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UAL SIMULAR 20.05" sheetId="1" r:id="rId4"/>
    <sheet state="visible" name="Formacao Precos GPT" sheetId="2" r:id="rId5"/>
    <sheet state="visible" name="Página1" sheetId="3" r:id="rId6"/>
    <sheet state="visible" name="CadastroFornecedores" sheetId="4" r:id="rId7"/>
    <sheet state="visible" name="Cidades" sheetId="5" r:id="rId8"/>
    <sheet state="visible" name="IBGE cidades" sheetId="6" r:id="rId9"/>
    <sheet state="visible" name="Variedades E Produtos" sheetId="7" r:id="rId10"/>
    <sheet state="visible" name="Caminhões" sheetId="8" r:id="rId11"/>
    <sheet state="visible" name="CadastroProduto" sheetId="9" r:id="rId12"/>
    <sheet state="visible" name="Contatos ClientesFornecedor" sheetId="10" r:id="rId13"/>
    <sheet state="visible" name="Calculo Frete GPT" sheetId="11" r:id="rId14"/>
    <sheet state="visible" name="Cópia de Formacao Precos GP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V2">
      <text>
        <t xml:space="preserve">{"formula":"=GPT(\"Resuma esse fornecedor: \" &amp; A2 &amp; \", que fornece \" &amp; F2 &amp; \" de \" &amp; E2)","value":"All free trial requests have been used up. To access the Premium features, please click on 'Go Premium' in the sidebar."}</t>
      </text>
    </comment>
  </commentList>
</comments>
</file>

<file path=xl/sharedStrings.xml><?xml version="1.0" encoding="utf-8"?>
<sst xmlns="http://schemas.openxmlformats.org/spreadsheetml/2006/main" count="71094" uniqueCount="22732">
  <si>
    <t>fornecedor</t>
  </si>
  <si>
    <t>A (Origem)</t>
  </si>
  <si>
    <t>B (Destino)</t>
  </si>
  <si>
    <t>C (Distância)</t>
  </si>
  <si>
    <t>Coluna 1</t>
  </si>
  <si>
    <t>Fornecedor</t>
  </si>
  <si>
    <t>Curitiba</t>
  </si>
  <si>
    <t>Rio de Janeiro</t>
  </si>
  <si>
    <t>Giva Serraria Pinus</t>
  </si>
  <si>
    <t>Florianópolis</t>
  </si>
  <si>
    <t>VALOR P/ CAREGAMENTO IMEDIATO</t>
  </si>
  <si>
    <t>VALOR ALCANCAVEL</t>
  </si>
  <si>
    <t>FRETE REAL CONTRATADO</t>
  </si>
  <si>
    <t>ERMBARQUE</t>
  </si>
  <si>
    <t>DESTINO</t>
  </si>
  <si>
    <t>DIDTANCIA ENTRE CIDADES</t>
  </si>
  <si>
    <t/>
  </si>
  <si>
    <t>TELEMECO BORBA</t>
  </si>
  <si>
    <t>PR</t>
  </si>
  <si>
    <t>UBERABA</t>
  </si>
  <si>
    <t>MG</t>
  </si>
  <si>
    <t xml:space="preserve">KM </t>
  </si>
  <si>
    <t>PRODUTO</t>
  </si>
  <si>
    <t>QUANTIDADE PECAS</t>
  </si>
  <si>
    <t>MEDIDA M3 POR PECAS</t>
  </si>
  <si>
    <t>QUANTIDADE DE  M3</t>
  </si>
  <si>
    <t>Esp.</t>
  </si>
  <si>
    <t>Larg.</t>
  </si>
  <si>
    <t>Comprimento</t>
  </si>
  <si>
    <t>Tonelada</t>
  </si>
  <si>
    <t>VALOR DO FTRETE POR TONELADA</t>
  </si>
  <si>
    <t>PESO MÉDIO</t>
  </si>
  <si>
    <t>PROD.%</t>
  </si>
  <si>
    <t>PREÇO DO PRODUTO</t>
  </si>
  <si>
    <t>PRECO POR M3 COLOCADO</t>
  </si>
  <si>
    <t>CUSTO FRETE POR M3</t>
  </si>
  <si>
    <t>CUSTO FRETE POR PRODUTO M3</t>
  </si>
  <si>
    <t xml:space="preserve">VALOR TOTAL </t>
  </si>
  <si>
    <t>VALOR FINAL COM FRETE</t>
  </si>
  <si>
    <t>Pinus</t>
  </si>
  <si>
    <t>Pinus SECO</t>
  </si>
  <si>
    <t>M3</t>
  </si>
  <si>
    <t>Peso médio do Produto</t>
  </si>
  <si>
    <t>PRECO MEDIO RETIRAR</t>
  </si>
  <si>
    <t>PRECO MEDIO COLOCADO</t>
  </si>
  <si>
    <t>PRECO MEDIO DO FRETE POR M3</t>
  </si>
  <si>
    <t>PRECO VENDA POR M3</t>
  </si>
  <si>
    <t>serraria</t>
  </si>
  <si>
    <t>VALOR DA VENDA</t>
  </si>
  <si>
    <t>VALOR FINAL A RECEBER DO CLIENTE</t>
  </si>
  <si>
    <t>PRECO FINAL COLOCADO</t>
  </si>
  <si>
    <t xml:space="preserve">GANHO OU ECONOMIA </t>
  </si>
  <si>
    <t>SOB PROCESSO</t>
  </si>
  <si>
    <t>REPRESENTANTE</t>
  </si>
  <si>
    <t>Receita Bruta (-) Comissõs e Impostos</t>
  </si>
  <si>
    <t>Lucro Liquido</t>
  </si>
  <si>
    <t>50% RENTABILIDADE</t>
  </si>
  <si>
    <t>PARCEIRO</t>
  </si>
  <si>
    <t>ANDERSON</t>
  </si>
  <si>
    <t>CREDITO COM</t>
  </si>
  <si>
    <t>ERMBARQUE TELEMECO PRODUTO QUANTIDA DE PECAS Pinus Pinus Pinus Pinus Pinus Pinus Pinus Pinus Pinus 120 1073 687 612 192 PR MEDIDA M3 POR PECAS 0</t>
  </si>
  <si>
    <t>027 0</t>
  </si>
  <si>
    <t>018 0</t>
  </si>
  <si>
    <t>018 0.036 0</t>
  </si>
  <si>
    <t>015 0</t>
  </si>
  <si>
    <t>012 DESTINO UBERABA QUANTIDADE DE M3 3</t>
  </si>
  <si>
    <t>2세다 19.314 12</t>
  </si>
  <si>
    <t>366 6</t>
  </si>
  <si>
    <t>610 47.290 MG Esp. 13</t>
  </si>
  <si>
    <t>0 200 2</t>
  </si>
  <si>
    <t>0 6</t>
  </si>
  <si>
    <t>0 2</t>
  </si>
  <si>
    <t>0 Larg 30 30 30 25 DIDTANCIA ENTRE CIDADES 720 Compriment 8.0 3</t>
  </si>
  <si>
    <t>0 3.0 3</t>
  </si>
  <si>
    <t>0 3</t>
  </si>
  <si>
    <t>0 VALOR PY BAR CAMENTO IMEDIATO FRETE REAL VALOR CONTRATADO ALCANCAMEL KM R$ 9390 an B</t>
  </si>
  <si>
    <t>E: RS 5.400</t>
  </si>
  <si>
    <t>00 RS 7</t>
  </si>
  <si>
    <t>80 Tonelada 13</t>
  </si>
  <si>
    <t>204 12369 VALOR DO FIREUE POR TONELADA RE 42 T日 2532/18 1</t>
  </si>
  <si>
    <t>26 856</t>
  </si>
  <si>
    <t>31 327\55 15.200.00 PESO MÉDIO 1000 1.000 1000 1000 1000 1000 1.000 Peso mildio de Proclate PROD.% 40. 54% 100% PREÇO DO PRODUTO R$ 1.170</t>
  </si>
  <si>
    <t>00 R$ 1.170</t>
  </si>
  <si>
    <t>00 R$ 1.000</t>
  </si>
  <si>
    <t>00 R$ 1.000.00 R51.000</t>
  </si>
  <si>
    <t>00 RS 1.081.08 PRECO POR COLOCADO R$ 1.301</t>
  </si>
  <si>
    <t>11 R$ 1.301</t>
  </si>
  <si>
    <t>11 R$ 1.131</t>
  </si>
  <si>
    <t>11 R$ 113111 R$ 1.131</t>
  </si>
  <si>
    <t>11 R$ 1.212</t>
  </si>
  <si>
    <t>18 PRECO MEDIO RETIRAR PRECD MEDIO COLOCADO CUSTO FRETE POR M3 CUSTO FRETE POR PRODUTO M3 花S年24</t>
  </si>
  <si>
    <t>7包 R$ 2.532</t>
  </si>
  <si>
    <t>18 R$ 1.621</t>
  </si>
  <si>
    <t>26 R$ 866</t>
  </si>
  <si>
    <t>61 R$ 377</t>
  </si>
  <si>
    <t>59 R$ 377</t>
  </si>
  <si>
    <t>59 R$ 0</t>
  </si>
  <si>
    <t>00 R$ 6.200</t>
  </si>
  <si>
    <t>00 R$ 131</t>
  </si>
  <si>
    <t>11 PRECO MEDIO DO FRETE POR M3 VALOR TOTAL R$ 3.790</t>
  </si>
  <si>
    <t>B0 RS 22.597.38 R$ 12.366</t>
  </si>
  <si>
    <t>00 R$ 6.610</t>
  </si>
  <si>
    <t>00 R$ 2.880</t>
  </si>
  <si>
    <t>00 R$ 0</t>
  </si>
  <si>
    <t>00 R$ 51.124</t>
  </si>
  <si>
    <t>18 R$ 1.081</t>
  </si>
  <si>
    <t>0B VALOR FINAL COM FRETE N5 4.215</t>
  </si>
  <si>
    <t>56 R$ 25.129</t>
  </si>
  <si>
    <t>56 R$ 13.987</t>
  </si>
  <si>
    <t>26 F7.476</t>
  </si>
  <si>
    <t>61 R$ 3.257</t>
  </si>
  <si>
    <t>59 R$ 3.257</t>
  </si>
  <si>
    <t>00 R$ 57.324</t>
  </si>
  <si>
    <t>18 RS 1.212.18</t>
  </si>
  <si>
    <t>Produto</t>
  </si>
  <si>
    <t>Cidade Cliente</t>
  </si>
  <si>
    <t>Distância (km)</t>
  </si>
  <si>
    <t>Frete por km (R$)</t>
  </si>
  <si>
    <t>Custo Produto (R$)</t>
  </si>
  <si>
    <t>Custo Frete (R$)</t>
  </si>
  <si>
    <t>Taxa Plataforma (%)</t>
  </si>
  <si>
    <t>Margem Lucro (%)</t>
  </si>
  <si>
    <t>Tributos (%)</t>
  </si>
  <si>
    <t>Preço Sugerido (R$)</t>
  </si>
  <si>
    <t>Lucro Líquido (R$)</t>
  </si>
  <si>
    <t>Sugestão GPT</t>
  </si>
  <si>
    <t>Status</t>
  </si>
  <si>
    <t>Elizangela Serraria Rondonia</t>
  </si>
  <si>
    <t>Matching and updated</t>
  </si>
  <si>
    <t>Tabuas</t>
  </si>
  <si>
    <t>Junior Serraria Balsanelli Massaranduba Santa Catarina</t>
  </si>
  <si>
    <t>New row</t>
  </si>
  <si>
    <t>Pontaletes</t>
  </si>
  <si>
    <t>FF Serraria Rondonia</t>
  </si>
  <si>
    <t>Caibro</t>
  </si>
  <si>
    <t>Feliciano Madeiras Serraria Biritiba Mirim Sp</t>
  </si>
  <si>
    <t>Viga</t>
  </si>
  <si>
    <t>Fabiano Serraria Pinus Itaperucu PR</t>
  </si>
  <si>
    <t>Tábua</t>
  </si>
  <si>
    <t>Tabua</t>
  </si>
  <si>
    <t>Robison Serraria Eucalipto Reserva</t>
  </si>
  <si>
    <t>Serraria D'Barra Ltda.</t>
  </si>
  <si>
    <t>Bosa Maneca Serraria Pinus Sc</t>
  </si>
  <si>
    <t>Abdon Fone Da Esposa Serraria MG</t>
  </si>
  <si>
    <t>Gabriela Serraria Gregorio Santa Catarina</t>
  </si>
  <si>
    <t>Tico Serraria Sapopema Pai Geser</t>
  </si>
  <si>
    <t>Pinos Sergio Kepler Serraria Exportacao</t>
  </si>
  <si>
    <t>Serraria Madeluck Madeiras Nova Ponte MG</t>
  </si>
  <si>
    <t>Luan Henrique Serraria Pinus Sc</t>
  </si>
  <si>
    <t>Quitito Serraria Bolivia</t>
  </si>
  <si>
    <t>Igor Serraria Eucalipto Seco</t>
  </si>
  <si>
    <t>Milton Sul Catarinense Serraria Pinus</t>
  </si>
  <si>
    <t>Marcio Serraria CORDILHEIRA Eucalipto Plainado</t>
  </si>
  <si>
    <t>Manuel Serraria Sao Manoel</t>
  </si>
  <si>
    <t>Luiz Serraria Vanzela Telemeco Borba</t>
  </si>
  <si>
    <t>Luiz Paulo Serraria Eucalipto Dunni Pr Verde</t>
  </si>
  <si>
    <t>LUIS Exmadec Serraria Sp Pinus</t>
  </si>
  <si>
    <t>Samuel Serraria Zuchinali Morro Grande Santa Catarina</t>
  </si>
  <si>
    <t>Suzana Esposa Do Eliseu Serraria Tres Rios Santa Catarina</t>
  </si>
  <si>
    <t>Ramon Serraria ADC Pinus Itajuba Mg</t>
  </si>
  <si>
    <t>Denilson Serraria Peroba Nova Bandeirantes</t>
  </si>
  <si>
    <t>Arnaldo Serraria Maromba Madeiras Reservar PR</t>
  </si>
  <si>
    <t>Cris Serraria Crepamar Jailson Ararangua</t>
  </si>
  <si>
    <t>Renato Serraria Porto União Santa Catarina</t>
  </si>
  <si>
    <t>LUAN - Irmão Tainã Serraria Santa Cecilia</t>
  </si>
  <si>
    <t>Rogerio Serraria Nova Bandeirantes</t>
  </si>
  <si>
    <t>Marcio Serraria Vilas Boas Congonhal Eucalipto MG</t>
  </si>
  <si>
    <t>Luciano Frete E Serraria Cruz Machado</t>
  </si>
  <si>
    <t>Fabio Serraria Pinus RS</t>
  </si>
  <si>
    <t>Serraria Pinus RS</t>
  </si>
  <si>
    <t>André Serraria Norte Madeira De Lei</t>
  </si>
  <si>
    <t>Claudinei Serraria Presidente Getulia Santa Catarina</t>
  </si>
  <si>
    <t>João Serraria Eucalipto Pré Cortado Arapongas PR</t>
  </si>
  <si>
    <t>jonatan Serraria Pinus Monte Castelo PR</t>
  </si>
  <si>
    <t>Juarez Serraria</t>
  </si>
  <si>
    <t>Chico Serraria Pallets Sacramento MG</t>
  </si>
  <si>
    <t>Alisson Serraria Sc</t>
  </si>
  <si>
    <t>Rato Serraria Palmeiras Sc</t>
  </si>
  <si>
    <t>Nilson Serraria Pinus Minas Gerais</t>
  </si>
  <si>
    <t>Igor Serraria Pinus Caixaria Goias</t>
  </si>
  <si>
    <t>Junior Serraria</t>
  </si>
  <si>
    <t>Jardel Serraria Chapadao Do Lageado Sc Pinus E Eucalipto</t>
  </si>
  <si>
    <t>Braga Serraria Norte Cambara</t>
  </si>
  <si>
    <t>Madeireira São Sebastião Serraria Palmeiras Sc</t>
  </si>
  <si>
    <t>NICHOLAS Serraria Mandirituba</t>
  </si>
  <si>
    <t>Julio Serraria Pereira Barreto</t>
  </si>
  <si>
    <t>Khal Serraria Pinus Lajeado Itapeva</t>
  </si>
  <si>
    <t>Ayslan Serraria Imperial Bahia</t>
  </si>
  <si>
    <t>Gustavo Serraria Lebon Rergis SC</t>
  </si>
  <si>
    <t>Rodrigo Serraria Pinus Sc</t>
  </si>
  <si>
    <t>Andre Serraria Norte Cambara Madeira De Lei</t>
  </si>
  <si>
    <t>Claudio Serraria Norte Cambara</t>
  </si>
  <si>
    <t>Weverton Brenno Serraria Eucalipto Sacramento MG</t>
  </si>
  <si>
    <t>Rafael Alvez Serraria Eucalipto Seco Sc</t>
  </si>
  <si>
    <t>Ricardo Prigol Serraria Eucalipto Parana</t>
  </si>
  <si>
    <t>Genilson Serraria MT</t>
  </si>
  <si>
    <t>Guilherme Serraria Longo Filho Sandro Rodeio SC</t>
  </si>
  <si>
    <t>Junior Sobrinho Luan Serraria Bom Retiro Sc</t>
  </si>
  <si>
    <t>Cris Serraria Pinus SC</t>
  </si>
  <si>
    <t>Pedro Bertussi Serraria Eucalipto Pr</t>
  </si>
  <si>
    <t>Fábio Serraria Pinus Rs</t>
  </si>
  <si>
    <t>Rodrigo Serraria Pinus Santa Cecilia SC</t>
  </si>
  <si>
    <t>Ernesto Exportação Serraria Parana Eucalipto</t>
  </si>
  <si>
    <t>Ricardo Serraria Rio Negrinho Sc</t>
  </si>
  <si>
    <t>José Cruz Serraria J J Curitiba Paraná</t>
  </si>
  <si>
    <t>Sou Odacir Amadori  Serraria Pinus  santo antonio</t>
  </si>
  <si>
    <t>Mad E Serraria Silva-</t>
  </si>
  <si>
    <t>Carlos Serraria Pinus Paraguai</t>
  </si>
  <si>
    <t>Osvaldo Serraria Eucalipto Jaguaraiva Parana PR</t>
  </si>
  <si>
    <t>Jonas Serraria Pinus SC</t>
  </si>
  <si>
    <t>Vicente Serraria Só Pinus Santa Catarina</t>
  </si>
  <si>
    <t>Thais Serraria D2 Botucatu Sp</t>
  </si>
  <si>
    <t>Júnior Serraria Eucalipto Pallets</t>
  </si>
  <si>
    <t>Joao Carlos Serraria Pinus Parana Pr</t>
  </si>
  <si>
    <t>Vanderlei Serraria São José Dos Pinhares Paraná</t>
  </si>
  <si>
    <t>Wanderson Serraria</t>
  </si>
  <si>
    <t>Lí Serraria Cajati Sp</t>
  </si>
  <si>
    <t>Williann Serraria Otto</t>
  </si>
  <si>
    <t>Luiz Serraria Duarte</t>
  </si>
  <si>
    <t>Jair Irmão Serraria Eucalipto Pallets</t>
  </si>
  <si>
    <t>Edimar Serraria Madeireira 2</t>
  </si>
  <si>
    <t>Josiel Serraria Pinus Itaperuçu PR</t>
  </si>
  <si>
    <t>Viviane Serraria Taubate</t>
  </si>
  <si>
    <t>Pinha Santos Serraria Eucalipto</t>
  </si>
  <si>
    <t>Samuel Serraria Morro Grande Santa Catarina</t>
  </si>
  <si>
    <t>Taina Acini Serraria Pinus Sc</t>
  </si>
  <si>
    <t>Paula Eucaliptos Serraria Eucalipto Pallets</t>
  </si>
  <si>
    <t>Alvaro Rosench Serraria Seca</t>
  </si>
  <si>
    <t>Rafael Dos Santos Serraria Js Madeiras Pouso Redondo SC</t>
  </si>
  <si>
    <t>Fabiola Serraria Eucalipto Curitiba</t>
  </si>
  <si>
    <t>Thiago Camera Serraria</t>
  </si>
  <si>
    <t>Serraria Imperial Bahia</t>
  </si>
  <si>
    <t>Paulo Serraria Eucalipto Paraná</t>
  </si>
  <si>
    <t>Vinicius Fanchin Serraria Eucalipto Parana</t>
  </si>
  <si>
    <t>Pamela Serraria Pinus Vale</t>
  </si>
  <si>
    <t>Valdeni Serraria Casa Nova Sc</t>
  </si>
  <si>
    <t>Rato Serraria Eucalipto  Pallets Curitiba Pr</t>
  </si>
  <si>
    <t>Valnor Serraria VB Santa Cecilia SC</t>
  </si>
  <si>
    <t>Robson Serraria</t>
  </si>
  <si>
    <t>Rafael Prigol Serraria</t>
  </si>
  <si>
    <t>Serraria Cloves Rondonia</t>
  </si>
  <si>
    <t>Jhonatan Serraria Pinus</t>
  </si>
  <si>
    <t>Gilberto Serraria</t>
  </si>
  <si>
    <t>Vanio Serraria Pinus Sc</t>
  </si>
  <si>
    <t>Paulinho  Serraria Vende Madeira Beneficiada Plaina Sc</t>
  </si>
  <si>
    <t>Tatiana Serraria Pellanda</t>
  </si>
  <si>
    <t>Rafael Houber Serraria Jaquirana RS</t>
  </si>
  <si>
    <t>Renato Serraria Paulo Frontim Paraná</t>
  </si>
  <si>
    <t>Paulo Henrique Serraria  Eucalipto Sc</t>
  </si>
  <si>
    <t>Reginaldo Serraria Peroba São Lourenço Rondonia</t>
  </si>
  <si>
    <t>Erison Serraria Eucalipto</t>
  </si>
  <si>
    <t>Leno Serraria/tora</t>
  </si>
  <si>
    <t>Vanderlei Serraria Eucalipto</t>
  </si>
  <si>
    <t>Valdonir Serraria Siderópolis Sc</t>
  </si>
  <si>
    <t>Renato Serraria Regiao</t>
  </si>
  <si>
    <t>Vô Lageano Serraria Eucalipto Sc</t>
  </si>
  <si>
    <t>Ricardo Serraria Pelotas Rio Grande Do Sul</t>
  </si>
  <si>
    <t>Reginaldo Serraria Portes De Barros Pinus Exportacao</t>
  </si>
  <si>
    <t>Neia Esposa Antonio Serraria Rato Palmeira Sc</t>
  </si>
  <si>
    <t>Ygor Serraria Eucalipto E Pinus Presidente Getulio Sc</t>
  </si>
  <si>
    <t>Tiago Fernando Serraria Eucalipto Arapongas Pr</t>
  </si>
  <si>
    <t>Arthur Serraria Eucalipto</t>
  </si>
  <si>
    <t>Serraria Eucaliptos Tamoio Sao Jose Dos Campos Sp</t>
  </si>
  <si>
    <t>Celson Serraria</t>
  </si>
  <si>
    <t>Vilson Serraria Eucalipto Rio Grande Do Sul</t>
  </si>
  <si>
    <t>Antonio Serraria Pinus Itapetininga Sp</t>
  </si>
  <si>
    <t>Taina Serraria Assini Santa Cecilia SC</t>
  </si>
  <si>
    <t>Belvan Serraria</t>
  </si>
  <si>
    <t>Rodrigo Serraria Ana Mariana Mandirituba Parana</t>
  </si>
  <si>
    <t>Geser Serraria Eucalipto Sapopema</t>
  </si>
  <si>
    <t>Tatu Serraria Pinus Cruz Machado Pr</t>
  </si>
  <si>
    <t>Rafael Alves Caraguá Serraria Peroba</t>
  </si>
  <si>
    <t>Paulo Frontim Serraria Paraná</t>
  </si>
  <si>
    <t>Serraria MARCOS</t>
  </si>
  <si>
    <t>Vanistela Serraria Pau Brasil Taubate Sp</t>
  </si>
  <si>
    <t>Vanderlei Serraria Paraná União Da Vitória</t>
  </si>
  <si>
    <t>Sinesio Milanez Serraria Italiano Sc</t>
  </si>
  <si>
    <t>Valdeci Leão Serraria Figueira Parana PR</t>
  </si>
  <si>
    <t>Sengés Serraria Pinus E Eucalipto Paraná</t>
  </si>
  <si>
    <t>Pedro Serraria Eucalipto RJ</t>
  </si>
  <si>
    <t>Valdemir Funcionario Serraria</t>
  </si>
  <si>
    <t>Felipe Serraria Pinus Sapucai Mirim MG</t>
  </si>
  <si>
    <t>Votuline Serraria Pinus Rs</t>
  </si>
  <si>
    <t>Vinicius Artemobili - Brazil Serraria E Plaina RS</t>
  </si>
  <si>
    <t>Vini Serraria Pinus Parana Pr</t>
  </si>
  <si>
    <t>Pedro Longo Serraria Eucalipto RJ</t>
  </si>
  <si>
    <t>Aloiso Hortiz Serraria</t>
  </si>
  <si>
    <t>Sinval Serraria Pinus Paraná</t>
  </si>
  <si>
    <t>Samir Serraria Tres Barras Paraná</t>
  </si>
  <si>
    <t>Sergio lulek vale do iguacu madeiras Serraria Pinus Cruz Machado</t>
  </si>
  <si>
    <t>Serraria Adriana Mutum Rondonia</t>
  </si>
  <si>
    <t>Vanderlei_pereira Serraria Reserva Pr</t>
  </si>
  <si>
    <t>Alexandre Najar Porto Serraria Norte Investidor</t>
  </si>
  <si>
    <t>Ronan Melo Serraria Sp</t>
  </si>
  <si>
    <t>Zanoni Serraria Ms</t>
  </si>
  <si>
    <t>Serraria Macaia Aparecida SP Zezinho</t>
  </si>
  <si>
    <t>Élcio Pinus Serraria Pinus</t>
  </si>
  <si>
    <t>Pinus Serraria</t>
  </si>
  <si>
    <t>Serraria Mademoro Pinus Sc</t>
  </si>
  <si>
    <t>Sonia Serraria Madeireira Serpol Rio Negro PR</t>
  </si>
  <si>
    <t>Serraria Pinus Sobra Exportação</t>
  </si>
  <si>
    <t>Marcelo Serraria Atravessador Uruguai</t>
  </si>
  <si>
    <t>Fernando Serraria Palmeira SC</t>
  </si>
  <si>
    <t>Luis Henrique LHBP Serraria Santa Cecilia</t>
  </si>
  <si>
    <t>Leonardo Rauber Serraria Rs</t>
  </si>
  <si>
    <t>Serraria</t>
  </si>
  <si>
    <t>Eder Serraria Ibiriiaras RS</t>
  </si>
  <si>
    <t>Guilherme Gava Gaboardi Serraria Eucalipto Curitibanos</t>
  </si>
  <si>
    <t>Luan Serraria Bom Retiro SC</t>
  </si>
  <si>
    <t>Edson Serraria Mabel Pará</t>
  </si>
  <si>
    <t>Adalberto Serraria Norte Investidor</t>
  </si>
  <si>
    <t>Ronaldo Serraria Congonhal Eucalipto Pinus Minas MG</t>
  </si>
  <si>
    <t>Carlos Serraria Porto Velho Rondonia</t>
  </si>
  <si>
    <t>Juliano Serraria Pau Brasil Taubate</t>
  </si>
  <si>
    <t>Jose Luiz Serraria Pinus Sapucai Mirim MG</t>
  </si>
  <si>
    <t>Bobi Serraria Pinus Sc Irmao Roni</t>
  </si>
  <si>
    <t>Michel Serraria MBM Jaguaraiva PR</t>
  </si>
  <si>
    <t>Igor Serraria Eucalipto Paraná</t>
  </si>
  <si>
    <t>Felipe Rickli Serraria Reserva</t>
  </si>
  <si>
    <t>Helena Serraria Sc</t>
  </si>
  <si>
    <t>Luiz Pacheco Serraria Pinus Luiz Indicou Sp</t>
  </si>
  <si>
    <t>Valdir Serraria Bahia</t>
  </si>
  <si>
    <t>Marco Serraria Pinus Turvo PR</t>
  </si>
  <si>
    <t>Bel Serraria Pinus Correia Pinto Santa Catarina</t>
  </si>
  <si>
    <t>Jaqueline Serraria Eucalipto Edson Turvo PR Baruk</t>
  </si>
  <si>
    <t>Jonata Serraria Eucalipto Espirito Santo ES Ibaflex</t>
  </si>
  <si>
    <t>Douglas Serraria Sapopema PR</t>
  </si>
  <si>
    <t>Fernando Serraria</t>
  </si>
  <si>
    <t>Edy Carlos Serraria Pré Cortado Paraná</t>
  </si>
  <si>
    <t>Arnaldo Serraria Cruz Machado</t>
  </si>
  <si>
    <t>Luiz Gustavo Serraria LM Mendirituba</t>
  </si>
  <si>
    <t>Marcos Serraria Pinus Parana</t>
  </si>
  <si>
    <t>Jardel - Mercantil Madeiras Serraria Pinus E Eucalipto</t>
  </si>
  <si>
    <t>Cristian Serraria Pinus Rs Vende Tora</t>
  </si>
  <si>
    <t>Dias e Dias Serraria</t>
  </si>
  <si>
    <t>Cristian Serraria Curitiba</t>
  </si>
  <si>
    <t>Jorge Serraria Ateak São Bento Do Sul</t>
  </si>
  <si>
    <t>Junior Serraria PR</t>
  </si>
  <si>
    <t>DENILSON Serraria Parana</t>
  </si>
  <si>
    <t>Carlinho Serraria Madealto Sc</t>
  </si>
  <si>
    <t>Leandro Ribeiro Serraria Pinus E Eucalipto São José Do Serrito Curitibanos  Pr</t>
  </si>
  <si>
    <t>Gustavo Serraria Pará</t>
  </si>
  <si>
    <t>Cal Serraria</t>
  </si>
  <si>
    <t>Luiz Serraria Pinus União Da Vitória Paraná</t>
  </si>
  <si>
    <t>Matheus Reis Serraria Cangao MG</t>
  </si>
  <si>
    <t>Nelson Serraria Pinus Itaperuçu PR</t>
  </si>
  <si>
    <t>Erivelton Tomé Serraria Eucalipto Parana</t>
  </si>
  <si>
    <t>Loureiro Serraria Bilac</t>
  </si>
  <si>
    <t>Jony Serraria Minas Gerais</t>
  </si>
  <si>
    <t>Fabiano Madeireira Serraria Pulowski Turvo Paraná</t>
  </si>
  <si>
    <t>Jucelino Serraria Eucalipto Seco Moveis Alto Padrao Novo Horizonte SC</t>
  </si>
  <si>
    <t>Maurício Serraria Pinus Curitibanos Sc</t>
  </si>
  <si>
    <t>kelly Serraria Pinus RS</t>
  </si>
  <si>
    <t>Edgard Serraria Rondonia Irmao Representante Augusto</t>
  </si>
  <si>
    <t>Jurandir Serraria Pinus Rs</t>
  </si>
  <si>
    <t>Fabio Serraria Paraná</t>
  </si>
  <si>
    <t>Jeferson Serraria Rampon Pinus Paraná General Carneiro</t>
  </si>
  <si>
    <t>Alessandro Serraria Amazonas</t>
  </si>
  <si>
    <t>Elzani Madeireira Granada Serraria Eucalipto Jaguaraiva</t>
  </si>
  <si>
    <t>Francisco Abrantes Serraria Buri</t>
  </si>
  <si>
    <t>Alessandro Carneiro Serraria Eucalipto Reserva</t>
  </si>
  <si>
    <t>Ferreira Serraria Joinvile</t>
  </si>
  <si>
    <t>Leo Serraria Top Madeiras Reserva</t>
  </si>
  <si>
    <t>Jaqueline Serraria Eucalipto Turvo Pr</t>
  </si>
  <si>
    <t>Ademir Serraria Bituruna Parana</t>
  </si>
  <si>
    <t>Allan Serraria Pinus E Eucalipto Laurentino Santa Catarina</t>
  </si>
  <si>
    <t>Mateus Serraria Eucalipto Reserva Paraná</t>
  </si>
  <si>
    <t>Giselo Serraria Tres Barras Sc</t>
  </si>
  <si>
    <t>Fernando FC Florestal Serraria Pinus Ponte Alto Do Sul</t>
  </si>
  <si>
    <t>José Maurício Ribeiro Alugar Serraria</t>
  </si>
  <si>
    <t>Guilherme brasil Serraria Eucalipto Pinus</t>
  </si>
  <si>
    <t>Agnaldo Serraria Eucalipto Espirito Santo ES</t>
  </si>
  <si>
    <t>Ines Serraria Pinus Pereiras Sp</t>
  </si>
  <si>
    <t>Fabio Serraria Joinvile Vigamento De Eucalipto</t>
  </si>
  <si>
    <t>Dieferson Alessandro Serraria Candelaria Problema Gazin</t>
  </si>
  <si>
    <t>Joel Serraria Eucalipto Pallets Sc</t>
  </si>
  <si>
    <t>Bortoloto Serraria Eucalipto Nova Veneza SC</t>
  </si>
  <si>
    <t>Joaquim Voltolini Serraria Pinos Seco</t>
  </si>
  <si>
    <t>Jaime Serraria Belem Pará</t>
  </si>
  <si>
    <t>Guilherme Ribeiro Serraria Pinus Sc</t>
  </si>
  <si>
    <t>Thiago Serraria Vale Norte Presidente Getulio SC</t>
  </si>
  <si>
    <t>Ademir Serraria Selva Norte Santa Catarina</t>
  </si>
  <si>
    <t>Kico Serraria Cliente Do Marconi Vizinho</t>
  </si>
  <si>
    <t>Binho Serraria Pinus Seco Estufa Parana</t>
  </si>
  <si>
    <t>Judite Plantação E Serraria De Eucalipto Minas Gerais</t>
  </si>
  <si>
    <t>Everton Serraria Eucalipto Pallets Sc</t>
  </si>
  <si>
    <t>Alexandre Serraria Santa Catarina</t>
  </si>
  <si>
    <t>Gilson Serraria Rondonia Peroba Do Norte</t>
  </si>
  <si>
    <t>Anderson Raysel Serraria São Roque</t>
  </si>
  <si>
    <t>Tel Serraria 6 Irmãos Pinus Camandocaia MG</t>
  </si>
  <si>
    <t>fé Thiago Serraria Pinus Sc</t>
  </si>
  <si>
    <t>Giva Serraria São Martinho Santa Catarina Madeira Seca</t>
  </si>
  <si>
    <t>Elivelton Serraria Eucalipto Pallets Sombrio Sc</t>
  </si>
  <si>
    <t>Isabele Serraria Pinus Curitiba Parana</t>
  </si>
  <si>
    <t>Edson Serraria Eucalipto Turvo Pr</t>
  </si>
  <si>
    <t>Marcos Hermann Serraria Pinus</t>
  </si>
  <si>
    <t>João Teixeira Serraria Representante Rs</t>
  </si>
  <si>
    <t>Gil Madeira Serraria</t>
  </si>
  <si>
    <t>José Serraria Madacel Santa Cecilia Sc</t>
  </si>
  <si>
    <t>Geovana Serraria Dias E Dias Ibirarema Sp</t>
  </si>
  <si>
    <t>Karina Serraria Sul Catarinense</t>
  </si>
  <si>
    <t>Geraldo Madeira Serraria União Bariri Eucalipto Tratado</t>
  </si>
  <si>
    <t>Eduardo Serraria Eucalipto RS</t>
  </si>
  <si>
    <t>Dago Sirena Serraria Pinus RS</t>
  </si>
  <si>
    <t>Cleidir Serraria Pinus Cascavel Parana</t>
  </si>
  <si>
    <t>Ailton Serraria Lider</t>
  </si>
  <si>
    <t>Fabinho Serraria Eucalipto Bahia</t>
  </si>
  <si>
    <t>Douglas Serraria Eucalipto Telemeco Borba</t>
  </si>
  <si>
    <t>Andrey Serraria Carlloto Paulo Frontim PR</t>
  </si>
  <si>
    <t>Emerson Serraria Vendedor Itajai Sc</t>
  </si>
  <si>
    <t>Cristian Laning Serraria Pinus Rs</t>
  </si>
  <si>
    <t>Evilario Serraria Pinus Rs</t>
  </si>
  <si>
    <t>Binho Serraria Bom Retiro Sc</t>
  </si>
  <si>
    <t>Marcio Serraria</t>
  </si>
  <si>
    <t>Alan Serraria Parana</t>
  </si>
  <si>
    <t>Gilberto Funcionario Rogerio Serraria Nova Bandeirantes</t>
  </si>
  <si>
    <t>Arley Serraria Sinop Faleceu 2021 Covid</t>
  </si>
  <si>
    <t>Gedivaldo Serraria Brejeruba Eucalipto Espirito Santo ES</t>
  </si>
  <si>
    <t>Douglas Bronguel De Mello Serraria Eucalipto</t>
  </si>
  <si>
    <t>Lineu Serraria Pinus Pre Cortado Itapeva</t>
  </si>
  <si>
    <t>Anderson Serraria Pinus Curitiba Pr</t>
  </si>
  <si>
    <t>Ana Claudia Serraria José Parana PR</t>
  </si>
  <si>
    <t>Gilberto Serraria Eucalipto Plainado Cama Box</t>
  </si>
  <si>
    <t>Enio Serraria Tora Parana</t>
  </si>
  <si>
    <t>Marcelo Richard Serraria Norte Peroba</t>
  </si>
  <si>
    <t>Ernesto José Rigo Serraria Pinus Parana Pr</t>
  </si>
  <si>
    <t>Denis Guata Madeiras Serraria Peroba</t>
  </si>
  <si>
    <t>Diter Konel Serraria Benedito Novo Sc</t>
  </si>
  <si>
    <t>Jakelani Charl Serraria Peroba Belem Do Para</t>
  </si>
  <si>
    <t>Genova Serraria Peroba Pará</t>
  </si>
  <si>
    <t>Admar Serraria Bem Bem Jaguariaiva Paraná</t>
  </si>
  <si>
    <t>Joao Carlos Werus Serraria Grupo Werus Cruz Machado</t>
  </si>
  <si>
    <t>Cemim Serraria Pinus Seco Sc</t>
  </si>
  <si>
    <t>Carlos Zibetti Serraria Pinus Rs</t>
  </si>
  <si>
    <t>Bascuia Serraria Curitiba Pr</t>
  </si>
  <si>
    <t>Claudinei Serraria Eucalipto Reserva</t>
  </si>
  <si>
    <t>Fabricio Serraria Ecobras Itapeva</t>
  </si>
  <si>
    <t>Jose Mariano Serraria Dias E Dias Ibirarema</t>
  </si>
  <si>
    <t>Lipe Serraria Sul Catarinense Milton</t>
  </si>
  <si>
    <t>Alberto Serraria Pinus Campo Largo Paraná</t>
  </si>
  <si>
    <t>Jacir Coreia Da Serraria Pallets</t>
  </si>
  <si>
    <t>Alexandre Serraria Job Parana</t>
  </si>
  <si>
    <t>Elisa Serraria Eucalipto Pallets</t>
  </si>
  <si>
    <t>Ajara Serraria Pinus Sc</t>
  </si>
  <si>
    <t>Jucelino Serraria Otavio Sc Pinus Seco Estufa</t>
  </si>
  <si>
    <t>Andre Serraria Cacador Pinus Eucalipto Pr</t>
  </si>
  <si>
    <t>Alexandre Serraria Eucalipto Paraná PR</t>
  </si>
  <si>
    <t>Jacir Serraria Pinus  Uruguai</t>
  </si>
  <si>
    <t>Breno Geraldi Serraria Caldas MG</t>
  </si>
  <si>
    <t>Adriane Schettert Serraria Pinus PR</t>
  </si>
  <si>
    <t>Guilherme Serraria Parana Varias Na Mao</t>
  </si>
  <si>
    <t>Leonardo Serraria Eucalipto PR</t>
  </si>
  <si>
    <t>Anderson Serraria Rondonia</t>
  </si>
  <si>
    <t>Jardel Batisti Serraria Chapadão Do Lageado SC</t>
  </si>
  <si>
    <t>José Serraria Pinus Itaperuçu PR</t>
  </si>
  <si>
    <t>Diego Pinus E Eucalipto Serraria Parana Pr</t>
  </si>
  <si>
    <t>Mario Raul Serraria Jaguaraiva Pr</t>
  </si>
  <si>
    <t>Julio Serraria Curiuva Eucalipto Mainardes</t>
  </si>
  <si>
    <t>Roger Serraria Pinus Curitibanos</t>
  </si>
  <si>
    <t>Serraria Gazim</t>
  </si>
  <si>
    <t>Antonio Serraria Madeira Do Norte</t>
  </si>
  <si>
    <t>Guilherme Serraria Minas Gerais</t>
  </si>
  <si>
    <t>GranadaMário Serraria Jaguaraiva Pr</t>
  </si>
  <si>
    <t>Matheus Serraria Eucalipto Mandirituba</t>
  </si>
  <si>
    <t>Jhony Serraria Cajary Trabiju Sp</t>
  </si>
  <si>
    <t>Andre Serraria Eucalipto  Jaguaraiva Parana</t>
  </si>
  <si>
    <t>Edson Khel Serraria Eucalipto RS</t>
  </si>
  <si>
    <t>Claverson Serraria Pinus</t>
  </si>
  <si>
    <t>Clovis Serraria Eucalipto RS</t>
  </si>
  <si>
    <t>Gabriel Chiniski Serraria Eucalipto Para Pallets</t>
  </si>
  <si>
    <t>Claudia Serraria Parana Eucalipto</t>
  </si>
  <si>
    <t>Charles Frete E Serraria Pará</t>
  </si>
  <si>
    <t>Jonas Serraria Eucalipto Espirito Santo ES</t>
  </si>
  <si>
    <t>Madorsso Serraria Pinus Reserva Parana</t>
  </si>
  <si>
    <t>Gean Paulo Serraria Madesonda Curitibanos Sc</t>
  </si>
  <si>
    <t>Marcelo Richard Serraria Peroba Do Norte</t>
  </si>
  <si>
    <t>Leonardo Serraria Peroba Perto De Nova Bandeirantes</t>
  </si>
  <si>
    <t>Josiel Serraria Pinhalão Paraná</t>
  </si>
  <si>
    <t>Arlene Serraria MS Santa Catarina</t>
  </si>
  <si>
    <t>Luidi Bolzan Serraria Eucalipto Tabuas Vigamento RS</t>
  </si>
  <si>
    <t>Barros Serraria Teca Cuiaba MT</t>
  </si>
  <si>
    <t>Denilson Matos Serraria Pinus Ararangua Sc</t>
  </si>
  <si>
    <t>Adilson Serraria Campos Do Jordao</t>
  </si>
  <si>
    <t>Koala Energy - Rafhael Serraria Pinus Seca Estufa</t>
  </si>
  <si>
    <t>Donizeti Baoba Serraria Telemeco Borba Florestal Tora Parana</t>
  </si>
  <si>
    <t>Alcides Gasparia Madeiras Serraria Pinus Quilombo SC</t>
  </si>
  <si>
    <t>Jonas Serraria Seca Pinus E Eucalipto Rodeio SC</t>
  </si>
  <si>
    <t>Claudemir Serraria Nossa Senhora Aparecida Correia Pinto Sc</t>
  </si>
  <si>
    <t>Rafael Amigo Taina Serraria Santa Cecilia SC</t>
  </si>
  <si>
    <t>Francisca Serraria Paulo Aripuanã</t>
  </si>
  <si>
    <t>José Francisco Serraria Sapopema Parana Eucalipto</t>
  </si>
  <si>
    <t>Diogo Serraria WD Madeiras Lages Santa Catarina</t>
  </si>
  <si>
    <t>Tonho Serraria Pinus Buri</t>
  </si>
  <si>
    <t>Ivan Serraria E Seca Madeira General Carneiro Paraná</t>
  </si>
  <si>
    <t>Dalarosa Serraria Pau Brasil Vale Do Ribeiro Sp</t>
  </si>
  <si>
    <t>Jose Henrique Serraria Pinus</t>
  </si>
  <si>
    <t>Clea Serraria Monte Castelo SC</t>
  </si>
  <si>
    <t>Luciano Serraria Deluca Madeiras</t>
  </si>
  <si>
    <t>Leandro Serraria Pinus Seco Sc</t>
  </si>
  <si>
    <t>Jair Perazoli Serraria São Lourenço SC</t>
  </si>
  <si>
    <t>Jomir Serraria Pinus Uruguai</t>
  </si>
  <si>
    <t>Darlan Serraria Eucalipto Catanduvas Santa Catarina</t>
  </si>
  <si>
    <t>João Serraria Eucalipto Curitiba</t>
  </si>
  <si>
    <t>Thaty Serraria Adilson Santa Catarina</t>
  </si>
  <si>
    <t>João Serraria Almirante Tamandaré</t>
  </si>
  <si>
    <t>Adair ballmann Serraria Pinus Sc</t>
  </si>
  <si>
    <t>Daniel Cruz Serraria Salvador</t>
  </si>
  <si>
    <t>Elton Serraria Pinus SC</t>
  </si>
  <si>
    <t>Ernani Marciak Serraria Cruz Machado Parana</t>
  </si>
  <si>
    <t>Daniel Cassaroti Serraria Peroba Belem</t>
  </si>
  <si>
    <t>Levi Serraria Eucalipto Itapeva SP</t>
  </si>
  <si>
    <t>Anderson Serraria Cruz Machado Paraná</t>
  </si>
  <si>
    <t>Leandro Galvao Serraria Reserva PR</t>
  </si>
  <si>
    <t>Álvaro Jocil Bueno Serraria Eucalipto Pallets</t>
  </si>
  <si>
    <t>Jair Serraria Madeireira Do Ratinho Palmeira SC</t>
  </si>
  <si>
    <t>Armando Neto Serraria Eucalipto Sem Nol</t>
  </si>
  <si>
    <t>Bruno Veran Serraria Eucalipto Sc</t>
  </si>
  <si>
    <t>Angelica Serraria Nono Luigi Turvo Sc</t>
  </si>
  <si>
    <t>Luiz Serraria Eucalipto Massaranduba Sc</t>
  </si>
  <si>
    <t>Eliseu Serraria Tres Rios Morro Grande Santa Catarina</t>
  </si>
  <si>
    <t>Luiz Carlos Serraria Duarte Criciuma Santa Catarina</t>
  </si>
  <si>
    <t>Felippe Barbosa Big Fill Serraria Pinus Mg</t>
  </si>
  <si>
    <t>Cedenir Serraria Montenegro RS</t>
  </si>
  <si>
    <t>Bruno Neves Serraria Eucalipto Pallets Pr</t>
  </si>
  <si>
    <t>Luis Madeiras Serraria Moveis</t>
  </si>
  <si>
    <t>Daiane Serraria Paraná Wood</t>
  </si>
  <si>
    <t>Aldir Alecrim Serraria Belem Pará</t>
  </si>
  <si>
    <t>Matheus Serraria Cordilheira Alta Santa Catarina</t>
  </si>
  <si>
    <t>Flavia Serraria Ituporanga SC LG Madeiras</t>
  </si>
  <si>
    <t>Edinho Parceiro Serraria Paulo Lopes Sc</t>
  </si>
  <si>
    <t>leomar Serraria ES Eucalipto</t>
  </si>
  <si>
    <t>Fartori Serraria Eucalipto</t>
  </si>
  <si>
    <t>Emanoel Serraria Pallets RS</t>
  </si>
  <si>
    <t>Jonh Lenon Serraria Pinus Caixaria RS</t>
  </si>
  <si>
    <t>Arli Madepag Serraria Seca Madeira Santa Catarina</t>
  </si>
  <si>
    <t>Ivanete Serraria Porto Alegre Rs</t>
  </si>
  <si>
    <t>Daniel Serraria Armazem Madeira Seca Sc São Martinho</t>
  </si>
  <si>
    <t>Aroldo Serraria E Madeireira PP Prudente</t>
  </si>
  <si>
    <t>Luciano Serraria Pinus MG</t>
  </si>
  <si>
    <t>Alir Adur Serraria Pinus Sc</t>
  </si>
  <si>
    <t>Chirley Serraria Marwial Benedito Novo Santa Catarina</t>
  </si>
  <si>
    <t>Maarcio Serraria Pinus Paulo Frontim Tio Kitel</t>
  </si>
  <si>
    <t>Ld Serraria Pinus Santa Cecilia SC</t>
  </si>
  <si>
    <t>André Goetten De Almeida Serraria</t>
  </si>
  <si>
    <t>Frederico Serraria Pinus Eucalipto Uruguai</t>
  </si>
  <si>
    <t>Carlito Serraria Palmas Santa Catarina</t>
  </si>
  <si>
    <t>Janderson Serraria Maju Pará</t>
  </si>
  <si>
    <t>Abdon Serraria Eucalipto Minas Gerais</t>
  </si>
  <si>
    <t>Eliakin Serraria Curitibanos Sc</t>
  </si>
  <si>
    <t>Maicon Serraria Pinus  Cristian Gravataí RS</t>
  </si>
  <si>
    <t>Davi Serraria Santa Catarina Lg Madeiras</t>
  </si>
  <si>
    <t>Juarez Serraria Serra Norte SC</t>
  </si>
  <si>
    <t>Diego Serraria Pinus Paulo Lopes Sc</t>
  </si>
  <si>
    <t>Bezerra Serraria Norte</t>
  </si>
  <si>
    <t>Mara Serraria Buri Pinus</t>
  </si>
  <si>
    <t>Evaristo Serraria Pinus Imbituva Santa Catarina</t>
  </si>
  <si>
    <t>Wilson Maquinas Serraria Anguias</t>
  </si>
  <si>
    <t>Vinicius Artemobili - Brazil Serraria E Plaina RS Artemobili - Brazil Serraria E Plaina RS</t>
  </si>
  <si>
    <t>Tatu Serraria Pinus Cruz Machado Pr Serraria Pinus Cruz Machado Pr</t>
  </si>
  <si>
    <t>Tavares Cte Financeiro Serraria Peroba Angelo Cte Financeiro Serraria Peroba Angelo Rio Rio Doce</t>
  </si>
  <si>
    <t>Toninho Serraria Itapeva Serraria Itapeva</t>
  </si>
  <si>
    <t>Tony Serraria Izing Rio Negrinho SC Serraria Izing Rio Negrinho SC</t>
  </si>
  <si>
    <t>Valdemir Funcionario Serraria Funcionario Serraria</t>
  </si>
  <si>
    <t>Valdemir Manivela Serraria Lider Manivela Serraria Lider</t>
  </si>
  <si>
    <t>Sonia Serraria Madeireira Serpol Rio Negro PR Serraria Madeireira Serpol Rio Negro PR</t>
  </si>
  <si>
    <t>Suzana Esposa Do Eliseu Serraria Tres Rios Santa Catarina Esposa Do Eliseu Serraria Tres Rios Santa Catarina</t>
  </si>
  <si>
    <t>Taina Serraria Assini Santa Cecilia SC Serraria Assini Santa Cecilia SC</t>
  </si>
  <si>
    <t>Saulo Serraria Pinus Santa Catarina</t>
  </si>
  <si>
    <t>Sengés Serraria Pinus E Eucalipto Paraná Serraria Pinus E Eucalipto Paraná</t>
  </si>
  <si>
    <t>Sergio lulek vale do iguacu madeiras Serraria Pinus Cruz Machado lulek vale do iguacu madeiras Serraria Pinus Cruz Machado</t>
  </si>
  <si>
    <t>Sergio Serraria Cruz Machado</t>
  </si>
  <si>
    <t>Antonio Serraria Pinus Itapetininga Sp Serraria Pinus Itapetininga Sp</t>
  </si>
  <si>
    <t>Serraria Luiz Alvez Pinus Santa Catarina Luiz Alvez Pinus Santa Catarina</t>
  </si>
  <si>
    <t>Serraria Diego Mandirituba</t>
  </si>
  <si>
    <t>Serraria Sul Catarinense Serraria Sul Catarinense Sul Catarinense</t>
  </si>
  <si>
    <t>Sinval Serraria Pinus Paraná Serraria Pinus Paraná</t>
  </si>
  <si>
    <t>Rodrigo Serraria Ana Mariana Mandirituba Parana Serraria Ana Mariana Mandirituba Parana</t>
  </si>
  <si>
    <t>Rodrigo Serraria Eucalipto Encantado RS Serraria Eucalipto Encantado RS</t>
  </si>
  <si>
    <t>Rodrigo Serraria Pinus Sc Costa</t>
  </si>
  <si>
    <t>Romildo Serraria São Martinho/SC Serraria São Martinho/SC</t>
  </si>
  <si>
    <t>Ronald Serraria Reserva Serraria Reserva</t>
  </si>
  <si>
    <t>Ronaldo Serraria Palu Mandirituba Serraria Palu Mandirituba</t>
  </si>
  <si>
    <t>Samir Serraria Tres Barras Paraná Serraria Tres Barras Paraná</t>
  </si>
  <si>
    <t>Samuel Serraria Morro Grande Santa Catarina Serraria Morro Grande Santa Catarina</t>
  </si>
  <si>
    <t>Renato Dario Serraria Santa Catarina Dario Serraria Santa Catarina</t>
  </si>
  <si>
    <t>Ricardo Serraria Pelotas Rio Grande Do Sul Serraria Pelotas Rio Grande Do Sul</t>
  </si>
  <si>
    <t>Robson Serraria Serraria</t>
  </si>
  <si>
    <t>Reginaldo Serraria Peroba São Lourenço Rondonia Serraria Peroba São Lourenço Rondonia</t>
  </si>
  <si>
    <t>Paulo Henrique Serraria Eucalipto Sc</t>
  </si>
  <si>
    <t>Pedro Longo Serraria Eucalipto RJ Longo Serraria Eucalipto RJ</t>
  </si>
  <si>
    <t>Pedro Serraria Perdoncini Paraná Serraria Perdoncini Paraná</t>
  </si>
  <si>
    <t>Rafael Serraria Caçador Curitiba Serraria Caçador Curitiba</t>
  </si>
  <si>
    <t>Odilon Serraria Eucalipto Mafra Santa Catarina</t>
  </si>
  <si>
    <t>Odilon Serraria Eucalipto Mafra Santa Catarina Serraria Eucalipto Mafra Santa Catarina</t>
  </si>
  <si>
    <t>Oziel Serraria Para Serraria Para</t>
  </si>
  <si>
    <t>Patricia Serraria Serraria</t>
  </si>
  <si>
    <t>Paulo Sao Bonifacio Serraria Eucalipto</t>
  </si>
  <si>
    <t>Paulo Frontim Serraria Paraná Frontim Serraria Paraná</t>
  </si>
  <si>
    <t>Milton Dircksen Serraria Sul Catarinense Sc Dircksen Serraria Sul Catarinense Sc</t>
  </si>
  <si>
    <t>Ms Madeiras Serraria</t>
  </si>
  <si>
    <t>Ney Serraria Pinus Seco Ponte Alta SC Serraria Pinus Seco Ponte Alta SC</t>
  </si>
  <si>
    <t>Mario Raul Serraria Jaguaraiva Pr Raul Serraria Jaguaraiva Pr</t>
  </si>
  <si>
    <t>Mateus Serraria Eucalipto Reserva Paraná Serraria Eucalipto Reserva Paraná</t>
  </si>
  <si>
    <t>Matheus Serraria Cordilheira Alta Santa Catarina Serraria Cordilheira Alta Santa Catarina</t>
  </si>
  <si>
    <t>Matheus Serraria Eucalipto Mandirituba Curitiba</t>
  </si>
  <si>
    <t>Maurício Serraria Pinus Curitibanos Sc Serraria Pinus Curitibanos Sc</t>
  </si>
  <si>
    <t>Max madeira Serraria</t>
  </si>
  <si>
    <t>Marcelo Richard Peroba Serraria Ro Richard Peroba Serraria Ro</t>
  </si>
  <si>
    <t>Marcelo Richard Serraria Norte Peroba Richard Serraria Norte Peroba</t>
  </si>
  <si>
    <t>Marcio Serraria Madeira Brusque SC</t>
  </si>
  <si>
    <t>Marcos Serraria Pinus Parana Serraria Pinus Parana</t>
  </si>
  <si>
    <t>Luiz Serraria Pinus União Da Vitória Paraná Serraria Pinus União Da Vitória Paraná</t>
  </si>
  <si>
    <t>Luiz Serraria Vanzela Telemeco Borba Serraria Vanzela Telemeco Borba</t>
  </si>
  <si>
    <t>Thiago Serraria Vale Norte Presidente Getulio SC Serraria Vale Norte Presidente Getulio SC</t>
  </si>
  <si>
    <t>Geser Serraria Sapopema madeiras Geser</t>
  </si>
  <si>
    <t>Lirio Serraria Eucalipto Mamboré Paraná Serraria Eucalipto Mamboré Paraná</t>
  </si>
  <si>
    <t>Lucas Serraria Campos Novos Santa Catarina Serraria Campos Novos Santa Catarina</t>
  </si>
  <si>
    <t>Karl Hermann Serraria Eucalipto Grantis</t>
  </si>
  <si>
    <t>Kennedy Serraria Madeira Norte E Beneficiada</t>
  </si>
  <si>
    <t>Leandro Serraria Pinus Seco Sc Heinzen</t>
  </si>
  <si>
    <t>Jose Mariano Serraria Dias E Dias Ibirarema Mariano Serraria Dias E Dias Ibirarema</t>
  </si>
  <si>
    <t>Josi Madeireira Serraria Pinus SC Ilhota Josi</t>
  </si>
  <si>
    <t>Juninho Serraria Lider Serraria Lider</t>
  </si>
  <si>
    <t>Joao Elias Serraria Fif Eucalipto Para Moveis SC Elias Serraria Fif Eucalipto Para Moveis SC</t>
  </si>
  <si>
    <t>Joao Carlos Serraria Pinus Parana Pr Carlos Serraria Pinus Parana Pr</t>
  </si>
  <si>
    <t>João Luiz Serraria Pará Cupiuba Luiz Serraria Pará Cupiuba</t>
  </si>
  <si>
    <t>Joao Serraria Peroba Angelo Para</t>
  </si>
  <si>
    <t>João Serraria Almirante Tamandaré Serraria Almirante Tamandaré</t>
  </si>
  <si>
    <t>Joel Serraria Eucalipto Santa Catarina</t>
  </si>
  <si>
    <t>Jonas Serraria Eucalipto Espirito Santo ES Ibatiba Escritório</t>
  </si>
  <si>
    <t>Jonas Serraria Pinus SC Schult</t>
  </si>
  <si>
    <t>Jorge Serraria Arapongas Serraria Arapongas</t>
  </si>
  <si>
    <t>José Carlos Eco Madeiras Tratado Plaina Serraria Pinus São Martinho Carlos Eco Madeiras Tratado Plaina Serraria Pinus São Martinho</t>
  </si>
  <si>
    <t>Jose Carlos Serraria Carlos Serraria</t>
  </si>
  <si>
    <t>José Francisco Serraria Sapopema Parana Eucalipto Francisco Serraria Sapopema Parana Eucalipto</t>
  </si>
  <si>
    <t>Jose Henrique Serraria Pinus Henrique Serraria Pinus</t>
  </si>
  <si>
    <t>Ivan Serraria E Seca Madeira General Carneiro Paraná Serraria E Seca Madeira General Carneiro Paraná</t>
  </si>
  <si>
    <t>Jeferson Serraria Rampon Pinus Paraná General Carneiro Serraria Rampon Pinus Paraná General Carneiro</t>
  </si>
  <si>
    <t>Jhonatan Serraria Pinus Mandirituba SC</t>
  </si>
  <si>
    <t>Gustavo Serraria Pará Serraria Pará Madeireria</t>
  </si>
  <si>
    <t>Igor Serraria Pinus Caixaria Goias Barros Rv Madeiras</t>
  </si>
  <si>
    <t>Gabriela Serraria Bosa Morro Grande</t>
  </si>
  <si>
    <t>Genilson Serraria MT Boeira Pinheiro</t>
  </si>
  <si>
    <t>Gilberto Serraria Salesópolis Sp Canhao</t>
  </si>
  <si>
    <t>Felipe Irmao Luan Serraria Pinus Sc</t>
  </si>
  <si>
    <t>Fernando FC Florestal Serraria Pinus Ponte Alto Do Sul FC Florestal Serraria Pinus Ponte Alto Do Sul</t>
  </si>
  <si>
    <t>Fernando Segato Serraria Amazonia Segato Serraria Amazonia</t>
  </si>
  <si>
    <t>Everton Serraria Serraria Kitel Kitel Frontim/PR</t>
  </si>
  <si>
    <t>Fabio Serraria Joinvile Vigamento De Eucalipto Serraria Joinvile Vigamento De Eucalipto</t>
  </si>
  <si>
    <t>Fabio Serraria Paraná Serraria Paraná</t>
  </si>
  <si>
    <t>Fábio Serraria Pinus Rs Junior Nunes</t>
  </si>
  <si>
    <t>Fabricio Serraria Ecobras Itapeva Serraria Ecobras Itapeva</t>
  </si>
  <si>
    <t>fé Thiago Serraria Pinus Sc Serraria2 Irmao</t>
  </si>
  <si>
    <t>Eder Serraria Ibiriiaras RS Serraria Ibiriiaras RS</t>
  </si>
  <si>
    <t>Eduardo Serraria E Frete Serraria E Frete</t>
  </si>
  <si>
    <t>Eliakin Filagrana Serraria Pinus Curitibanos</t>
  </si>
  <si>
    <t>Elton Serraria Pinus Sc Heinzen</t>
  </si>
  <si>
    <t>Diego Pinus E Eucalipto Serraria Parana Pr Pinus E Eucalipto Serraria Parana Pr</t>
  </si>
  <si>
    <t>Daniel Cruz Serraria Salvador Cruz Serraria Salvador</t>
  </si>
  <si>
    <t>Daniel S. Franco Serraria Eucalipto Curitiba</t>
  </si>
  <si>
    <t>Debora Serraria Rondonia Sao Jose</t>
  </si>
  <si>
    <t>Cris Serraria Pinus SC Tim</t>
  </si>
  <si>
    <t>Cristian Serraria Curitiba Serraria Curitiba</t>
  </si>
  <si>
    <t>Claudia Serraria Parana Eucalipto Serraria Parana Eucalipto</t>
  </si>
  <si>
    <t>Claudio Serraria Paulo Fantin Parana Serraria Paulo Fantin Parana</t>
  </si>
  <si>
    <t>Carlos Serraria Caivano</t>
  </si>
  <si>
    <t>Carlos Serraria Caivano Serraria Caivano</t>
  </si>
  <si>
    <t>Charles Cave Serraria CLK Sapopema Parana Cave Serraria CLK Sapopema Parana</t>
  </si>
  <si>
    <t>André Serraria Norte Madeira De Lei Maurício</t>
  </si>
  <si>
    <t>Antonio Serraria Brasnorte Mato Grosso</t>
  </si>
  <si>
    <t>Alexandre Najar Porto Serraria Investidor Nordeste</t>
  </si>
  <si>
    <t>Anderson Serraria Cruz Machado Paraná Serraria Cruz Machado Paraná</t>
  </si>
  <si>
    <t>Anderson Serraria Rondonia Serraria Rondonia</t>
  </si>
  <si>
    <t>Alberto Serraria Santa Catarina</t>
  </si>
  <si>
    <t>Alex Bialta Serraria Sapopema</t>
  </si>
  <si>
    <t>Fornecedor B</t>
  </si>
  <si>
    <t>Cidades'</t>
  </si>
  <si>
    <t>Estado'</t>
  </si>
  <si>
    <t>Contato'</t>
  </si>
  <si>
    <t>Essências de Madeira'</t>
  </si>
  <si>
    <t>Produto'</t>
  </si>
  <si>
    <t>Quantidade de Peças'</t>
  </si>
  <si>
    <t>Quantidade m3 por Peças'</t>
  </si>
  <si>
    <t>Quantidade m3'</t>
  </si>
  <si>
    <t>Espessura'</t>
  </si>
  <si>
    <t>Largura'</t>
  </si>
  <si>
    <t>Comprimento'</t>
  </si>
  <si>
    <t>Preço Madeira Seca'</t>
  </si>
  <si>
    <t>Preço Madeira Verde'</t>
  </si>
  <si>
    <t>Peso'</t>
  </si>
  <si>
    <t>Observações'</t>
  </si>
  <si>
    <t>Custo Frete'</t>
  </si>
  <si>
    <t>Unnamed: 17'</t>
  </si>
  <si>
    <t>Unnamed: 18']</t>
  </si>
  <si>
    <t>Cidade de origem</t>
  </si>
  <si>
    <t>Estado de origem</t>
  </si>
  <si>
    <t>Cidade de destino</t>
  </si>
  <si>
    <t>Estado de destino</t>
  </si>
  <si>
    <t>Distância (em KM)</t>
  </si>
  <si>
    <t>Essências de Madeira</t>
  </si>
  <si>
    <t>Variedade da madeira</t>
  </si>
  <si>
    <t>Condição da madeira (seca/verde)</t>
  </si>
  <si>
    <t>Dimenssões</t>
  </si>
  <si>
    <t>Volume M3</t>
  </si>
  <si>
    <t>Peso Da Madeira</t>
  </si>
  <si>
    <t>Valor Do Frete M3</t>
  </si>
  <si>
    <t>Valor Do Frete Tonelada</t>
  </si>
  <si>
    <t>Frete Total</t>
  </si>
  <si>
    <t>São Paulo, SP</t>
  </si>
  <si>
    <t>Erro na API: Invalid argument: https://maps.googleapis.com/maps/api/directions/json?origin=São%20Paulo,%20SP&amp;destination=&amp;waypoints=Alta%20Floresta%20D'Oeste||&amp;key=AIzaSyAS4X-S_dhVzbCIZeB-bewYHtgtez_jeS0</t>
  </si>
  <si>
    <t>Aqui vamos exibir a resposta do GPT</t>
  </si>
  <si>
    <t>--- Page 1 Data ---</t>
  </si>
  <si>
    <t>There is no table in the image. Only text.</t>
  </si>
  <si>
    <t>Cidades</t>
  </si>
  <si>
    <t>Estado</t>
  </si>
  <si>
    <t>Contato</t>
  </si>
  <si>
    <t>Quantidade de Peças</t>
  </si>
  <si>
    <t>Quantidade m3 por Peças</t>
  </si>
  <si>
    <t>Quantidade m3</t>
  </si>
  <si>
    <t>Espessura</t>
  </si>
  <si>
    <t>Largura</t>
  </si>
  <si>
    <t>Preço Madeira Seca</t>
  </si>
  <si>
    <t>Preço Madeira Verde</t>
  </si>
  <si>
    <t>Peso</t>
  </si>
  <si>
    <t>Observações</t>
  </si>
  <si>
    <t>Custo Frete</t>
  </si>
  <si>
    <t>Preco Total Madeira Seca</t>
  </si>
  <si>
    <t>Preco Total Madeira Verde</t>
  </si>
  <si>
    <t>Rondônia</t>
  </si>
  <si>
    <t>Alta Floresta D'Oeste</t>
  </si>
  <si>
    <t>Peroba Do Norte</t>
  </si>
  <si>
    <t>(015 11) 97417-9852</t>
  </si>
  <si>
    <t>Cambara</t>
  </si>
  <si>
    <t>+5541996935631</t>
  </si>
  <si>
    <t>+5547992253980</t>
  </si>
  <si>
    <t>+5551995038827</t>
  </si>
  <si>
    <t>(015 48) 99616-0672</t>
  </si>
  <si>
    <t>(015 35) 99967-2903</t>
  </si>
  <si>
    <t>2.0</t>
  </si>
  <si>
    <t>(015 35) 99833-7256</t>
  </si>
  <si>
    <t>+5543996831020</t>
  </si>
  <si>
    <t>+555491812352</t>
  </si>
  <si>
    <t>(01535)3655-1289</t>
  </si>
  <si>
    <t>+554799469212</t>
  </si>
  <si>
    <t>+59176683024</t>
  </si>
  <si>
    <t>+554384168044</t>
  </si>
  <si>
    <t>(015 48) 99987-4007</t>
  </si>
  <si>
    <t>(01549)98808-1903</t>
  </si>
  <si>
    <t>+5511981066800</t>
  </si>
  <si>
    <t>(015 42) 99947-7207</t>
  </si>
  <si>
    <t>+5511957654625</t>
  </si>
  <si>
    <t>+554896602354</t>
  </si>
  <si>
    <t>(01535)99979-9085</t>
  </si>
  <si>
    <t>(01566)98445-7179</t>
  </si>
  <si>
    <t>(01542)99926-4423</t>
  </si>
  <si>
    <t>+554899918-0520</t>
  </si>
  <si>
    <t>+554898103139</t>
  </si>
  <si>
    <t>(01549)99967-0618</t>
  </si>
  <si>
    <t>(01566)98409-8995</t>
  </si>
  <si>
    <t>(01535)99127-1133</t>
  </si>
  <si>
    <t>+554299927-9176</t>
  </si>
  <si>
    <t>(01555)99973-4386</t>
  </si>
  <si>
    <t>+5551995086078</t>
  </si>
  <si>
    <t>+5566997251601</t>
  </si>
  <si>
    <t>+554798840-6170</t>
  </si>
  <si>
    <t>+5547992024308</t>
  </si>
  <si>
    <t>+554899475593</t>
  </si>
  <si>
    <t>+5534991440856</t>
  </si>
  <si>
    <t>+554899988516</t>
  </si>
  <si>
    <t>+5549988716316</t>
  </si>
  <si>
    <t>(01541)99649-2934</t>
  </si>
  <si>
    <t>+5511943181653</t>
  </si>
  <si>
    <t>+5569992115923</t>
  </si>
  <si>
    <t>+5549991762017</t>
  </si>
  <si>
    <t>+5541996849139</t>
  </si>
  <si>
    <t>+5515998085283</t>
  </si>
  <si>
    <t>(015 79) 99603-0919</t>
  </si>
  <si>
    <t>+5541992289315</t>
  </si>
  <si>
    <t>+5515997761638</t>
  </si>
  <si>
    <t>(01534)98839-8199</t>
  </si>
  <si>
    <t>(01548)98801-5853</t>
  </si>
  <si>
    <t>(015 49) 98859-2696</t>
  </si>
  <si>
    <t>+5566981293662</t>
  </si>
  <si>
    <t>(01547)99232-0865</t>
  </si>
  <si>
    <t>+5547991158434</t>
  </si>
  <si>
    <t>+5549998344206</t>
  </si>
  <si>
    <t>+5542999430834</t>
  </si>
  <si>
    <t>+5551996653945</t>
  </si>
  <si>
    <t>+554991584015</t>
  </si>
  <si>
    <t>(015 49) 99944-2277</t>
  </si>
  <si>
    <t>+5547996170188</t>
  </si>
  <si>
    <t>(01541)99911-6605</t>
  </si>
  <si>
    <t>+5549999042802</t>
  </si>
  <si>
    <t>+5518996271968</t>
  </si>
  <si>
    <t>+595985325117</t>
  </si>
  <si>
    <t>(015 43) 99605-4499</t>
  </si>
  <si>
    <t>+5569999518407</t>
  </si>
  <si>
    <t>(015 14) 99609-3024</t>
  </si>
  <si>
    <t>+554796144636</t>
  </si>
  <si>
    <t>(01549)99911-4477</t>
  </si>
  <si>
    <t>+55 41 99567-7605</t>
  </si>
  <si>
    <t>(015 27) 99777-9241</t>
  </si>
  <si>
    <t>(01511)99701-3800</t>
  </si>
  <si>
    <t>+554784743559</t>
  </si>
  <si>
    <t>+554899473300</t>
  </si>
  <si>
    <t>+554791823459</t>
  </si>
  <si>
    <t>+554288539361</t>
  </si>
  <si>
    <t>+554197274423</t>
  </si>
  <si>
    <t>+554197001317</t>
  </si>
  <si>
    <t>(015 51) 99966-1528</t>
  </si>
  <si>
    <t>(041 49) 99977-0111</t>
  </si>
  <si>
    <t>+554797685378</t>
  </si>
  <si>
    <t>+554798841-6692</t>
  </si>
  <si>
    <t>(01541)99187-8882</t>
  </si>
  <si>
    <t>(075) 99904-3113</t>
  </si>
  <si>
    <t>+5542999230716</t>
  </si>
  <si>
    <t>+5543999780694</t>
  </si>
  <si>
    <t>(015 41) 98798-9311</t>
  </si>
  <si>
    <t>+5549930167379</t>
  </si>
  <si>
    <t>+554199287735</t>
  </si>
  <si>
    <t>(015 49) 99134-4555</t>
  </si>
  <si>
    <t>+554899563477</t>
  </si>
  <si>
    <t>(015 49) 98847-0039</t>
  </si>
  <si>
    <t>+554196487111</t>
  </si>
  <si>
    <t>+554991045900</t>
  </si>
  <si>
    <t>+5548996201226</t>
  </si>
  <si>
    <t>(01548)98815-5601</t>
  </si>
  <si>
    <t>+55428823-7372</t>
  </si>
  <si>
    <t>(01554)99661-4055</t>
  </si>
  <si>
    <t>+55 42 99989-7530</t>
  </si>
  <si>
    <t>+554884789701</t>
  </si>
  <si>
    <t>+55 (41) 99928-7735</t>
  </si>
  <si>
    <t>(015 49) 99999-0405</t>
  </si>
  <si>
    <t>+555499016436</t>
  </si>
  <si>
    <t>(041 42) 99994-9576</t>
  </si>
  <si>
    <t>+554899981819</t>
  </si>
  <si>
    <t>+5517996766068</t>
  </si>
  <si>
    <t>+5547996636915</t>
  </si>
  <si>
    <t>(015 42) 99973-0558</t>
  </si>
  <si>
    <t>+5549989003402</t>
  </si>
  <si>
    <t>+5547999318057</t>
  </si>
  <si>
    <t>+554399201819</t>
  </si>
  <si>
    <t>+554391844565</t>
  </si>
  <si>
    <t>+5513996244883</t>
  </si>
  <si>
    <t>+554199668-3160</t>
  </si>
  <si>
    <t>15-981454865</t>
  </si>
  <si>
    <t>+554999770111</t>
  </si>
  <si>
    <t>+554199762974</t>
  </si>
  <si>
    <t>(015 43) 99848-7217</t>
  </si>
  <si>
    <t>+554299368068</t>
  </si>
  <si>
    <t>+556692834308</t>
  </si>
  <si>
    <t>+554298230598</t>
  </si>
  <si>
    <t>(015 12) 97403-6660</t>
  </si>
  <si>
    <t>(041 42) 99823-0598</t>
  </si>
  <si>
    <t>+5548999743210</t>
  </si>
  <si>
    <t>(015 43) 99820-8207</t>
  </si>
  <si>
    <t>(01522)99101-4008</t>
  </si>
  <si>
    <t>+554398487217</t>
  </si>
  <si>
    <t>(015 12) 99619-1327</t>
  </si>
  <si>
    <t>+554932380214</t>
  </si>
  <si>
    <t>+555499827340</t>
  </si>
  <si>
    <t>+554288092890</t>
  </si>
  <si>
    <t>+5522991014008</t>
  </si>
  <si>
    <t>+554399254646</t>
  </si>
  <si>
    <t>+554988592696</t>
  </si>
  <si>
    <t>+554796990062</t>
  </si>
  <si>
    <t>+554191020871</t>
  </si>
  <si>
    <t>+5542999949576</t>
  </si>
  <si>
    <t>+5566996141048</t>
  </si>
  <si>
    <t>+5515998413299</t>
  </si>
  <si>
    <t>(015 67) 98462-8198</t>
  </si>
  <si>
    <t>+5512997030590</t>
  </si>
  <si>
    <t>+554299242545</t>
  </si>
  <si>
    <t>(041 35) 98432-5069</t>
  </si>
  <si>
    <t>(015 48) 99135-5812</t>
  </si>
  <si>
    <t>+554788044845</t>
  </si>
  <si>
    <t>(01541)99109-4100</t>
  </si>
  <si>
    <t>+598 94 259 281</t>
  </si>
  <si>
    <t>+5549988975047</t>
  </si>
  <si>
    <t>+554988148478</t>
  </si>
  <si>
    <t>+5553999563280</t>
  </si>
  <si>
    <t>+554836232000</t>
  </si>
  <si>
    <t>+554999669799</t>
  </si>
  <si>
    <t>(015 47) 99946-9212</t>
  </si>
  <si>
    <t>+5511981877653</t>
  </si>
  <si>
    <t>(01535)99931-3100</t>
  </si>
  <si>
    <t>(015 11) 99922-3648</t>
  </si>
  <si>
    <t>(015 12) 97408-2252</t>
  </si>
  <si>
    <t>+5511999944788</t>
  </si>
  <si>
    <t>+554888256023</t>
  </si>
  <si>
    <t>(015 43) 99985-2088</t>
  </si>
  <si>
    <t>+5542988115667</t>
  </si>
  <si>
    <t>+554884811653</t>
  </si>
  <si>
    <t>+5515997612604</t>
  </si>
  <si>
    <t>+5527996976793</t>
  </si>
  <si>
    <t>+5542991177612</t>
  </si>
  <si>
    <t>+5542999934450</t>
  </si>
  <si>
    <t>+5528999817791</t>
  </si>
  <si>
    <t>(015 35) 98811-4602</t>
  </si>
  <si>
    <t>+5543998404440</t>
  </si>
  <si>
    <t>+555182735983</t>
  </si>
  <si>
    <t>+55 42 98805-8629</t>
  </si>
  <si>
    <t>+55 42 98843-9493</t>
  </si>
  <si>
    <t>+556283231515</t>
  </si>
  <si>
    <t>+555198721981</t>
  </si>
  <si>
    <t>+5514996329463</t>
  </si>
  <si>
    <t>+55 47 9676-6004</t>
  </si>
  <si>
    <t>+554196121061</t>
  </si>
  <si>
    <t>+5541992532529</t>
  </si>
  <si>
    <t>+554888065261</t>
  </si>
  <si>
    <t>+554796145396</t>
  </si>
  <si>
    <t>+559191022007</t>
  </si>
  <si>
    <t>+554196935631</t>
  </si>
  <si>
    <t>+5515998462099</t>
  </si>
  <si>
    <t>+5535999640436</t>
  </si>
  <si>
    <t>+554187433088</t>
  </si>
  <si>
    <t>(015 49) 99985-6962</t>
  </si>
  <si>
    <t>+55 35 99804-7402</t>
  </si>
  <si>
    <t>(015 42) 99102-5337</t>
  </si>
  <si>
    <t>+554998008842</t>
  </si>
  <si>
    <t>+554999748691</t>
  </si>
  <si>
    <t>+5511942200275</t>
  </si>
  <si>
    <t>+5569992076146</t>
  </si>
  <si>
    <t>+555195694942</t>
  </si>
  <si>
    <t>(015 43) 99909-5951</t>
  </si>
  <si>
    <t>+5511999825556</t>
  </si>
  <si>
    <t>+554288067545</t>
  </si>
  <si>
    <t>+554288511413</t>
  </si>
  <si>
    <t>+5542984245798</t>
  </si>
  <si>
    <t>+554991698278</t>
  </si>
  <si>
    <t>+5518996904954</t>
  </si>
  <si>
    <t>+5543988177336</t>
  </si>
  <si>
    <t>+555192347492</t>
  </si>
  <si>
    <t>+5548999872060</t>
  </si>
  <si>
    <t>+554891727751</t>
  </si>
  <si>
    <t>(041 49) 98853-3005</t>
  </si>
  <si>
    <t>+559192235593</t>
  </si>
  <si>
    <t>+554999480314</t>
  </si>
  <si>
    <t>(01561)99687-8666</t>
  </si>
  <si>
    <t>(015 47) 99193-9263</t>
  </si>
  <si>
    <t>+55 13 99652-2055</t>
  </si>
  <si>
    <t>+5548996261995</t>
  </si>
  <si>
    <t>+559196262908</t>
  </si>
  <si>
    <t>+55 11 99854-8272</t>
  </si>
  <si>
    <t>(01535)98432-5069</t>
  </si>
  <si>
    <t>+554896282914</t>
  </si>
  <si>
    <t>(015 48) 99652-2995</t>
  </si>
  <si>
    <t>(015 48) 99665-7663</t>
  </si>
  <si>
    <t>(015 41) 99613-3174</t>
  </si>
  <si>
    <t>+5542984245823</t>
  </si>
  <si>
    <t>(015 47) 99242-9665</t>
  </si>
  <si>
    <t>+5551992132299</t>
  </si>
  <si>
    <t>+559191032614</t>
  </si>
  <si>
    <t>(015 14) 99632-9463</t>
  </si>
  <si>
    <t>+5554999819207</t>
  </si>
  <si>
    <t>(015 51) 99797-3499</t>
  </si>
  <si>
    <t>+554598229889</t>
  </si>
  <si>
    <t>(015 18) 99155-1911</t>
  </si>
  <si>
    <t>+5575981518493</t>
  </si>
  <si>
    <t>+554399127-0819</t>
  </si>
  <si>
    <t>(015 42) 99975-9000</t>
  </si>
  <si>
    <t>+554791044143</t>
  </si>
  <si>
    <t>(015 51) 99806-0341</t>
  </si>
  <si>
    <t>+5554996736239</t>
  </si>
  <si>
    <t>+554199253202</t>
  </si>
  <si>
    <t>(015 51) 99509-2922</t>
  </si>
  <si>
    <t>+5547991939263</t>
  </si>
  <si>
    <t>+554784243572</t>
  </si>
  <si>
    <t>+554784718796</t>
  </si>
  <si>
    <t>(015 66) 98433-6642</t>
  </si>
  <si>
    <t>+5527998599004</t>
  </si>
  <si>
    <t>+5543996476456</t>
  </si>
  <si>
    <t>(15) 99680-0741</t>
  </si>
  <si>
    <t>+554888622661</t>
  </si>
  <si>
    <t>+554384991110</t>
  </si>
  <si>
    <t>+5542984327487</t>
  </si>
  <si>
    <t>+554391453311</t>
  </si>
  <si>
    <t>+5595984127226</t>
  </si>
  <si>
    <t>+554988086457</t>
  </si>
  <si>
    <t>+556981148959</t>
  </si>
  <si>
    <t>+5547999411751</t>
  </si>
  <si>
    <t>+559188717441</t>
  </si>
  <si>
    <t>(015 18) 98176-9190</t>
  </si>
  <si>
    <t>+554398400109</t>
  </si>
  <si>
    <t>+554288134586</t>
  </si>
  <si>
    <t>+554991194489</t>
  </si>
  <si>
    <t>+5554984341457</t>
  </si>
  <si>
    <t>+554199916815</t>
  </si>
  <si>
    <t>+18627546210</t>
  </si>
  <si>
    <t>+5514997734836</t>
  </si>
  <si>
    <t>+554899458620</t>
  </si>
  <si>
    <t>+554298211265</t>
  </si>
  <si>
    <t>+554789178371</t>
  </si>
  <si>
    <t>(01534)3356-1363</t>
  </si>
  <si>
    <t>(015 48) 99117-5810</t>
  </si>
  <si>
    <t>(015 47) 98454-6722</t>
  </si>
  <si>
    <t>(015 49) 99917-0055</t>
  </si>
  <si>
    <t>(015 47) 98833-7702</t>
  </si>
  <si>
    <t>(015 41) 99971-4789</t>
  </si>
  <si>
    <t>+5519998748020</t>
  </si>
  <si>
    <t>+5541988843322</t>
  </si>
  <si>
    <t>+554388177336</t>
  </si>
  <si>
    <t>(015 42) 3526-1194</t>
  </si>
  <si>
    <t>+556999327274</t>
  </si>
  <si>
    <t>(015 47) 9961-6742</t>
  </si>
  <si>
    <t>+554192701060</t>
  </si>
  <si>
    <t>+554796199298</t>
  </si>
  <si>
    <t>+5542999585202</t>
  </si>
  <si>
    <t>+554298194175</t>
  </si>
  <si>
    <t>(01549)99900-8897</t>
  </si>
  <si>
    <t>(01551)99766-4830</t>
  </si>
  <si>
    <t>(015 82) 98133-0333</t>
  </si>
  <si>
    <t>+553899663248</t>
  </si>
  <si>
    <t>+554299585202</t>
  </si>
  <si>
    <t>+5541988604800</t>
  </si>
  <si>
    <t>(015 16) 99746-2912</t>
  </si>
  <si>
    <t>(043) 99668-4313</t>
  </si>
  <si>
    <t>(015 51) 99289-9465</t>
  </si>
  <si>
    <t>+554199737998</t>
  </si>
  <si>
    <t>+5551999413644</t>
  </si>
  <si>
    <t>+5542988356733</t>
  </si>
  <si>
    <t>+5528999193744</t>
  </si>
  <si>
    <t>+554291348420</t>
  </si>
  <si>
    <t>(015 49) 99127-6973</t>
  </si>
  <si>
    <t>+559584127226</t>
  </si>
  <si>
    <t>(01566)98451-5512</t>
  </si>
  <si>
    <t>+55 49 99982-6035</t>
  </si>
  <si>
    <t>+5555997055056</t>
  </si>
  <si>
    <t>(015 65) 98113-5867</t>
  </si>
  <si>
    <t>+554896076690</t>
  </si>
  <si>
    <t>+55 12 99741-6312</t>
  </si>
  <si>
    <t>(015 47) 98838-0132</t>
  </si>
  <si>
    <t>+554396315900</t>
  </si>
  <si>
    <t>(015 49) 3463-3087</t>
  </si>
  <si>
    <t>+554796543216</t>
  </si>
  <si>
    <t>+554999775102</t>
  </si>
  <si>
    <t>+554988189775</t>
  </si>
  <si>
    <t>(015 66) 98453-0642</t>
  </si>
  <si>
    <t>+554396915214</t>
  </si>
  <si>
    <t>+554898802-3149</t>
  </si>
  <si>
    <t>(015)99666-6986</t>
  </si>
  <si>
    <t>+554288023682</t>
  </si>
  <si>
    <t>(015 12) 3632-3003</t>
  </si>
  <si>
    <t>+554991209494</t>
  </si>
  <si>
    <t>+554799761960</t>
  </si>
  <si>
    <t>+5548988295694</t>
  </si>
  <si>
    <t>+554988128552</t>
  </si>
  <si>
    <t>+598 91 065 595</t>
  </si>
  <si>
    <t>+554391116316</t>
  </si>
  <si>
    <t>+554299933-3459</t>
  </si>
  <si>
    <t>(01547)3388-0447</t>
  </si>
  <si>
    <t>+554199496679</t>
  </si>
  <si>
    <t>+5548984362300</t>
  </si>
  <si>
    <t>(015 51) 98142-1559</t>
  </si>
  <si>
    <t>(015 34) 99999-8189</t>
  </si>
  <si>
    <t>+5515997718311</t>
  </si>
  <si>
    <t>+5542991023875</t>
  </si>
  <si>
    <t>+5547996316428</t>
  </si>
  <si>
    <t>+554988304549</t>
  </si>
  <si>
    <t>+5542999902840</t>
  </si>
  <si>
    <t>+5547996610271</t>
  </si>
  <si>
    <t>+555181095483</t>
  </si>
  <si>
    <t>+5547988404573</t>
  </si>
  <si>
    <t>+553592610045</t>
  </si>
  <si>
    <t>(015 51) 99302-0240</t>
  </si>
  <si>
    <t>+5543991769686</t>
  </si>
  <si>
    <t>(015 17) 99756-5241</t>
  </si>
  <si>
    <t>+554396851200</t>
  </si>
  <si>
    <t>+559391222422</t>
  </si>
  <si>
    <t>(041 48) 99618-1701</t>
  </si>
  <si>
    <t>+5527997056045</t>
  </si>
  <si>
    <t>+554498935150</t>
  </si>
  <si>
    <t>+5554996925218</t>
  </si>
  <si>
    <t>(015 54) 99673-8345</t>
  </si>
  <si>
    <t>+5551984144371</t>
  </si>
  <si>
    <t>(015 48) 99854-2792</t>
  </si>
  <si>
    <t>(015 35) 99842-0005</t>
  </si>
  <si>
    <t>+554799183179</t>
  </si>
  <si>
    <t>+554299126734</t>
  </si>
  <si>
    <t>+554934123570</t>
  </si>
  <si>
    <t>+5549991102600</t>
  </si>
  <si>
    <t>+598 93 396 504</t>
  </si>
  <si>
    <t>(015 91) 99377-7996</t>
  </si>
  <si>
    <t>(041 35) 99967-2903</t>
  </si>
  <si>
    <t>(015 49) 3328-0688</t>
  </si>
  <si>
    <t>+554792425799</t>
  </si>
  <si>
    <t>(015 51) 99510-6718</t>
  </si>
  <si>
    <t>(015 48) 99947-5593</t>
  </si>
  <si>
    <t>(015 48) 99806-9950</t>
  </si>
  <si>
    <t>+558396161098</t>
  </si>
  <si>
    <t>+55 (48) 99924-4261</t>
  </si>
  <si>
    <t>154133823100.0</t>
  </si>
  <si>
    <t>5547999318057.0</t>
  </si>
  <si>
    <t>554899981819.0</t>
  </si>
  <si>
    <t>5543999780694.0</t>
  </si>
  <si>
    <t>1542999115577.0</t>
  </si>
  <si>
    <t>1549999255981.0</t>
  </si>
  <si>
    <t>554288092890.0</t>
  </si>
  <si>
    <t>555499827340.0</t>
  </si>
  <si>
    <t>1544.0</t>
  </si>
  <si>
    <t>554932380214.0</t>
  </si>
  <si>
    <t>5548996201226.0</t>
  </si>
  <si>
    <t>554299368068.0</t>
  </si>
  <si>
    <t>559184741830.0</t>
  </si>
  <si>
    <t>5543996831020.0</t>
  </si>
  <si>
    <t>1515997183149.0</t>
  </si>
  <si>
    <t>554791777446.0</t>
  </si>
  <si>
    <t>1518996257715.0</t>
  </si>
  <si>
    <t>1518996857715.0</t>
  </si>
  <si>
    <t>554788044845.0</t>
  </si>
  <si>
    <t>5549999042802.0</t>
  </si>
  <si>
    <t>554896602354.0</t>
  </si>
  <si>
    <t>554899912604.0</t>
  </si>
  <si>
    <t>554999770111.0</t>
  </si>
  <si>
    <t>1548988277471.0</t>
  </si>
  <si>
    <t>1543999621061.0</t>
  </si>
  <si>
    <t>554191020871.0</t>
  </si>
  <si>
    <t>554299101429.0</t>
  </si>
  <si>
    <t>551598114.0</t>
  </si>
  <si>
    <t>156932361025.0</t>
  </si>
  <si>
    <t>156932361016.0</t>
  </si>
  <si>
    <t>151233074640.0</t>
  </si>
  <si>
    <t>75.0</t>
  </si>
  <si>
    <t>154733770394.0</t>
  </si>
  <si>
    <t>154733771083.0</t>
  </si>
  <si>
    <t>554199253202.0</t>
  </si>
  <si>
    <t>5551995086078.0</t>
  </si>
  <si>
    <t>156934411715.0</t>
  </si>
  <si>
    <t>554836232000.0</t>
  </si>
  <si>
    <t>5548999743210.0</t>
  </si>
  <si>
    <t>1542988410927.0</t>
  </si>
  <si>
    <t>1541999643296.0</t>
  </si>
  <si>
    <t>1551991179972.0</t>
  </si>
  <si>
    <t>5541992289315.0</t>
  </si>
  <si>
    <t>554899660137.0</t>
  </si>
  <si>
    <t>1542999189137.0</t>
  </si>
  <si>
    <t>1541996454344.0</t>
  </si>
  <si>
    <t>5515998413299.0</t>
  </si>
  <si>
    <t>554796990062.0</t>
  </si>
  <si>
    <t>154835310168.0</t>
  </si>
  <si>
    <t>154899852924.0</t>
  </si>
  <si>
    <t>1548999852924.0</t>
  </si>
  <si>
    <t>554898103139.0</t>
  </si>
  <si>
    <t>1542988465118.0</t>
  </si>
  <si>
    <t>554988592696.0</t>
  </si>
  <si>
    <t>1553984481583.0</t>
  </si>
  <si>
    <t>5547996170188.0</t>
  </si>
  <si>
    <t>554899563477.0</t>
  </si>
  <si>
    <t>156933215369.0</t>
  </si>
  <si>
    <t>48998303140.0</t>
  </si>
  <si>
    <t>5542999230716.0</t>
  </si>
  <si>
    <t>5542999430834.0</t>
  </si>
  <si>
    <t>5522991014008.0</t>
  </si>
  <si>
    <t>1522.0</t>
  </si>
  <si>
    <t>154499982321.0</t>
  </si>
  <si>
    <t>59176683024.0</t>
  </si>
  <si>
    <t>554988470039.0</t>
  </si>
  <si>
    <t>154736430195.0</t>
  </si>
  <si>
    <t>1547991913711.0</t>
  </si>
  <si>
    <t>5593991224199.0</t>
  </si>
  <si>
    <t>5593992274497.0</t>
  </si>
  <si>
    <t>559384189057.0</t>
  </si>
  <si>
    <t>559392274497.0</t>
  </si>
  <si>
    <t>151891436251.0</t>
  </si>
  <si>
    <t>1519982478478.0</t>
  </si>
  <si>
    <t>554888294530.0</t>
  </si>
  <si>
    <t>1542998182666.0</t>
  </si>
  <si>
    <t>554884789701.0</t>
  </si>
  <si>
    <t>554899874007.0</t>
  </si>
  <si>
    <t>554899698.0</t>
  </si>
  <si>
    <t>5549999230588.0</t>
  </si>
  <si>
    <t>554999230588.0</t>
  </si>
  <si>
    <t>5549989003402.0</t>
  </si>
  <si>
    <t>1549991093986.0</t>
  </si>
  <si>
    <t>5542999585202.0</t>
  </si>
  <si>
    <t>1542999328660.0</t>
  </si>
  <si>
    <t>5535999640436.0</t>
  </si>
  <si>
    <t>1549988456954.0</t>
  </si>
  <si>
    <t>5541988604800.0</t>
  </si>
  <si>
    <t>554999748691.0</t>
  </si>
  <si>
    <t>555181095483.0</t>
  </si>
  <si>
    <t>555135465454.0</t>
  </si>
  <si>
    <t>555135464298.0</t>
  </si>
  <si>
    <t>559391672424.0</t>
  </si>
  <si>
    <t>555196198149.0</t>
  </si>
  <si>
    <t>559584127226.0</t>
  </si>
  <si>
    <t>5595984127226.0</t>
  </si>
  <si>
    <t>554784243572.0</t>
  </si>
  <si>
    <t>5542991177612.0</t>
  </si>
  <si>
    <t>1542988052936.0</t>
  </si>
  <si>
    <t>1541999273439.0</t>
  </si>
  <si>
    <t>5515997612604.0</t>
  </si>
  <si>
    <t>554899473300.0</t>
  </si>
  <si>
    <t>5547988404573.0</t>
  </si>
  <si>
    <t>1542998197510.0</t>
  </si>
  <si>
    <t>154232726363.0</t>
  </si>
  <si>
    <t>154232735343.0</t>
  </si>
  <si>
    <t>1542999771733.0</t>
  </si>
  <si>
    <t>554299126734.0</t>
  </si>
  <si>
    <t>154733522628.0</t>
  </si>
  <si>
    <t>5543996921534.0</t>
  </si>
  <si>
    <t>5543998487217.0</t>
  </si>
  <si>
    <t>1515997354576.0</t>
  </si>
  <si>
    <t>5515997718311.0</t>
  </si>
  <si>
    <t>1544998654471.0</t>
  </si>
  <si>
    <t>1518981187978.0</t>
  </si>
  <si>
    <t>554799469212.0</t>
  </si>
  <si>
    <t>1549988015434.0</t>
  </si>
  <si>
    <t>554799761960.0</t>
  </si>
  <si>
    <t>5555997055056.0</t>
  </si>
  <si>
    <t>5511957654625.0</t>
  </si>
  <si>
    <t>554988148478.0</t>
  </si>
  <si>
    <t>1548999473300.0</t>
  </si>
  <si>
    <t>555195694942.0</t>
  </si>
  <si>
    <t>1548999146162.0</t>
  </si>
  <si>
    <t>55679854.0</t>
  </si>
  <si>
    <t>55679661.0</t>
  </si>
  <si>
    <t>5511963635766.0</t>
  </si>
  <si>
    <t>5515998085283.0</t>
  </si>
  <si>
    <t>5542991023875.0</t>
  </si>
  <si>
    <t>554796145396.0</t>
  </si>
  <si>
    <t>5548988295694.0</t>
  </si>
  <si>
    <t>554288511413.0</t>
  </si>
  <si>
    <t>5527997056045.0</t>
  </si>
  <si>
    <t>5553999563280.0</t>
  </si>
  <si>
    <t>5514997734836.0</t>
  </si>
  <si>
    <t>5518996904954.0</t>
  </si>
  <si>
    <t>1549999269002.0</t>
  </si>
  <si>
    <t>554797560202.0</t>
  </si>
  <si>
    <t>1541998322208.0</t>
  </si>
  <si>
    <t>554899475593.0</t>
  </si>
  <si>
    <t>554998008842.0</t>
  </si>
  <si>
    <t>47.0</t>
  </si>
  <si>
    <t>554298194175.0</t>
  </si>
  <si>
    <t>151837042985.0</t>
  </si>
  <si>
    <t>1518991040616.0</t>
  </si>
  <si>
    <t>1518991586476.0</t>
  </si>
  <si>
    <t>155481222938.0</t>
  </si>
  <si>
    <t>1547984002367.0</t>
  </si>
  <si>
    <t>554898831.0</t>
  </si>
  <si>
    <t>5547991158434.0</t>
  </si>
  <si>
    <t>554898622180.0</t>
  </si>
  <si>
    <t>1543999733061.0</t>
  </si>
  <si>
    <t>Erro no cálculo de m³</t>
  </si>
  <si>
    <t>554288134586.0</t>
  </si>
  <si>
    <t>554898813.0</t>
  </si>
  <si>
    <t>1591998306213.0</t>
  </si>
  <si>
    <t>159182131386.0</t>
  </si>
  <si>
    <t>559193921122.0</t>
  </si>
  <si>
    <t>554199496679.0</t>
  </si>
  <si>
    <t>5551992132299.0</t>
  </si>
  <si>
    <t>154834369370.0</t>
  </si>
  <si>
    <t>5548999872060.0</t>
  </si>
  <si>
    <t>5528999193744.0</t>
  </si>
  <si>
    <t>5569999518407.0</t>
  </si>
  <si>
    <t>554796543216.0</t>
  </si>
  <si>
    <t>5528999817791.0</t>
  </si>
  <si>
    <t>5547992024308.0</t>
  </si>
  <si>
    <t>1535987051350.0</t>
  </si>
  <si>
    <t>1543999720522.0</t>
  </si>
  <si>
    <t>554896549372.0</t>
  </si>
  <si>
    <t>1535988414731.0</t>
  </si>
  <si>
    <t>554396915214.0</t>
  </si>
  <si>
    <t>1515997721245.0</t>
  </si>
  <si>
    <t>554288023682.0</t>
  </si>
  <si>
    <t>5551984144371.0</t>
  </si>
  <si>
    <t>554988304549.0</t>
  </si>
  <si>
    <t>5542999934450.0</t>
  </si>
  <si>
    <t>5542984245798.0</t>
  </si>
  <si>
    <t>556283231515.0</t>
  </si>
  <si>
    <t>1547999616742.0</t>
  </si>
  <si>
    <t>1547999755698.0</t>
  </si>
  <si>
    <t>1542988703741.0</t>
  </si>
  <si>
    <t>554196487111.0</t>
  </si>
  <si>
    <t>5543988177336.0</t>
  </si>
  <si>
    <t>554999669799.0</t>
  </si>
  <si>
    <t>554999480314.0</t>
  </si>
  <si>
    <t>1549999131433.0</t>
  </si>
  <si>
    <t>559191022007.0</t>
  </si>
  <si>
    <t>1543991116316.0</t>
  </si>
  <si>
    <t>1564992225336.0</t>
  </si>
  <si>
    <t>1438881340.0</t>
  </si>
  <si>
    <t>5542988356733.0</t>
  </si>
  <si>
    <t>1548999068524.0</t>
  </si>
  <si>
    <t>1548999100120.0</t>
  </si>
  <si>
    <t>1548999620020.0</t>
  </si>
  <si>
    <t>154832520101.0</t>
  </si>
  <si>
    <t>1548988254755.0</t>
  </si>
  <si>
    <t>5527998599004.0</t>
  </si>
  <si>
    <t>5566981293662.0</t>
  </si>
  <si>
    <t>1514981404848.0</t>
  </si>
  <si>
    <t>5511940381146.0</t>
  </si>
  <si>
    <t>5542984327487.0</t>
  </si>
  <si>
    <t>559196262908.0</t>
  </si>
  <si>
    <t>1547991456549.0</t>
  </si>
  <si>
    <t>554796186003.0</t>
  </si>
  <si>
    <t>5542988115667.0</t>
  </si>
  <si>
    <t>553592610045.0</t>
  </si>
  <si>
    <t>554991698278.0</t>
  </si>
  <si>
    <t>1596999114903.0</t>
  </si>
  <si>
    <t>5549988975047.0</t>
  </si>
  <si>
    <t>154733790060.0</t>
  </si>
  <si>
    <t>154796096766.0</t>
  </si>
  <si>
    <t>5511999825556.0</t>
  </si>
  <si>
    <t>1559893396504.0</t>
  </si>
  <si>
    <t>598.0</t>
  </si>
  <si>
    <t>554791044143.0</t>
  </si>
  <si>
    <t>1542999705864.0</t>
  </si>
  <si>
    <t>554988086457.0</t>
  </si>
  <si>
    <t>5548996261995.0</t>
  </si>
  <si>
    <t>554298157396.0</t>
  </si>
  <si>
    <t>5575981518493.0</t>
  </si>
  <si>
    <t>154499034900.0</t>
  </si>
  <si>
    <t>1541991854325.0</t>
  </si>
  <si>
    <t>5551996653945.0</t>
  </si>
  <si>
    <t>1515997446360.0</t>
  </si>
  <si>
    <t>554896282914.0</t>
  </si>
  <si>
    <t>1554999332199.0</t>
  </si>
  <si>
    <t>5569992076146.0</t>
  </si>
  <si>
    <t>48.0</t>
  </si>
  <si>
    <t>5542984245823.0</t>
  </si>
  <si>
    <t>1591980213878.0</t>
  </si>
  <si>
    <t>1591998266047.0</t>
  </si>
  <si>
    <t>1565996011194.0</t>
  </si>
  <si>
    <t>5554999819207.0</t>
  </si>
  <si>
    <t>554792425799.0</t>
  </si>
  <si>
    <t>154835310113.0</t>
  </si>
  <si>
    <t>1548999912217.0</t>
  </si>
  <si>
    <t>1569999739759.0</t>
  </si>
  <si>
    <t>1569999008864.0</t>
  </si>
  <si>
    <t>5548999276959.0</t>
  </si>
  <si>
    <t>5554996925218.0</t>
  </si>
  <si>
    <t>555192347492.0</t>
  </si>
  <si>
    <t>554796199298.0</t>
  </si>
  <si>
    <t>5547999411751.0</t>
  </si>
  <si>
    <t>554396315900.0</t>
  </si>
  <si>
    <t>5543996476456.0</t>
  </si>
  <si>
    <t>5543998404440.0</t>
  </si>
  <si>
    <t>1519983210697.0</t>
  </si>
  <si>
    <t>554184637466.0</t>
  </si>
  <si>
    <t>1549991807338.0</t>
  </si>
  <si>
    <t>156984491002.0</t>
  </si>
  <si>
    <t>554896076690.0</t>
  </si>
  <si>
    <t>5541992532529.0</t>
  </si>
  <si>
    <t>5549998344206.0</t>
  </si>
  <si>
    <t>1547984567178.0</t>
  </si>
  <si>
    <t>554396851200.0</t>
  </si>
  <si>
    <t>154735335182.0</t>
  </si>
  <si>
    <t>1547991177647.0</t>
  </si>
  <si>
    <t>1547991788450.0</t>
  </si>
  <si>
    <t>154733850562.0</t>
  </si>
  <si>
    <t>154733850699.0</t>
  </si>
  <si>
    <t>554999775102.0</t>
  </si>
  <si>
    <t>154230861018.0</t>
  </si>
  <si>
    <t>1542988397685.0</t>
  </si>
  <si>
    <t>1518627546210.0</t>
  </si>
  <si>
    <t>18627546210.0</t>
  </si>
  <si>
    <t>1542988366954.0</t>
  </si>
  <si>
    <t>1542988651297.0</t>
  </si>
  <si>
    <t>554991209494.0</t>
  </si>
  <si>
    <t>5551999413644.0</t>
  </si>
  <si>
    <t>1546988029652.0</t>
  </si>
  <si>
    <t>1518996814615.0</t>
  </si>
  <si>
    <t>1569999815508.0</t>
  </si>
  <si>
    <t>151838612316.0</t>
  </si>
  <si>
    <t>151838611352.0</t>
  </si>
  <si>
    <t>5554984341457.0</t>
  </si>
  <si>
    <t>554384169577.0</t>
  </si>
  <si>
    <t>1566984363279.0</t>
  </si>
  <si>
    <t>5534991440856.0</t>
  </si>
  <si>
    <t>554888065261.0</t>
  </si>
  <si>
    <t>5547991939263.0</t>
  </si>
  <si>
    <t>554891727751.0</t>
  </si>
  <si>
    <t>5569992115923.0</t>
  </si>
  <si>
    <t>5519998748020.0</t>
  </si>
  <si>
    <t>5543991769686.0</t>
  </si>
  <si>
    <t>5547996610271.0</t>
  </si>
  <si>
    <t>5549991102600.0</t>
  </si>
  <si>
    <t>1566997251601.0</t>
  </si>
  <si>
    <t>5566997251601.0</t>
  </si>
  <si>
    <t>48996091827.0</t>
  </si>
  <si>
    <t>1566996558369.0</t>
  </si>
  <si>
    <t>1566999652130.0</t>
  </si>
  <si>
    <t>154835249400.0</t>
  </si>
  <si>
    <t>5542999902840.0</t>
  </si>
  <si>
    <t>1518997717633.0</t>
  </si>
  <si>
    <t>1549999195036.0</t>
  </si>
  <si>
    <t>5566996141048.0</t>
  </si>
  <si>
    <t>1542988194340.0</t>
  </si>
  <si>
    <t>1548999404111.0</t>
  </si>
  <si>
    <t>1547999350037.0</t>
  </si>
  <si>
    <t>5547996316428.0</t>
  </si>
  <si>
    <t>1542988327088.0</t>
  </si>
  <si>
    <t>554888622661.0</t>
  </si>
  <si>
    <t>556999327274.0</t>
  </si>
  <si>
    <t>15.0</t>
  </si>
  <si>
    <t>5548984362300.0</t>
  </si>
  <si>
    <t>553599672903.0</t>
  </si>
  <si>
    <t>41.0</t>
  </si>
  <si>
    <t>5511981877653.0</t>
  </si>
  <si>
    <t>1542999978703.0</t>
  </si>
  <si>
    <t>1547984928411.0</t>
  </si>
  <si>
    <t>1547996536511.0</t>
  </si>
  <si>
    <t>554398400109.0</t>
  </si>
  <si>
    <t>5541988843322.0</t>
  </si>
  <si>
    <t>28998860595.0</t>
  </si>
  <si>
    <t>554784718796.0</t>
  </si>
  <si>
    <t>1541996111940.0</t>
  </si>
  <si>
    <t>1541991932269.0</t>
  </si>
  <si>
    <t>554288067545.0</t>
  </si>
  <si>
    <t>1566999593650.0</t>
  </si>
  <si>
    <t>43.0</t>
  </si>
  <si>
    <t>Nome_Município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</si>
  <si>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</si>
  <si>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</si>
  <si>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</si>
  <si>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</si>
  <si>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</si>
  <si>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</si>
  <si>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</si>
  <si>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</si>
  <si>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</si>
  <si>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</si>
  <si>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</si>
  <si>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</si>
  <si>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</si>
  <si>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</si>
  <si>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</si>
  <si>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</si>
  <si>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</si>
  <si>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</si>
  <si>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</si>
  <si>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</si>
  <si>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</si>
  <si>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</si>
  <si>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</si>
  <si>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</si>
  <si>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</si>
  <si>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</si>
  <si>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</si>
  <si>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</si>
  <si>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</si>
  <si>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</si>
  <si>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</si>
  <si>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</si>
  <si>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</si>
  <si>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</si>
  <si>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</si>
  <si>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</si>
  <si>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</si>
  <si>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</si>
  <si>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</si>
  <si>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</si>
  <si>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</si>
  <si>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</si>
  <si>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</si>
  <si>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</si>
  <si>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</si>
  <si>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</si>
  <si>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</si>
  <si>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</si>
  <si>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</si>
  <si>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</si>
  <si>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</si>
  <si>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</si>
  <si>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</si>
  <si>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</si>
  <si>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</si>
  <si>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</si>
  <si>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</si>
  <si>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</si>
  <si>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</si>
  <si>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</si>
  <si>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</si>
  <si>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</si>
  <si>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</si>
  <si>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</si>
  <si>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</si>
  <si>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</si>
  <si>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</si>
  <si>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</si>
  <si>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</si>
  <si>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</si>
  <si>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</si>
  <si>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</si>
  <si>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</si>
  <si>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</si>
  <si>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</si>
  <si>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</si>
  <si>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</si>
  <si>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</si>
  <si>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</si>
  <si>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</si>
  <si>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</si>
  <si>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</si>
  <si>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</si>
  <si>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</si>
  <si>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</si>
  <si>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</si>
  <si>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</si>
  <si>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</si>
  <si>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</si>
  <si>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</si>
  <si>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</si>
  <si>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</si>
  <si>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</si>
  <si>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</si>
  <si>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</si>
  <si>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</si>
  <si>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</si>
  <si>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</si>
  <si>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</si>
  <si>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</si>
  <si>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</si>
  <si>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</si>
  <si>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</si>
  <si>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</si>
  <si>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</si>
  <si>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</si>
  <si>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</si>
  <si>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</si>
  <si>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</si>
  <si>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</si>
  <si>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</si>
  <si>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</si>
  <si>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</si>
  <si>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</si>
  <si>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</si>
  <si>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</si>
  <si>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</si>
  <si>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</si>
  <si>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</si>
  <si>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</si>
  <si>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</si>
  <si>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</si>
  <si>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</si>
  <si>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</si>
  <si>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</si>
  <si>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</si>
  <si>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</si>
  <si>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</si>
  <si>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</si>
  <si>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</si>
  <si>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</si>
  <si>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</si>
  <si>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</si>
  <si>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</si>
  <si>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</si>
  <si>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</si>
  <si>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</si>
  <si>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</si>
  <si>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Roraima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</si>
  <si>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</si>
  <si>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</si>
  <si>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</si>
  <si>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</si>
  <si>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</si>
  <si>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</si>
  <si>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</si>
  <si>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</si>
  <si>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</si>
  <si>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</si>
  <si>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</si>
  <si>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</si>
  <si>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</si>
  <si>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</si>
  <si>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</si>
  <si>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</si>
  <si>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</si>
  <si>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</si>
  <si>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</si>
  <si>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</si>
  <si>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</si>
  <si>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</si>
  <si>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</si>
  <si>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</si>
  <si>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</si>
  <si>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</si>
  <si>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</si>
  <si>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</si>
  <si>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</si>
  <si>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</si>
  <si>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</si>
  <si>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</si>
  <si>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</si>
  <si>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</si>
  <si>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</si>
  <si>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</si>
  <si>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</si>
  <si>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</si>
  <si>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</si>
  <si>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</si>
  <si>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</si>
  <si>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</si>
  <si>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</si>
  <si>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</si>
  <si>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</si>
  <si>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</si>
  <si>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</si>
  <si>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</si>
  <si>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</si>
  <si>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</si>
  <si>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</si>
  <si>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</si>
  <si>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</si>
  <si>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</si>
  <si>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</si>
  <si>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</si>
  <si>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</si>
  <si>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</si>
  <si>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</si>
  <si>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</si>
  <si>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</si>
  <si>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</si>
  <si>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</si>
  <si>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</si>
  <si>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</si>
  <si>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</si>
  <si>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</si>
  <si>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</si>
  <si>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</si>
  <si>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</si>
  <si>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</si>
  <si>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</si>
  <si>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</si>
  <si>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</si>
  <si>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</si>
  <si>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</si>
  <si>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</si>
  <si>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</si>
  <si>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</si>
  <si>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</si>
  <si>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</si>
  <si>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</si>
  <si>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</si>
  <si>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</si>
  <si>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</si>
  <si>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</si>
  <si>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</si>
  <si>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</si>
  <si>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</si>
  <si>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</si>
  <si>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</si>
  <si>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</si>
  <si>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</si>
  <si>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</si>
  <si>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</si>
  <si>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</si>
  <si>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</si>
  <si>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</si>
  <si>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</si>
  <si>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</si>
  <si>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</si>
  <si>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</si>
  <si>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</si>
  <si>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</si>
  <si>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</si>
  <si>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</si>
  <si>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</si>
  <si>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</si>
  <si>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</si>
  <si>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</si>
  <si>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</si>
  <si>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</si>
  <si>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</si>
  <si>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</si>
  <si>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</si>
  <si>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</si>
  <si>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</si>
  <si>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</si>
  <si>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</si>
  <si>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</si>
  <si>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</si>
  <si>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</si>
  <si>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</si>
  <si>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</si>
  <si>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</si>
  <si>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</si>
  <si>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</si>
  <si>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</si>
  <si>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</si>
  <si>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</si>
  <si>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</si>
  <si>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</si>
  <si>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</si>
  <si>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</si>
  <si>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</si>
  <si>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</si>
  <si>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</si>
  <si>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</si>
  <si>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</si>
  <si>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</si>
  <si>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</si>
  <si>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</si>
  <si>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</si>
  <si>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</si>
  <si>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</si>
  <si>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</si>
  <si>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</si>
  <si>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</si>
  <si>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</si>
  <si>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</si>
  <si>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</si>
  <si>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</si>
  <si>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</si>
  <si>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</si>
  <si>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</si>
  <si>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</si>
  <si>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</si>
  <si>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</si>
  <si>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</si>
  <si>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</si>
  <si>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</si>
  <si>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</si>
  <si>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</si>
  <si>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</si>
  <si>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</si>
  <si>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</si>
  <si>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</si>
  <si>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</si>
  <si>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</si>
  <si>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</si>
  <si>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</si>
  <si>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</si>
  <si>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</si>
  <si>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</si>
  <si>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</si>
  <si>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</si>
  <si>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</si>
  <si>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</si>
  <si>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</si>
  <si>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</si>
  <si>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</si>
  <si>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</si>
  <si>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</si>
  <si>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</si>
  <si>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</si>
  <si>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</si>
  <si>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</si>
  <si>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</si>
  <si>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</si>
  <si>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</si>
  <si>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</si>
  <si>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</si>
  <si>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</si>
  <si>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</si>
  <si>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</si>
  <si>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</si>
  <si>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</si>
  <si>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</si>
  <si>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</si>
  <si>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</si>
  <si>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</si>
  <si>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</si>
  <si>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</si>
  <si>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</si>
  <si>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</si>
  <si>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</si>
  <si>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</si>
  <si>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</si>
  <si>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</si>
  <si>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</si>
  <si>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</si>
  <si>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</si>
  <si>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</si>
  <si>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</si>
  <si>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</si>
  <si>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</si>
  <si>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</si>
  <si>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</si>
  <si>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</si>
  <si>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</si>
  <si>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</si>
  <si>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</si>
  <si>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</si>
  <si>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</si>
  <si>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</si>
  <si>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</si>
  <si>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</si>
  <si>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</si>
  <si>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</si>
  <si>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</si>
  <si>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</si>
  <si>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</si>
  <si>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</si>
  <si>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</si>
  <si>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</si>
  <si>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</si>
  <si>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</si>
  <si>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</si>
  <si>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</si>
  <si>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</si>
  <si>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</si>
  <si>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</si>
  <si>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</si>
  <si>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</si>
  <si>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</si>
  <si>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</si>
  <si>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</si>
  <si>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</si>
  <si>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</si>
  <si>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</si>
  <si>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</si>
  <si>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</si>
  <si>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</si>
  <si>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</si>
  <si>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</si>
  <si>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</si>
  <si>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</si>
  <si>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</si>
  <si>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</si>
  <si>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</si>
  <si>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</si>
  <si>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</si>
  <si>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</si>
  <si>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</si>
  <si>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</si>
  <si>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</si>
  <si>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</si>
  <si>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</si>
  <si>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</si>
  <si>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</si>
  <si>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</si>
  <si>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</si>
  <si>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</si>
  <si>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</si>
  <si>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</si>
  <si>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</si>
  <si>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</si>
  <si>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</si>
  <si>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</si>
  <si>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</si>
  <si>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</si>
  <si>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</si>
  <si>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</si>
  <si>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</si>
  <si>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</si>
  <si>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</si>
  <si>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</si>
  <si>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</si>
  <si>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</si>
  <si>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</si>
  <si>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</si>
  <si>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</si>
  <si>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</si>
  <si>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</si>
  <si>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</si>
  <si>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</si>
  <si>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</si>
  <si>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</si>
  <si>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</si>
  <si>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</si>
  <si>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</si>
  <si>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</si>
  <si>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</si>
  <si>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</si>
  <si>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</si>
  <si>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</si>
  <si>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</si>
  <si>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</si>
  <si>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</si>
  <si>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</si>
  <si>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</si>
  <si>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</si>
  <si>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</si>
  <si>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</si>
  <si>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</si>
  <si>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</si>
  <si>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</si>
  <si>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</si>
  <si>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</si>
  <si>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</si>
  <si>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</si>
  <si>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</si>
  <si>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</si>
  <si>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</si>
  <si>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</si>
  <si>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</si>
  <si>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</si>
  <si>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</si>
  <si>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</si>
  <si>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</si>
  <si>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</si>
  <si>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</si>
  <si>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</si>
  <si>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</si>
  <si>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</si>
  <si>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</si>
  <si>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</si>
  <si>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</si>
  <si>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</si>
  <si>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</si>
  <si>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</si>
  <si>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</si>
  <si>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</si>
  <si>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</si>
  <si>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</si>
  <si>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</si>
  <si>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</si>
  <si>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</si>
  <si>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</si>
  <si>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</si>
  <si>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</si>
  <si>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</si>
  <si>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</si>
  <si>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</si>
  <si>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</si>
  <si>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</si>
  <si>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</si>
  <si>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</si>
  <si>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</si>
  <si>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</si>
  <si>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</si>
  <si>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</si>
  <si>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</si>
  <si>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</si>
  <si>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</si>
  <si>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</si>
  <si>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</si>
  <si>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</si>
  <si>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</si>
  <si>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</si>
  <si>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</si>
  <si>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</si>
  <si>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</si>
  <si>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</si>
  <si>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</si>
  <si>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</si>
  <si>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</si>
  <si>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</si>
  <si>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</si>
  <si>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</si>
  <si>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</si>
  <si>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</si>
  <si>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</si>
  <si>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</si>
  <si>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</si>
  <si>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</si>
  <si>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</si>
  <si>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</si>
  <si>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</si>
  <si>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</si>
  <si>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</si>
  <si>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</si>
  <si>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</si>
  <si>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</si>
  <si>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</si>
  <si>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</si>
  <si>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</si>
  <si>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</si>
  <si>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</si>
  <si>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</si>
  <si>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</si>
  <si>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</si>
  <si>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</si>
  <si>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</si>
  <si>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</si>
  <si>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</si>
  <si>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</si>
  <si>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</si>
  <si>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</si>
  <si>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</si>
  <si>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</si>
  <si>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</si>
  <si>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</si>
  <si>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</si>
  <si>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</si>
  <si>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</si>
  <si>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</si>
  <si>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</si>
  <si>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</si>
  <si>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</si>
  <si>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</si>
  <si>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</si>
  <si>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</si>
  <si>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</si>
  <si>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</si>
  <si>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</si>
  <si>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</si>
  <si>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</si>
  <si>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</si>
  <si>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</si>
  <si>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</si>
  <si>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</si>
  <si>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</si>
  <si>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</si>
  <si>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</si>
  <si>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</si>
  <si>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</si>
  <si>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</si>
  <si>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</si>
  <si>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</si>
  <si>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</si>
  <si>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</si>
  <si>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</si>
  <si>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</si>
  <si>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</si>
  <si>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</si>
  <si>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</si>
  <si>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</si>
  <si>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</si>
  <si>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</si>
  <si>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</si>
  <si>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</si>
  <si>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</si>
  <si>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</si>
  <si>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</si>
  <si>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</si>
  <si>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</si>
  <si>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</si>
  <si>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</si>
  <si>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</si>
  <si>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</si>
  <si>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</si>
  <si>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</si>
  <si>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</si>
  <si>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</si>
  <si>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</si>
  <si>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</si>
  <si>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</si>
  <si>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</si>
  <si>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</si>
  <si>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</si>
  <si>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</si>
  <si>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</si>
  <si>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</si>
  <si>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</si>
  <si>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</si>
  <si>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</si>
  <si>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</si>
  <si>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</si>
  <si>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</si>
  <si>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</si>
  <si>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</si>
  <si>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</si>
  <si>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</si>
  <si>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</si>
  <si>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</si>
  <si>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</si>
  <si>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</si>
  <si>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</si>
  <si>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</si>
  <si>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</si>
  <si>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</si>
  <si>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</si>
  <si>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</si>
  <si>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</si>
  <si>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</si>
  <si>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</si>
  <si>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</si>
  <si>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</si>
  <si>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</si>
  <si>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</si>
  <si>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</si>
  <si>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</si>
  <si>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</si>
  <si>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</si>
  <si>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</si>
  <si>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</si>
  <si>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</si>
  <si>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</si>
  <si>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</si>
  <si>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</si>
  <si>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</si>
  <si>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</si>
  <si>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</si>
  <si>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</si>
  <si>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</si>
  <si>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</si>
  <si>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</si>
  <si>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</si>
  <si>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</si>
  <si>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</si>
  <si>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</si>
  <si>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</si>
  <si>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</si>
  <si>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</si>
  <si>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</si>
  <si>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</si>
  <si>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</si>
  <si>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</si>
  <si>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</si>
  <si>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</si>
  <si>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</si>
  <si>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</si>
  <si>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</si>
  <si>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</si>
  <si>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</si>
  <si>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</si>
  <si>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</si>
  <si>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</si>
  <si>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</si>
  <si>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</si>
  <si>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</si>
  <si>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</si>
  <si>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</si>
  <si>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</si>
  <si>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</si>
  <si>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</si>
  <si>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</si>
  <si>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</si>
  <si>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</si>
  <si>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</si>
  <si>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</si>
  <si>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</si>
  <si>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</si>
  <si>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</si>
  <si>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</si>
  <si>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</si>
  <si>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</si>
  <si>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</si>
  <si>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</si>
  <si>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</si>
  <si>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</si>
  <si>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</si>
  <si>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</si>
  <si>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</si>
  <si>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</si>
  <si>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</si>
  <si>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</si>
  <si>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</si>
  <si>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</si>
  <si>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</si>
  <si>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</si>
  <si>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</si>
  <si>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</si>
  <si>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</si>
  <si>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</si>
  <si>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</si>
  <si>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</si>
  <si>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</si>
  <si>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</si>
  <si>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</si>
  <si>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</si>
  <si>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</si>
  <si>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</si>
  <si>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</si>
  <si>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</si>
  <si>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</si>
  <si>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</si>
  <si>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</si>
  <si>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</si>
  <si>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</si>
  <si>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</si>
  <si>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</si>
  <si>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</si>
  <si>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</si>
  <si>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</si>
  <si>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</si>
  <si>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</si>
  <si>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</si>
  <si>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</si>
  <si>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</si>
  <si>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</si>
  <si>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</si>
  <si>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</si>
  <si>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</si>
  <si>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</si>
  <si>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</si>
  <si>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</si>
  <si>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</si>
  <si>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</si>
  <si>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</si>
  <si>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</si>
  <si>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</si>
  <si>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</si>
  <si>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</si>
  <si>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</si>
  <si>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</si>
  <si>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</si>
  <si>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</si>
  <si>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</si>
  <si>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</si>
  <si>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</si>
  <si>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</si>
  <si>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</si>
  <si>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</si>
  <si>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</si>
  <si>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</si>
  <si>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</si>
  <si>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</si>
  <si>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</si>
  <si>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</si>
  <si>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</si>
  <si>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</si>
  <si>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</si>
  <si>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</si>
  <si>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</si>
  <si>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</si>
  <si>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</si>
  <si>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</si>
  <si>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</si>
  <si>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</si>
  <si>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</si>
  <si>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</si>
  <si>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</si>
  <si>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</si>
  <si>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</si>
  <si>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</si>
  <si>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</si>
  <si>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</si>
  <si>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</si>
  <si>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</si>
  <si>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</si>
  <si>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</si>
  <si>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</si>
  <si>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</si>
  <si>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</si>
  <si>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</si>
  <si>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</si>
  <si>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</si>
  <si>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</si>
  <si>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</si>
  <si>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</si>
  <si>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</si>
  <si>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</si>
  <si>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</si>
  <si>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</si>
  <si>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</si>
  <si>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</si>
  <si>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</si>
  <si>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</si>
  <si>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</si>
  <si>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</si>
  <si>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</si>
  <si>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</si>
  <si>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</si>
  <si>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</si>
  <si>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</si>
  <si>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</si>
  <si>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</si>
  <si>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</si>
  <si>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</si>
  <si>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</si>
  <si>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</si>
  <si>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</si>
  <si>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</si>
  <si>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</si>
  <si>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</si>
  <si>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</si>
  <si>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</si>
  <si>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</si>
  <si>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</si>
  <si>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</si>
  <si>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</si>
  <si>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</si>
  <si>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</si>
  <si>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</si>
  <si>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</si>
  <si>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</si>
  <si>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</si>
  <si>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</si>
  <si>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</si>
  <si>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</si>
  <si>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</si>
  <si>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</si>
  <si>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</si>
  <si>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</si>
  <si>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</si>
  <si>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</si>
  <si>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</si>
  <si>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</si>
  <si>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</si>
  <si>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</si>
  <si>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</si>
  <si>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</si>
  <si>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</si>
  <si>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</si>
  <si>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</si>
  <si>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</si>
  <si>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</si>
  <si>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</si>
  <si>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</si>
  <si>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</si>
  <si>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</si>
  <si>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</si>
  <si>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</si>
  <si>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</si>
  <si>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</si>
  <si>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</si>
  <si>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</si>
  <si>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</si>
  <si>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</si>
  <si>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</si>
  <si>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</si>
  <si>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</si>
  <si>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</si>
  <si>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</si>
  <si>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</si>
  <si>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</si>
  <si>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</si>
  <si>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</si>
  <si>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</si>
  <si>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</si>
  <si>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</si>
  <si>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</si>
  <si>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</si>
  <si>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</si>
  <si>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</si>
  <si>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</si>
  <si>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</si>
  <si>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</si>
  <si>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</si>
  <si>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</si>
  <si>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</si>
  <si>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</si>
  <si>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</si>
  <si>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</si>
  <si>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</si>
  <si>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</si>
  <si>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</si>
  <si>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</si>
  <si>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</si>
  <si>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</si>
  <si>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</si>
  <si>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</si>
  <si>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</si>
  <si>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</si>
  <si>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</si>
  <si>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</si>
  <si>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</si>
  <si>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</si>
  <si>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</si>
  <si>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</si>
  <si>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</si>
  <si>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</si>
  <si>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</si>
  <si>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</si>
  <si>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</si>
  <si>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</si>
  <si>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</si>
  <si>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</si>
  <si>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</si>
  <si>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</si>
  <si>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</si>
  <si>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</si>
  <si>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</si>
  <si>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</si>
  <si>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</si>
  <si>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</si>
  <si>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</si>
  <si>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</si>
  <si>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</si>
  <si>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</si>
  <si>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</si>
  <si>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</si>
  <si>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</si>
  <si>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</si>
  <si>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</si>
  <si>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</si>
  <si>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</si>
  <si>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</si>
  <si>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</si>
  <si>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</si>
  <si>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</si>
  <si>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</si>
  <si>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</si>
  <si>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</si>
  <si>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</si>
  <si>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</si>
  <si>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</si>
  <si>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</si>
  <si>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</si>
  <si>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</si>
  <si>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</si>
  <si>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</si>
  <si>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</si>
  <si>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</si>
  <si>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</si>
  <si>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</si>
  <si>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</si>
  <si>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</si>
  <si>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</si>
  <si>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</si>
  <si>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</si>
  <si>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</si>
  <si>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</si>
  <si>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</si>
  <si>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</si>
  <si>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</si>
  <si>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</si>
  <si>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</si>
  <si>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</si>
  <si>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</si>
  <si>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</si>
  <si>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</si>
  <si>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</si>
  <si>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</si>
  <si>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</si>
  <si>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</si>
  <si>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</si>
  <si>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</si>
  <si>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</si>
  <si>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</si>
  <si>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</si>
  <si>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</si>
  <si>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</si>
  <si>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</si>
  <si>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</si>
  <si>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</si>
  <si>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</si>
  <si>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</si>
  <si>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</si>
  <si>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</si>
  <si>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</si>
  <si>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</si>
  <si>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</si>
  <si>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</si>
  <si>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</si>
  <si>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</si>
  <si>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</si>
  <si>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</si>
  <si>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</si>
  <si>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</si>
  <si>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</si>
  <si>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</si>
  <si>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</si>
  <si>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</si>
  <si>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</si>
  <si>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</si>
  <si>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</si>
  <si>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</si>
  <si>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</si>
  <si>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</si>
  <si>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</si>
  <si>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</si>
  <si>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</si>
  <si>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</si>
  <si>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</si>
  <si>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</si>
  <si>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</si>
  <si>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</si>
  <si>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</si>
  <si>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</si>
  <si>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</si>
  <si>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</si>
  <si>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</si>
  <si>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</si>
  <si>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</si>
  <si>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</si>
  <si>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</si>
  <si>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</si>
  <si>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</si>
  <si>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</si>
  <si>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</si>
  <si>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</si>
  <si>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</si>
  <si>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</si>
  <si>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</si>
  <si>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</si>
  <si>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</si>
  <si>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</si>
  <si>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</si>
  <si>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</si>
  <si>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</si>
  <si>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</si>
  <si>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</si>
  <si>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</si>
  <si>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</si>
  <si>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</si>
  <si>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</si>
  <si>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</si>
  <si>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</si>
  <si>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</si>
  <si>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</si>
  <si>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</si>
  <si>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</si>
  <si>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</si>
  <si>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</si>
  <si>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</si>
  <si>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</si>
  <si>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</si>
  <si>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</si>
  <si>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</si>
  <si>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</si>
  <si>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</si>
  <si>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</si>
  <si>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</si>
  <si>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</si>
  <si>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</si>
  <si>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</si>
  <si>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</si>
  <si>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</si>
  <si>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</si>
  <si>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</si>
  <si>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</si>
  <si>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</si>
  <si>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</si>
  <si>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</si>
  <si>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</si>
  <si>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</si>
  <si>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</si>
  <si>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</si>
  <si>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</si>
  <si>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</si>
  <si>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</si>
  <si>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</si>
  <si>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</si>
  <si>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</si>
  <si>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</si>
  <si>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</si>
  <si>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</si>
  <si>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</si>
  <si>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</si>
  <si>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</si>
  <si>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</si>
  <si>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</si>
  <si>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</si>
  <si>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</si>
  <si>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</si>
  <si>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</si>
  <si>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</si>
  <si>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</si>
  <si>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</si>
  <si>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</si>
  <si>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</si>
  <si>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</si>
  <si>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</si>
  <si>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</si>
  <si>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</si>
  <si>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</si>
  <si>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</si>
  <si>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</si>
  <si>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</si>
  <si>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</si>
  <si>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</si>
  <si>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</si>
  <si>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</si>
  <si>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</si>
  <si>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</si>
  <si>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</si>
  <si>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</si>
  <si>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</si>
  <si>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</si>
  <si>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</si>
  <si>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</si>
  <si>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</si>
  <si>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</si>
  <si>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</si>
  <si>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</si>
  <si>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</si>
  <si>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</si>
  <si>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</si>
  <si>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</si>
  <si>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</si>
  <si>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</si>
  <si>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</si>
  <si>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</si>
  <si>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</si>
  <si>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</si>
  <si>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</si>
  <si>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</si>
  <si>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</si>
  <si>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</si>
  <si>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</si>
  <si>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</si>
  <si>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</si>
  <si>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</si>
  <si>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</si>
  <si>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</si>
  <si>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</si>
  <si>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</si>
  <si>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</si>
  <si>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</si>
  <si>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</si>
  <si>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</si>
  <si>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</si>
  <si>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</si>
  <si>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</si>
  <si>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</si>
  <si>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</si>
  <si>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</si>
  <si>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</si>
  <si>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</si>
  <si>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</si>
  <si>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</si>
  <si>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</si>
  <si>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</si>
  <si>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</si>
  <si>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</si>
  <si>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</si>
  <si>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</si>
  <si>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</si>
  <si>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</si>
  <si>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</si>
  <si>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</si>
  <si>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</si>
  <si>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</si>
  <si>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</si>
  <si>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</si>
  <si>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</si>
  <si>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</si>
  <si>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</si>
  <si>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</si>
  <si>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</si>
  <si>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</si>
  <si>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</si>
  <si>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</si>
  <si>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</si>
  <si>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</si>
  <si>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</si>
  <si>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</si>
  <si>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</si>
  <si>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</si>
  <si>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</si>
  <si>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</si>
  <si>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</si>
  <si>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</si>
  <si>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</si>
  <si>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</si>
  <si>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</si>
  <si>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</si>
  <si>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</si>
  <si>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</si>
  <si>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</si>
  <si>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</si>
  <si>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</si>
  <si>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</si>
  <si>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</si>
  <si>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</si>
  <si>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</si>
  <si>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</si>
  <si>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</si>
  <si>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</si>
  <si>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</si>
  <si>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</si>
  <si>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</si>
  <si>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</si>
  <si>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</si>
  <si>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</si>
  <si>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</si>
  <si>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</si>
  <si>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</si>
  <si>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</si>
  <si>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</si>
  <si>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</si>
  <si>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</si>
  <si>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</si>
  <si>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</si>
  <si>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</si>
  <si>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</si>
  <si>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</si>
  <si>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</si>
  <si>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</si>
  <si>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</si>
  <si>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</si>
  <si>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</si>
  <si>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</si>
  <si>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</si>
  <si>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</si>
  <si>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</si>
  <si>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</si>
  <si>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</si>
  <si>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</si>
  <si>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</si>
  <si>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</si>
  <si>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</si>
  <si>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</si>
  <si>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</si>
  <si>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</si>
  <si>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</si>
  <si>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</si>
  <si>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</si>
  <si>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</si>
  <si>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</si>
  <si>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</si>
  <si>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</si>
  <si>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</si>
  <si>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</si>
  <si>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</si>
  <si>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</si>
  <si>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</si>
  <si>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</si>
  <si>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</si>
  <si>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</si>
  <si>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</si>
  <si>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</si>
  <si>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</si>
  <si>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</si>
  <si>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</si>
  <si>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</si>
  <si>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</si>
  <si>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</si>
  <si>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</si>
  <si>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</si>
  <si>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</si>
  <si>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</si>
  <si>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</si>
  <si>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</si>
  <si>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</si>
  <si>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</si>
  <si>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</si>
  <si>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</si>
  <si>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</si>
  <si>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</si>
  <si>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</si>
  <si>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</si>
  <si>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</si>
  <si>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</si>
  <si>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</si>
  <si>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</si>
  <si>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</si>
  <si>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</si>
  <si>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</si>
  <si>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</si>
  <si>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</si>
  <si>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</si>
  <si>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</si>
  <si>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</si>
  <si>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</si>
  <si>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</si>
  <si>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</si>
  <si>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</si>
  <si>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</si>
  <si>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</si>
  <si>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</si>
  <si>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</si>
  <si>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</si>
  <si>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</si>
  <si>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</si>
  <si>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</si>
  <si>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</si>
  <si>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</si>
  <si>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</si>
  <si>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</si>
  <si>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</si>
  <si>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</si>
  <si>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</si>
  <si>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</si>
  <si>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</si>
  <si>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</si>
  <si>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</si>
  <si>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</si>
  <si>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</si>
  <si>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</si>
  <si>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</si>
  <si>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</si>
  <si>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</si>
  <si>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</si>
  <si>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</si>
  <si>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</si>
  <si>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</si>
  <si>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</si>
  <si>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</si>
  <si>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</si>
  <si>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</si>
  <si>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</si>
  <si>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</si>
  <si>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</si>
  <si>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</si>
  <si>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</si>
  <si>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</si>
  <si>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</si>
  <si>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</si>
  <si>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</si>
  <si>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</si>
  <si>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</si>
  <si>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</si>
  <si>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</si>
  <si>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</si>
  <si>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</si>
  <si>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</si>
  <si>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</si>
  <si>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</si>
  <si>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</si>
  <si>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</si>
  <si>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</si>
  <si>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</si>
  <si>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</si>
  <si>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</si>
  <si>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</si>
  <si>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</si>
  <si>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</si>
  <si>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</si>
  <si>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</si>
  <si>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</si>
  <si>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</si>
  <si>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</si>
  <si>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</si>
  <si>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</si>
  <si>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</si>
  <si>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</si>
  <si>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</si>
  <si>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</si>
  <si>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</si>
  <si>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</si>
  <si>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</si>
  <si>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</si>
  <si>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</si>
  <si>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</si>
  <si>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</si>
  <si>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</si>
  <si>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</si>
  <si>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</si>
  <si>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</si>
  <si>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</si>
  <si>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</si>
  <si>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</si>
  <si>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</si>
  <si>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</si>
  <si>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</si>
  <si>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</si>
  <si>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</si>
  <si>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</si>
  <si>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</si>
  <si>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</si>
  <si>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</si>
  <si>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</si>
  <si>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</si>
  <si>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</si>
  <si>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</si>
  <si>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</si>
  <si>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</si>
  <si>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</si>
  <si>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</si>
  <si>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</si>
  <si>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</si>
  <si>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</si>
  <si>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</si>
  <si>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</si>
  <si>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</si>
  <si>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</si>
  <si>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</si>
  <si>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</si>
  <si>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</si>
  <si>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</si>
  <si>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</si>
  <si>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</si>
  <si>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</si>
  <si>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</si>
  <si>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</si>
  <si>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</si>
  <si>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</si>
  <si>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</si>
  <si>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</si>
  <si>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</si>
  <si>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</si>
  <si>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</si>
  <si>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</si>
  <si>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</si>
  <si>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</si>
  <si>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</si>
  <si>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</si>
  <si>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</si>
  <si>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</si>
  <si>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</si>
  <si>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</si>
  <si>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</si>
  <si>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</si>
  <si>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</si>
  <si>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</si>
  <si>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</si>
  <si>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</si>
  <si>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</si>
  <si>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</si>
  <si>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</si>
  <si>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</si>
  <si>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</si>
  <si>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</si>
  <si>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</si>
  <si>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</si>
  <si>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</si>
  <si>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</si>
  <si>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</si>
  <si>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</si>
  <si>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</si>
  <si>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</si>
  <si>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</si>
  <si>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</si>
  <si>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</si>
  <si>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</si>
  <si>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</si>
  <si>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</si>
  <si>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</si>
  <si>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</si>
  <si>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</si>
  <si>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</si>
  <si>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</si>
  <si>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</si>
  <si>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</si>
  <si>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</si>
  <si>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</si>
  <si>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</si>
  <si>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</si>
  <si>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</si>
  <si>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</si>
  <si>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</si>
  <si>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</si>
  <si>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</si>
  <si>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</si>
  <si>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</si>
  <si>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</si>
  <si>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</si>
  <si>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</si>
  <si>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</si>
  <si>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</si>
  <si>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</si>
  <si>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</si>
  <si>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</si>
  <si>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</si>
  <si>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</si>
  <si>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</si>
  <si>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</si>
  <si>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</si>
  <si>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</si>
  <si>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</si>
  <si>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</si>
  <si>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</si>
  <si>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</si>
  <si>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</si>
  <si>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</si>
  <si>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</si>
  <si>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</si>
  <si>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</si>
  <si>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</si>
  <si>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</si>
  <si>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</si>
  <si>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</si>
  <si>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</si>
  <si>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</si>
  <si>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</si>
  <si>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</si>
  <si>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</si>
  <si>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</si>
  <si>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</si>
  <si>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</si>
  <si>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</si>
  <si>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</si>
  <si>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</si>
  <si>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</si>
  <si>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</si>
  <si>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</si>
  <si>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</si>
  <si>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</si>
  <si>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</si>
  <si>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</si>
  <si>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</si>
  <si>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</si>
  <si>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</si>
  <si>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</si>
  <si>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</si>
  <si>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</si>
  <si>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</si>
  <si>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</si>
  <si>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</si>
  <si>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</si>
  <si>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</si>
  <si>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</si>
  <si>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</si>
  <si>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</si>
  <si>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</si>
  <si>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</si>
  <si>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</si>
  <si>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</si>
  <si>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</si>
  <si>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</si>
  <si>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</si>
  <si>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</si>
  <si>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</si>
  <si>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</si>
  <si>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</si>
  <si>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</si>
  <si>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</si>
  <si>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</si>
  <si>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</si>
  <si>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</si>
  <si>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</si>
  <si>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</si>
  <si>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</si>
  <si>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</si>
  <si>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</si>
  <si>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</si>
  <si>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</si>
  <si>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</si>
  <si>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</si>
  <si>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</si>
  <si>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</si>
  <si>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</si>
  <si>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</si>
  <si>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</si>
  <si>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</si>
  <si>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</si>
  <si>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</si>
  <si>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</si>
  <si>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</si>
  <si>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</si>
  <si>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</si>
  <si>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</si>
  <si>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</si>
  <si>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</si>
  <si>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</si>
  <si>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</si>
  <si>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</si>
  <si>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</si>
  <si>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</si>
  <si>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</si>
  <si>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</si>
  <si>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</si>
  <si>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</si>
  <si>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</si>
  <si>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</si>
  <si>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</si>
  <si>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</si>
  <si>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</si>
  <si>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</si>
  <si>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</si>
  <si>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</si>
  <si>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</si>
  <si>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</si>
  <si>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</si>
  <si>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</si>
  <si>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</si>
  <si>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</si>
  <si>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</si>
  <si>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</si>
  <si>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</si>
  <si>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</si>
  <si>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</si>
  <si>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</si>
  <si>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</si>
  <si>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</si>
  <si>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</si>
  <si>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</si>
  <si>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</si>
  <si>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</si>
  <si>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</si>
  <si>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</si>
  <si>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</si>
  <si>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</si>
  <si>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</si>
  <si>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</si>
  <si>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</si>
  <si>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</si>
  <si>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</si>
  <si>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</si>
  <si>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</si>
  <si>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</si>
  <si>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</si>
  <si>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</si>
  <si>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</si>
  <si>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</si>
  <si>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</si>
  <si>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</si>
  <si>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</si>
  <si>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</si>
  <si>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</si>
  <si>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</si>
  <si>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</si>
  <si>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</si>
  <si>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</si>
  <si>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</si>
  <si>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</si>
  <si>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</si>
  <si>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</si>
  <si>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</si>
  <si>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</si>
  <si>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</si>
  <si>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</si>
  <si>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</si>
  <si>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</si>
  <si>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</si>
  <si>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</si>
  <si>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</si>
  <si>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</si>
  <si>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</si>
  <si>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</si>
  <si>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</si>
  <si>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</si>
  <si>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</si>
  <si>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</si>
  <si>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</si>
  <si>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</si>
  <si>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</si>
  <si>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</si>
  <si>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</si>
  <si>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</si>
  <si>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</si>
  <si>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</si>
  <si>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</si>
  <si>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</si>
  <si>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</si>
  <si>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</si>
  <si>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</si>
  <si>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</si>
  <si>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</si>
  <si>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</si>
  <si>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</si>
  <si>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</si>
  <si>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</si>
  <si>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</si>
  <si>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</si>
  <si>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</si>
  <si>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</si>
  <si>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</si>
  <si>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</si>
  <si>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</si>
  <si>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</si>
  <si>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</si>
  <si>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</si>
  <si>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</si>
  <si>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</si>
  <si>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</si>
  <si>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</si>
  <si>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</si>
  <si>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</si>
  <si>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</si>
  <si>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</si>
  <si>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</si>
  <si>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</si>
  <si>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</si>
  <si>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</si>
  <si>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</si>
  <si>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</si>
  <si>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</si>
  <si>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</si>
  <si>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</si>
  <si>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</si>
  <si>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</si>
  <si>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</si>
  <si>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</si>
  <si>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</si>
  <si>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</si>
  <si>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</si>
  <si>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</si>
  <si>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</si>
  <si>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</si>
  <si>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</si>
  <si>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</si>
  <si>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</si>
  <si>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</si>
  <si>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</si>
  <si>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</si>
  <si>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</si>
  <si>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</si>
  <si>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</si>
  <si>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</si>
  <si>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</si>
  <si>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</si>
  <si>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</si>
  <si>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</si>
  <si>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</si>
  <si>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</si>
  <si>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</si>
  <si>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</si>
  <si>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</si>
  <si>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</si>
  <si>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</si>
  <si>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</si>
  <si>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</si>
  <si>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</si>
  <si>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</si>
  <si>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</si>
  <si>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</si>
  <si>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</si>
  <si>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</si>
  <si>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</si>
  <si>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</si>
  <si>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</si>
  <si>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</si>
  <si>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</si>
  <si>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</si>
  <si>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</si>
  <si>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</si>
  <si>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</si>
  <si>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</si>
  <si>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</si>
  <si>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</si>
  <si>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</si>
  <si>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</si>
  <si>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</si>
  <si>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</si>
  <si>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</si>
  <si>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</si>
  <si>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</si>
  <si>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</si>
  <si>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</si>
  <si>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</si>
  <si>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</si>
  <si>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</si>
  <si>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</si>
  <si>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</si>
  <si>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</si>
  <si>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</si>
  <si>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</si>
  <si>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</si>
  <si>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</si>
  <si>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</si>
  <si>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</si>
  <si>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</si>
  <si>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</si>
  <si>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</si>
  <si>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</si>
  <si>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</si>
  <si>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</si>
  <si>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</si>
  <si>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</si>
  <si>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</si>
  <si>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</si>
  <si>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</si>
  <si>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</si>
  <si>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</si>
  <si>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</si>
  <si>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</si>
  <si>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</si>
  <si>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</si>
  <si>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</si>
  <si>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</si>
  <si>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</si>
  <si>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</si>
  <si>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</si>
  <si>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</si>
  <si>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</si>
  <si>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</si>
  <si>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</si>
  <si>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</si>
  <si>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</si>
  <si>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</si>
  <si>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</si>
  <si>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</si>
  <si>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</si>
  <si>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</si>
  <si>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</si>
  <si>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</si>
  <si>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</si>
  <si>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</si>
  <si>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</si>
  <si>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</si>
  <si>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</si>
  <si>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</si>
  <si>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</si>
  <si>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</si>
  <si>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</si>
  <si>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</si>
  <si>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</si>
  <si>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</si>
  <si>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</si>
  <si>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</si>
  <si>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</si>
  <si>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</si>
  <si>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</si>
  <si>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</si>
  <si>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</si>
  <si>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</si>
  <si>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</si>
  <si>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</si>
  <si>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</si>
  <si>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</si>
  <si>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</si>
  <si>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</si>
  <si>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</si>
  <si>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</si>
  <si>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</si>
  <si>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</si>
  <si>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</si>
  <si>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</si>
  <si>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</si>
  <si>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</si>
  <si>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</si>
  <si>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</si>
  <si>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</si>
  <si>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</si>
  <si>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</si>
  <si>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</si>
  <si>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</si>
  <si>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</si>
  <si>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</si>
  <si>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</si>
  <si>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</si>
  <si>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</si>
  <si>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</si>
  <si>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</si>
  <si>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</si>
  <si>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</si>
  <si>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</si>
  <si>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</si>
  <si>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</si>
  <si>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</si>
  <si>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</si>
  <si>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</si>
  <si>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</si>
  <si>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</si>
  <si>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</si>
  <si>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</si>
  <si>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</si>
  <si>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</si>
  <si>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</si>
  <si>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</si>
  <si>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</si>
  <si>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</si>
  <si>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</si>
  <si>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</si>
  <si>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</si>
  <si>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</si>
  <si>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</si>
  <si>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</si>
  <si>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</si>
  <si>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</si>
  <si>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</si>
  <si>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</si>
  <si>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</si>
  <si>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</si>
  <si>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</si>
  <si>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</si>
  <si>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</si>
  <si>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</si>
  <si>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</si>
  <si>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</si>
  <si>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</si>
  <si>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</si>
  <si>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</si>
  <si>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</si>
  <si>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</si>
  <si>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</si>
  <si>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</si>
  <si>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</si>
  <si>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</si>
  <si>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</si>
  <si>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</si>
  <si>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</si>
  <si>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</si>
  <si>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</si>
  <si>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</si>
  <si>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</si>
  <si>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</si>
  <si>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</si>
  <si>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</si>
  <si>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</si>
  <si>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</si>
  <si>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</si>
  <si>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</si>
  <si>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</si>
  <si>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</si>
  <si>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</si>
  <si>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</si>
  <si>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</si>
  <si>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</si>
  <si>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</si>
  <si>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</si>
  <si>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</si>
  <si>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</si>
  <si>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</si>
  <si>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</si>
  <si>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</si>
  <si>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</si>
  <si>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</si>
  <si>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</si>
  <si>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</si>
  <si>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</si>
  <si>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</si>
  <si>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</si>
  <si>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</si>
  <si>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</si>
  <si>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</si>
  <si>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</si>
  <si>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</si>
  <si>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</si>
  <si>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</si>
  <si>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</si>
  <si>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</si>
  <si>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</si>
  <si>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</si>
  <si>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</si>
  <si>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</si>
  <si>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</si>
  <si>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</si>
  <si>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</si>
  <si>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</si>
  <si>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</si>
  <si>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</si>
  <si>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</si>
  <si>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</si>
  <si>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</si>
  <si>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</si>
  <si>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</si>
  <si>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</si>
  <si>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</si>
  <si>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</si>
  <si>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</si>
  <si>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</si>
  <si>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</si>
  <si>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</si>
  <si>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</si>
  <si>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</si>
  <si>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</si>
  <si>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</si>
  <si>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</si>
  <si>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</si>
  <si>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</si>
  <si>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</si>
  <si>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</si>
  <si>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</si>
  <si>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</si>
  <si>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</si>
  <si>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</si>
  <si>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</si>
  <si>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</si>
  <si>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</si>
  <si>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</si>
  <si>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</si>
  <si>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</si>
  <si>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</si>
  <si>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</si>
  <si>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</si>
  <si>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</si>
  <si>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</si>
  <si>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</si>
  <si>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</si>
  <si>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</si>
  <si>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</si>
  <si>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</si>
  <si>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</si>
  <si>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</si>
  <si>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</si>
  <si>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</si>
  <si>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</si>
  <si>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</si>
  <si>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</si>
  <si>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</si>
  <si>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</si>
  <si>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</si>
  <si>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</si>
  <si>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</si>
  <si>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</si>
  <si>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</si>
  <si>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</si>
  <si>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</si>
  <si>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</si>
  <si>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</si>
  <si>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</si>
  <si>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</si>
  <si>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</si>
  <si>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</si>
  <si>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</si>
  <si>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</si>
  <si>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</si>
  <si>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</si>
  <si>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</si>
  <si>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</si>
  <si>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</si>
  <si>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</si>
  <si>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</si>
  <si>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</si>
  <si>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</si>
  <si>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</si>
  <si>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</si>
  <si>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</si>
  <si>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</si>
  <si>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</si>
  <si>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</si>
  <si>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</si>
  <si>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</si>
  <si>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</si>
  <si>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</si>
  <si>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</si>
  <si>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</si>
  <si>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</si>
  <si>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</si>
  <si>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</si>
  <si>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</si>
  <si>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</si>
  <si>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</si>
  <si>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</si>
  <si>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</si>
  <si>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</si>
  <si>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</si>
  <si>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</si>
  <si>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</si>
  <si>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</si>
  <si>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</si>
  <si>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</si>
  <si>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</si>
  <si>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</si>
  <si>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</si>
  <si>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</si>
  <si>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</si>
  <si>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</si>
  <si>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</si>
  <si>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</si>
  <si>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</si>
  <si>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</si>
  <si>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</si>
  <si>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</si>
  <si>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</si>
  <si>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</si>
  <si>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</si>
  <si>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</si>
  <si>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</si>
  <si>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</si>
  <si>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</si>
  <si>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</si>
  <si>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</si>
  <si>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</si>
  <si>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</si>
  <si>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</si>
  <si>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</si>
  <si>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</si>
  <si>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</si>
  <si>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</si>
  <si>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</si>
  <si>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</si>
  <si>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</si>
  <si>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</si>
  <si>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</si>
  <si>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</si>
  <si>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</si>
  <si>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</si>
  <si>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</si>
  <si>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</si>
  <si>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</si>
  <si>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</si>
  <si>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</si>
  <si>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</si>
  <si>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</si>
  <si>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</si>
  <si>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</si>
  <si>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</si>
  <si>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</si>
  <si>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</si>
  <si>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</si>
  <si>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</si>
  <si>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</si>
  <si>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</si>
  <si>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</si>
  <si>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</si>
  <si>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</si>
  <si>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</si>
  <si>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</si>
  <si>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</si>
  <si>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</si>
  <si>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</si>
  <si>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</si>
  <si>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</si>
  <si>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</si>
  <si>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</si>
  <si>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</si>
  <si>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</si>
  <si>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</si>
  <si>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</si>
  <si>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</si>
  <si>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</si>
  <si>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</si>
  <si>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</si>
  <si>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</si>
  <si>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</si>
  <si>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</si>
  <si>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</si>
  <si>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</si>
  <si>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</si>
  <si>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</si>
  <si>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</si>
  <si>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</si>
  <si>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</si>
  <si>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</si>
  <si>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</si>
  <si>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</si>
  <si>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</si>
  <si>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</si>
  <si>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</si>
  <si>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</si>
  <si>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</si>
  <si>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</si>
  <si>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</si>
  <si>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</si>
  <si>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</si>
  <si>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</si>
  <si>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</si>
  <si>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</si>
  <si>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</si>
  <si>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</si>
  <si>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</si>
  <si>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</si>
  <si>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</si>
  <si>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</si>
  <si>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</si>
  <si>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</si>
  <si>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</si>
  <si>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</si>
  <si>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</si>
  <si>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</si>
  <si>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</si>
  <si>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</si>
  <si>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</si>
  <si>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</si>
  <si>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</si>
  <si>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</si>
  <si>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</si>
  <si>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</si>
  <si>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</si>
  <si>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</si>
  <si>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</si>
  <si>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</si>
  <si>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</si>
  <si>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</si>
  <si>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</si>
  <si>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</si>
  <si>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</si>
  <si>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</si>
  <si>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</si>
  <si>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</si>
  <si>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</si>
  <si>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</si>
  <si>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</si>
  <si>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</si>
  <si>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</si>
  <si>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</si>
  <si>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</si>
  <si>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</si>
  <si>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</si>
  <si>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</si>
  <si>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</si>
  <si>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</si>
  <si>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</si>
  <si>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</si>
  <si>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</si>
  <si>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</si>
  <si>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</si>
  <si>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</si>
  <si>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</si>
  <si>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</si>
  <si>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</si>
  <si>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</si>
  <si>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</si>
  <si>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</si>
  <si>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</si>
  <si>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</si>
  <si>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</si>
  <si>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</si>
  <si>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</si>
  <si>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</si>
  <si>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</si>
  <si>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</si>
  <si>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</si>
  <si>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</si>
  <si>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</si>
  <si>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</si>
  <si>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</si>
  <si>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</si>
  <si>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</si>
  <si>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</si>
  <si>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</si>
  <si>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</si>
  <si>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</si>
  <si>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</si>
  <si>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</si>
  <si>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</si>
  <si>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</si>
  <si>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</si>
  <si>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</si>
  <si>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</si>
  <si>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</si>
  <si>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</si>
  <si>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</si>
  <si>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</si>
  <si>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</si>
  <si>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</si>
  <si>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</si>
  <si>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</si>
  <si>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</si>
  <si>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</si>
  <si>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</si>
  <si>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</si>
  <si>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</si>
  <si>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</si>
  <si>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</si>
  <si>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</si>
  <si>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</si>
  <si>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</si>
  <si>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</si>
  <si>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</si>
  <si>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</si>
  <si>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</si>
  <si>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</si>
  <si>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</si>
  <si>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</si>
  <si>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</si>
  <si>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</si>
  <si>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</si>
  <si>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</si>
  <si>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</si>
  <si>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</si>
  <si>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</si>
  <si>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</si>
  <si>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</si>
  <si>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</si>
  <si>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</si>
  <si>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</si>
  <si>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</si>
  <si>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</si>
  <si>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</si>
  <si>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</si>
  <si>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</si>
  <si>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</si>
  <si>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</si>
  <si>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</si>
  <si>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</si>
  <si>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</si>
  <si>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</si>
  <si>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</si>
  <si>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</si>
  <si>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</si>
  <si>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</si>
  <si>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</si>
  <si>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</si>
  <si>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</si>
  <si>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</si>
  <si>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</si>
  <si>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</si>
  <si>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</si>
  <si>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</si>
  <si>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</si>
  <si>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</si>
  <si>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</si>
  <si>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</si>
  <si>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</si>
  <si>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</si>
  <si>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</si>
  <si>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</si>
  <si>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</si>
  <si>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</si>
  <si>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</si>
  <si>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</si>
  <si>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</si>
  <si>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</si>
  <si>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</si>
  <si>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</si>
  <si>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</si>
  <si>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</si>
  <si>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</si>
  <si>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</si>
  <si>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</si>
  <si>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</si>
  <si>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</si>
  <si>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</si>
  <si>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</si>
  <si>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</si>
  <si>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</si>
  <si>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</si>
  <si>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</si>
  <si>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</si>
  <si>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</si>
  <si>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</si>
  <si>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</si>
  <si>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</si>
  <si>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</si>
  <si>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</si>
  <si>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</si>
  <si>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</si>
  <si>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</si>
  <si>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</si>
  <si>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</si>
  <si>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</si>
  <si>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</si>
  <si>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</si>
  <si>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</si>
  <si>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</si>
  <si>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</si>
  <si>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</si>
  <si>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</si>
  <si>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</si>
  <si>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</si>
  <si>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</si>
  <si>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</si>
  <si>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</si>
  <si>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</si>
  <si>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</si>
  <si>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</si>
  <si>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</si>
  <si>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</si>
  <si>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</si>
  <si>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</si>
  <si>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</si>
  <si>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</si>
  <si>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</si>
  <si>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</si>
  <si>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</si>
  <si>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</si>
  <si>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</si>
  <si>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</si>
  <si>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</si>
  <si>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</si>
  <si>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</si>
  <si>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</si>
  <si>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</si>
  <si>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</si>
  <si>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</si>
  <si>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</si>
  <si>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</si>
  <si>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</si>
  <si>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</si>
  <si>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</si>
  <si>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</si>
  <si>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</si>
  <si>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</si>
  <si>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</si>
  <si>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</si>
  <si>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</si>
  <si>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</si>
  <si>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</si>
  <si>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</si>
  <si>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</si>
  <si>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</si>
  <si>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</si>
  <si>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</si>
  <si>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</si>
  <si>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</si>
  <si>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</si>
  <si>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</si>
  <si>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</si>
  <si>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</si>
  <si>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</si>
  <si>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</si>
  <si>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</si>
  <si>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</si>
  <si>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</si>
  <si>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</si>
  <si>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</si>
  <si>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</si>
  <si>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</si>
  <si>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</si>
  <si>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</si>
  <si>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</si>
  <si>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</si>
  <si>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</si>
  <si>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</si>
  <si>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</si>
  <si>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</si>
  <si>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</si>
  <si>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</si>
  <si>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</si>
  <si>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</si>
  <si>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</si>
  <si>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</si>
  <si>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</si>
  <si>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</si>
  <si>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</si>
  <si>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</si>
  <si>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</si>
  <si>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</si>
  <si>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</si>
  <si>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</si>
  <si>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</si>
  <si>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</si>
  <si>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</si>
  <si>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</si>
  <si>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</si>
  <si>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</si>
  <si>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</si>
  <si>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</si>
  <si>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</si>
  <si>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</si>
  <si>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</si>
  <si>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</si>
  <si>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</si>
  <si>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</si>
  <si>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</si>
  <si>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</si>
  <si>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</si>
  <si>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</si>
  <si>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</si>
  <si>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</si>
  <si>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</si>
  <si>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</si>
  <si>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</si>
  <si>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</si>
  <si>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</si>
  <si>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</si>
  <si>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</si>
  <si>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</si>
  <si>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</si>
  <si>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</si>
  <si>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</si>
  <si>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</si>
  <si>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</si>
  <si>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</si>
  <si>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</si>
  <si>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</si>
  <si>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</si>
  <si>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</si>
  <si>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</si>
  <si>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</si>
  <si>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</si>
  <si>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</si>
  <si>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</si>
  <si>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</si>
  <si>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</si>
  <si>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</si>
  <si>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</si>
  <si>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</si>
  <si>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</si>
  <si>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</si>
  <si>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</si>
  <si>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</si>
  <si>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</si>
  <si>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</si>
  <si>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</si>
  <si>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</si>
  <si>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</si>
  <si>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</si>
  <si>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</si>
  <si>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</si>
  <si>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</si>
  <si>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</si>
  <si>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</si>
  <si>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</si>
  <si>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</si>
  <si>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</si>
  <si>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</si>
  <si>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</si>
  <si>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</si>
  <si>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</si>
  <si>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</si>
  <si>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</si>
  <si>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</si>
  <si>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</si>
  <si>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</si>
  <si>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</si>
  <si>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</si>
  <si>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</si>
  <si>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</si>
  <si>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</si>
  <si>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</si>
  <si>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</si>
  <si>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</si>
  <si>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</si>
  <si>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</si>
  <si>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</si>
  <si>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</si>
  <si>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</si>
  <si>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</si>
  <si>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</si>
  <si>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</si>
  <si>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</si>
  <si>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</si>
  <si>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</si>
  <si>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</si>
  <si>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</si>
  <si>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</si>
  <si>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</si>
  <si>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</si>
  <si>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</si>
  <si>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</si>
  <si>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</si>
  <si>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</si>
  <si>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</si>
  <si>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</si>
  <si>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</si>
  <si>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</si>
  <si>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</si>
  <si>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</si>
  <si>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</si>
  <si>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</si>
  <si>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</si>
  <si>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</si>
  <si>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</si>
  <si>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</si>
  <si>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</si>
  <si>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</si>
  <si>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</si>
  <si>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</si>
  <si>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</si>
  <si>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</si>
  <si>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</si>
  <si>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</si>
  <si>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</si>
  <si>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</si>
  <si>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</si>
  <si>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</si>
  <si>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</si>
  <si>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</si>
  <si>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</si>
  <si>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</si>
  <si>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</si>
  <si>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</si>
  <si>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</si>
  <si>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</si>
  <si>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</si>
  <si>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</si>
  <si>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</si>
  <si>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</si>
  <si>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</si>
  <si>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</si>
  <si>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</si>
  <si>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</si>
  <si>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</si>
  <si>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</si>
  <si>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</si>
  <si>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</si>
  <si>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</si>
  <si>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</si>
  <si>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</si>
  <si>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</si>
  <si>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</si>
  <si>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</si>
  <si>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</si>
  <si>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</si>
  <si>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</si>
  <si>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</si>
  <si>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</si>
  <si>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</si>
  <si>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</si>
  <si>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</si>
  <si>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</si>
  <si>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</si>
  <si>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</si>
  <si>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</si>
  <si>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</si>
  <si>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</si>
  <si>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</si>
  <si>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</si>
  <si>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</si>
  <si>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</si>
  <si>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</si>
  <si>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</si>
  <si>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</si>
  <si>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</si>
  <si>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</si>
  <si>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</si>
  <si>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</si>
  <si>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</si>
  <si>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</si>
  <si>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</si>
  <si>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</si>
  <si>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</si>
  <si>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</si>
  <si>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</si>
  <si>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</si>
  <si>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</si>
  <si>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</si>
  <si>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</si>
  <si>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</si>
  <si>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</si>
  <si>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</si>
  <si>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</si>
  <si>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</si>
  <si>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</si>
  <si>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</si>
  <si>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</si>
  <si>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</si>
  <si>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</si>
  <si>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</si>
  <si>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</si>
  <si>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</si>
  <si>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</si>
  <si>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</si>
  <si>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</si>
  <si>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</si>
  <si>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</si>
  <si>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</si>
  <si>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</si>
  <si>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</si>
  <si>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</si>
  <si>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</si>
  <si>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</si>
  <si>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</si>
  <si>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</si>
  <si>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</si>
  <si>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</si>
  <si>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</si>
  <si>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</si>
  <si>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</si>
  <si>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</si>
  <si>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</si>
  <si>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</si>
  <si>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</si>
  <si>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</si>
  <si>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</si>
  <si>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</si>
  <si>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</si>
  <si>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</si>
  <si>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</si>
  <si>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</si>
  <si>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</si>
  <si>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</si>
  <si>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</si>
  <si>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</si>
  <si>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</si>
  <si>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</si>
  <si>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</si>
  <si>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</si>
  <si>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</si>
  <si>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</si>
  <si>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</si>
  <si>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</si>
  <si>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</si>
  <si>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</si>
  <si>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</si>
  <si>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</si>
  <si>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</si>
  <si>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</si>
  <si>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</si>
  <si>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</si>
  <si>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</si>
  <si>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</si>
  <si>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</si>
  <si>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</si>
  <si>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</si>
  <si>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</si>
  <si>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</si>
  <si>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</si>
  <si>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</si>
  <si>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</si>
  <si>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</si>
  <si>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</si>
  <si>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</si>
  <si>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</si>
  <si>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</si>
  <si>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</si>
  <si>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</si>
  <si>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</si>
  <si>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</si>
  <si>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</si>
  <si>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</si>
  <si>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</si>
  <si>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</si>
  <si>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</si>
  <si>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</si>
  <si>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</si>
  <si>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</si>
  <si>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</si>
  <si>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</si>
  <si>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</si>
  <si>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</si>
  <si>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</si>
  <si>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</si>
  <si>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</si>
  <si>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</si>
  <si>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</si>
  <si>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</si>
  <si>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</si>
  <si>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</si>
  <si>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</si>
  <si>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</si>
  <si>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</si>
  <si>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</si>
  <si>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</si>
  <si>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</si>
  <si>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</si>
  <si>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</si>
  <si>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</si>
  <si>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</si>
  <si>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</si>
  <si>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</si>
  <si>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</si>
  <si>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</si>
  <si>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</si>
  <si>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</si>
  <si>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</si>
  <si>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</si>
  <si>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</si>
  <si>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</si>
  <si>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</si>
  <si>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</si>
  <si>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</si>
  <si>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</si>
  <si>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</si>
  <si>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</si>
  <si>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</si>
  <si>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</si>
  <si>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</si>
  <si>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</si>
  <si>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</si>
  <si>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</si>
  <si>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</si>
  <si>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</si>
  <si>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</si>
  <si>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</si>
  <si>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</si>
  <si>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</si>
  <si>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</si>
  <si>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</si>
  <si>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</si>
  <si>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</si>
  <si>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</si>
  <si>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</si>
  <si>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</si>
  <si>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</si>
  <si>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</si>
  <si>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</si>
  <si>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</si>
  <si>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</si>
  <si>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</si>
  <si>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</si>
  <si>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</si>
  <si>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</si>
  <si>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</si>
  <si>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</si>
  <si>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</si>
  <si>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</si>
  <si>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</si>
  <si>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</si>
  <si>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</si>
  <si>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</si>
  <si>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</si>
  <si>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</si>
  <si>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</si>
  <si>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</si>
  <si>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</si>
  <si>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</si>
  <si>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</si>
  <si>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</si>
  <si>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</si>
  <si>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</si>
  <si>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</si>
  <si>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</si>
  <si>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</si>
  <si>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</si>
  <si>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</si>
  <si>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</si>
  <si>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</si>
  <si>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</si>
  <si>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</si>
  <si>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</si>
  <si>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</si>
  <si>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</si>
  <si>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</si>
  <si>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</si>
  <si>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</si>
  <si>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</si>
  <si>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</si>
  <si>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</si>
  <si>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</si>
  <si>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</si>
  <si>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</si>
  <si>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</si>
  <si>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</si>
  <si>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</si>
  <si>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</si>
  <si>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</si>
  <si>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</si>
  <si>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</si>
  <si>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</si>
  <si>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</si>
  <si>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</si>
  <si>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</si>
  <si>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</si>
  <si>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</si>
  <si>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</si>
  <si>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</si>
  <si>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</si>
  <si>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</si>
  <si>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</si>
  <si>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</si>
  <si>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</si>
  <si>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</si>
  <si>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</si>
  <si>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</si>
  <si>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</si>
  <si>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</si>
  <si>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</si>
  <si>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</si>
  <si>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</si>
  <si>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</si>
  <si>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</si>
  <si>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</si>
  <si>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</si>
  <si>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</si>
  <si>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</si>
  <si>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</si>
  <si>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</si>
  <si>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</si>
  <si>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</si>
  <si>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</si>
  <si>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</si>
  <si>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</si>
  <si>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</si>
  <si>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</si>
  <si>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</si>
  <si>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</si>
  <si>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</si>
  <si>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</si>
  <si>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</si>
  <si>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</si>
  <si>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</si>
  <si>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</si>
  <si>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</si>
  <si>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</si>
  <si>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</si>
  <si>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</si>
  <si>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</si>
  <si>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</si>
  <si>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</si>
  <si>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</si>
  <si>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</si>
  <si>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</si>
  <si>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</si>
  <si>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</si>
  <si>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</si>
  <si>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</si>
  <si>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</si>
  <si>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</si>
  <si>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</si>
  <si>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</si>
  <si>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</si>
  <si>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</si>
  <si>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</si>
  <si>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</si>
  <si>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</si>
  <si>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</si>
  <si>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</si>
  <si>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</si>
  <si>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</si>
  <si>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</si>
  <si>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</si>
  <si>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</si>
  <si>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</si>
  <si>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</si>
  <si>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</si>
  <si>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</si>
  <si>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</si>
  <si>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</si>
  <si>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</si>
  <si>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</si>
  <si>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</si>
  <si>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</si>
  <si>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</si>
  <si>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</si>
  <si>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</si>
  <si>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</si>
  <si>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</si>
  <si>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</si>
  <si>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</si>
  <si>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</si>
  <si>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</si>
  <si>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</si>
  <si>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</si>
  <si>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</si>
  <si>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</si>
  <si>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</si>
  <si>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</si>
  <si>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</si>
  <si>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</si>
  <si>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</si>
  <si>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</si>
  <si>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</si>
  <si>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</si>
  <si>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</si>
  <si>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</si>
  <si>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</si>
  <si>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</si>
  <si>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</si>
  <si>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</si>
  <si>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</si>
  <si>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</si>
  <si>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</si>
  <si>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</si>
  <si>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</si>
  <si>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</si>
  <si>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</si>
  <si>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</si>
  <si>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</si>
  <si>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</si>
  <si>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</si>
  <si>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</si>
  <si>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</si>
  <si>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</si>
  <si>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</si>
  <si>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</si>
  <si>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</si>
  <si>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</si>
  <si>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</si>
  <si>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</si>
  <si>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</si>
  <si>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</si>
  <si>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</si>
  <si>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</si>
  <si>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</si>
  <si>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</si>
  <si>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</si>
  <si>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</si>
  <si>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</si>
  <si>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</si>
  <si>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</si>
  <si>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</si>
  <si>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</si>
  <si>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</si>
  <si>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</si>
  <si>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</si>
  <si>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</si>
  <si>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</si>
  <si>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</si>
  <si>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</si>
  <si>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</si>
  <si>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</si>
  <si>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</si>
  <si>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</si>
  <si>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</si>
  <si>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</si>
  <si>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</si>
  <si>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</si>
  <si>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</si>
  <si>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</si>
  <si>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</si>
  <si>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</si>
  <si>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</si>
  <si>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</si>
  <si>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</si>
  <si>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</si>
  <si>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</si>
  <si>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</si>
  <si>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</si>
  <si>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</si>
  <si>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</si>
  <si>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</si>
  <si>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</si>
  <si>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</si>
  <si>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</si>
  <si>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</si>
  <si>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</si>
  <si>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</si>
  <si>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</si>
  <si>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</si>
  <si>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</si>
  <si>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</si>
  <si>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</si>
  <si>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</si>
  <si>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</si>
  <si>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</si>
  <si>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</si>
  <si>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</si>
  <si>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</si>
  <si>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</si>
  <si>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</si>
  <si>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</si>
  <si>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</si>
  <si>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</si>
  <si>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</si>
  <si>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</si>
  <si>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</si>
  <si>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</si>
  <si>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</si>
  <si>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</si>
  <si>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</si>
  <si>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</si>
  <si>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</si>
  <si>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</si>
  <si>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</si>
  <si>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</si>
  <si>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</si>
  <si>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</si>
  <si>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</si>
  <si>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</si>
  <si>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</si>
  <si>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</si>
  <si>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</si>
  <si>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</si>
  <si>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</si>
  <si>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</si>
  <si>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</si>
  <si>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</si>
  <si>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</si>
  <si>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</si>
  <si>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</si>
  <si>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</si>
  <si>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</si>
  <si>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</si>
  <si>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</si>
  <si>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</si>
  <si>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</si>
  <si>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</si>
  <si>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</si>
  <si>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</si>
  <si>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</si>
  <si>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</si>
  <si>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</si>
  <si>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</si>
  <si>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</si>
  <si>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</si>
  <si>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</si>
  <si>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</si>
  <si>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</si>
  <si>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</si>
  <si>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</si>
  <si>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</si>
  <si>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</si>
  <si>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</si>
  <si>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</si>
  <si>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</si>
  <si>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</si>
  <si>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</si>
  <si>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</si>
  <si>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</si>
  <si>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</si>
  <si>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</si>
  <si>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</si>
  <si>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</si>
  <si>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</si>
  <si>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</si>
  <si>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</si>
  <si>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</si>
  <si>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</si>
  <si>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</si>
  <si>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</si>
  <si>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</si>
  <si>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</si>
  <si>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</si>
  <si>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</si>
  <si>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</si>
  <si>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</si>
  <si>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</si>
  <si>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</si>
  <si>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</si>
  <si>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</si>
  <si>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</si>
  <si>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</si>
  <si>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</si>
  <si>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</si>
  <si>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</si>
  <si>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</si>
  <si>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</si>
  <si>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</si>
  <si>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</si>
  <si>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</si>
  <si>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</si>
  <si>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</si>
  <si>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</si>
  <si>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</si>
  <si>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</si>
  <si>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</si>
  <si>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</si>
  <si>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</si>
  <si>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</si>
  <si>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</si>
  <si>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</si>
  <si>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</si>
  <si>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</si>
  <si>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</si>
  <si>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</si>
  <si>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</si>
  <si>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</si>
  <si>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</si>
  <si>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</si>
  <si>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</si>
  <si>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</si>
  <si>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</si>
  <si>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</si>
  <si>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</si>
  <si>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</si>
  <si>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</si>
  <si>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</si>
  <si>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</si>
  <si>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</si>
  <si>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</si>
  <si>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</si>
  <si>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</si>
  <si>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</si>
  <si>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</si>
  <si>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</si>
  <si>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</si>
  <si>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</si>
  <si>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</si>
  <si>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</si>
  <si>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</si>
  <si>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</si>
  <si>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</si>
  <si>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</si>
  <si>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</si>
  <si>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</si>
  <si>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</si>
  <si>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</si>
  <si>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</si>
  <si>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</si>
  <si>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</si>
  <si>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</si>
  <si>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</si>
  <si>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</si>
  <si>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</si>
  <si>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</si>
  <si>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</si>
  <si>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</si>
  <si>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</si>
  <si>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</si>
  <si>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</si>
  <si>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</si>
  <si>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</si>
  <si>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</si>
  <si>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</si>
  <si>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</si>
  <si>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</si>
  <si>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</si>
  <si>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</si>
  <si>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</si>
  <si>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</si>
  <si>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</si>
  <si>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</si>
  <si>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</si>
  <si>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</si>
  <si>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</si>
  <si>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</si>
  <si>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</si>
  <si>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</si>
  <si>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</si>
  <si>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</si>
  <si>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</si>
  <si>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</si>
  <si>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</si>
  <si>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</si>
  <si>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</si>
  <si>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</si>
  <si>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</si>
  <si>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</si>
  <si>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</si>
  <si>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</si>
  <si>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</si>
  <si>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</si>
  <si>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</si>
  <si>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</si>
  <si>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</si>
  <si>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</si>
  <si>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</si>
  <si>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</si>
  <si>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</si>
  <si>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</si>
  <si>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</si>
  <si>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</si>
  <si>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</si>
  <si>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</si>
  <si>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</si>
  <si>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</si>
  <si>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</si>
  <si>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</si>
  <si>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</si>
  <si>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</si>
  <si>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</si>
  <si>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</si>
  <si>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</si>
  <si>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</si>
  <si>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</si>
  <si>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</si>
  <si>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</si>
  <si>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</si>
  <si>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</si>
  <si>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</si>
  <si>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</si>
  <si>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</si>
  <si>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</si>
  <si>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</si>
  <si>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</si>
  <si>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</si>
  <si>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</si>
  <si>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</si>
  <si>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</si>
  <si>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</si>
  <si>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</si>
  <si>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</si>
  <si>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</si>
  <si>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</si>
  <si>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</si>
  <si>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</si>
  <si>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</si>
  <si>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</si>
  <si>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</si>
  <si>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</si>
  <si>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</si>
  <si>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</si>
  <si>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</si>
  <si>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</si>
  <si>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</si>
  <si>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</si>
  <si>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</si>
  <si>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</si>
  <si>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</si>
  <si>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</si>
  <si>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</si>
  <si>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</si>
  <si>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</si>
  <si>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</si>
  <si>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</si>
  <si>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</si>
  <si>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</si>
  <si>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</si>
  <si>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</si>
  <si>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</si>
  <si>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</si>
  <si>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</si>
  <si>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</si>
  <si>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</si>
  <si>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</si>
  <si>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</si>
  <si>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</si>
  <si>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</si>
  <si>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</si>
  <si>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</si>
  <si>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</si>
  <si>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</si>
  <si>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</si>
  <si>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</si>
  <si>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</si>
  <si>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</si>
  <si>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</si>
  <si>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</si>
  <si>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</si>
  <si>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</si>
  <si>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</si>
  <si>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</si>
  <si>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</si>
  <si>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</si>
  <si>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</si>
  <si>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</si>
  <si>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</si>
  <si>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</si>
  <si>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</si>
  <si>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</si>
  <si>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</si>
  <si>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</si>
  <si>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</si>
  <si>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</si>
  <si>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</si>
  <si>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</si>
  <si>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</si>
  <si>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</si>
  <si>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</si>
  <si>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</si>
  <si>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</si>
  <si>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</si>
  <si>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</si>
  <si>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</si>
  <si>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</si>
  <si>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</si>
  <si>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</si>
  <si>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</si>
  <si>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</si>
  <si>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</si>
  <si>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</si>
  <si>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</si>
  <si>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</si>
  <si>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</si>
  <si>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</si>
  <si>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</si>
  <si>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</si>
  <si>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</si>
  <si>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</si>
  <si>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</si>
  <si>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</si>
  <si>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</si>
  <si>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</si>
  <si>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</si>
  <si>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</si>
  <si>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</si>
  <si>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</si>
  <si>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</si>
  <si>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</si>
  <si>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</si>
  <si>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</si>
  <si>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</si>
  <si>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</si>
  <si>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</si>
  <si>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</si>
  <si>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</si>
  <si>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</si>
  <si>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</si>
  <si>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</si>
  <si>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</si>
  <si>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</si>
  <si>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</si>
  <si>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</si>
  <si>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</si>
  <si>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</si>
  <si>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</si>
  <si>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</si>
  <si>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</si>
  <si>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</si>
  <si>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</si>
  <si>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</si>
  <si>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</si>
  <si>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</si>
  <si>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</si>
  <si>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</si>
  <si>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</si>
  <si>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</si>
  <si>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</si>
  <si>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</si>
  <si>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</si>
  <si>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</si>
  <si>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</si>
  <si>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</si>
  <si>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</si>
  <si>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</si>
  <si>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</si>
  <si>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</si>
  <si>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</si>
  <si>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</si>
  <si>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</si>
  <si>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</si>
  <si>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</si>
  <si>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</si>
  <si>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</si>
  <si>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</si>
  <si>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</si>
  <si>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</si>
  <si>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</si>
  <si>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</si>
  <si>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</si>
  <si>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</si>
  <si>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</si>
  <si>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</si>
  <si>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</si>
  <si>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</si>
  <si>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</si>
  <si>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</si>
  <si>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</si>
  <si>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</si>
  <si>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</si>
  <si>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</si>
  <si>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</si>
  <si>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</si>
  <si>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</si>
  <si>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</si>
  <si>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</si>
  <si>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</si>
  <si>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</si>
  <si>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</si>
  <si>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</si>
  <si>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</si>
  <si>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</si>
  <si>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</si>
  <si>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</si>
  <si>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</si>
  <si>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</si>
  <si>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</si>
  <si>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</si>
  <si>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</si>
  <si>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</si>
  <si>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</si>
  <si>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</si>
  <si>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</si>
  <si>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</si>
  <si>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</si>
  <si>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</si>
  <si>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</si>
  <si>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</si>
  <si>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</si>
  <si>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</si>
  <si>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</si>
  <si>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</si>
  <si>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</si>
  <si>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</si>
  <si>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</si>
  <si>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</si>
  <si>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</si>
  <si>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</si>
  <si>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</si>
  <si>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</si>
  <si>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</si>
  <si>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</si>
  <si>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</si>
  <si>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</si>
  <si>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</si>
  <si>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</si>
  <si>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</si>
  <si>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</si>
  <si>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</si>
  <si>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</si>
  <si>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</si>
  <si>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</si>
  <si>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</si>
  <si>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</si>
  <si>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</si>
  <si>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</si>
  <si>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</si>
  <si>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</si>
  <si>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</si>
  <si>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</si>
  <si>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</si>
  <si>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</si>
  <si>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</si>
  <si>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</si>
  <si>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</si>
  <si>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</si>
  <si>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</si>
  <si>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</si>
  <si>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</si>
  <si>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</si>
  <si>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</si>
  <si>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</si>
  <si>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</si>
  <si>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</si>
  <si>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</si>
  <si>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</si>
  <si>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</si>
  <si>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</si>
  <si>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</si>
  <si>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</si>
  <si>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</si>
  <si>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</si>
  <si>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</si>
  <si>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</si>
  <si>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</si>
  <si>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</si>
  <si>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</si>
  <si>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</si>
  <si>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</si>
  <si>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</si>
  <si>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</si>
  <si>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</si>
  <si>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</si>
  <si>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</si>
  <si>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</si>
  <si>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</si>
  <si>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</si>
  <si>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</si>
  <si>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</si>
  <si>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</si>
  <si>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</si>
  <si>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</si>
  <si>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</si>
  <si>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</si>
  <si>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</si>
  <si>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</si>
  <si>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</si>
  <si>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</si>
  <si>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</si>
  <si>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</si>
  <si>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</si>
  <si>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</si>
  <si>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</si>
  <si>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</si>
  <si>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</si>
  <si>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</si>
  <si>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</si>
  <si>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</si>
  <si>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</si>
  <si>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</si>
  <si>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</si>
  <si>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</si>
  <si>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</si>
  <si>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</si>
  <si>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</si>
  <si>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</si>
  <si>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</si>
  <si>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</si>
  <si>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</si>
  <si>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</si>
  <si>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</si>
  <si>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</si>
  <si>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</si>
  <si>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</si>
  <si>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</si>
  <si>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</si>
  <si>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</si>
  <si>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</si>
  <si>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</si>
  <si>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</si>
  <si>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</si>
  <si>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</si>
  <si>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</si>
  <si>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</si>
  <si>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</si>
  <si>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</si>
  <si>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</si>
  <si>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</si>
  <si>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</si>
  <si>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</si>
  <si>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</si>
  <si>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</si>
  <si>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</si>
  <si>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</si>
  <si>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</si>
  <si>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</si>
  <si>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</si>
  <si>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</si>
  <si>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</si>
  <si>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</si>
  <si>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</si>
  <si>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</si>
  <si>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</si>
  <si>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</si>
  <si>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</si>
  <si>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</si>
  <si>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</si>
  <si>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</si>
  <si>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</si>
  <si>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</si>
  <si>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</si>
  <si>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</si>
  <si>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</si>
  <si>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</si>
  <si>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</si>
  <si>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</si>
  <si>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</si>
  <si>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</si>
  <si>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</si>
  <si>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</si>
  <si>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</si>
  <si>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</si>
  <si>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</si>
  <si>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</si>
  <si>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</si>
  <si>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</si>
  <si>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</si>
  <si>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</si>
  <si>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</si>
  <si>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</si>
  <si>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</si>
  <si>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</si>
  <si>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</si>
  <si>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</si>
  <si>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</si>
  <si>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</si>
  <si>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</si>
  <si>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</si>
  <si>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</si>
  <si>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</si>
  <si>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</si>
  <si>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</si>
  <si>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</si>
  <si>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</si>
  <si>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</si>
  <si>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</si>
  <si>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</si>
  <si>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</si>
  <si>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</si>
  <si>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</si>
  <si>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</si>
  <si>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</si>
  <si>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</si>
  <si>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</si>
  <si>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</si>
  <si>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</si>
  <si>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</si>
  <si>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</si>
  <si>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</si>
  <si>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</si>
  <si>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</si>
  <si>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</si>
  <si>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</si>
  <si>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</si>
  <si>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</si>
  <si>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</si>
  <si>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</si>
  <si>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</si>
  <si>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</si>
  <si>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</si>
  <si>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</si>
  <si>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</si>
  <si>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</si>
  <si>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</si>
  <si>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</si>
  <si>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</si>
  <si>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</si>
  <si>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</si>
  <si>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</si>
  <si>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</si>
  <si>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</si>
  <si>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</si>
  <si>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</si>
  <si>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</si>
  <si>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</si>
  <si>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</si>
  <si>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</si>
  <si>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</si>
  <si>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</si>
  <si>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</si>
  <si>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</si>
  <si>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</si>
  <si>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</si>
  <si>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</si>
  <si>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</si>
  <si>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</si>
  <si>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</si>
  <si>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</si>
  <si>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</si>
  <si>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</si>
  <si>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</si>
  <si>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</si>
  <si>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</si>
  <si>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</si>
  <si>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</si>
  <si>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</si>
  <si>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</si>
  <si>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</si>
  <si>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</si>
  <si>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</si>
  <si>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</si>
  <si>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</si>
  <si>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</si>
  <si>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</si>
  <si>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</si>
  <si>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</si>
  <si>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</si>
  <si>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</si>
  <si>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</si>
  <si>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</si>
  <si>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</si>
  <si>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</si>
  <si>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</si>
  <si>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</si>
  <si>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</si>
  <si>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</si>
  <si>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</si>
  <si>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</si>
  <si>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</si>
  <si>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</si>
  <si>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</si>
  <si>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</si>
  <si>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</si>
  <si>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</si>
  <si>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</si>
  <si>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</si>
  <si>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</si>
  <si>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</si>
  <si>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</si>
  <si>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</si>
  <si>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</si>
  <si>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</si>
  <si>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</si>
  <si>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</si>
  <si>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</si>
  <si>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</si>
  <si>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</si>
  <si>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</si>
  <si>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</si>
  <si>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</si>
  <si>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</si>
  <si>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</si>
  <si>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</si>
  <si>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</si>
  <si>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</si>
  <si>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</si>
  <si>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</si>
  <si>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</si>
  <si>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</si>
  <si>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</si>
  <si>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</si>
  <si>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</si>
  <si>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</si>
  <si>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</si>
  <si>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</si>
  <si>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</si>
  <si>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</si>
  <si>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</si>
  <si>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</si>
  <si>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</si>
  <si>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</si>
  <si>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</si>
  <si>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</si>
  <si>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</si>
  <si>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</si>
  <si>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</si>
  <si>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</si>
  <si>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</si>
  <si>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</si>
  <si>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</si>
  <si>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</si>
  <si>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</si>
  <si>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</si>
  <si>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</si>
  <si>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</si>
  <si>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</si>
  <si>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</si>
  <si>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</si>
  <si>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</si>
  <si>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</si>
  <si>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</si>
  <si>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</si>
  <si>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</si>
  <si>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</si>
  <si>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</si>
  <si>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</si>
  <si>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</si>
  <si>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</si>
  <si>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</si>
  <si>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</si>
  <si>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</si>
  <si>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</si>
  <si>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</si>
  <si>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</si>
  <si>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</si>
  <si>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</si>
  <si>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</si>
  <si>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</si>
  <si>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</si>
  <si>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</si>
  <si>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</si>
  <si>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</si>
  <si>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</si>
  <si>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</si>
  <si>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</si>
  <si>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</si>
  <si>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</si>
  <si>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</si>
  <si>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</si>
  <si>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</si>
  <si>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</si>
  <si>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</si>
  <si>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</si>
  <si>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</si>
  <si>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</si>
  <si>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</si>
  <si>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</si>
  <si>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</si>
  <si>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</si>
  <si>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</si>
  <si>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</si>
  <si>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</si>
  <si>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</si>
  <si>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</si>
  <si>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</si>
  <si>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</si>
  <si>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</si>
  <si>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</si>
  <si>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</si>
  <si>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</si>
  <si>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</si>
  <si>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</si>
  <si>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</si>
  <si>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</si>
  <si>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</si>
  <si>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</si>
  <si>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</si>
  <si>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</si>
  <si>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</si>
  <si>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</si>
  <si>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</si>
  <si>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</si>
  <si>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</si>
  <si>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</si>
  <si>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</si>
  <si>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</si>
  <si>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</si>
  <si>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</si>
  <si>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</si>
  <si>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</si>
  <si>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</si>
  <si>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</si>
  <si>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</si>
  <si>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</si>
  <si>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</si>
  <si>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</si>
  <si>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</si>
  <si>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</si>
  <si>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</si>
  <si>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</si>
  <si>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</si>
  <si>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</si>
  <si>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</si>
  <si>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</si>
  <si>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</si>
  <si>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</si>
  <si>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</si>
  <si>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</si>
  <si>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</si>
  <si>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</si>
  <si>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</si>
  <si>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</si>
  <si>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</si>
  <si>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</si>
  <si>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</si>
  <si>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</si>
  <si>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</si>
  <si>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</si>
  <si>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</si>
  <si>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</si>
  <si>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</si>
  <si>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</si>
  <si>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</si>
  <si>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</si>
  <si>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</si>
  <si>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</si>
  <si>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</si>
  <si>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</si>
  <si>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</si>
  <si>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</si>
  <si>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</si>
  <si>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</si>
  <si>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</si>
  <si>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</si>
  <si>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</si>
  <si>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</si>
  <si>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</si>
  <si>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</si>
  <si>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</si>
  <si>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</si>
  <si>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</si>
  <si>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</si>
  <si>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</si>
  <si>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</si>
  <si>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</si>
  <si>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</si>
  <si>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</si>
  <si>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</si>
  <si>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</si>
  <si>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</si>
  <si>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</si>
  <si>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</si>
  <si>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</si>
  <si>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</si>
  <si>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</si>
  <si>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</si>
  <si>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</si>
  <si>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</si>
  <si>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</si>
  <si>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</si>
  <si>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</si>
  <si>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</si>
  <si>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</si>
  <si>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</si>
  <si>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</si>
  <si>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</si>
  <si>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</si>
  <si>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</si>
  <si>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</si>
  <si>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</si>
  <si>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</si>
  <si>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</si>
  <si>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</si>
  <si>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</si>
  <si>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</si>
  <si>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</si>
  <si>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</si>
  <si>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</si>
  <si>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</si>
  <si>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</si>
  <si>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</si>
  <si>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</si>
  <si>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</si>
  <si>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</si>
  <si>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</si>
  <si>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</si>
  <si>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</si>
  <si>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</si>
  <si>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</si>
  <si>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</si>
  <si>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</si>
  <si>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</si>
  <si>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</si>
  <si>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</si>
  <si>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</si>
  <si>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</si>
  <si>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</si>
  <si>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</si>
  <si>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</si>
  <si>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</si>
  <si>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</si>
  <si>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</si>
  <si>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</si>
  <si>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</si>
  <si>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</si>
  <si>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</si>
  <si>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</si>
  <si>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</si>
  <si>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</si>
  <si>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</si>
  <si>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</si>
  <si>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</si>
  <si>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</si>
  <si>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</si>
  <si>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</si>
  <si>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</si>
  <si>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</si>
  <si>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</si>
  <si>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</si>
  <si>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</si>
  <si>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</si>
  <si>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</si>
  <si>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</si>
  <si>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</si>
  <si>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</si>
  <si>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</si>
  <si>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</si>
  <si>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</si>
  <si>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</si>
  <si>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</si>
  <si>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</si>
  <si>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</si>
  <si>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</si>
  <si>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</si>
  <si>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</si>
  <si>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</si>
  <si>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</si>
  <si>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</si>
  <si>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</si>
  <si>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</si>
  <si>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</si>
  <si>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</si>
  <si>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</si>
  <si>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</si>
  <si>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</si>
  <si>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</si>
  <si>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</si>
  <si>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</si>
  <si>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</si>
  <si>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</si>
  <si>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</si>
  <si>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</si>
  <si>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</si>
  <si>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</si>
  <si>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</si>
  <si>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</si>
  <si>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</si>
  <si>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</si>
  <si>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</si>
  <si>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</si>
  <si>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</si>
  <si>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</si>
  <si>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</si>
  <si>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</si>
  <si>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</si>
  <si>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</si>
  <si>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</si>
  <si>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</si>
  <si>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</si>
  <si>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</si>
  <si>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</si>
  <si>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</si>
  <si>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</si>
  <si>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</si>
  <si>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</si>
  <si>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</si>
  <si>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</si>
  <si>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</si>
  <si>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</si>
  <si>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</si>
  <si>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</si>
  <si>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</si>
  <si>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</si>
  <si>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</si>
  <si>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</si>
  <si>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</si>
  <si>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</si>
  <si>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</si>
  <si>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</si>
  <si>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</si>
  <si>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</si>
  <si>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</si>
  <si>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</si>
  <si>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</si>
  <si>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</si>
  <si>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</si>
  <si>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</si>
  <si>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</si>
  <si>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</si>
  <si>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</si>
  <si>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</si>
  <si>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</si>
  <si>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</si>
  <si>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</si>
  <si>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</si>
  <si>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</si>
  <si>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</si>
  <si>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</si>
  <si>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</si>
  <si>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</si>
  <si>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</si>
  <si>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</si>
  <si>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</si>
  <si>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</si>
  <si>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</si>
  <si>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</si>
  <si>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</si>
  <si>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</si>
  <si>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</si>
  <si>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</si>
  <si>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</si>
  <si>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</si>
  <si>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</si>
  <si>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</si>
  <si>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</si>
  <si>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</si>
  <si>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</si>
  <si>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</si>
  <si>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</si>
  <si>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</si>
  <si>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</si>
  <si>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</si>
  <si>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</si>
  <si>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</si>
  <si>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</si>
  <si>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</si>
  <si>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</si>
  <si>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</si>
  <si>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</si>
  <si>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</si>
  <si>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</si>
  <si>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</si>
  <si>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</si>
  <si>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</si>
  <si>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</si>
  <si>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</si>
  <si>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</si>
  <si>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</si>
  <si>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</si>
  <si>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</si>
  <si>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</si>
  <si>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</si>
  <si>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</si>
  <si>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</si>
  <si>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</si>
  <si>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</si>
  <si>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</si>
  <si>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</si>
  <si>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</si>
  <si>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</si>
  <si>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</si>
  <si>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</si>
  <si>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</si>
  <si>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</si>
  <si>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</si>
  <si>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</si>
  <si>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</si>
  <si>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</si>
  <si>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</si>
  <si>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</si>
  <si>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</si>
  <si>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</si>
  <si>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</si>
  <si>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</si>
  <si>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</si>
  <si>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</si>
  <si>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</si>
  <si>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</si>
  <si>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</si>
  <si>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</si>
  <si>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</si>
  <si>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</si>
  <si>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</si>
  <si>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</si>
  <si>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</si>
  <si>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</si>
  <si>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</si>
  <si>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</si>
  <si>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</si>
  <si>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</si>
  <si>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</si>
  <si>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</si>
  <si>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</si>
  <si>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</si>
  <si>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</si>
  <si>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</si>
  <si>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</si>
  <si>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</si>
  <si>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</si>
  <si>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</si>
  <si>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</si>
  <si>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</si>
  <si>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</si>
  <si>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</si>
  <si>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</si>
  <si>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</si>
  <si>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</si>
  <si>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</si>
  <si>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</si>
  <si>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</si>
  <si>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</si>
  <si>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</si>
  <si>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</si>
  <si>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</si>
  <si>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</si>
  <si>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</si>
  <si>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</si>
  <si>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</si>
  <si>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</si>
  <si>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</si>
  <si>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</si>
  <si>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</si>
  <si>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</si>
  <si>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</si>
  <si>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</si>
  <si>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</si>
  <si>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</si>
  <si>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</si>
  <si>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</si>
  <si>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</si>
  <si>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</si>
  <si>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</si>
  <si>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</si>
  <si>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</si>
  <si>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</si>
  <si>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</si>
  <si>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</si>
  <si>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</si>
  <si>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</si>
  <si>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</si>
  <si>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</si>
  <si>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</si>
  <si>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</si>
  <si>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</si>
  <si>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</si>
  <si>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</si>
  <si>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</si>
  <si>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</si>
  <si>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</si>
  <si>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</si>
  <si>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</si>
  <si>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</si>
  <si>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</si>
  <si>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</si>
  <si>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</si>
  <si>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</si>
  <si>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</si>
  <si>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</si>
  <si>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</si>
  <si>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</si>
  <si>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</si>
  <si>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</si>
  <si>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</si>
  <si>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</si>
  <si>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</si>
  <si>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</si>
  <si>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</si>
  <si>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</si>
  <si>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</si>
  <si>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</si>
  <si>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</si>
  <si>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</si>
  <si>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</si>
  <si>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</si>
  <si>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</si>
  <si>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</si>
  <si>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</si>
  <si>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</si>
  <si>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</si>
  <si>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</si>
  <si>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</si>
  <si>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</si>
  <si>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</si>
  <si>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</si>
  <si>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</si>
  <si>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</si>
  <si>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</si>
  <si>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</si>
  <si>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</si>
  <si>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</si>
  <si>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</si>
  <si>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</si>
  <si>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</si>
  <si>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</si>
  <si>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</si>
  <si>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</si>
  <si>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</si>
  <si>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</si>
  <si>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</si>
  <si>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</si>
  <si>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</si>
  <si>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</si>
  <si>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</si>
  <si>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</si>
  <si>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</si>
  <si>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</si>
  <si>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</si>
  <si>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</si>
  <si>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</si>
  <si>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</si>
  <si>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</si>
  <si>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</si>
  <si>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</si>
  <si>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</si>
  <si>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</si>
  <si>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</si>
  <si>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</si>
  <si>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</si>
  <si>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</si>
  <si>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</si>
  <si>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</si>
  <si>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</si>
  <si>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</si>
  <si>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</si>
  <si>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</si>
  <si>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</si>
  <si>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</si>
  <si>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</si>
  <si>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</si>
  <si>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</si>
  <si>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</si>
  <si>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</si>
  <si>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</si>
  <si>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</si>
  <si>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</si>
  <si>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</si>
  <si>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</si>
  <si>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</si>
  <si>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</si>
  <si>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</si>
  <si>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</si>
  <si>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</si>
  <si>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</si>
  <si>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</si>
  <si>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</si>
  <si>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</si>
  <si>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</si>
  <si>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</si>
  <si>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</si>
  <si>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</si>
  <si>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</si>
  <si>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</si>
  <si>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</si>
  <si>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</si>
  <si>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</si>
  <si>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</si>
  <si>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</si>
  <si>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</si>
  <si>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</si>
  <si>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</si>
  <si>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</si>
  <si>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</si>
  <si>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</si>
  <si>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</si>
  <si>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</si>
  <si>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</si>
  <si>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</si>
  <si>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</si>
  <si>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</si>
  <si>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</si>
  <si>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</si>
  <si>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</si>
  <si>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</si>
  <si>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</si>
  <si>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</si>
  <si>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</si>
  <si>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</si>
  <si>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</si>
  <si>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</si>
  <si>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</si>
  <si>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</si>
  <si>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</si>
  <si>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</si>
  <si>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</si>
  <si>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</si>
  <si>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</si>
  <si>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</si>
  <si>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</si>
  <si>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</si>
  <si>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</si>
  <si>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</si>
  <si>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</si>
  <si>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</si>
  <si>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</si>
  <si>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</si>
  <si>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</si>
  <si>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</si>
  <si>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</si>
  <si>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</si>
  <si>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</si>
  <si>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</si>
  <si>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</si>
  <si>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</si>
  <si>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</si>
  <si>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</si>
  <si>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</si>
  <si>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</si>
  <si>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</si>
  <si>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</si>
  <si>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</si>
  <si>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</si>
  <si>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</si>
  <si>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</si>
  <si>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</si>
  <si>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</si>
  <si>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</si>
  <si>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</si>
  <si>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</si>
  <si>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</si>
  <si>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</si>
  <si>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</si>
  <si>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</si>
  <si>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</si>
  <si>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</si>
  <si>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</si>
  <si>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</si>
  <si>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</si>
  <si>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</si>
  <si>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</si>
  <si>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</si>
  <si>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</si>
  <si>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</si>
  <si>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</si>
  <si>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</si>
  <si>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</si>
  <si>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</si>
  <si>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</si>
  <si>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</si>
  <si>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</si>
  <si>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</si>
  <si>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</si>
  <si>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</si>
  <si>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</si>
  <si>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</si>
  <si>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</si>
  <si>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</si>
  <si>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</si>
  <si>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</si>
  <si>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</si>
  <si>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</si>
  <si>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</si>
  <si>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</si>
  <si>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</si>
  <si>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</si>
  <si>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</si>
  <si>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</si>
  <si>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</si>
  <si>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</si>
  <si>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</si>
  <si>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</si>
  <si>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</si>
  <si>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</si>
  <si>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</si>
  <si>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</si>
  <si>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</si>
  <si>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</si>
  <si>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</si>
  <si>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</si>
  <si>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</si>
  <si>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</si>
  <si>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</si>
  <si>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</si>
  <si>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</si>
  <si>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</si>
  <si>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</si>
  <si>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</si>
  <si>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</si>
  <si>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</si>
  <si>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</si>
  <si>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</si>
  <si>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</si>
  <si>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</si>
  <si>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</si>
  <si>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</si>
  <si>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</si>
  <si>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</si>
  <si>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</si>
  <si>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</si>
  <si>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</si>
  <si>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</si>
  <si>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</si>
  <si>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</si>
  <si>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</si>
  <si>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</si>
  <si>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</si>
  <si>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</si>
  <si>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</si>
  <si>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</si>
  <si>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</si>
  <si>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</si>
  <si>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</si>
  <si>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</si>
  <si>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</si>
  <si>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</si>
  <si>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</si>
  <si>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</si>
  <si>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</si>
  <si>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</si>
  <si>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</si>
  <si>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</si>
  <si>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</si>
  <si>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</si>
  <si>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</si>
  <si>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</si>
  <si>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</si>
  <si>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</si>
  <si>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</si>
  <si>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</si>
  <si>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</si>
  <si>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</si>
  <si>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</si>
  <si>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</si>
  <si>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</si>
  <si>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</si>
  <si>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</si>
  <si>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</si>
  <si>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</si>
  <si>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</si>
  <si>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</si>
  <si>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</si>
  <si>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</si>
  <si>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</si>
  <si>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</si>
  <si>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</si>
  <si>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</si>
  <si>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</si>
  <si>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</si>
  <si>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</si>
  <si>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</si>
  <si>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</si>
  <si>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</si>
  <si>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</si>
  <si>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</si>
  <si>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</si>
  <si>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</si>
  <si>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</si>
  <si>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</si>
  <si>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</si>
  <si>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</si>
  <si>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</si>
  <si>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</si>
  <si>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</si>
  <si>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</si>
  <si>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</si>
  <si>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</si>
  <si>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</si>
  <si>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</si>
  <si>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</si>
  <si>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</si>
  <si>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</si>
  <si>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</si>
  <si>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</si>
  <si>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</si>
  <si>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</si>
  <si>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</si>
  <si>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</si>
  <si>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</si>
  <si>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</si>
  <si>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</si>
  <si>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</si>
  <si>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</si>
  <si>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</si>
  <si>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</si>
  <si>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</si>
  <si>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</si>
  <si>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</si>
  <si>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</si>
  <si>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</si>
  <si>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</si>
  <si>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</si>
  <si>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</si>
  <si>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</si>
  <si>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</si>
  <si>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</si>
  <si>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</si>
  <si>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</si>
  <si>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</si>
  <si>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</si>
  <si>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</si>
  <si>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</si>
  <si>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</si>
  <si>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</si>
  <si>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</si>
  <si>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</si>
  <si>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</si>
  <si>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</si>
  <si>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</si>
  <si>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</si>
  <si>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</si>
  <si>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</si>
  <si>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</si>
  <si>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</si>
  <si>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</si>
  <si>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</si>
  <si>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</si>
  <si>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</si>
  <si>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</si>
  <si>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</si>
  <si>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</si>
  <si>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</si>
  <si>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</si>
  <si>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</si>
  <si>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</si>
  <si>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</si>
  <si>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</si>
  <si>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</si>
  <si>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</si>
  <si>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</si>
  <si>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</si>
  <si>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</si>
  <si>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</si>
  <si>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</si>
  <si>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</si>
  <si>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</si>
  <si>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</si>
  <si>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</si>
  <si>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</si>
  <si>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</si>
  <si>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</si>
  <si>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</si>
  <si>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</si>
  <si>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</si>
  <si>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</si>
  <si>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</si>
  <si>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</si>
  <si>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</si>
  <si>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</si>
  <si>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</si>
  <si>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</si>
  <si>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</si>
  <si>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</si>
  <si>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</si>
  <si>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</si>
  <si>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</si>
  <si>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</si>
  <si>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</si>
  <si>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</si>
  <si>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</si>
  <si>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</si>
  <si>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</si>
  <si>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</si>
  <si>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</si>
  <si>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</si>
  <si>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</si>
  <si>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</si>
  <si>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</si>
  <si>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</si>
  <si>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</si>
  <si>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</si>
  <si>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</si>
  <si>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</si>
  <si>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</si>
  <si>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</si>
  <si>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</si>
  <si>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</si>
  <si>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</si>
  <si>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</si>
  <si>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</si>
  <si>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</si>
  <si>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</si>
  <si>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</si>
  <si>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</si>
  <si>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</si>
  <si>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</si>
  <si>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</si>
  <si>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</si>
  <si>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</si>
  <si>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</si>
  <si>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</si>
  <si>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</si>
  <si>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</si>
  <si>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</si>
  <si>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</si>
  <si>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</si>
  <si>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</si>
  <si>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</si>
  <si>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</si>
  <si>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</si>
  <si>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</si>
  <si>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</si>
  <si>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</si>
  <si>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</si>
  <si>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</si>
  <si>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</si>
  <si>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</si>
  <si>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</si>
  <si>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</si>
  <si>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</si>
  <si>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</si>
  <si>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</si>
  <si>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</si>
  <si>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</si>
  <si>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</si>
  <si>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</si>
  <si>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</si>
  <si>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</si>
  <si>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</si>
  <si>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</si>
  <si>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</si>
  <si>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</si>
  <si>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</si>
  <si>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</si>
  <si>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</si>
  <si>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</si>
  <si>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</si>
  <si>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</si>
  <si>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</si>
  <si>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</si>
  <si>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</si>
  <si>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</si>
  <si>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</si>
  <si>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</si>
  <si>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</si>
  <si>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</si>
  <si>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</si>
  <si>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</si>
  <si>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</si>
  <si>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</si>
  <si>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</si>
  <si>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</si>
  <si>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</si>
  <si>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</si>
  <si>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</si>
  <si>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</si>
  <si>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</si>
  <si>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</si>
  <si>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</si>
  <si>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</si>
  <si>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</si>
  <si>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</si>
  <si>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</si>
  <si>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</si>
  <si>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</si>
  <si>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</si>
  <si>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</si>
  <si>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</si>
  <si>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</si>
  <si>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</si>
  <si>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</si>
  <si>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</si>
  <si>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</si>
  <si>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</si>
  <si>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</si>
  <si>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</si>
  <si>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</si>
  <si>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</si>
  <si>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</si>
  <si>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</si>
  <si>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</si>
  <si>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</si>
  <si>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</si>
  <si>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</si>
  <si>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</si>
  <si>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</si>
  <si>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</si>
  <si>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</si>
  <si>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</si>
  <si>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</si>
  <si>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</si>
  <si>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</si>
  <si>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</si>
  <si>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</si>
  <si>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</si>
  <si>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</si>
  <si>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</si>
  <si>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</si>
  <si>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</si>
  <si>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</si>
  <si>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</si>
  <si>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</si>
  <si>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</si>
  <si>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</si>
  <si>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</si>
  <si>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</si>
  <si>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</si>
  <si>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</si>
  <si>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</si>
  <si>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</si>
  <si>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</si>
  <si>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</si>
  <si>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</si>
  <si>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</si>
  <si>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</si>
  <si>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</si>
  <si>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</si>
  <si>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</si>
  <si>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</si>
  <si>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</si>
  <si>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</si>
  <si>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</si>
  <si>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</si>
  <si>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</si>
  <si>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</si>
  <si>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</si>
  <si>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</si>
  <si>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</si>
  <si>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</si>
  <si>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</si>
  <si>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</si>
  <si>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</si>
  <si>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</si>
  <si>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</si>
  <si>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</si>
  <si>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</si>
  <si>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</si>
  <si>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</si>
  <si>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</si>
  <si>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</si>
  <si>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</si>
  <si>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</si>
  <si>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</si>
  <si>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</si>
  <si>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</si>
  <si>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</si>
  <si>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</si>
  <si>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</si>
  <si>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</si>
  <si>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</si>
  <si>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</si>
  <si>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</si>
  <si>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</si>
  <si>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</si>
  <si>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</si>
  <si>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</si>
  <si>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</si>
  <si>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</si>
  <si>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</si>
  <si>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</si>
  <si>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</si>
  <si>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</si>
  <si>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</si>
  <si>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</si>
  <si>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</si>
  <si>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</si>
  <si>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</si>
  <si>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</si>
  <si>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</si>
  <si>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</si>
  <si>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</si>
  <si>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</si>
  <si>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</si>
  <si>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</si>
  <si>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</si>
  <si>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</si>
  <si>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</si>
  <si>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</si>
  <si>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</si>
  <si>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</si>
  <si>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</si>
  <si>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</si>
  <si>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</si>
  <si>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</si>
  <si>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</si>
  <si>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</si>
  <si>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</si>
  <si>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</si>
  <si>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</si>
  <si>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</si>
  <si>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</si>
  <si>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</si>
  <si>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</si>
  <si>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</si>
  <si>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</si>
  <si>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</si>
  <si>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</si>
  <si>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</si>
  <si>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</si>
  <si>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</si>
  <si>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</si>
  <si>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</si>
  <si>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</si>
  <si>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</si>
  <si>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</si>
  <si>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</si>
  <si>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</si>
  <si>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</si>
  <si>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</si>
  <si>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</si>
  <si>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</si>
  <si>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</si>
  <si>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</si>
  <si>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</si>
  <si>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</si>
  <si>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</si>
  <si>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</si>
  <si>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</si>
  <si>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</si>
  <si>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</si>
  <si>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</si>
  <si>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</si>
  <si>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</si>
  <si>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</si>
  <si>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</si>
  <si>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</si>
  <si>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</si>
  <si>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</si>
  <si>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</si>
  <si>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</si>
  <si>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</si>
  <si>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</si>
  <si>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</si>
  <si>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</si>
  <si>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</si>
  <si>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</si>
  <si>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</si>
  <si>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</si>
  <si>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</si>
  <si>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</si>
  <si>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</si>
  <si>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</si>
  <si>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</si>
  <si>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</si>
  <si>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</si>
  <si>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</si>
  <si>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</si>
  <si>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</si>
  <si>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</si>
  <si>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</si>
  <si>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</si>
  <si>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</si>
  <si>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</si>
  <si>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</si>
  <si>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</si>
  <si>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</si>
  <si>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</si>
  <si>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</si>
  <si>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</si>
  <si>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</si>
  <si>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</si>
  <si>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</si>
  <si>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</si>
  <si>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</si>
  <si>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</si>
  <si>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</si>
  <si>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</si>
  <si>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</si>
  <si>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</si>
  <si>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</si>
  <si>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</si>
  <si>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</si>
  <si>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</si>
  <si>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</si>
  <si>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</si>
  <si>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</si>
  <si>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</si>
  <si>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</si>
  <si>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</si>
  <si>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</si>
  <si>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</si>
  <si>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</si>
  <si>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</si>
  <si>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</si>
  <si>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</si>
  <si>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</si>
  <si>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</si>
  <si>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</si>
  <si>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</si>
  <si>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</si>
  <si>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</si>
  <si>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</si>
  <si>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</si>
  <si>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</si>
  <si>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</si>
  <si>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</si>
  <si>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</si>
  <si>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</si>
  <si>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</si>
  <si>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</si>
  <si>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</si>
  <si>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</si>
  <si>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</si>
  <si>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</si>
  <si>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</si>
  <si>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</si>
  <si>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</si>
  <si>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</si>
  <si>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</si>
  <si>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</si>
  <si>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</si>
  <si>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</si>
  <si>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</si>
  <si>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</si>
  <si>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</si>
  <si>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</si>
  <si>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</si>
  <si>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</si>
  <si>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</si>
  <si>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</si>
  <si>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</si>
  <si>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</si>
  <si>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</si>
  <si>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</si>
  <si>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</si>
  <si>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</si>
  <si>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</si>
  <si>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</si>
  <si>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</si>
  <si>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</si>
  <si>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</si>
  <si>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</si>
  <si>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</si>
  <si>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</si>
  <si>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</si>
  <si>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</si>
  <si>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</si>
  <si>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</si>
  <si>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</si>
  <si>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</si>
  <si>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</si>
  <si>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</si>
  <si>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</si>
  <si>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</si>
  <si>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</si>
  <si>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</si>
  <si>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</si>
  <si>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</si>
  <si>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</si>
  <si>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</si>
  <si>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</si>
  <si>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</si>
  <si>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</si>
  <si>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</si>
  <si>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</si>
  <si>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</si>
  <si>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</si>
  <si>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</si>
  <si>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</si>
  <si>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</si>
  <si>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</si>
  <si>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</si>
  <si>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</si>
  <si>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</si>
  <si>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</si>
  <si>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</si>
  <si>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</si>
  <si>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Boa Esperança do Norte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</si>
  <si>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</si>
  <si>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</si>
  <si>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</si>
  <si>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</si>
  <si>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</si>
  <si>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</si>
  <si>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</si>
  <si>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</si>
  <si>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</si>
  <si>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</si>
  <si>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</si>
  <si>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</si>
  <si>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</si>
  <si>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</si>
  <si>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</si>
  <si>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</si>
  <si>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</si>
  <si>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</si>
  <si>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</si>
  <si>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</si>
  <si>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</si>
  <si>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</si>
  <si>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</si>
  <si>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</si>
  <si>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</si>
  <si>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</si>
  <si>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</si>
  <si>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</si>
  <si>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</si>
  <si>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</si>
  <si>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</si>
  <si>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</si>
  <si>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</si>
  <si>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</si>
  <si>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</si>
  <si>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</si>
  <si>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</si>
  <si>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</si>
  <si>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</si>
  <si>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</si>
  <si>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</si>
  <si>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</si>
  <si>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</si>
  <si>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</si>
  <si>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</si>
  <si>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</si>
  <si>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</si>
  <si>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</si>
  <si>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</si>
  <si>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</si>
  <si>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</si>
  <si>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</si>
  <si>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</si>
  <si>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</si>
  <si>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</si>
  <si>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</si>
  <si>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</si>
  <si>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</si>
  <si>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</si>
  <si>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</si>
  <si>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</si>
  <si>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</si>
  <si>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</si>
  <si>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</si>
  <si>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</si>
  <si>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</si>
  <si>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</si>
  <si>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</si>
  <si>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</si>
  <si>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</si>
  <si>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</si>
  <si>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</si>
  <si>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</si>
  <si>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</si>
  <si>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</si>
  <si>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</si>
  <si>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</si>
  <si>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</si>
  <si>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</si>
  <si>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</si>
  <si>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</si>
  <si>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</si>
  <si>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</si>
  <si>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</si>
  <si>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</si>
  <si>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</si>
  <si>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</si>
  <si>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</si>
  <si>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</si>
  <si>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</si>
  <si>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</si>
  <si>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</si>
  <si>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</si>
  <si>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</si>
  <si>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</si>
  <si>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</si>
  <si>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</si>
  <si>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</si>
  <si>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</si>
  <si>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</si>
  <si>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</si>
  <si>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</si>
  <si>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</si>
  <si>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</si>
  <si>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</si>
  <si>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</si>
  <si>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</si>
  <si>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</si>
  <si>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</si>
  <si>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</si>
  <si>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</si>
  <si>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</si>
  <si>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</si>
  <si>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</si>
  <si>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</si>
  <si>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</si>
  <si>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</si>
  <si>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</si>
  <si>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</si>
  <si>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</si>
  <si>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</si>
  <si>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</si>
  <si>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</si>
  <si>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</si>
  <si>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</si>
  <si>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</si>
  <si>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</si>
  <si>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</si>
  <si>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</si>
  <si>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</si>
  <si>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</si>
  <si>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</si>
  <si>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</si>
  <si>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</si>
  <si>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</si>
  <si>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</si>
  <si>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</si>
  <si>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</si>
  <si>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</si>
  <si>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</si>
  <si>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</si>
  <si>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</si>
  <si>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</si>
  <si>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</si>
  <si>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</si>
  <si>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</si>
  <si>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</si>
  <si>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</si>
  <si>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</si>
  <si>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</si>
  <si>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</si>
  <si>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</si>
  <si>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</si>
  <si>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</si>
  <si>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</si>
  <si>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</si>
  <si>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</si>
  <si>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</si>
  <si>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</si>
  <si>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</si>
  <si>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</si>
  <si>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</si>
  <si>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</si>
  <si>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</si>
  <si>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</si>
  <si>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</si>
  <si>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</si>
  <si>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</si>
  <si>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</si>
  <si>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</si>
  <si>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</si>
  <si>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</si>
  <si>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</si>
  <si>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</si>
  <si>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</si>
  <si>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</si>
  <si>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</si>
  <si>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</si>
  <si>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</si>
  <si>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</si>
  <si>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</si>
  <si>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</si>
  <si>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</si>
  <si>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</si>
  <si>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</si>
  <si>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</si>
  <si>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</si>
  <si>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</si>
  <si>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</si>
  <si>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</si>
  <si>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</si>
  <si>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</si>
  <si>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</si>
  <si>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</si>
  <si>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</si>
  <si>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</si>
  <si>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</si>
  <si>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</si>
  <si>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</si>
  <si>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</si>
  <si>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</si>
  <si>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</si>
  <si>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</si>
  <si>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</si>
  <si>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</si>
  <si>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</si>
  <si>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</si>
  <si>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</si>
  <si>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</si>
  <si>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</si>
  <si>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</si>
  <si>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</si>
  <si>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</si>
  <si>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</si>
  <si>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</si>
  <si>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</si>
  <si>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</si>
  <si>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</si>
  <si>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</si>
  <si>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</si>
  <si>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</si>
  <si>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</si>
  <si>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</si>
  <si>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</si>
  <si>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</si>
  <si>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</si>
  <si>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</si>
  <si>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</si>
  <si>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</si>
  <si>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</si>
  <si>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</si>
  <si>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</si>
  <si>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</si>
  <si>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</si>
  <si>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</si>
  <si>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</si>
  <si>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</si>
  <si>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</si>
  <si>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</si>
  <si>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</si>
  <si>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</si>
  <si>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</si>
  <si>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</si>
  <si>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</si>
  <si>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</si>
  <si>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</si>
  <si>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</si>
  <si>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</si>
  <si>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</si>
  <si>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</si>
  <si>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</si>
  <si>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</si>
  <si>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</si>
  <si>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</si>
  <si>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</si>
  <si>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</si>
  <si>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</si>
  <si>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</si>
  <si>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</si>
  <si>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</si>
  <si>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</si>
  <si>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</si>
  <si>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</si>
  <si>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</si>
  <si>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</si>
  <si>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</si>
  <si>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</si>
  <si>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</si>
  <si>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</si>
  <si>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</si>
  <si>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</si>
  <si>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</si>
  <si>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</si>
  <si>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</si>
  <si>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</si>
  <si>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</si>
  <si>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</si>
  <si>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</si>
  <si>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</si>
  <si>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</si>
  <si>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</si>
  <si>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</si>
  <si>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</si>
  <si>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</si>
  <si>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</si>
  <si>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</si>
  <si>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</si>
  <si>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</si>
  <si>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</si>
  <si>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</si>
  <si>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</si>
  <si>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</si>
  <si>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</si>
  <si>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</si>
  <si>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</si>
  <si>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</si>
  <si>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</si>
  <si>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</si>
  <si>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</si>
  <si>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</si>
  <si>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</si>
  <si>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</si>
  <si>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</si>
  <si>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</si>
  <si>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</si>
  <si>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</si>
  <si>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</si>
  <si>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</si>
  <si>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</si>
  <si>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</si>
  <si>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</si>
  <si>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</si>
  <si>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</si>
  <si>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</si>
  <si>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</si>
  <si>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</si>
  <si>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</si>
  <si>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</si>
  <si>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</si>
  <si>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</si>
  <si>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</si>
  <si>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</si>
  <si>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</si>
  <si>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</si>
  <si>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</si>
  <si>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</si>
  <si>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</si>
  <si>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</si>
  <si>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</si>
  <si>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</si>
  <si>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</si>
  <si>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</si>
  <si>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</si>
  <si>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</si>
  <si>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</si>
  <si>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</si>
  <si>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</si>
  <si>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</si>
  <si>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</si>
  <si>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</si>
  <si>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</si>
  <si>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</si>
  <si>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</si>
  <si>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</si>
  <si>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</si>
  <si>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</si>
  <si>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</si>
  <si>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</si>
  <si>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</si>
  <si>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</si>
  <si>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</si>
  <si>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</si>
  <si>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Município</t>
  </si>
  <si>
    <t>Código Município Completo</t>
  </si>
  <si>
    <t>11</t>
  </si>
  <si>
    <t>1102</t>
  </si>
  <si>
    <t>110005</t>
  </si>
  <si>
    <t>00015</t>
  </si>
  <si>
    <t>1100015</t>
  </si>
  <si>
    <t>00379</t>
  </si>
  <si>
    <t>1100379</t>
  </si>
  <si>
    <t>1101</t>
  </si>
  <si>
    <t>110002</t>
  </si>
  <si>
    <t>00403</t>
  </si>
  <si>
    <t>1100403</t>
  </si>
  <si>
    <t>110004</t>
  </si>
  <si>
    <t>00346</t>
  </si>
  <si>
    <t>1100346</t>
  </si>
  <si>
    <t>00023</t>
  </si>
  <si>
    <t>1100023</t>
  </si>
  <si>
    <t>00452</t>
  </si>
  <si>
    <t>1100452</t>
  </si>
  <si>
    <t>110006</t>
  </si>
  <si>
    <t>00031</t>
  </si>
  <si>
    <t>1100031</t>
  </si>
  <si>
    <t>00601</t>
  </si>
  <si>
    <t>1100601</t>
  </si>
  <si>
    <t>00049</t>
  </si>
  <si>
    <t>1100049</t>
  </si>
  <si>
    <t>00700</t>
  </si>
  <si>
    <t>1100700</t>
  </si>
  <si>
    <t>110001</t>
  </si>
  <si>
    <t>00809</t>
  </si>
  <si>
    <t>1100809</t>
  </si>
  <si>
    <t>00908</t>
  </si>
  <si>
    <t>1100908</t>
  </si>
  <si>
    <t>00056</t>
  </si>
  <si>
    <t>1100056</t>
  </si>
  <si>
    <t>00924</t>
  </si>
  <si>
    <t>1100924</t>
  </si>
  <si>
    <t>00064</t>
  </si>
  <si>
    <t>1100064</t>
  </si>
  <si>
    <t>00072</t>
  </si>
  <si>
    <t>1100072</t>
  </si>
  <si>
    <t>00080</t>
  </si>
  <si>
    <t>1100080</t>
  </si>
  <si>
    <t>00940</t>
  </si>
  <si>
    <t>1100940</t>
  </si>
  <si>
    <t>00098</t>
  </si>
  <si>
    <t>1100098</t>
  </si>
  <si>
    <t>110003</t>
  </si>
  <si>
    <t>01005</t>
  </si>
  <si>
    <t>1101005</t>
  </si>
  <si>
    <t>00106</t>
  </si>
  <si>
    <t>1100106</t>
  </si>
  <si>
    <t>01104</t>
  </si>
  <si>
    <t>1101104</t>
  </si>
  <si>
    <t>00114</t>
  </si>
  <si>
    <t>1100114</t>
  </si>
  <si>
    <t>00122</t>
  </si>
  <si>
    <t>1100122</t>
  </si>
  <si>
    <t>00130</t>
  </si>
  <si>
    <t>1100130</t>
  </si>
  <si>
    <t>01203</t>
  </si>
  <si>
    <t>1101203</t>
  </si>
  <si>
    <t>01302</t>
  </si>
  <si>
    <t>1101302</t>
  </si>
  <si>
    <t>01401</t>
  </si>
  <si>
    <t>1101401</t>
  </si>
  <si>
    <t>00148</t>
  </si>
  <si>
    <t>1100148</t>
  </si>
  <si>
    <t>00338</t>
  </si>
  <si>
    <t>1100338</t>
  </si>
  <si>
    <t>01435</t>
  </si>
  <si>
    <t>1101435</t>
  </si>
  <si>
    <t>00502</t>
  </si>
  <si>
    <t>1100502</t>
  </si>
  <si>
    <t>00155</t>
  </si>
  <si>
    <t>1100155</t>
  </si>
  <si>
    <t>01450</t>
  </si>
  <si>
    <t>1101450</t>
  </si>
  <si>
    <t>00189</t>
  </si>
  <si>
    <t>1100189</t>
  </si>
  <si>
    <t>01468</t>
  </si>
  <si>
    <t>1101468</t>
  </si>
  <si>
    <t>00205</t>
  </si>
  <si>
    <t>1100205</t>
  </si>
  <si>
    <t>00254</t>
  </si>
  <si>
    <t>1100254</t>
  </si>
  <si>
    <t>01476</t>
  </si>
  <si>
    <t>1101476</t>
  </si>
  <si>
    <t>00262</t>
  </si>
  <si>
    <t>1100262</t>
  </si>
  <si>
    <t>00288</t>
  </si>
  <si>
    <t>1100288</t>
  </si>
  <si>
    <t>00296</t>
  </si>
  <si>
    <t>1100296</t>
  </si>
  <si>
    <t>01484</t>
  </si>
  <si>
    <t>1101484</t>
  </si>
  <si>
    <t>01492</t>
  </si>
  <si>
    <t>1101492</t>
  </si>
  <si>
    <t>00320</t>
  </si>
  <si>
    <t>1100320</t>
  </si>
  <si>
    <t>01500</t>
  </si>
  <si>
    <t>1101500</t>
  </si>
  <si>
    <t>01559</t>
  </si>
  <si>
    <t>1101559</t>
  </si>
  <si>
    <t>01609</t>
  </si>
  <si>
    <t>1101609</t>
  </si>
  <si>
    <t>01708</t>
  </si>
  <si>
    <t>1101708</t>
  </si>
  <si>
    <t>01757</t>
  </si>
  <si>
    <t>1101757</t>
  </si>
  <si>
    <t>01807</t>
  </si>
  <si>
    <t>1101807</t>
  </si>
  <si>
    <t>00304</t>
  </si>
  <si>
    <t>1100304</t>
  </si>
  <si>
    <t>12</t>
  </si>
  <si>
    <t>1201</t>
  </si>
  <si>
    <t>120001</t>
  </si>
  <si>
    <t>00013</t>
  </si>
  <si>
    <t>1200013</t>
  </si>
  <si>
    <t>120002</t>
  </si>
  <si>
    <t>00054</t>
  </si>
  <si>
    <t>1200054</t>
  </si>
  <si>
    <t>00104</t>
  </si>
  <si>
    <t>1200104</t>
  </si>
  <si>
    <t>00138</t>
  </si>
  <si>
    <t>1200138</t>
  </si>
  <si>
    <t>00179</t>
  </si>
  <si>
    <t>1200179</t>
  </si>
  <si>
    <t>1202</t>
  </si>
  <si>
    <t>120004</t>
  </si>
  <si>
    <t>00203</t>
  </si>
  <si>
    <t>1200203</t>
  </si>
  <si>
    <t>00252</t>
  </si>
  <si>
    <t>1200252</t>
  </si>
  <si>
    <t>120005</t>
  </si>
  <si>
    <t>00302</t>
  </si>
  <si>
    <t>1200302</t>
  </si>
  <si>
    <t>00328</t>
  </si>
  <si>
    <t>1200328</t>
  </si>
  <si>
    <t>00336</t>
  </si>
  <si>
    <t>1200336</t>
  </si>
  <si>
    <t>120003</t>
  </si>
  <si>
    <t>00344</t>
  </si>
  <si>
    <t>1200344</t>
  </si>
  <si>
    <t>00351</t>
  </si>
  <si>
    <t>1200351</t>
  </si>
  <si>
    <t>00385</t>
  </si>
  <si>
    <t>1200385</t>
  </si>
  <si>
    <t>00807</t>
  </si>
  <si>
    <t>1200807</t>
  </si>
  <si>
    <t>00393</t>
  </si>
  <si>
    <t>1200393</t>
  </si>
  <si>
    <t>00401</t>
  </si>
  <si>
    <t>1200401</t>
  </si>
  <si>
    <t>00427</t>
  </si>
  <si>
    <t>1200427</t>
  </si>
  <si>
    <t>00435</t>
  </si>
  <si>
    <t>1200435</t>
  </si>
  <si>
    <t>00500</t>
  </si>
  <si>
    <t>1200500</t>
  </si>
  <si>
    <t>00450</t>
  </si>
  <si>
    <t>1200450</t>
  </si>
  <si>
    <t>00609</t>
  </si>
  <si>
    <t>1200609</t>
  </si>
  <si>
    <t>00708</t>
  </si>
  <si>
    <t>1200708</t>
  </si>
  <si>
    <t>13</t>
  </si>
  <si>
    <t>1302</t>
  </si>
  <si>
    <t>130005</t>
  </si>
  <si>
    <t>00029</t>
  </si>
  <si>
    <t>1300029</t>
  </si>
  <si>
    <t>130006</t>
  </si>
  <si>
    <t>00060</t>
  </si>
  <si>
    <t>1300060</t>
  </si>
  <si>
    <t>1301</t>
  </si>
  <si>
    <t>130004</t>
  </si>
  <si>
    <t>00086</t>
  </si>
  <si>
    <t>1300086</t>
  </si>
  <si>
    <t>130003</t>
  </si>
  <si>
    <t>00102</t>
  </si>
  <si>
    <t>1300102</t>
  </si>
  <si>
    <t>1303</t>
  </si>
  <si>
    <t>130009</t>
  </si>
  <si>
    <t>00144</t>
  </si>
  <si>
    <t>1300144</t>
  </si>
  <si>
    <t>00201</t>
  </si>
  <si>
    <t>1300201</t>
  </si>
  <si>
    <t>130001</t>
  </si>
  <si>
    <t>00300</t>
  </si>
  <si>
    <t>1300300</t>
  </si>
  <si>
    <t>130002</t>
  </si>
  <si>
    <t>00409</t>
  </si>
  <si>
    <t>1300409</t>
  </si>
  <si>
    <t>1304</t>
  </si>
  <si>
    <t>130010</t>
  </si>
  <si>
    <t>00508</t>
  </si>
  <si>
    <t>1300508</t>
  </si>
  <si>
    <t>00607</t>
  </si>
  <si>
    <t>1300607</t>
  </si>
  <si>
    <t>00631</t>
  </si>
  <si>
    <t>1300631</t>
  </si>
  <si>
    <t>00680</t>
  </si>
  <si>
    <t>1300680</t>
  </si>
  <si>
    <t>130008</t>
  </si>
  <si>
    <t>00706</t>
  </si>
  <si>
    <t>1300706</t>
  </si>
  <si>
    <t>00805</t>
  </si>
  <si>
    <t>1300805</t>
  </si>
  <si>
    <t>00839</t>
  </si>
  <si>
    <t>1300839</t>
  </si>
  <si>
    <t>00904</t>
  </si>
  <si>
    <t>1300904</t>
  </si>
  <si>
    <t>01001</t>
  </si>
  <si>
    <t>1301001</t>
  </si>
  <si>
    <t>01100</t>
  </si>
  <si>
    <t>1301100</t>
  </si>
  <si>
    <t>01159</t>
  </si>
  <si>
    <t>1301159</t>
  </si>
  <si>
    <t>01209</t>
  </si>
  <si>
    <t>1301209</t>
  </si>
  <si>
    <t>01308</t>
  </si>
  <si>
    <t>1301308</t>
  </si>
  <si>
    <t>130007</t>
  </si>
  <si>
    <t>01407</t>
  </si>
  <si>
    <t>1301407</t>
  </si>
  <si>
    <t>01506</t>
  </si>
  <si>
    <t>1301506</t>
  </si>
  <si>
    <t>01605</t>
  </si>
  <si>
    <t>1301605</t>
  </si>
  <si>
    <t>01654</t>
  </si>
  <si>
    <t>1301654</t>
  </si>
  <si>
    <t>01704</t>
  </si>
  <si>
    <t>1301704</t>
  </si>
  <si>
    <t>01803</t>
  </si>
  <si>
    <t>1301803</t>
  </si>
  <si>
    <t>01852</t>
  </si>
  <si>
    <t>1301852</t>
  </si>
  <si>
    <t>130011</t>
  </si>
  <si>
    <t>01902</t>
  </si>
  <si>
    <t>1301902</t>
  </si>
  <si>
    <t>01951</t>
  </si>
  <si>
    <t>1301951</t>
  </si>
  <si>
    <t>02009</t>
  </si>
  <si>
    <t>1302009</t>
  </si>
  <si>
    <t>02108</t>
  </si>
  <si>
    <t>1302108</t>
  </si>
  <si>
    <t>02207</t>
  </si>
  <si>
    <t>1302207</t>
  </si>
  <si>
    <t>02306</t>
  </si>
  <si>
    <t>1302306</t>
  </si>
  <si>
    <t>02405</t>
  </si>
  <si>
    <t>1302405</t>
  </si>
  <si>
    <t>02504</t>
  </si>
  <si>
    <t>1302504</t>
  </si>
  <si>
    <t>02553</t>
  </si>
  <si>
    <t>1302553</t>
  </si>
  <si>
    <t>02603</t>
  </si>
  <si>
    <t>1302603</t>
  </si>
  <si>
    <t>02702</t>
  </si>
  <si>
    <t>1302702</t>
  </si>
  <si>
    <t>02801</t>
  </si>
  <si>
    <t>1302801</t>
  </si>
  <si>
    <t>02900</t>
  </si>
  <si>
    <t>1302900</t>
  </si>
  <si>
    <t>03007</t>
  </si>
  <si>
    <t>1303007</t>
  </si>
  <si>
    <t>03106</t>
  </si>
  <si>
    <t>1303106</t>
  </si>
  <si>
    <t>03205</t>
  </si>
  <si>
    <t>1303205</t>
  </si>
  <si>
    <t>03304</t>
  </si>
  <si>
    <t>1303304</t>
  </si>
  <si>
    <t>03403</t>
  </si>
  <si>
    <t>1303403</t>
  </si>
  <si>
    <t>03502</t>
  </si>
  <si>
    <t>1303502</t>
  </si>
  <si>
    <t>03536</t>
  </si>
  <si>
    <t>1303536</t>
  </si>
  <si>
    <t>03569</t>
  </si>
  <si>
    <t>1303569</t>
  </si>
  <si>
    <t>03601</t>
  </si>
  <si>
    <t>1303601</t>
  </si>
  <si>
    <t>03700</t>
  </si>
  <si>
    <t>1303700</t>
  </si>
  <si>
    <t>03809</t>
  </si>
  <si>
    <t>1303809</t>
  </si>
  <si>
    <t>03908</t>
  </si>
  <si>
    <t>1303908</t>
  </si>
  <si>
    <t>03957</t>
  </si>
  <si>
    <t>1303957</t>
  </si>
  <si>
    <t>04005</t>
  </si>
  <si>
    <t>1304005</t>
  </si>
  <si>
    <t>04062</t>
  </si>
  <si>
    <t>1304062</t>
  </si>
  <si>
    <t>04104</t>
  </si>
  <si>
    <t>1304104</t>
  </si>
  <si>
    <t>04203</t>
  </si>
  <si>
    <t>1304203</t>
  </si>
  <si>
    <t>04237</t>
  </si>
  <si>
    <t>1304237</t>
  </si>
  <si>
    <t>04260</t>
  </si>
  <si>
    <t>1304260</t>
  </si>
  <si>
    <t>04302</t>
  </si>
  <si>
    <t>1304302</t>
  </si>
  <si>
    <t>04401</t>
  </si>
  <si>
    <t>1304401</t>
  </si>
  <si>
    <t>14</t>
  </si>
  <si>
    <t>1401</t>
  </si>
  <si>
    <t>140001</t>
  </si>
  <si>
    <t>00050</t>
  </si>
  <si>
    <t>1400050</t>
  </si>
  <si>
    <t>140002</t>
  </si>
  <si>
    <t>00027</t>
  </si>
  <si>
    <t>1400027</t>
  </si>
  <si>
    <t>00100</t>
  </si>
  <si>
    <t>1400100</t>
  </si>
  <si>
    <t>00159</t>
  </si>
  <si>
    <t>1400159</t>
  </si>
  <si>
    <t>00175</t>
  </si>
  <si>
    <t>1400175</t>
  </si>
  <si>
    <t>1402</t>
  </si>
  <si>
    <t>Rorainópolis - Caracaraí</t>
  </si>
  <si>
    <t>140004</t>
  </si>
  <si>
    <t>00209</t>
  </si>
  <si>
    <t>1400209</t>
  </si>
  <si>
    <t>140003</t>
  </si>
  <si>
    <t>00233</t>
  </si>
  <si>
    <t>1400233</t>
  </si>
  <si>
    <t>00282</t>
  </si>
  <si>
    <t>1400282</t>
  </si>
  <si>
    <t>00308</t>
  </si>
  <si>
    <t>1400308</t>
  </si>
  <si>
    <t>00407</t>
  </si>
  <si>
    <t>1400407</t>
  </si>
  <si>
    <t>00456</t>
  </si>
  <si>
    <t>1400456</t>
  </si>
  <si>
    <t>00472</t>
  </si>
  <si>
    <t>1400472</t>
  </si>
  <si>
    <t>00506</t>
  </si>
  <si>
    <t>1400506</t>
  </si>
  <si>
    <t>00605</t>
  </si>
  <si>
    <t>1400605</t>
  </si>
  <si>
    <t>00704</t>
  </si>
  <si>
    <t>1400704</t>
  </si>
  <si>
    <t>15</t>
  </si>
  <si>
    <t>1501</t>
  </si>
  <si>
    <t>150003</t>
  </si>
  <si>
    <t>00107</t>
  </si>
  <si>
    <t>1500107</t>
  </si>
  <si>
    <t>1503</t>
  </si>
  <si>
    <t>150009</t>
  </si>
  <si>
    <t>00131</t>
  </si>
  <si>
    <t>1500131</t>
  </si>
  <si>
    <t>150001</t>
  </si>
  <si>
    <t>00206</t>
  </si>
  <si>
    <t>1500206</t>
  </si>
  <si>
    <t>1507</t>
  </si>
  <si>
    <t>150020</t>
  </si>
  <si>
    <t>00305</t>
  </si>
  <si>
    <t>1500305</t>
  </si>
  <si>
    <t>1504</t>
  </si>
  <si>
    <t>150014</t>
  </si>
  <si>
    <t>00347</t>
  </si>
  <si>
    <t>1500347</t>
  </si>
  <si>
    <t>1505</t>
  </si>
  <si>
    <t>150015</t>
  </si>
  <si>
    <t>00404</t>
  </si>
  <si>
    <t>1500404</t>
  </si>
  <si>
    <t>1506</t>
  </si>
  <si>
    <t>150019</t>
  </si>
  <si>
    <t>Almeirim - Porto de Moz</t>
  </si>
  <si>
    <t>00503</t>
  </si>
  <si>
    <t>1500503</t>
  </si>
  <si>
    <t>150018</t>
  </si>
  <si>
    <t>00602</t>
  </si>
  <si>
    <t>1500602</t>
  </si>
  <si>
    <t>00701</t>
  </si>
  <si>
    <t>1500701</t>
  </si>
  <si>
    <t>00800</t>
  </si>
  <si>
    <t>1500800</t>
  </si>
  <si>
    <t>00859</t>
  </si>
  <si>
    <t>1500859</t>
  </si>
  <si>
    <t>1502</t>
  </si>
  <si>
    <t>150005</t>
  </si>
  <si>
    <t>00909</t>
  </si>
  <si>
    <t>1500909</t>
  </si>
  <si>
    <t>150007</t>
  </si>
  <si>
    <t>00958</t>
  </si>
  <si>
    <t>1500958</t>
  </si>
  <si>
    <t>150016</t>
  </si>
  <si>
    <t>01006</t>
  </si>
  <si>
    <t>1501006</t>
  </si>
  <si>
    <t>01105</t>
  </si>
  <si>
    <t>1501105</t>
  </si>
  <si>
    <t>150011</t>
  </si>
  <si>
    <t>01204</t>
  </si>
  <si>
    <t>1501204</t>
  </si>
  <si>
    <t>150012</t>
  </si>
  <si>
    <t>01253</t>
  </si>
  <si>
    <t>1501253</t>
  </si>
  <si>
    <t>01303</t>
  </si>
  <si>
    <t>1501303</t>
  </si>
  <si>
    <t>01402</t>
  </si>
  <si>
    <t>1501402</t>
  </si>
  <si>
    <t>01451</t>
  </si>
  <si>
    <t>1501451</t>
  </si>
  <si>
    <t>01501</t>
  </si>
  <si>
    <t>1501501</t>
  </si>
  <si>
    <t>01576</t>
  </si>
  <si>
    <t>1501576</t>
  </si>
  <si>
    <t>150006</t>
  </si>
  <si>
    <t>01600</t>
  </si>
  <si>
    <t>1501600</t>
  </si>
  <si>
    <t>01709</t>
  </si>
  <si>
    <t>1501709</t>
  </si>
  <si>
    <t>01725</t>
  </si>
  <si>
    <t>1501725</t>
  </si>
  <si>
    <t>01758</t>
  </si>
  <si>
    <t>1501758</t>
  </si>
  <si>
    <t>01782</t>
  </si>
  <si>
    <t>1501782</t>
  </si>
  <si>
    <t>01808</t>
  </si>
  <si>
    <t>1501808</t>
  </si>
  <si>
    <t>01907</t>
  </si>
  <si>
    <t>1501907</t>
  </si>
  <si>
    <t>150021</t>
  </si>
  <si>
    <t>Soure-Salvaterra</t>
  </si>
  <si>
    <t>02004</t>
  </si>
  <si>
    <t>1502004</t>
  </si>
  <si>
    <t>01956</t>
  </si>
  <si>
    <t>1501956</t>
  </si>
  <si>
    <t>150002</t>
  </si>
  <si>
    <t>02103</t>
  </si>
  <si>
    <t>1502103</t>
  </si>
  <si>
    <t>150010</t>
  </si>
  <si>
    <t>02152</t>
  </si>
  <si>
    <t>1502152</t>
  </si>
  <si>
    <t>02202</t>
  </si>
  <si>
    <t>1502202</t>
  </si>
  <si>
    <t>150008</t>
  </si>
  <si>
    <t>02301</t>
  </si>
  <si>
    <t>1502301</t>
  </si>
  <si>
    <t>150004</t>
  </si>
  <si>
    <t>02400</t>
  </si>
  <si>
    <t>1502400</t>
  </si>
  <si>
    <t>02509</t>
  </si>
  <si>
    <t>1502509</t>
  </si>
  <si>
    <t>02608</t>
  </si>
  <si>
    <t>1502608</t>
  </si>
  <si>
    <t>02707</t>
  </si>
  <si>
    <t>1502707</t>
  </si>
  <si>
    <t>02756</t>
  </si>
  <si>
    <t>1502756</t>
  </si>
  <si>
    <t>02764</t>
  </si>
  <si>
    <t>1502764</t>
  </si>
  <si>
    <t>02772</t>
  </si>
  <si>
    <t>1502772</t>
  </si>
  <si>
    <t>02806</t>
  </si>
  <si>
    <t>1502806</t>
  </si>
  <si>
    <t>150017</t>
  </si>
  <si>
    <t>02855</t>
  </si>
  <si>
    <t>1502855</t>
  </si>
  <si>
    <t>02905</t>
  </si>
  <si>
    <t>1502905</t>
  </si>
  <si>
    <t>02939</t>
  </si>
  <si>
    <t>1502939</t>
  </si>
  <si>
    <t>02954</t>
  </si>
  <si>
    <t>1502954</t>
  </si>
  <si>
    <t>03002</t>
  </si>
  <si>
    <t>1503002</t>
  </si>
  <si>
    <t>03044</t>
  </si>
  <si>
    <t>1503044</t>
  </si>
  <si>
    <t>03077</t>
  </si>
  <si>
    <t>1503077</t>
  </si>
  <si>
    <t>03093</t>
  </si>
  <si>
    <t>1503093</t>
  </si>
  <si>
    <t>03101</t>
  </si>
  <si>
    <t>1503101</t>
  </si>
  <si>
    <t>03200</t>
  </si>
  <si>
    <t>1503200</t>
  </si>
  <si>
    <t>03309</t>
  </si>
  <si>
    <t>1503309</t>
  </si>
  <si>
    <t>03408</t>
  </si>
  <si>
    <t>1503408</t>
  </si>
  <si>
    <t>03457</t>
  </si>
  <si>
    <t>1503457</t>
  </si>
  <si>
    <t>03507</t>
  </si>
  <si>
    <t>1503507</t>
  </si>
  <si>
    <t>03606</t>
  </si>
  <si>
    <t>1503606</t>
  </si>
  <si>
    <t>03705</t>
  </si>
  <si>
    <t>1503705</t>
  </si>
  <si>
    <t>03754</t>
  </si>
  <si>
    <t>1503754</t>
  </si>
  <si>
    <t>03804</t>
  </si>
  <si>
    <t>1503804</t>
  </si>
  <si>
    <t>03903</t>
  </si>
  <si>
    <t>1503903</t>
  </si>
  <si>
    <t>04000</t>
  </si>
  <si>
    <t>1504000</t>
  </si>
  <si>
    <t>04059</t>
  </si>
  <si>
    <t>1504059</t>
  </si>
  <si>
    <t>04109</t>
  </si>
  <si>
    <t>1504109</t>
  </si>
  <si>
    <t>04208</t>
  </si>
  <si>
    <t>1504208</t>
  </si>
  <si>
    <t>04307</t>
  </si>
  <si>
    <t>1504307</t>
  </si>
  <si>
    <t>04406</t>
  </si>
  <si>
    <t>1504406</t>
  </si>
  <si>
    <t>04422</t>
  </si>
  <si>
    <t>1504422</t>
  </si>
  <si>
    <t>04455</t>
  </si>
  <si>
    <t>1504455</t>
  </si>
  <si>
    <t>04505</t>
  </si>
  <si>
    <t>1504505</t>
  </si>
  <si>
    <t>04604</t>
  </si>
  <si>
    <t>1504604</t>
  </si>
  <si>
    <t>04703</t>
  </si>
  <si>
    <t>1504703</t>
  </si>
  <si>
    <t>04752</t>
  </si>
  <si>
    <t>1504752</t>
  </si>
  <si>
    <t>04802</t>
  </si>
  <si>
    <t>1504802</t>
  </si>
  <si>
    <t>04901</t>
  </si>
  <si>
    <t>1504901</t>
  </si>
  <si>
    <t>04950</t>
  </si>
  <si>
    <t>1504950</t>
  </si>
  <si>
    <t>04976</t>
  </si>
  <si>
    <t>1504976</t>
  </si>
  <si>
    <t>05007</t>
  </si>
  <si>
    <t>1505007</t>
  </si>
  <si>
    <t>05031</t>
  </si>
  <si>
    <t>1505031</t>
  </si>
  <si>
    <t>05064</t>
  </si>
  <si>
    <t>1505064</t>
  </si>
  <si>
    <t>05106</t>
  </si>
  <si>
    <t>1505106</t>
  </si>
  <si>
    <t>05205</t>
  </si>
  <si>
    <t>1505205</t>
  </si>
  <si>
    <t>05304</t>
  </si>
  <si>
    <t>1505304</t>
  </si>
  <si>
    <t>05403</t>
  </si>
  <si>
    <t>1505403</t>
  </si>
  <si>
    <t>150013</t>
  </si>
  <si>
    <t>Tucumã - São Félix do Xingu</t>
  </si>
  <si>
    <t>05437</t>
  </si>
  <si>
    <t>1505437</t>
  </si>
  <si>
    <t>05486</t>
  </si>
  <si>
    <t>1505486</t>
  </si>
  <si>
    <t>05494</t>
  </si>
  <si>
    <t>1505494</t>
  </si>
  <si>
    <t>05502</t>
  </si>
  <si>
    <t>1505502</t>
  </si>
  <si>
    <t>05536</t>
  </si>
  <si>
    <t>1505536</t>
  </si>
  <si>
    <t>05551</t>
  </si>
  <si>
    <t>1505551</t>
  </si>
  <si>
    <t>05601</t>
  </si>
  <si>
    <t>1505601</t>
  </si>
  <si>
    <t>05635</t>
  </si>
  <si>
    <t>1505635</t>
  </si>
  <si>
    <t>05650</t>
  </si>
  <si>
    <t>1505650</t>
  </si>
  <si>
    <t>05700</t>
  </si>
  <si>
    <t>1505700</t>
  </si>
  <si>
    <t>05809</t>
  </si>
  <si>
    <t>1505809</t>
  </si>
  <si>
    <t>05908</t>
  </si>
  <si>
    <t>1505908</t>
  </si>
  <si>
    <t>06005</t>
  </si>
  <si>
    <t>1506005</t>
  </si>
  <si>
    <t>06104</t>
  </si>
  <si>
    <t>1506104</t>
  </si>
  <si>
    <t>06112</t>
  </si>
  <si>
    <t>1506112</t>
  </si>
  <si>
    <t>06138</t>
  </si>
  <si>
    <t>1506138</t>
  </si>
  <si>
    <t>06161</t>
  </si>
  <si>
    <t>1506161</t>
  </si>
  <si>
    <t>06187</t>
  </si>
  <si>
    <t>1506187</t>
  </si>
  <si>
    <t>06195</t>
  </si>
  <si>
    <t>1506195</t>
  </si>
  <si>
    <t>06203</t>
  </si>
  <si>
    <t>1506203</t>
  </si>
  <si>
    <t>06302</t>
  </si>
  <si>
    <t>1506302</t>
  </si>
  <si>
    <t>06351</t>
  </si>
  <si>
    <t>1506351</t>
  </si>
  <si>
    <t>06401</t>
  </si>
  <si>
    <t>1506401</t>
  </si>
  <si>
    <t>06500</t>
  </si>
  <si>
    <t>1506500</t>
  </si>
  <si>
    <t>06559</t>
  </si>
  <si>
    <t>1506559</t>
  </si>
  <si>
    <t>06583</t>
  </si>
  <si>
    <t>1506583</t>
  </si>
  <si>
    <t>06609</t>
  </si>
  <si>
    <t>1506609</t>
  </si>
  <si>
    <t>06708</t>
  </si>
  <si>
    <t>1506708</t>
  </si>
  <si>
    <t>06807</t>
  </si>
  <si>
    <t>1506807</t>
  </si>
  <si>
    <t>06906</t>
  </si>
  <si>
    <t>1506906</t>
  </si>
  <si>
    <t>07003</t>
  </si>
  <si>
    <t>1507003</t>
  </si>
  <si>
    <t>07102</t>
  </si>
  <si>
    <t>1507102</t>
  </si>
  <si>
    <t>07151</t>
  </si>
  <si>
    <t>1507151</t>
  </si>
  <si>
    <t>07201</t>
  </si>
  <si>
    <t>1507201</t>
  </si>
  <si>
    <t>07300</t>
  </si>
  <si>
    <t>1507300</t>
  </si>
  <si>
    <t>07409</t>
  </si>
  <si>
    <t>1507409</t>
  </si>
  <si>
    <t>07458</t>
  </si>
  <si>
    <t>1507458</t>
  </si>
  <si>
    <t>07466</t>
  </si>
  <si>
    <t>1507466</t>
  </si>
  <si>
    <t>07474</t>
  </si>
  <si>
    <t>1507474</t>
  </si>
  <si>
    <t>07508</t>
  </si>
  <si>
    <t>1507508</t>
  </si>
  <si>
    <t>07607</t>
  </si>
  <si>
    <t>1507607</t>
  </si>
  <si>
    <t>07706</t>
  </si>
  <si>
    <t>1507706</t>
  </si>
  <si>
    <t>07755</t>
  </si>
  <si>
    <t>1507755</t>
  </si>
  <si>
    <t>07805</t>
  </si>
  <si>
    <t>1507805</t>
  </si>
  <si>
    <t>07904</t>
  </si>
  <si>
    <t>1507904</t>
  </si>
  <si>
    <t>07953</t>
  </si>
  <si>
    <t>1507953</t>
  </si>
  <si>
    <t>07961</t>
  </si>
  <si>
    <t>1507961</t>
  </si>
  <si>
    <t>07979</t>
  </si>
  <si>
    <t>1507979</t>
  </si>
  <si>
    <t>08001</t>
  </si>
  <si>
    <t>1508001</t>
  </si>
  <si>
    <t>08035</t>
  </si>
  <si>
    <t>1508035</t>
  </si>
  <si>
    <t>08050</t>
  </si>
  <si>
    <t>1508050</t>
  </si>
  <si>
    <t>08084</t>
  </si>
  <si>
    <t>1508084</t>
  </si>
  <si>
    <t>08100</t>
  </si>
  <si>
    <t>1508100</t>
  </si>
  <si>
    <t>08126</t>
  </si>
  <si>
    <t>1508126</t>
  </si>
  <si>
    <t>08159</t>
  </si>
  <si>
    <t>1508159</t>
  </si>
  <si>
    <t>08209</t>
  </si>
  <si>
    <t>1508209</t>
  </si>
  <si>
    <t>08308</t>
  </si>
  <si>
    <t>1508308</t>
  </si>
  <si>
    <t>08357</t>
  </si>
  <si>
    <t>1508357</t>
  </si>
  <si>
    <t>08407</t>
  </si>
  <si>
    <t>1508407</t>
  </si>
  <si>
    <t>16</t>
  </si>
  <si>
    <t>1602</t>
  </si>
  <si>
    <t>Oiapoque - Porto Grande</t>
  </si>
  <si>
    <t>160003</t>
  </si>
  <si>
    <t>00105</t>
  </si>
  <si>
    <t>1600105</t>
  </si>
  <si>
    <t>00204</t>
  </si>
  <si>
    <t>1600204</t>
  </si>
  <si>
    <t>00212</t>
  </si>
  <si>
    <t>1600212</t>
  </si>
  <si>
    <t>160004</t>
  </si>
  <si>
    <t>00238</t>
  </si>
  <si>
    <t>1600238</t>
  </si>
  <si>
    <t>1601</t>
  </si>
  <si>
    <t>160001</t>
  </si>
  <si>
    <t>00253</t>
  </si>
  <si>
    <t>1600253</t>
  </si>
  <si>
    <t>160002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</si>
  <si>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</si>
  <si>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</si>
  <si>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</si>
  <si>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</si>
  <si>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</si>
  <si>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</si>
  <si>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</si>
  <si>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</si>
  <si>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</si>
  <si>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</si>
  <si>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00535</t>
  </si>
  <si>
    <t>1600535</t>
  </si>
  <si>
    <t>00550</t>
  </si>
  <si>
    <t>1600550</t>
  </si>
  <si>
    <t>00600</t>
  </si>
  <si>
    <t>1600600</t>
  </si>
  <si>
    <t>00055</t>
  </si>
  <si>
    <t>1600055</t>
  </si>
  <si>
    <t>00709</t>
  </si>
  <si>
    <t>1600709</t>
  </si>
  <si>
    <t>00808</t>
  </si>
  <si>
    <t>1600808</t>
  </si>
  <si>
    <t>17</t>
  </si>
  <si>
    <t>1701</t>
  </si>
  <si>
    <t>170003</t>
  </si>
  <si>
    <t>00251</t>
  </si>
  <si>
    <t>1700251</t>
  </si>
  <si>
    <t>1702</t>
  </si>
  <si>
    <t>170008</t>
  </si>
  <si>
    <t>00301</t>
  </si>
  <si>
    <t>1700301</t>
  </si>
  <si>
    <t>1703</t>
  </si>
  <si>
    <t>170010</t>
  </si>
  <si>
    <t>00350</t>
  </si>
  <si>
    <t>1700350</t>
  </si>
  <si>
    <t>170011</t>
  </si>
  <si>
    <t>00400</t>
  </si>
  <si>
    <t>1700400</t>
  </si>
  <si>
    <t>00707</t>
  </si>
  <si>
    <t>1700707</t>
  </si>
  <si>
    <t>170005</t>
  </si>
  <si>
    <t>01002</t>
  </si>
  <si>
    <t>1701002</t>
  </si>
  <si>
    <t>01051</t>
  </si>
  <si>
    <t>1701051</t>
  </si>
  <si>
    <t>170001</t>
  </si>
  <si>
    <t>01101</t>
  </si>
  <si>
    <t>1701101</t>
  </si>
  <si>
    <t>01309</t>
  </si>
  <si>
    <t>1701309</t>
  </si>
  <si>
    <t>01903</t>
  </si>
  <si>
    <t>1701903</t>
  </si>
  <si>
    <t>02000</t>
  </si>
  <si>
    <t>1702000</t>
  </si>
  <si>
    <t>02109</t>
  </si>
  <si>
    <t>1702109</t>
  </si>
  <si>
    <t>02158</t>
  </si>
  <si>
    <t>1702158</t>
  </si>
  <si>
    <t>170009</t>
  </si>
  <si>
    <t>02208</t>
  </si>
  <si>
    <t>1702208</t>
  </si>
  <si>
    <t>02307</t>
  </si>
  <si>
    <t>1702307</t>
  </si>
  <si>
    <t>02406</t>
  </si>
  <si>
    <t>1702406</t>
  </si>
  <si>
    <t>02554</t>
  </si>
  <si>
    <t>1702554</t>
  </si>
  <si>
    <t>02703</t>
  </si>
  <si>
    <t>1702703</t>
  </si>
  <si>
    <t>02901</t>
  </si>
  <si>
    <t>1702901</t>
  </si>
  <si>
    <t>03008</t>
  </si>
  <si>
    <t>1703008</t>
  </si>
  <si>
    <t>170007</t>
  </si>
  <si>
    <t>03057</t>
  </si>
  <si>
    <t>1703057</t>
  </si>
  <si>
    <t>03073</t>
  </si>
  <si>
    <t>1703073</t>
  </si>
  <si>
    <t>03107</t>
  </si>
  <si>
    <t>1703107</t>
  </si>
  <si>
    <t>03206</t>
  </si>
  <si>
    <t>1703206</t>
  </si>
  <si>
    <t>170006</t>
  </si>
  <si>
    <t>03305</t>
  </si>
  <si>
    <t>1703305</t>
  </si>
  <si>
    <t>03602</t>
  </si>
  <si>
    <t>1703602</t>
  </si>
  <si>
    <t>170002</t>
  </si>
  <si>
    <t>03701</t>
  </si>
  <si>
    <t>1703701</t>
  </si>
  <si>
    <t>03800</t>
  </si>
  <si>
    <t>1703800</t>
  </si>
  <si>
    <t>03826</t>
  </si>
  <si>
    <t>1703826</t>
  </si>
  <si>
    <t>03842</t>
  </si>
  <si>
    <t>1703842</t>
  </si>
  <si>
    <t>03867</t>
  </si>
  <si>
    <t>1703867</t>
  </si>
  <si>
    <t>03883</t>
  </si>
  <si>
    <t>1703883</t>
  </si>
  <si>
    <t>03891</t>
  </si>
  <si>
    <t>1703891</t>
  </si>
  <si>
    <t>03909</t>
  </si>
  <si>
    <t>1703909</t>
  </si>
  <si>
    <t>04105</t>
  </si>
  <si>
    <t>1704105</t>
  </si>
  <si>
    <t>05102</t>
  </si>
  <si>
    <t>1705102</t>
  </si>
  <si>
    <t>04600</t>
  </si>
  <si>
    <t>1704600</t>
  </si>
  <si>
    <t>05508</t>
  </si>
  <si>
    <t>1705508</t>
  </si>
  <si>
    <t>16703</t>
  </si>
  <si>
    <t>1716703</t>
  </si>
  <si>
    <t>05557</t>
  </si>
  <si>
    <t>1705557</t>
  </si>
  <si>
    <t>05607</t>
  </si>
  <si>
    <t>1705607</t>
  </si>
  <si>
    <t>06001</t>
  </si>
  <si>
    <t>1706001</t>
  </si>
  <si>
    <t>06100</t>
  </si>
  <si>
    <t>1706100</t>
  </si>
  <si>
    <t>06258</t>
  </si>
  <si>
    <t>1706258</t>
  </si>
  <si>
    <t>06506</t>
  </si>
  <si>
    <t>1706506</t>
  </si>
  <si>
    <t>07009</t>
  </si>
  <si>
    <t>1707009</t>
  </si>
  <si>
    <t>07108</t>
  </si>
  <si>
    <t>1707108</t>
  </si>
  <si>
    <t>170004</t>
  </si>
  <si>
    <t>07207</t>
  </si>
  <si>
    <t>1707207</t>
  </si>
  <si>
    <t>07306</t>
  </si>
  <si>
    <t>1707306</t>
  </si>
  <si>
    <t>07405</t>
  </si>
  <si>
    <t>1707405</t>
  </si>
  <si>
    <t>07553</t>
  </si>
  <si>
    <t>1707553</t>
  </si>
  <si>
    <t>07652</t>
  </si>
  <si>
    <t>1707652</t>
  </si>
  <si>
    <t>07702</t>
  </si>
  <si>
    <t>1707702</t>
  </si>
  <si>
    <t>08205</t>
  </si>
  <si>
    <t>1708205</t>
  </si>
  <si>
    <t>08304</t>
  </si>
  <si>
    <t>1708304</t>
  </si>
  <si>
    <t>09005</t>
  </si>
  <si>
    <t>1709005</t>
  </si>
  <si>
    <t>09302</t>
  </si>
  <si>
    <t>1709302</t>
  </si>
  <si>
    <t>09500</t>
  </si>
  <si>
    <t>1709500</t>
  </si>
  <si>
    <t>09807</t>
  </si>
  <si>
    <t>1709807</t>
  </si>
  <si>
    <t>10508</t>
  </si>
  <si>
    <t>1710508</t>
  </si>
  <si>
    <t>10706</t>
  </si>
  <si>
    <t>1710706</t>
  </si>
  <si>
    <t>10904</t>
  </si>
  <si>
    <t>1710904</t>
  </si>
  <si>
    <t>11100</t>
  </si>
  <si>
    <t>1711100</t>
  </si>
  <si>
    <t>11506</t>
  </si>
  <si>
    <t>1711506</t>
  </si>
  <si>
    <t>11803</t>
  </si>
  <si>
    <t>1711803</t>
  </si>
  <si>
    <t>11902</t>
  </si>
  <si>
    <t>1711902</t>
  </si>
  <si>
    <t>11951</t>
  </si>
  <si>
    <t>1711951</t>
  </si>
  <si>
    <t>12009</t>
  </si>
  <si>
    <t>1712009</t>
  </si>
  <si>
    <t>12157</t>
  </si>
  <si>
    <t>1712157</t>
  </si>
  <si>
    <t>12405</t>
  </si>
  <si>
    <t>1712405</t>
  </si>
  <si>
    <t>12454</t>
  </si>
  <si>
    <t>1712454</t>
  </si>
  <si>
    <t>12504</t>
  </si>
  <si>
    <t>1712504</t>
  </si>
  <si>
    <t>12702</t>
  </si>
  <si>
    <t>1712702</t>
  </si>
  <si>
    <t>12801</t>
  </si>
  <si>
    <t>1712801</t>
  </si>
  <si>
    <t>13205</t>
  </si>
  <si>
    <t>1713205</t>
  </si>
  <si>
    <t>13304</t>
  </si>
  <si>
    <t>1713304</t>
  </si>
  <si>
    <t>13601</t>
  </si>
  <si>
    <t>1713601</t>
  </si>
  <si>
    <t>13700</t>
  </si>
  <si>
    <t>1713700</t>
  </si>
  <si>
    <t>13957</t>
  </si>
  <si>
    <t>1713957</t>
  </si>
  <si>
    <t>14203</t>
  </si>
  <si>
    <t>1714203</t>
  </si>
  <si>
    <t>14302</t>
  </si>
  <si>
    <t>1714302</t>
  </si>
  <si>
    <t>14880</t>
  </si>
  <si>
    <t>1714880</t>
  </si>
  <si>
    <t>15002</t>
  </si>
  <si>
    <t>1715002</t>
  </si>
  <si>
    <t>15101</t>
  </si>
  <si>
    <t>1715101</t>
  </si>
  <si>
    <t>15150</t>
  </si>
  <si>
    <t>1715150</t>
  </si>
  <si>
    <t>15259</t>
  </si>
  <si>
    <t>1715259</t>
  </si>
  <si>
    <t>15507</t>
  </si>
  <si>
    <t>1715507</t>
  </si>
  <si>
    <t>21000</t>
  </si>
  <si>
    <t>1721000</t>
  </si>
  <si>
    <t>15705</t>
  </si>
  <si>
    <t>1715705</t>
  </si>
  <si>
    <t>13809</t>
  </si>
  <si>
    <t>1713809</t>
  </si>
  <si>
    <t>15754</t>
  </si>
  <si>
    <t>1715754</t>
  </si>
  <si>
    <t>16109</t>
  </si>
  <si>
    <t>1716109</t>
  </si>
  <si>
    <t>16208</t>
  </si>
  <si>
    <t>1716208</t>
  </si>
  <si>
    <t>16307</t>
  </si>
  <si>
    <t>1716307</t>
  </si>
  <si>
    <t>16505</t>
  </si>
  <si>
    <t>1716505</t>
  </si>
  <si>
    <t>16604</t>
  </si>
  <si>
    <t>1716604</t>
  </si>
  <si>
    <t>16653</t>
  </si>
  <si>
    <t>1716653</t>
  </si>
  <si>
    <t>17008</t>
  </si>
  <si>
    <t>1717008</t>
  </si>
  <si>
    <t>17206</t>
  </si>
  <si>
    <t>1717206</t>
  </si>
  <si>
    <t>17503</t>
  </si>
  <si>
    <t>1717503</t>
  </si>
  <si>
    <t>17800</t>
  </si>
  <si>
    <t>1717800</t>
  </si>
  <si>
    <t>17909</t>
  </si>
  <si>
    <t>1717909</t>
  </si>
  <si>
    <t>18006</t>
  </si>
  <si>
    <t>1718006</t>
  </si>
  <si>
    <t>18204</t>
  </si>
  <si>
    <t>1718204</t>
  </si>
  <si>
    <t>18303</t>
  </si>
  <si>
    <t>1718303</t>
  </si>
  <si>
    <t>18402</t>
  </si>
  <si>
    <t>1718402</t>
  </si>
  <si>
    <t>18451</t>
  </si>
  <si>
    <t>1718451</t>
  </si>
  <si>
    <t>18501</t>
  </si>
  <si>
    <t>1718501</t>
  </si>
  <si>
    <t>18550</t>
  </si>
  <si>
    <t>1718550</t>
  </si>
  <si>
    <t>18659</t>
  </si>
  <si>
    <t>1718659</t>
  </si>
  <si>
    <t>18709</t>
  </si>
  <si>
    <t>1718709</t>
  </si>
  <si>
    <t>18758</t>
  </si>
  <si>
    <t>1718758</t>
  </si>
  <si>
    <t>18808</t>
  </si>
  <si>
    <t>1718808</t>
  </si>
  <si>
    <t>18840</t>
  </si>
  <si>
    <t>1718840</t>
  </si>
  <si>
    <t>18865</t>
  </si>
  <si>
    <t>1718865</t>
  </si>
  <si>
    <t>18881</t>
  </si>
  <si>
    <t>1718881</t>
  </si>
  <si>
    <t>18899</t>
  </si>
  <si>
    <t>1718899</t>
  </si>
  <si>
    <t>18907</t>
  </si>
  <si>
    <t>1718907</t>
  </si>
  <si>
    <t>19004</t>
  </si>
  <si>
    <t>1719004</t>
  </si>
  <si>
    <t>20002</t>
  </si>
  <si>
    <t>1720002</t>
  </si>
  <si>
    <t>20101</t>
  </si>
  <si>
    <t>1720101</t>
  </si>
  <si>
    <t>20150</t>
  </si>
  <si>
    <t>1720150</t>
  </si>
  <si>
    <t>20200</t>
  </si>
  <si>
    <t>1720200</t>
  </si>
  <si>
    <t>20259</t>
  </si>
  <si>
    <t>1720259</t>
  </si>
  <si>
    <t>20309</t>
  </si>
  <si>
    <t>1720309</t>
  </si>
  <si>
    <t>20499</t>
  </si>
  <si>
    <t>1720499</t>
  </si>
  <si>
    <t>20655</t>
  </si>
  <si>
    <t>1720655</t>
  </si>
  <si>
    <t>20804</t>
  </si>
  <si>
    <t>1720804</t>
  </si>
  <si>
    <t>20853</t>
  </si>
  <si>
    <t>1720853</t>
  </si>
  <si>
    <t>08254</t>
  </si>
  <si>
    <t>1708254</t>
  </si>
  <si>
    <t>20903</t>
  </si>
  <si>
    <t>1720903</t>
  </si>
  <si>
    <t>20937</t>
  </si>
  <si>
    <t>1720937</t>
  </si>
  <si>
    <t>20978</t>
  </si>
  <si>
    <t>1720978</t>
  </si>
  <si>
    <t>21109</t>
  </si>
  <si>
    <t>1721109</t>
  </si>
  <si>
    <t>21208</t>
  </si>
  <si>
    <t>1721208</t>
  </si>
  <si>
    <t>21257</t>
  </si>
  <si>
    <t>1721257</t>
  </si>
  <si>
    <t>21307</t>
  </si>
  <si>
    <t>1721307</t>
  </si>
  <si>
    <t>22081</t>
  </si>
  <si>
    <t>1722081</t>
  </si>
  <si>
    <t>22107</t>
  </si>
  <si>
    <t>1722107</t>
  </si>
  <si>
    <t>21</t>
  </si>
  <si>
    <t>2105</t>
  </si>
  <si>
    <t>210021</t>
  </si>
  <si>
    <t>2100055</t>
  </si>
  <si>
    <t>2103</t>
  </si>
  <si>
    <t>210013</t>
  </si>
  <si>
    <t>2100105</t>
  </si>
  <si>
    <t>2101</t>
  </si>
  <si>
    <t>210007</t>
  </si>
  <si>
    <t>Tutóia - Araioses</t>
  </si>
  <si>
    <t>2100154</t>
  </si>
  <si>
    <t>210001</t>
  </si>
  <si>
    <t>2100204</t>
  </si>
  <si>
    <t>2100303</t>
  </si>
  <si>
    <t>2102</t>
  </si>
  <si>
    <t>Santa Inês - Bacabal</t>
  </si>
  <si>
    <t>210010</t>
  </si>
  <si>
    <t>2100402</t>
  </si>
  <si>
    <t>00436</t>
  </si>
  <si>
    <t>2100436</t>
  </si>
  <si>
    <t>210009</t>
  </si>
  <si>
    <t>00477</t>
  </si>
  <si>
    <t>2100477</t>
  </si>
  <si>
    <t>210022</t>
  </si>
  <si>
    <t>2100501</t>
  </si>
  <si>
    <t>210011</t>
  </si>
  <si>
    <t>2100550</t>
  </si>
  <si>
    <t>210019</t>
  </si>
  <si>
    <t>2100600</t>
  </si>
  <si>
    <t>210004</t>
  </si>
  <si>
    <t>2100709</t>
  </si>
  <si>
    <t>210003</t>
  </si>
  <si>
    <t>2100808</t>
  </si>
  <si>
    <t>210008</t>
  </si>
  <si>
    <t>00832</t>
  </si>
  <si>
    <t>2100832</t>
  </si>
  <si>
    <t>00873</t>
  </si>
  <si>
    <t>2100873</t>
  </si>
  <si>
    <t>00907</t>
  </si>
  <si>
    <t>2100907</t>
  </si>
  <si>
    <t>210020</t>
  </si>
  <si>
    <t>00956</t>
  </si>
  <si>
    <t>2100956</t>
  </si>
  <si>
    <t>210005</t>
  </si>
  <si>
    <t>01004</t>
  </si>
  <si>
    <t>2101004</t>
  </si>
  <si>
    <t>01103</t>
  </si>
  <si>
    <t>2101103</t>
  </si>
  <si>
    <t>01202</t>
  </si>
  <si>
    <t>2101202</t>
  </si>
  <si>
    <t>01251</t>
  </si>
  <si>
    <t>2101251</t>
  </si>
  <si>
    <t>01301</t>
  </si>
  <si>
    <t>2101301</t>
  </si>
  <si>
    <t>210002</t>
  </si>
  <si>
    <t>01350</t>
  </si>
  <si>
    <t>2101350</t>
  </si>
  <si>
    <t>01400</t>
  </si>
  <si>
    <t>2101400</t>
  </si>
  <si>
    <t>2104</t>
  </si>
  <si>
    <t>210017</t>
  </si>
  <si>
    <t>01509</t>
  </si>
  <si>
    <t>2101509</t>
  </si>
  <si>
    <t>01608</t>
  </si>
  <si>
    <t>2101608</t>
  </si>
  <si>
    <t>210006</t>
  </si>
  <si>
    <t>01707</t>
  </si>
  <si>
    <t>2101707</t>
  </si>
  <si>
    <t>01772</t>
  </si>
  <si>
    <t>2101772</t>
  </si>
  <si>
    <t>01731</t>
  </si>
  <si>
    <t>2101731</t>
  </si>
  <si>
    <t>01806</t>
  </si>
  <si>
    <t>2101806</t>
  </si>
  <si>
    <t>01905</t>
  </si>
  <si>
    <t>2101905</t>
  </si>
  <si>
    <t>210012</t>
  </si>
  <si>
    <t>01939</t>
  </si>
  <si>
    <t>2101939</t>
  </si>
  <si>
    <t>01970</t>
  </si>
  <si>
    <t>2101970</t>
  </si>
  <si>
    <t>02002</t>
  </si>
  <si>
    <t>2102002</t>
  </si>
  <si>
    <t>02036</t>
  </si>
  <si>
    <t>2102036</t>
  </si>
  <si>
    <t>02077</t>
  </si>
  <si>
    <t>2102077</t>
  </si>
  <si>
    <t>02101</t>
  </si>
  <si>
    <t>2102101</t>
  </si>
  <si>
    <t>02150</t>
  </si>
  <si>
    <t>2102150</t>
  </si>
  <si>
    <t>02200</t>
  </si>
  <si>
    <t>2102200</t>
  </si>
  <si>
    <t>210014</t>
  </si>
  <si>
    <t>02309</t>
  </si>
  <si>
    <t>2102309</t>
  </si>
  <si>
    <t>02325</t>
  </si>
  <si>
    <t>2102325</t>
  </si>
  <si>
    <t>02358</t>
  </si>
  <si>
    <t>2102358</t>
  </si>
  <si>
    <t>02374</t>
  </si>
  <si>
    <t>2102374</t>
  </si>
  <si>
    <t>02408</t>
  </si>
  <si>
    <t>2102408</t>
  </si>
  <si>
    <t>02507</t>
  </si>
  <si>
    <t>2102507</t>
  </si>
  <si>
    <t>02556</t>
  </si>
  <si>
    <t>2102556</t>
  </si>
  <si>
    <t>02606</t>
  </si>
  <si>
    <t>2102606</t>
  </si>
  <si>
    <t>02705</t>
  </si>
  <si>
    <t>2102705</t>
  </si>
  <si>
    <t>02754</t>
  </si>
  <si>
    <t>2102754</t>
  </si>
  <si>
    <t>02804</t>
  </si>
  <si>
    <t>2102804</t>
  </si>
  <si>
    <t>02903</t>
  </si>
  <si>
    <t>2102903</t>
  </si>
  <si>
    <t>03000</t>
  </si>
  <si>
    <t>2103000</t>
  </si>
  <si>
    <t>03109</t>
  </si>
  <si>
    <t>2103109</t>
  </si>
  <si>
    <t>03125</t>
  </si>
  <si>
    <t>2103125</t>
  </si>
  <si>
    <t>03158</t>
  </si>
  <si>
    <t>2103158</t>
  </si>
  <si>
    <t>03174</t>
  </si>
  <si>
    <t>2103174</t>
  </si>
  <si>
    <t>03208</t>
  </si>
  <si>
    <t>2103208</t>
  </si>
  <si>
    <t>03257</t>
  </si>
  <si>
    <t>2103257</t>
  </si>
  <si>
    <t>210015</t>
  </si>
  <si>
    <t>03307</t>
  </si>
  <si>
    <t>2103307</t>
  </si>
  <si>
    <t>03406</t>
  </si>
  <si>
    <t>2103406</t>
  </si>
  <si>
    <t>210018</t>
  </si>
  <si>
    <t>03505</t>
  </si>
  <si>
    <t>2103505</t>
  </si>
  <si>
    <t>03554</t>
  </si>
  <si>
    <t>2103554</t>
  </si>
  <si>
    <t>03604</t>
  </si>
  <si>
    <t>2103604</t>
  </si>
  <si>
    <t>03703</t>
  </si>
  <si>
    <t>2103703</t>
  </si>
  <si>
    <t>03752</t>
  </si>
  <si>
    <t>2103752</t>
  </si>
  <si>
    <t>210016</t>
  </si>
  <si>
    <t>03802</t>
  </si>
  <si>
    <t>2103802</t>
  </si>
  <si>
    <t>03901</t>
  </si>
  <si>
    <t>2103901</t>
  </si>
  <si>
    <t>04008</t>
  </si>
  <si>
    <t>2104008</t>
  </si>
  <si>
    <t>04057</t>
  </si>
  <si>
    <t>2104057</t>
  </si>
  <si>
    <t>04073</t>
  </si>
  <si>
    <t>2104073</t>
  </si>
  <si>
    <t>04081</t>
  </si>
  <si>
    <t>2104081</t>
  </si>
  <si>
    <t>04099</t>
  </si>
  <si>
    <t>2104099</t>
  </si>
  <si>
    <t>04107</t>
  </si>
  <si>
    <t>2104107</t>
  </si>
  <si>
    <t>04206</t>
  </si>
  <si>
    <t>2104206</t>
  </si>
  <si>
    <t>04305</t>
  </si>
  <si>
    <t>2104305</t>
  </si>
  <si>
    <t>04404</t>
  </si>
  <si>
    <t>2104404</t>
  </si>
  <si>
    <t>04503</t>
  </si>
  <si>
    <t>2104503</t>
  </si>
  <si>
    <t>04552</t>
  </si>
  <si>
    <t>2104552</t>
  </si>
  <si>
    <t>04602</t>
  </si>
  <si>
    <t>2104602</t>
  </si>
  <si>
    <t>04628</t>
  </si>
  <si>
    <t>2104628</t>
  </si>
  <si>
    <t>04651</t>
  </si>
  <si>
    <t>2104651</t>
  </si>
  <si>
    <t>04677</t>
  </si>
  <si>
    <t>2104677</t>
  </si>
  <si>
    <t>04701</t>
  </si>
  <si>
    <t>2104701</t>
  </si>
  <si>
    <t>04800</t>
  </si>
  <si>
    <t>2104800</t>
  </si>
  <si>
    <t>04909</t>
  </si>
  <si>
    <t>2104909</t>
  </si>
  <si>
    <t>05005</t>
  </si>
  <si>
    <t>2105005</t>
  </si>
  <si>
    <t>05104</t>
  </si>
  <si>
    <t>2105104</t>
  </si>
  <si>
    <t>05153</t>
  </si>
  <si>
    <t>2105153</t>
  </si>
  <si>
    <t>05203</t>
  </si>
  <si>
    <t>2105203</t>
  </si>
  <si>
    <t>05302</t>
  </si>
  <si>
    <t>2105302</t>
  </si>
  <si>
    <t>05351</t>
  </si>
  <si>
    <t>2105351</t>
  </si>
  <si>
    <t>05401</t>
  </si>
  <si>
    <t>2105401</t>
  </si>
  <si>
    <t>05427</t>
  </si>
  <si>
    <t>2105427</t>
  </si>
  <si>
    <t>05450</t>
  </si>
  <si>
    <t>2105450</t>
  </si>
  <si>
    <t>05476</t>
  </si>
  <si>
    <t>2105476</t>
  </si>
  <si>
    <t>05500</t>
  </si>
  <si>
    <t>2105500</t>
  </si>
  <si>
    <t>05609</t>
  </si>
  <si>
    <t>2105609</t>
  </si>
  <si>
    <t>05658</t>
  </si>
  <si>
    <t>2105658</t>
  </si>
  <si>
    <t>05708</t>
  </si>
  <si>
    <t>2105708</t>
  </si>
  <si>
    <t>05807</t>
  </si>
  <si>
    <t>2105807</t>
  </si>
  <si>
    <t>05948</t>
  </si>
  <si>
    <t>2105948</t>
  </si>
  <si>
    <t>05906</t>
  </si>
  <si>
    <t>2105906</t>
  </si>
  <si>
    <t>05922</t>
  </si>
  <si>
    <t>2105922</t>
  </si>
  <si>
    <t>05963</t>
  </si>
  <si>
    <t>2105963</t>
  </si>
  <si>
    <t>05989</t>
  </si>
  <si>
    <t>2105989</t>
  </si>
  <si>
    <t>06003</t>
  </si>
  <si>
    <t>2106003</t>
  </si>
  <si>
    <t>06102</t>
  </si>
  <si>
    <t>2106102</t>
  </si>
  <si>
    <t>06201</t>
  </si>
  <si>
    <t>2106201</t>
  </si>
  <si>
    <t>06300</t>
  </si>
  <si>
    <t>2106300</t>
  </si>
  <si>
    <t>06326</t>
  </si>
  <si>
    <t>2106326</t>
  </si>
  <si>
    <t>06359</t>
  </si>
  <si>
    <t>2106359</t>
  </si>
  <si>
    <t>06375</t>
  </si>
  <si>
    <t>2106375</t>
  </si>
  <si>
    <t>06409</t>
  </si>
  <si>
    <t>2106409</t>
  </si>
  <si>
    <t>06508</t>
  </si>
  <si>
    <t>2106508</t>
  </si>
  <si>
    <t>06607</t>
  </si>
  <si>
    <t>2106607</t>
  </si>
  <si>
    <t>06631</t>
  </si>
  <si>
    <t>2106631</t>
  </si>
  <si>
    <t>06672</t>
  </si>
  <si>
    <t>2106672</t>
  </si>
  <si>
    <t>06706</t>
  </si>
  <si>
    <t>2106706</t>
  </si>
  <si>
    <t>06755</t>
  </si>
  <si>
    <t>2106755</t>
  </si>
  <si>
    <t>06805</t>
  </si>
  <si>
    <t>2106805</t>
  </si>
  <si>
    <t>06904</t>
  </si>
  <si>
    <t>2106904</t>
  </si>
  <si>
    <t>07001</t>
  </si>
  <si>
    <t>2107001</t>
  </si>
  <si>
    <t>07100</t>
  </si>
  <si>
    <t>2107100</t>
  </si>
  <si>
    <t>07209</t>
  </si>
  <si>
    <t>2107209</t>
  </si>
  <si>
    <t>07258</t>
  </si>
  <si>
    <t>2107258</t>
  </si>
  <si>
    <t>07308</t>
  </si>
  <si>
    <t>2107308</t>
  </si>
  <si>
    <t>07357</t>
  </si>
  <si>
    <t>2107357</t>
  </si>
  <si>
    <t>07407</t>
  </si>
  <si>
    <t>2107407</t>
  </si>
  <si>
    <t>07456</t>
  </si>
  <si>
    <t>2107456</t>
  </si>
  <si>
    <t>07506</t>
  </si>
  <si>
    <t>2107506</t>
  </si>
  <si>
    <t>07605</t>
  </si>
  <si>
    <t>2107605</t>
  </si>
  <si>
    <t>07704</t>
  </si>
  <si>
    <t>2107704</t>
  </si>
  <si>
    <t>07803</t>
  </si>
  <si>
    <t>2107803</t>
  </si>
  <si>
    <t>07902</t>
  </si>
  <si>
    <t>2107902</t>
  </si>
  <si>
    <t>08009</t>
  </si>
  <si>
    <t>2108009</t>
  </si>
  <si>
    <t>08058</t>
  </si>
  <si>
    <t>2108058</t>
  </si>
  <si>
    <t>08108</t>
  </si>
  <si>
    <t>2108108</t>
  </si>
  <si>
    <t>08207</t>
  </si>
  <si>
    <t>2108207</t>
  </si>
  <si>
    <t>08256</t>
  </si>
  <si>
    <t>2108256</t>
  </si>
  <si>
    <t>08306</t>
  </si>
  <si>
    <t>2108306</t>
  </si>
  <si>
    <t>08405</t>
  </si>
  <si>
    <t>2108405</t>
  </si>
  <si>
    <t>08454</t>
  </si>
  <si>
    <t>2108454</t>
  </si>
  <si>
    <t>08504</t>
  </si>
  <si>
    <t>2108504</t>
  </si>
  <si>
    <t>08603</t>
  </si>
  <si>
    <t>2108603</t>
  </si>
  <si>
    <t>08702</t>
  </si>
  <si>
    <t>2108702</t>
  </si>
  <si>
    <t>08801</t>
  </si>
  <si>
    <t>2108801</t>
  </si>
  <si>
    <t>08900</t>
  </si>
  <si>
    <t>2108900</t>
  </si>
  <si>
    <t>09007</t>
  </si>
  <si>
    <t>2109007</t>
  </si>
  <si>
    <t>09056</t>
  </si>
  <si>
    <t>2109056</t>
  </si>
  <si>
    <t>09106</t>
  </si>
  <si>
    <t>2109106</t>
  </si>
  <si>
    <t>09205</t>
  </si>
  <si>
    <t>2109205</t>
  </si>
  <si>
    <t>09239</t>
  </si>
  <si>
    <t>2109239</t>
  </si>
  <si>
    <t>09270</t>
  </si>
  <si>
    <t>2109270</t>
  </si>
  <si>
    <t>09304</t>
  </si>
  <si>
    <t>2109304</t>
  </si>
  <si>
    <t>09403</t>
  </si>
  <si>
    <t>2109403</t>
  </si>
  <si>
    <t>09452</t>
  </si>
  <si>
    <t>2109452</t>
  </si>
  <si>
    <t>09502</t>
  </si>
  <si>
    <t>2109502</t>
  </si>
  <si>
    <t>09551</t>
  </si>
  <si>
    <t>2109551</t>
  </si>
  <si>
    <t>09601</t>
  </si>
  <si>
    <t>2109601</t>
  </si>
  <si>
    <t>09700</t>
  </si>
  <si>
    <t>2109700</t>
  </si>
  <si>
    <t>09759</t>
  </si>
  <si>
    <t>2109759</t>
  </si>
  <si>
    <t>09809</t>
  </si>
  <si>
    <t>2109809</t>
  </si>
  <si>
    <t>09908</t>
  </si>
  <si>
    <t>2109908</t>
  </si>
  <si>
    <t>10005</t>
  </si>
  <si>
    <t>2110005</t>
  </si>
  <si>
    <t>10039</t>
  </si>
  <si>
    <t>2110039</t>
  </si>
  <si>
    <t>10104</t>
  </si>
  <si>
    <t>2110104</t>
  </si>
  <si>
    <t>10203</t>
  </si>
  <si>
    <t>2110203</t>
  </si>
  <si>
    <t>10237</t>
  </si>
  <si>
    <t>2110237</t>
  </si>
  <si>
    <t>10278</t>
  </si>
  <si>
    <t>2110278</t>
  </si>
  <si>
    <t>10302</t>
  </si>
  <si>
    <t>2110302</t>
  </si>
  <si>
    <t>10401</t>
  </si>
  <si>
    <t>2110401</t>
  </si>
  <si>
    <t>10500</t>
  </si>
  <si>
    <t>2110500</t>
  </si>
  <si>
    <t>10609</t>
  </si>
  <si>
    <t>2110609</t>
  </si>
  <si>
    <t>10658</t>
  </si>
  <si>
    <t>2110658</t>
  </si>
  <si>
    <t>10708</t>
  </si>
  <si>
    <t>2110708</t>
  </si>
  <si>
    <t>10807</t>
  </si>
  <si>
    <t>2110807</t>
  </si>
  <si>
    <t>10856</t>
  </si>
  <si>
    <t>2110856</t>
  </si>
  <si>
    <t>10906</t>
  </si>
  <si>
    <t>2110906</t>
  </si>
  <si>
    <t>11003</t>
  </si>
  <si>
    <t>2111003</t>
  </si>
  <si>
    <t>11029</t>
  </si>
  <si>
    <t>2111029</t>
  </si>
  <si>
    <t>11052</t>
  </si>
  <si>
    <t>2111052</t>
  </si>
  <si>
    <t>11078</t>
  </si>
  <si>
    <t>2111078</t>
  </si>
  <si>
    <t>11102</t>
  </si>
  <si>
    <t>2111102</t>
  </si>
  <si>
    <t>11201</t>
  </si>
  <si>
    <t>2111201</t>
  </si>
  <si>
    <t>11250</t>
  </si>
  <si>
    <t>2111250</t>
  </si>
  <si>
    <t>11300</t>
  </si>
  <si>
    <t>2111300</t>
  </si>
  <si>
    <t>11409</t>
  </si>
  <si>
    <t>2111409</t>
  </si>
  <si>
    <t>11508</t>
  </si>
  <si>
    <t>2111508</t>
  </si>
  <si>
    <t>11532</t>
  </si>
  <si>
    <t>2111532</t>
  </si>
  <si>
    <t>11573</t>
  </si>
  <si>
    <t>2111573</t>
  </si>
  <si>
    <t>11607</t>
  </si>
  <si>
    <t>2111607</t>
  </si>
  <si>
    <t>11631</t>
  </si>
  <si>
    <t>2111631</t>
  </si>
  <si>
    <t>11672</t>
  </si>
  <si>
    <t>2111672</t>
  </si>
  <si>
    <t>11706</t>
  </si>
  <si>
    <t>2111706</t>
  </si>
  <si>
    <t>11722</t>
  </si>
  <si>
    <t>2111722</t>
  </si>
  <si>
    <t>11748</t>
  </si>
  <si>
    <t>2111748</t>
  </si>
  <si>
    <t>11763</t>
  </si>
  <si>
    <t>2111763</t>
  </si>
  <si>
    <t>11789</t>
  </si>
  <si>
    <t>2111789</t>
  </si>
  <si>
    <t>11805</t>
  </si>
  <si>
    <t>2111805</t>
  </si>
  <si>
    <t>11904</t>
  </si>
  <si>
    <t>2111904</t>
  </si>
  <si>
    <t>11953</t>
  </si>
  <si>
    <t>2111953</t>
  </si>
  <si>
    <t>12001</t>
  </si>
  <si>
    <t>2112001</t>
  </si>
  <si>
    <t>12100</t>
  </si>
  <si>
    <t>2112100</t>
  </si>
  <si>
    <t>12209</t>
  </si>
  <si>
    <t>2112209</t>
  </si>
  <si>
    <t>12233</t>
  </si>
  <si>
    <t>2112233</t>
  </si>
  <si>
    <t>12274</t>
  </si>
  <si>
    <t>2112274</t>
  </si>
  <si>
    <t>12308</t>
  </si>
  <si>
    <t>2112308</t>
  </si>
  <si>
    <t>12407</t>
  </si>
  <si>
    <t>2112407</t>
  </si>
  <si>
    <t>12456</t>
  </si>
  <si>
    <t>2112456</t>
  </si>
  <si>
    <t>12506</t>
  </si>
  <si>
    <t>2112506</t>
  </si>
  <si>
    <t>12605</t>
  </si>
  <si>
    <t>2112605</t>
  </si>
  <si>
    <t>12704</t>
  </si>
  <si>
    <t>2112704</t>
  </si>
  <si>
    <t>12803</t>
  </si>
  <si>
    <t>2112803</t>
  </si>
  <si>
    <t>12852</t>
  </si>
  <si>
    <t>2112852</t>
  </si>
  <si>
    <t>12902</t>
  </si>
  <si>
    <t>2112902</t>
  </si>
  <si>
    <t>13009</t>
  </si>
  <si>
    <t>2113009</t>
  </si>
  <si>
    <t>14007</t>
  </si>
  <si>
    <t>2114007</t>
  </si>
  <si>
    <t>22</t>
  </si>
  <si>
    <t>2203</t>
  </si>
  <si>
    <t>220010</t>
  </si>
  <si>
    <t>00053</t>
  </si>
  <si>
    <t>2200053</t>
  </si>
  <si>
    <t>2201</t>
  </si>
  <si>
    <t>220002</t>
  </si>
  <si>
    <t>Amarante - Água Branca - Regeneração</t>
  </si>
  <si>
    <t>00103</t>
  </si>
  <si>
    <t>2200103</t>
  </si>
  <si>
    <t>00202</t>
  </si>
  <si>
    <t>2200202</t>
  </si>
  <si>
    <t>220009</t>
  </si>
  <si>
    <t>2200251</t>
  </si>
  <si>
    <t>00277</t>
  </si>
  <si>
    <t>2200277</t>
  </si>
  <si>
    <t>220001</t>
  </si>
  <si>
    <t>2200301</t>
  </si>
  <si>
    <t>2200400</t>
  </si>
  <si>
    <t>2205</t>
  </si>
  <si>
    <t>Corrente - Bom Jesus</t>
  </si>
  <si>
    <t>220016</t>
  </si>
  <si>
    <t>00459</t>
  </si>
  <si>
    <t>2200459</t>
  </si>
  <si>
    <t>00509</t>
  </si>
  <si>
    <t>2200509</t>
  </si>
  <si>
    <t>00608</t>
  </si>
  <si>
    <t>2200608</t>
  </si>
  <si>
    <t>2204</t>
  </si>
  <si>
    <t>220013</t>
  </si>
  <si>
    <t>2200707</t>
  </si>
  <si>
    <t>2206</t>
  </si>
  <si>
    <t>220018</t>
  </si>
  <si>
    <t>00806</t>
  </si>
  <si>
    <t>2200806</t>
  </si>
  <si>
    <t>220004</t>
  </si>
  <si>
    <t>00905</t>
  </si>
  <si>
    <t>2200905</t>
  </si>
  <si>
    <t>00954</t>
  </si>
  <si>
    <t>2200954</t>
  </si>
  <si>
    <t>220017</t>
  </si>
  <si>
    <t>2201002</t>
  </si>
  <si>
    <t>220003</t>
  </si>
  <si>
    <t>2201051</t>
  </si>
  <si>
    <t>220015</t>
  </si>
  <si>
    <t>2201101</t>
  </si>
  <si>
    <t>01150</t>
  </si>
  <si>
    <t>2201150</t>
  </si>
  <si>
    <t>01176</t>
  </si>
  <si>
    <t>2201176</t>
  </si>
  <si>
    <t>220005</t>
  </si>
  <si>
    <t>01200</t>
  </si>
  <si>
    <t>2201200</t>
  </si>
  <si>
    <t>2201309</t>
  </si>
  <si>
    <t>01408</t>
  </si>
  <si>
    <t>2201408</t>
  </si>
  <si>
    <t>2202</t>
  </si>
  <si>
    <t>220008</t>
  </si>
  <si>
    <t>01507</t>
  </si>
  <si>
    <t>2201507</t>
  </si>
  <si>
    <t>220012</t>
  </si>
  <si>
    <t>01556</t>
  </si>
  <si>
    <t>2201556</t>
  </si>
  <si>
    <t>01572</t>
  </si>
  <si>
    <t>2201572</t>
  </si>
  <si>
    <t>01606</t>
  </si>
  <si>
    <t>2201606</t>
  </si>
  <si>
    <t>01705</t>
  </si>
  <si>
    <t>2201705</t>
  </si>
  <si>
    <t>01739</t>
  </si>
  <si>
    <t>2201739</t>
  </si>
  <si>
    <t>01770</t>
  </si>
  <si>
    <t>2201770</t>
  </si>
  <si>
    <t>01804</t>
  </si>
  <si>
    <t>2201804</t>
  </si>
  <si>
    <t>2201903</t>
  </si>
  <si>
    <t>220006</t>
  </si>
  <si>
    <t>01919</t>
  </si>
  <si>
    <t>2201919</t>
  </si>
  <si>
    <t>01929</t>
  </si>
  <si>
    <t>2201929</t>
  </si>
  <si>
    <t>01945</t>
  </si>
  <si>
    <t>2201945</t>
  </si>
  <si>
    <t>220007</t>
  </si>
  <si>
    <t>01960</t>
  </si>
  <si>
    <t>2201960</t>
  </si>
  <si>
    <t>220019</t>
  </si>
  <si>
    <t>01988</t>
  </si>
  <si>
    <t>2201988</t>
  </si>
  <si>
    <t>2202000</t>
  </si>
  <si>
    <t>02026</t>
  </si>
  <si>
    <t>2202026</t>
  </si>
  <si>
    <t>02059</t>
  </si>
  <si>
    <t>2202059</t>
  </si>
  <si>
    <t>220011</t>
  </si>
  <si>
    <t>02075</t>
  </si>
  <si>
    <t>2202075</t>
  </si>
  <si>
    <t>02083</t>
  </si>
  <si>
    <t>2202083</t>
  </si>
  <si>
    <t>02091</t>
  </si>
  <si>
    <t>2202091</t>
  </si>
  <si>
    <t>2202109</t>
  </si>
  <si>
    <t>220014</t>
  </si>
  <si>
    <t>02117</t>
  </si>
  <si>
    <t>2202117</t>
  </si>
  <si>
    <t>02133</t>
  </si>
  <si>
    <t>2202133</t>
  </si>
  <si>
    <t>02174</t>
  </si>
  <si>
    <t>2202174</t>
  </si>
  <si>
    <t>2202208</t>
  </si>
  <si>
    <t>02251</t>
  </si>
  <si>
    <t>2202251</t>
  </si>
  <si>
    <t>2202307</t>
  </si>
  <si>
    <t>2202406</t>
  </si>
  <si>
    <t>02455</t>
  </si>
  <si>
    <t>2202455</t>
  </si>
  <si>
    <t>02505</t>
  </si>
  <si>
    <t>2202505</t>
  </si>
  <si>
    <t>02539</t>
  </si>
  <si>
    <t>2202539</t>
  </si>
  <si>
    <t>2202554</t>
  </si>
  <si>
    <t>02604</t>
  </si>
  <si>
    <t>2202604</t>
  </si>
  <si>
    <t>02653</t>
  </si>
  <si>
    <t>2202653</t>
  </si>
  <si>
    <t>2202703</t>
  </si>
  <si>
    <t>02711</t>
  </si>
  <si>
    <t>2202711</t>
  </si>
  <si>
    <t>02729</t>
  </si>
  <si>
    <t>2202729</t>
  </si>
  <si>
    <t>02737</t>
  </si>
  <si>
    <t>2202737</t>
  </si>
  <si>
    <t>02752</t>
  </si>
  <si>
    <t>2202752</t>
  </si>
  <si>
    <t>02778</t>
  </si>
  <si>
    <t>2202778</t>
  </si>
  <si>
    <t>02802</t>
  </si>
  <si>
    <t>2202802</t>
  </si>
  <si>
    <t>02851</t>
  </si>
  <si>
    <t>2202851</t>
  </si>
  <si>
    <t>2202901</t>
  </si>
  <si>
    <t>2203008</t>
  </si>
  <si>
    <t>2203107</t>
  </si>
  <si>
    <t>2203206</t>
  </si>
  <si>
    <t>03230</t>
  </si>
  <si>
    <t>2203230</t>
  </si>
  <si>
    <t>03271</t>
  </si>
  <si>
    <t>2203271</t>
  </si>
  <si>
    <t>03255</t>
  </si>
  <si>
    <t>2203255</t>
  </si>
  <si>
    <t>2203305</t>
  </si>
  <si>
    <t>03354</t>
  </si>
  <si>
    <t>2203354</t>
  </si>
  <si>
    <t>03404</t>
  </si>
  <si>
    <t>2203404</t>
  </si>
  <si>
    <t>03453</t>
  </si>
  <si>
    <t>2203453</t>
  </si>
  <si>
    <t>03420</t>
  </si>
  <si>
    <t>2203420</t>
  </si>
  <si>
    <t>03503</t>
  </si>
  <si>
    <t>2203503</t>
  </si>
  <si>
    <t>2203602</t>
  </si>
  <si>
    <t>2203701</t>
  </si>
  <si>
    <t>03750</t>
  </si>
  <si>
    <t>2203750</t>
  </si>
  <si>
    <t>2203800</t>
  </si>
  <si>
    <t>03859</t>
  </si>
  <si>
    <t>2203859</t>
  </si>
  <si>
    <t>2203909</t>
  </si>
  <si>
    <t>04006</t>
  </si>
  <si>
    <t>2204006</t>
  </si>
  <si>
    <t>2204105</t>
  </si>
  <si>
    <t>04154</t>
  </si>
  <si>
    <t>2204154</t>
  </si>
  <si>
    <t>04204</t>
  </si>
  <si>
    <t>2204204</t>
  </si>
  <si>
    <t>04303</t>
  </si>
  <si>
    <t>2204303</t>
  </si>
  <si>
    <t>04352</t>
  </si>
  <si>
    <t>2204352</t>
  </si>
  <si>
    <t>04402</t>
  </si>
  <si>
    <t>2204402</t>
  </si>
  <si>
    <t>04501</t>
  </si>
  <si>
    <t>2204501</t>
  </si>
  <si>
    <t>04550</t>
  </si>
  <si>
    <t>2204550</t>
  </si>
  <si>
    <t>2204600</t>
  </si>
  <si>
    <t>04659</t>
  </si>
  <si>
    <t>2204659</t>
  </si>
  <si>
    <t>04709</t>
  </si>
  <si>
    <t>2204709</t>
  </si>
  <si>
    <t>04808</t>
  </si>
  <si>
    <t>2204808</t>
  </si>
  <si>
    <t>04907</t>
  </si>
  <si>
    <t>2204907</t>
  </si>
  <si>
    <t>05003</t>
  </si>
  <si>
    <t>2205003</t>
  </si>
  <si>
    <t>2205102</t>
  </si>
  <si>
    <t>05151</t>
  </si>
  <si>
    <t>2205151</t>
  </si>
  <si>
    <t>05201</t>
  </si>
  <si>
    <t>2205201</t>
  </si>
  <si>
    <t>05250</t>
  </si>
  <si>
    <t>2205250</t>
  </si>
  <si>
    <t>05276</t>
  </si>
  <si>
    <t>2205276</t>
  </si>
  <si>
    <t>05300</t>
  </si>
  <si>
    <t>2205300</t>
  </si>
  <si>
    <t>05359</t>
  </si>
  <si>
    <t>2205359</t>
  </si>
  <si>
    <t>05409</t>
  </si>
  <si>
    <t>2205409</t>
  </si>
  <si>
    <t>05458</t>
  </si>
  <si>
    <t>2205458</t>
  </si>
  <si>
    <t>2205508</t>
  </si>
  <si>
    <t>05516</t>
  </si>
  <si>
    <t>2205516</t>
  </si>
  <si>
    <t>05524</t>
  </si>
  <si>
    <t>2205524</t>
  </si>
  <si>
    <t>05532</t>
  </si>
  <si>
    <t>2205532</t>
  </si>
  <si>
    <t>2205557</t>
  </si>
  <si>
    <t>05573</t>
  </si>
  <si>
    <t>2205573</t>
  </si>
  <si>
    <t>05565</t>
  </si>
  <si>
    <t>2205565</t>
  </si>
  <si>
    <t>05581</t>
  </si>
  <si>
    <t>2205581</t>
  </si>
  <si>
    <t>05599</t>
  </si>
  <si>
    <t>2205599</t>
  </si>
  <si>
    <t>05540</t>
  </si>
  <si>
    <t>2205540</t>
  </si>
  <si>
    <t>2205607</t>
  </si>
  <si>
    <t>05706</t>
  </si>
  <si>
    <t>2205706</t>
  </si>
  <si>
    <t>05805</t>
  </si>
  <si>
    <t>2205805</t>
  </si>
  <si>
    <t>05854</t>
  </si>
  <si>
    <t>2205854</t>
  </si>
  <si>
    <t>05904</t>
  </si>
  <si>
    <t>2205904</t>
  </si>
  <si>
    <t>05953</t>
  </si>
  <si>
    <t>2205953</t>
  </si>
  <si>
    <t>2206001</t>
  </si>
  <si>
    <t>06050</t>
  </si>
  <si>
    <t>2206050</t>
  </si>
  <si>
    <t>2206100</t>
  </si>
  <si>
    <t>06209</t>
  </si>
  <si>
    <t>2206209</t>
  </si>
  <si>
    <t>06308</t>
  </si>
  <si>
    <t>2206308</t>
  </si>
  <si>
    <t>06357</t>
  </si>
  <si>
    <t>2206357</t>
  </si>
  <si>
    <t>06407</t>
  </si>
  <si>
    <t>2206407</t>
  </si>
  <si>
    <t>2206506</t>
  </si>
  <si>
    <t>06605</t>
  </si>
  <si>
    <t>2206605</t>
  </si>
  <si>
    <t>06654</t>
  </si>
  <si>
    <t>2206654</t>
  </si>
  <si>
    <t>06670</t>
  </si>
  <si>
    <t>2206670</t>
  </si>
  <si>
    <t>06696</t>
  </si>
  <si>
    <t>2206696</t>
  </si>
  <si>
    <t>06704</t>
  </si>
  <si>
    <t>2206704</t>
  </si>
  <si>
    <t>06720</t>
  </si>
  <si>
    <t>2206720</t>
  </si>
  <si>
    <t>06753</t>
  </si>
  <si>
    <t>2206753</t>
  </si>
  <si>
    <t>06803</t>
  </si>
  <si>
    <t>2206803</t>
  </si>
  <si>
    <t>07959</t>
  </si>
  <si>
    <t>2207959</t>
  </si>
  <si>
    <t>06902</t>
  </si>
  <si>
    <t>2206902</t>
  </si>
  <si>
    <t>06951</t>
  </si>
  <si>
    <t>2206951</t>
  </si>
  <si>
    <t>2207009</t>
  </si>
  <si>
    <t>2207108</t>
  </si>
  <si>
    <t>2207207</t>
  </si>
  <si>
    <t>2207306</t>
  </si>
  <si>
    <t>07355</t>
  </si>
  <si>
    <t>2207355</t>
  </si>
  <si>
    <t>2207405</t>
  </si>
  <si>
    <t>07504</t>
  </si>
  <si>
    <t>2207504</t>
  </si>
  <si>
    <t>2207553</t>
  </si>
  <si>
    <t>07603</t>
  </si>
  <si>
    <t>2207603</t>
  </si>
  <si>
    <t>2207702</t>
  </si>
  <si>
    <t>07751</t>
  </si>
  <si>
    <t>2207751</t>
  </si>
  <si>
    <t>07777</t>
  </si>
  <si>
    <t>2207777</t>
  </si>
  <si>
    <t>07793</t>
  </si>
  <si>
    <t>2207793</t>
  </si>
  <si>
    <t>07801</t>
  </si>
  <si>
    <t>2207801</t>
  </si>
  <si>
    <t>07850</t>
  </si>
  <si>
    <t>2207850</t>
  </si>
  <si>
    <t>07900</t>
  </si>
  <si>
    <t>2207900</t>
  </si>
  <si>
    <t>07934</t>
  </si>
  <si>
    <t>2207934</t>
  </si>
  <si>
    <t>08007</t>
  </si>
  <si>
    <t>2208007</t>
  </si>
  <si>
    <t>08106</t>
  </si>
  <si>
    <t>2208106</t>
  </si>
  <si>
    <t>2208205</t>
  </si>
  <si>
    <t>2208304</t>
  </si>
  <si>
    <t>08403</t>
  </si>
  <si>
    <t>2208403</t>
  </si>
  <si>
    <t>08502</t>
  </si>
  <si>
    <t>2208502</t>
  </si>
  <si>
    <t>08551</t>
  </si>
  <si>
    <t>2208551</t>
  </si>
  <si>
    <t>08601</t>
  </si>
  <si>
    <t>2208601</t>
  </si>
  <si>
    <t>08650</t>
  </si>
  <si>
    <t>2208650</t>
  </si>
  <si>
    <t>08700</t>
  </si>
  <si>
    <t>2208700</t>
  </si>
  <si>
    <t>08809</t>
  </si>
  <si>
    <t>2208809</t>
  </si>
  <si>
    <t>08858</t>
  </si>
  <si>
    <t>2208858</t>
  </si>
  <si>
    <t>08874</t>
  </si>
  <si>
    <t>2208874</t>
  </si>
  <si>
    <t>08908</t>
  </si>
  <si>
    <t>2208908</t>
  </si>
  <si>
    <t>2209005</t>
  </si>
  <si>
    <t>09104</t>
  </si>
  <si>
    <t>2209104</t>
  </si>
  <si>
    <t>09153</t>
  </si>
  <si>
    <t>2209153</t>
  </si>
  <si>
    <t>09203</t>
  </si>
  <si>
    <t>2209203</t>
  </si>
  <si>
    <t>2209302</t>
  </si>
  <si>
    <t>09377</t>
  </si>
  <si>
    <t>2209377</t>
  </si>
  <si>
    <t>09351</t>
  </si>
  <si>
    <t>2209351</t>
  </si>
  <si>
    <t>09401</t>
  </si>
  <si>
    <t>2209401</t>
  </si>
  <si>
    <t>09450</t>
  </si>
  <si>
    <t>2209450</t>
  </si>
  <si>
    <t>2209500</t>
  </si>
  <si>
    <t>09559</t>
  </si>
  <si>
    <t>2209559</t>
  </si>
  <si>
    <t>09609</t>
  </si>
  <si>
    <t>2209609</t>
  </si>
  <si>
    <t>09658</t>
  </si>
  <si>
    <t>2209658</t>
  </si>
  <si>
    <t>09708</t>
  </si>
  <si>
    <t>2209708</t>
  </si>
  <si>
    <t>09757</t>
  </si>
  <si>
    <t>2209757</t>
  </si>
  <si>
    <t>2209807</t>
  </si>
  <si>
    <t>09856</t>
  </si>
  <si>
    <t>2209856</t>
  </si>
  <si>
    <t>09872</t>
  </si>
  <si>
    <t>2209872</t>
  </si>
  <si>
    <t>09906</t>
  </si>
  <si>
    <t>2209906</t>
  </si>
  <si>
    <t>09955</t>
  </si>
  <si>
    <t>2209955</t>
  </si>
  <si>
    <t>09971</t>
  </si>
  <si>
    <t>2209971</t>
  </si>
  <si>
    <t>10003</t>
  </si>
  <si>
    <t>2210003</t>
  </si>
  <si>
    <t>10052</t>
  </si>
  <si>
    <t>2210052</t>
  </si>
  <si>
    <t>10102</t>
  </si>
  <si>
    <t>2210102</t>
  </si>
  <si>
    <t>10201</t>
  </si>
  <si>
    <t>2210201</t>
  </si>
  <si>
    <t>10300</t>
  </si>
  <si>
    <t>2210300</t>
  </si>
  <si>
    <t>10359</t>
  </si>
  <si>
    <t>2210359</t>
  </si>
  <si>
    <t>10375</t>
  </si>
  <si>
    <t>2210375</t>
  </si>
  <si>
    <t>10383</t>
  </si>
  <si>
    <t>2210383</t>
  </si>
  <si>
    <t>10391</t>
  </si>
  <si>
    <t>2210391</t>
  </si>
  <si>
    <t>10409</t>
  </si>
  <si>
    <t>2210409</t>
  </si>
  <si>
    <t>2210508</t>
  </si>
  <si>
    <t>10607</t>
  </si>
  <si>
    <t>2210607</t>
  </si>
  <si>
    <t>10623</t>
  </si>
  <si>
    <t>2210623</t>
  </si>
  <si>
    <t>10631</t>
  </si>
  <si>
    <t>2210631</t>
  </si>
  <si>
    <t>10656</t>
  </si>
  <si>
    <t>2210656</t>
  </si>
  <si>
    <t>2210706</t>
  </si>
  <si>
    <t>10805</t>
  </si>
  <si>
    <t>2210805</t>
  </si>
  <si>
    <t>2210904</t>
  </si>
  <si>
    <t>10938</t>
  </si>
  <si>
    <t>2210938</t>
  </si>
  <si>
    <t>10953</t>
  </si>
  <si>
    <t>2210953</t>
  </si>
  <si>
    <t>10979</t>
  </si>
  <si>
    <t>2210979</t>
  </si>
  <si>
    <t>11001</t>
  </si>
  <si>
    <t>2211001</t>
  </si>
  <si>
    <t>2211100</t>
  </si>
  <si>
    <t>11209</t>
  </si>
  <si>
    <t>2211209</t>
  </si>
  <si>
    <t>11308</t>
  </si>
  <si>
    <t>2211308</t>
  </si>
  <si>
    <t>11357</t>
  </si>
  <si>
    <t>2211357</t>
  </si>
  <si>
    <t>11407</t>
  </si>
  <si>
    <t>2211407</t>
  </si>
  <si>
    <t>2211506</t>
  </si>
  <si>
    <t>11605</t>
  </si>
  <si>
    <t>2211605</t>
  </si>
  <si>
    <t>11704</t>
  </si>
  <si>
    <t>2211704</t>
  </si>
  <si>
    <t>23</t>
  </si>
  <si>
    <t>2304</t>
  </si>
  <si>
    <t>230012</t>
  </si>
  <si>
    <t>00101</t>
  </si>
  <si>
    <t>2300101</t>
  </si>
  <si>
    <t>2301</t>
  </si>
  <si>
    <t>230003</t>
  </si>
  <si>
    <t>Redenção-Acarape</t>
  </si>
  <si>
    <t>00150</t>
  </si>
  <si>
    <t>2300150</t>
  </si>
  <si>
    <t>2306</t>
  </si>
  <si>
    <t>230017</t>
  </si>
  <si>
    <t>00200</t>
  </si>
  <si>
    <t>2300200</t>
  </si>
  <si>
    <t>2303</t>
  </si>
  <si>
    <t>230009</t>
  </si>
  <si>
    <t>00309</t>
  </si>
  <si>
    <t>2300309</t>
  </si>
  <si>
    <t>230011</t>
  </si>
  <si>
    <t>00408</t>
  </si>
  <si>
    <t>2300408</t>
  </si>
  <si>
    <t>230015</t>
  </si>
  <si>
    <t>00507</t>
  </si>
  <si>
    <t>2300507</t>
  </si>
  <si>
    <t>00606</t>
  </si>
  <si>
    <t>2300606</t>
  </si>
  <si>
    <t>2302</t>
  </si>
  <si>
    <t>230007</t>
  </si>
  <si>
    <t>Russas - Limoeiro do Norte</t>
  </si>
  <si>
    <t>00705</t>
  </si>
  <si>
    <t>2300705</t>
  </si>
  <si>
    <t>230002</t>
  </si>
  <si>
    <t>00754</t>
  </si>
  <si>
    <t>2300754</t>
  </si>
  <si>
    <t>00804</t>
  </si>
  <si>
    <t>2300804</t>
  </si>
  <si>
    <t>230005</t>
  </si>
  <si>
    <t>Itapagé</t>
  </si>
  <si>
    <t>00903</t>
  </si>
  <si>
    <t>2300903</t>
  </si>
  <si>
    <t>230001</t>
  </si>
  <si>
    <t>01000</t>
  </si>
  <si>
    <t>2301000</t>
  </si>
  <si>
    <t>230008</t>
  </si>
  <si>
    <t>01109</t>
  </si>
  <si>
    <t>2301109</t>
  </si>
  <si>
    <t>01208</t>
  </si>
  <si>
    <t>2301208</t>
  </si>
  <si>
    <t>2305</t>
  </si>
  <si>
    <t>230013</t>
  </si>
  <si>
    <t>01257</t>
  </si>
  <si>
    <t>2301257</t>
  </si>
  <si>
    <t>01307</t>
  </si>
  <si>
    <t>2301307</t>
  </si>
  <si>
    <t>01406</t>
  </si>
  <si>
    <t>2301406</t>
  </si>
  <si>
    <t>230014</t>
  </si>
  <si>
    <t>01505</t>
  </si>
  <si>
    <t>2301505</t>
  </si>
  <si>
    <t>01604</t>
  </si>
  <si>
    <t>2301604</t>
  </si>
  <si>
    <t>01703</t>
  </si>
  <si>
    <t>2301703</t>
  </si>
  <si>
    <t>230010</t>
  </si>
  <si>
    <t>01802</t>
  </si>
  <si>
    <t>2301802</t>
  </si>
  <si>
    <t>230006</t>
  </si>
  <si>
    <t>01851</t>
  </si>
  <si>
    <t>2301851</t>
  </si>
  <si>
    <t>01901</t>
  </si>
  <si>
    <t>2301901</t>
  </si>
  <si>
    <t>01950</t>
  </si>
  <si>
    <t>2301950</t>
  </si>
  <si>
    <t>02008</t>
  </si>
  <si>
    <t>2302008</t>
  </si>
  <si>
    <t>230018</t>
  </si>
  <si>
    <t>02057</t>
  </si>
  <si>
    <t>2302057</t>
  </si>
  <si>
    <t>02107</t>
  </si>
  <si>
    <t>2302107</t>
  </si>
  <si>
    <t>02206</t>
  </si>
  <si>
    <t>2302206</t>
  </si>
  <si>
    <t>02305</t>
  </si>
  <si>
    <t>2302305</t>
  </si>
  <si>
    <t>230004</t>
  </si>
  <si>
    <t>02404</t>
  </si>
  <si>
    <t>2302404</t>
  </si>
  <si>
    <t>02503</t>
  </si>
  <si>
    <t>2302503</t>
  </si>
  <si>
    <t>02602</t>
  </si>
  <si>
    <t>2302602</t>
  </si>
  <si>
    <t>02701</t>
  </si>
  <si>
    <t>2302701</t>
  </si>
  <si>
    <t>02800</t>
  </si>
  <si>
    <t>2302800</t>
  </si>
  <si>
    <t>02909</t>
  </si>
  <si>
    <t>2302909</t>
  </si>
  <si>
    <t>03006</t>
  </si>
  <si>
    <t>2303006</t>
  </si>
  <si>
    <t>03105</t>
  </si>
  <si>
    <t>2303105</t>
  </si>
  <si>
    <t>03204</t>
  </si>
  <si>
    <t>2303204</t>
  </si>
  <si>
    <t>03303</t>
  </si>
  <si>
    <t>2303303</t>
  </si>
  <si>
    <t>230016</t>
  </si>
  <si>
    <t>São Benedito - Ipu - Guaraciaba do Norte - Tianguá</t>
  </si>
  <si>
    <t>03402</t>
  </si>
  <si>
    <t>2303402</t>
  </si>
  <si>
    <t>03501</t>
  </si>
  <si>
    <t>2303501</t>
  </si>
  <si>
    <t>03600</t>
  </si>
  <si>
    <t>2303600</t>
  </si>
  <si>
    <t>03659</t>
  </si>
  <si>
    <t>2303659</t>
  </si>
  <si>
    <t>03709</t>
  </si>
  <si>
    <t>2303709</t>
  </si>
  <si>
    <t>03808</t>
  </si>
  <si>
    <t>2303808</t>
  </si>
  <si>
    <t>03907</t>
  </si>
  <si>
    <t>2303907</t>
  </si>
  <si>
    <t>03931</t>
  </si>
  <si>
    <t>2303931</t>
  </si>
  <si>
    <t>03956</t>
  </si>
  <si>
    <t>2303956</t>
  </si>
  <si>
    <t>04004</t>
  </si>
  <si>
    <t>2304004</t>
  </si>
  <si>
    <t>04103</t>
  </si>
  <si>
    <t>2304103</t>
  </si>
  <si>
    <t>04202</t>
  </si>
  <si>
    <t>2304202</t>
  </si>
  <si>
    <t>04236</t>
  </si>
  <si>
    <t>2304236</t>
  </si>
  <si>
    <t>04251</t>
  </si>
  <si>
    <t>2304251</t>
  </si>
  <si>
    <t>04269</t>
  </si>
  <si>
    <t>2304269</t>
  </si>
  <si>
    <t>04277</t>
  </si>
  <si>
    <t>2304277</t>
  </si>
  <si>
    <t>04285</t>
  </si>
  <si>
    <t>2304285</t>
  </si>
  <si>
    <t>04301</t>
  </si>
  <si>
    <t>2304301</t>
  </si>
  <si>
    <t>04350</t>
  </si>
  <si>
    <t>2304350</t>
  </si>
  <si>
    <t>04400</t>
  </si>
  <si>
    <t>2304400</t>
  </si>
  <si>
    <t>04459</t>
  </si>
  <si>
    <t>2304459</t>
  </si>
  <si>
    <t>04509</t>
  </si>
  <si>
    <t>2304509</t>
  </si>
  <si>
    <t>04608</t>
  </si>
  <si>
    <t>2304608</t>
  </si>
  <si>
    <t>04657</t>
  </si>
  <si>
    <t>2304657</t>
  </si>
  <si>
    <t>04707</t>
  </si>
  <si>
    <t>2304707</t>
  </si>
  <si>
    <t>04806</t>
  </si>
  <si>
    <t>2304806</t>
  </si>
  <si>
    <t>04905</t>
  </si>
  <si>
    <t>2304905</t>
  </si>
  <si>
    <t>04954</t>
  </si>
  <si>
    <t>2304954</t>
  </si>
  <si>
    <t>05001</t>
  </si>
  <si>
    <t>2305001</t>
  </si>
  <si>
    <t>05100</t>
  </si>
  <si>
    <t>2305100</t>
  </si>
  <si>
    <t>05209</t>
  </si>
  <si>
    <t>2305209</t>
  </si>
  <si>
    <t>05233</t>
  </si>
  <si>
    <t>2305233</t>
  </si>
  <si>
    <t>05266</t>
  </si>
  <si>
    <t>2305266</t>
  </si>
  <si>
    <t>05308</t>
  </si>
  <si>
    <t>2305308</t>
  </si>
  <si>
    <t>05332</t>
  </si>
  <si>
    <t>2305332</t>
  </si>
  <si>
    <t>05357</t>
  </si>
  <si>
    <t>2305357</t>
  </si>
  <si>
    <t>05407</t>
  </si>
  <si>
    <t>2305407</t>
  </si>
  <si>
    <t>05506</t>
  </si>
  <si>
    <t>2305506</t>
  </si>
  <si>
    <t>05605</t>
  </si>
  <si>
    <t>2305605</t>
  </si>
  <si>
    <t>05654</t>
  </si>
  <si>
    <t>2305654</t>
  </si>
  <si>
    <t>05704</t>
  </si>
  <si>
    <t>2305704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</si>
  <si>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</si>
  <si>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</si>
  <si>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</si>
  <si>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</si>
  <si>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</si>
  <si>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</si>
  <si>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</si>
  <si>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</si>
  <si>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06207</t>
  </si>
  <si>
    <t>2306207</t>
  </si>
  <si>
    <t>06256</t>
  </si>
  <si>
    <t>2306256</t>
  </si>
  <si>
    <t>06306</t>
  </si>
  <si>
    <t>2306306</t>
  </si>
  <si>
    <t>06405</t>
  </si>
  <si>
    <t>2306405</t>
  </si>
  <si>
    <t>06504</t>
  </si>
  <si>
    <t>2306504</t>
  </si>
  <si>
    <t>06553</t>
  </si>
  <si>
    <t>2306553</t>
  </si>
  <si>
    <t>06603</t>
  </si>
  <si>
    <t>2306603</t>
  </si>
  <si>
    <t>06702</t>
  </si>
  <si>
    <t>2306702</t>
  </si>
  <si>
    <t>06801</t>
  </si>
  <si>
    <t>2306801</t>
  </si>
  <si>
    <t>06900</t>
  </si>
  <si>
    <t>2306900</t>
  </si>
  <si>
    <t>07007</t>
  </si>
  <si>
    <t>2307007</t>
  </si>
  <si>
    <t>07106</t>
  </si>
  <si>
    <t>2307106</t>
  </si>
  <si>
    <t>07205</t>
  </si>
  <si>
    <t>2307205</t>
  </si>
  <si>
    <t>07254</t>
  </si>
  <si>
    <t>2307254</t>
  </si>
  <si>
    <t>07304</t>
  </si>
  <si>
    <t>2307304</t>
  </si>
  <si>
    <t>07403</t>
  </si>
  <si>
    <t>2307403</t>
  </si>
  <si>
    <t>07502</t>
  </si>
  <si>
    <t>2307502</t>
  </si>
  <si>
    <t>07601</t>
  </si>
  <si>
    <t>2307601</t>
  </si>
  <si>
    <t>07635</t>
  </si>
  <si>
    <t>2307635</t>
  </si>
  <si>
    <t>07650</t>
  </si>
  <si>
    <t>2307650</t>
  </si>
  <si>
    <t>07700</t>
  </si>
  <si>
    <t>2307700</t>
  </si>
  <si>
    <t>07809</t>
  </si>
  <si>
    <t>2307809</t>
  </si>
  <si>
    <t>07908</t>
  </si>
  <si>
    <t>2307908</t>
  </si>
  <si>
    <t>08005</t>
  </si>
  <si>
    <t>2308005</t>
  </si>
  <si>
    <t>08104</t>
  </si>
  <si>
    <t>2308104</t>
  </si>
  <si>
    <t>08203</t>
  </si>
  <si>
    <t>2308203</t>
  </si>
  <si>
    <t>08302</t>
  </si>
  <si>
    <t>2308302</t>
  </si>
  <si>
    <t>08351</t>
  </si>
  <si>
    <t>2308351</t>
  </si>
  <si>
    <t>08377</t>
  </si>
  <si>
    <t>2308377</t>
  </si>
  <si>
    <t>08401</t>
  </si>
  <si>
    <t>2308401</t>
  </si>
  <si>
    <t>08500</t>
  </si>
  <si>
    <t>2308500</t>
  </si>
  <si>
    <t>08609</t>
  </si>
  <si>
    <t>2308609</t>
  </si>
  <si>
    <t>08708</t>
  </si>
  <si>
    <t>2308708</t>
  </si>
  <si>
    <t>08807</t>
  </si>
  <si>
    <t>2308807</t>
  </si>
  <si>
    <t>08906</t>
  </si>
  <si>
    <t>2308906</t>
  </si>
  <si>
    <t>09003</t>
  </si>
  <si>
    <t>2309003</t>
  </si>
  <si>
    <t>09102</t>
  </si>
  <si>
    <t>2309102</t>
  </si>
  <si>
    <t>09201</t>
  </si>
  <si>
    <t>2309201</t>
  </si>
  <si>
    <t>09300</t>
  </si>
  <si>
    <t>2309300</t>
  </si>
  <si>
    <t>09409</t>
  </si>
  <si>
    <t>2309409</t>
  </si>
  <si>
    <t>09458</t>
  </si>
  <si>
    <t>2309458</t>
  </si>
  <si>
    <t>09508</t>
  </si>
  <si>
    <t>2309508</t>
  </si>
  <si>
    <t>09607</t>
  </si>
  <si>
    <t>2309607</t>
  </si>
  <si>
    <t>09706</t>
  </si>
  <si>
    <t>2309706</t>
  </si>
  <si>
    <t>09805</t>
  </si>
  <si>
    <t>2309805</t>
  </si>
  <si>
    <t>09904</t>
  </si>
  <si>
    <t>2309904</t>
  </si>
  <si>
    <t>10001</t>
  </si>
  <si>
    <t>2310001</t>
  </si>
  <si>
    <t>10100</t>
  </si>
  <si>
    <t>2310100</t>
  </si>
  <si>
    <t>10209</t>
  </si>
  <si>
    <t>2310209</t>
  </si>
  <si>
    <t>10258</t>
  </si>
  <si>
    <t>2310258</t>
  </si>
  <si>
    <t>10308</t>
  </si>
  <si>
    <t>2310308</t>
  </si>
  <si>
    <t>10407</t>
  </si>
  <si>
    <t>2310407</t>
  </si>
  <si>
    <t>10506</t>
  </si>
  <si>
    <t>2310506</t>
  </si>
  <si>
    <t>10605</t>
  </si>
  <si>
    <t>2310605</t>
  </si>
  <si>
    <t>10704</t>
  </si>
  <si>
    <t>2310704</t>
  </si>
  <si>
    <t>10803</t>
  </si>
  <si>
    <t>2310803</t>
  </si>
  <si>
    <t>10852</t>
  </si>
  <si>
    <t>2310852</t>
  </si>
  <si>
    <t>10902</t>
  </si>
  <si>
    <t>2310902</t>
  </si>
  <si>
    <t>10951</t>
  </si>
  <si>
    <t>2310951</t>
  </si>
  <si>
    <t>11009</t>
  </si>
  <si>
    <t>2311009</t>
  </si>
  <si>
    <t>11108</t>
  </si>
  <si>
    <t>2311108</t>
  </si>
  <si>
    <t>11207</t>
  </si>
  <si>
    <t>2311207</t>
  </si>
  <si>
    <t>11231</t>
  </si>
  <si>
    <t>2311231</t>
  </si>
  <si>
    <t>11264</t>
  </si>
  <si>
    <t>2311264</t>
  </si>
  <si>
    <t>11306</t>
  </si>
  <si>
    <t>2311306</t>
  </si>
  <si>
    <t>11355</t>
  </si>
  <si>
    <t>2311355</t>
  </si>
  <si>
    <t>11405</t>
  </si>
  <si>
    <t>2311405</t>
  </si>
  <si>
    <t>11504</t>
  </si>
  <si>
    <t>2311504</t>
  </si>
  <si>
    <t>11603</t>
  </si>
  <si>
    <t>2311603</t>
  </si>
  <si>
    <t>11702</t>
  </si>
  <si>
    <t>2311702</t>
  </si>
  <si>
    <t>11801</t>
  </si>
  <si>
    <t>2311801</t>
  </si>
  <si>
    <t>11900</t>
  </si>
  <si>
    <t>2311900</t>
  </si>
  <si>
    <t>11959</t>
  </si>
  <si>
    <t>2311959</t>
  </si>
  <si>
    <t>12205</t>
  </si>
  <si>
    <t>2312205</t>
  </si>
  <si>
    <t>12007</t>
  </si>
  <si>
    <t>2312007</t>
  </si>
  <si>
    <t>12106</t>
  </si>
  <si>
    <t>2312106</t>
  </si>
  <si>
    <t>12304</t>
  </si>
  <si>
    <t>2312304</t>
  </si>
  <si>
    <t>12403</t>
  </si>
  <si>
    <t>2312403</t>
  </si>
  <si>
    <t>12502</t>
  </si>
  <si>
    <t>2312502</t>
  </si>
  <si>
    <t>12601</t>
  </si>
  <si>
    <t>2312601</t>
  </si>
  <si>
    <t>12700</t>
  </si>
  <si>
    <t>2312700</t>
  </si>
  <si>
    <t>12809</t>
  </si>
  <si>
    <t>2312809</t>
  </si>
  <si>
    <t>12908</t>
  </si>
  <si>
    <t>2312908</t>
  </si>
  <si>
    <t>13005</t>
  </si>
  <si>
    <t>2313005</t>
  </si>
  <si>
    <t>13104</t>
  </si>
  <si>
    <t>2313104</t>
  </si>
  <si>
    <t>13203</t>
  </si>
  <si>
    <t>2313203</t>
  </si>
  <si>
    <t>13252</t>
  </si>
  <si>
    <t>2313252</t>
  </si>
  <si>
    <t>13302</t>
  </si>
  <si>
    <t>2313302</t>
  </si>
  <si>
    <t>13351</t>
  </si>
  <si>
    <t>2313351</t>
  </si>
  <si>
    <t>13401</t>
  </si>
  <si>
    <t>2313401</t>
  </si>
  <si>
    <t>13500</t>
  </si>
  <si>
    <t>2313500</t>
  </si>
  <si>
    <t>13559</t>
  </si>
  <si>
    <t>2313559</t>
  </si>
  <si>
    <t>13609</t>
  </si>
  <si>
    <t>2313609</t>
  </si>
  <si>
    <t>13708</t>
  </si>
  <si>
    <t>2313708</t>
  </si>
  <si>
    <t>13757</t>
  </si>
  <si>
    <t>2313757</t>
  </si>
  <si>
    <t>13807</t>
  </si>
  <si>
    <t>2313807</t>
  </si>
  <si>
    <t>13906</t>
  </si>
  <si>
    <t>2313906</t>
  </si>
  <si>
    <t>13955</t>
  </si>
  <si>
    <t>2313955</t>
  </si>
  <si>
    <t>14003</t>
  </si>
  <si>
    <t>2314003</t>
  </si>
  <si>
    <t>14102</t>
  </si>
  <si>
    <t>2314102</t>
  </si>
  <si>
    <t>24</t>
  </si>
  <si>
    <t>2402</t>
  </si>
  <si>
    <t>240008</t>
  </si>
  <si>
    <t>00109</t>
  </si>
  <si>
    <t>2400109</t>
  </si>
  <si>
    <t>2403</t>
  </si>
  <si>
    <t>240011</t>
  </si>
  <si>
    <t>00208</t>
  </si>
  <si>
    <t>2400208</t>
  </si>
  <si>
    <t>00307</t>
  </si>
  <si>
    <t>2400307</t>
  </si>
  <si>
    <t>240010</t>
  </si>
  <si>
    <t>00406</t>
  </si>
  <si>
    <t>2400406</t>
  </si>
  <si>
    <t>00505</t>
  </si>
  <si>
    <t>2400505</t>
  </si>
  <si>
    <t>00604</t>
  </si>
  <si>
    <t>2400604</t>
  </si>
  <si>
    <t>00703</t>
  </si>
  <si>
    <t>2400703</t>
  </si>
  <si>
    <t>00802</t>
  </si>
  <si>
    <t>2400802</t>
  </si>
  <si>
    <t>00901</t>
  </si>
  <si>
    <t>2400901</t>
  </si>
  <si>
    <t>240009</t>
  </si>
  <si>
    <t>01008</t>
  </si>
  <si>
    <t>2401008</t>
  </si>
  <si>
    <t>01107</t>
  </si>
  <si>
    <t>2401107</t>
  </si>
  <si>
    <t>2401</t>
  </si>
  <si>
    <t>240003</t>
  </si>
  <si>
    <t>01206</t>
  </si>
  <si>
    <t>2401206</t>
  </si>
  <si>
    <t>01404</t>
  </si>
  <si>
    <t>2401404</t>
  </si>
  <si>
    <t>01453</t>
  </si>
  <si>
    <t>2401453</t>
  </si>
  <si>
    <t>240006</t>
  </si>
  <si>
    <t>01503</t>
  </si>
  <si>
    <t>2401503</t>
  </si>
  <si>
    <t>240001</t>
  </si>
  <si>
    <t>01602</t>
  </si>
  <si>
    <t>2401602</t>
  </si>
  <si>
    <t>01651</t>
  </si>
  <si>
    <t>2401651</t>
  </si>
  <si>
    <t>01701</t>
  </si>
  <si>
    <t>2401701</t>
  </si>
  <si>
    <t>01800</t>
  </si>
  <si>
    <t>2401800</t>
  </si>
  <si>
    <t>240005</t>
  </si>
  <si>
    <t>01859</t>
  </si>
  <si>
    <t>2401859</t>
  </si>
  <si>
    <t>01909</t>
  </si>
  <si>
    <t>2401909</t>
  </si>
  <si>
    <t>240007</t>
  </si>
  <si>
    <t>02006</t>
  </si>
  <si>
    <t>2402006</t>
  </si>
  <si>
    <t>01305</t>
  </si>
  <si>
    <t>2401305</t>
  </si>
  <si>
    <t>240004</t>
  </si>
  <si>
    <t>02105</t>
  </si>
  <si>
    <t>2402105</t>
  </si>
  <si>
    <t>02204</t>
  </si>
  <si>
    <t>2402204</t>
  </si>
  <si>
    <t>02303</t>
  </si>
  <si>
    <t>2402303</t>
  </si>
  <si>
    <t>02402</t>
  </si>
  <si>
    <t>2402402</t>
  </si>
  <si>
    <t>02501</t>
  </si>
  <si>
    <t>2402501</t>
  </si>
  <si>
    <t>02600</t>
  </si>
  <si>
    <t>2402600</t>
  </si>
  <si>
    <t>02709</t>
  </si>
  <si>
    <t>2402709</t>
  </si>
  <si>
    <t>02808</t>
  </si>
  <si>
    <t>2402808</t>
  </si>
  <si>
    <t>02907</t>
  </si>
  <si>
    <t>2402907</t>
  </si>
  <si>
    <t>03004</t>
  </si>
  <si>
    <t>2403004</t>
  </si>
  <si>
    <t>03103</t>
  </si>
  <si>
    <t>2403103</t>
  </si>
  <si>
    <t>03202</t>
  </si>
  <si>
    <t>2403202</t>
  </si>
  <si>
    <t>03301</t>
  </si>
  <si>
    <t>2403301</t>
  </si>
  <si>
    <t>03400</t>
  </si>
  <si>
    <t>2403400</t>
  </si>
  <si>
    <t>03509</t>
  </si>
  <si>
    <t>2403509</t>
  </si>
  <si>
    <t>03608</t>
  </si>
  <si>
    <t>2403608</t>
  </si>
  <si>
    <t>03707</t>
  </si>
  <si>
    <t>2403707</t>
  </si>
  <si>
    <t>03756</t>
  </si>
  <si>
    <t>2403756</t>
  </si>
  <si>
    <t>03806</t>
  </si>
  <si>
    <t>2403806</t>
  </si>
  <si>
    <t>03905</t>
  </si>
  <si>
    <t>2403905</t>
  </si>
  <si>
    <t>04002</t>
  </si>
  <si>
    <t>2404002</t>
  </si>
  <si>
    <t>04101</t>
  </si>
  <si>
    <t>2404101</t>
  </si>
  <si>
    <t>04200</t>
  </si>
  <si>
    <t>2404200</t>
  </si>
  <si>
    <t>04309</t>
  </si>
  <si>
    <t>2404309</t>
  </si>
  <si>
    <t>04408</t>
  </si>
  <si>
    <t>2404408</t>
  </si>
  <si>
    <t>04507</t>
  </si>
  <si>
    <t>2404507</t>
  </si>
  <si>
    <t>04606</t>
  </si>
  <si>
    <t>2404606</t>
  </si>
  <si>
    <t>04705</t>
  </si>
  <si>
    <t>2404705</t>
  </si>
  <si>
    <t>04804</t>
  </si>
  <si>
    <t>2404804</t>
  </si>
  <si>
    <t>04853</t>
  </si>
  <si>
    <t>2404853</t>
  </si>
  <si>
    <t>04903</t>
  </si>
  <si>
    <t>2404903</t>
  </si>
  <si>
    <t>05009</t>
  </si>
  <si>
    <t>2405009</t>
  </si>
  <si>
    <t>05108</t>
  </si>
  <si>
    <t>2405108</t>
  </si>
  <si>
    <t>05207</t>
  </si>
  <si>
    <t>2405207</t>
  </si>
  <si>
    <t>240002</t>
  </si>
  <si>
    <t>Santo Antônio - Passa e Fica - Nova Cruz</t>
  </si>
  <si>
    <t>05306</t>
  </si>
  <si>
    <t>2405306</t>
  </si>
  <si>
    <t>05405</t>
  </si>
  <si>
    <t>2405405</t>
  </si>
  <si>
    <t>05504</t>
  </si>
  <si>
    <t>2405504</t>
  </si>
  <si>
    <t>05603</t>
  </si>
  <si>
    <t>2405603</t>
  </si>
  <si>
    <t>05702</t>
  </si>
  <si>
    <t>2405702</t>
  </si>
  <si>
    <t>05801</t>
  </si>
  <si>
    <t>2405801</t>
  </si>
  <si>
    <t>05900</t>
  </si>
  <si>
    <t>2405900</t>
  </si>
  <si>
    <t>06007</t>
  </si>
  <si>
    <t>2406007</t>
  </si>
  <si>
    <t>06106</t>
  </si>
  <si>
    <t>2406106</t>
  </si>
  <si>
    <t>06155</t>
  </si>
  <si>
    <t>2406155</t>
  </si>
  <si>
    <t>06205</t>
  </si>
  <si>
    <t>2406205</t>
  </si>
  <si>
    <t>06304</t>
  </si>
  <si>
    <t>2406304</t>
  </si>
  <si>
    <t>06403</t>
  </si>
  <si>
    <t>2406403</t>
  </si>
  <si>
    <t>06502</t>
  </si>
  <si>
    <t>2406502</t>
  </si>
  <si>
    <t>06601</t>
  </si>
  <si>
    <t>2406601</t>
  </si>
  <si>
    <t>06700</t>
  </si>
  <si>
    <t>2406700</t>
  </si>
  <si>
    <t>06809</t>
  </si>
  <si>
    <t>2406809</t>
  </si>
  <si>
    <t>06908</t>
  </si>
  <si>
    <t>2406908</t>
  </si>
  <si>
    <t>07005</t>
  </si>
  <si>
    <t>2407005</t>
  </si>
  <si>
    <t>07104</t>
  </si>
  <si>
    <t>2407104</t>
  </si>
  <si>
    <t>07203</t>
  </si>
  <si>
    <t>2407203</t>
  </si>
  <si>
    <t>07252</t>
  </si>
  <si>
    <t>2407252</t>
  </si>
  <si>
    <t>07302</t>
  </si>
  <si>
    <t>2407302</t>
  </si>
  <si>
    <t>07401</t>
  </si>
  <si>
    <t>2407401</t>
  </si>
  <si>
    <t>07500</t>
  </si>
  <si>
    <t>2407500</t>
  </si>
  <si>
    <t>07609</t>
  </si>
  <si>
    <t>2407609</t>
  </si>
  <si>
    <t>07708</t>
  </si>
  <si>
    <t>2407708</t>
  </si>
  <si>
    <t>07807</t>
  </si>
  <si>
    <t>2407807</t>
  </si>
  <si>
    <t>07906</t>
  </si>
  <si>
    <t>2407906</t>
  </si>
  <si>
    <t>08003</t>
  </si>
  <si>
    <t>2408003</t>
  </si>
  <si>
    <t>08102</t>
  </si>
  <si>
    <t>2408102</t>
  </si>
  <si>
    <t>08201</t>
  </si>
  <si>
    <t>2408201</t>
  </si>
  <si>
    <t>08300</t>
  </si>
  <si>
    <t>2408300</t>
  </si>
  <si>
    <t>08409</t>
  </si>
  <si>
    <t>2408409</t>
  </si>
  <si>
    <t>08508</t>
  </si>
  <si>
    <t>2408508</t>
  </si>
  <si>
    <t>08607</t>
  </si>
  <si>
    <t>2408607</t>
  </si>
  <si>
    <t>08706</t>
  </si>
  <si>
    <t>2408706</t>
  </si>
  <si>
    <t>08805</t>
  </si>
  <si>
    <t>2408805</t>
  </si>
  <si>
    <t>08904</t>
  </si>
  <si>
    <t>2408904</t>
  </si>
  <si>
    <t>03251</t>
  </si>
  <si>
    <t>2403251</t>
  </si>
  <si>
    <t>09100</t>
  </si>
  <si>
    <t>2409100</t>
  </si>
  <si>
    <t>09209</t>
  </si>
  <si>
    <t>2409209</t>
  </si>
  <si>
    <t>09308</t>
  </si>
  <si>
    <t>2409308</t>
  </si>
  <si>
    <t>09407</t>
  </si>
  <si>
    <t>2409407</t>
  </si>
  <si>
    <t>09506</t>
  </si>
  <si>
    <t>2409506</t>
  </si>
  <si>
    <t>09605</t>
  </si>
  <si>
    <t>2409605</t>
  </si>
  <si>
    <t>09704</t>
  </si>
  <si>
    <t>2409704</t>
  </si>
  <si>
    <t>09803</t>
  </si>
  <si>
    <t>2409803</t>
  </si>
  <si>
    <t>09902</t>
  </si>
  <si>
    <t>2409902</t>
  </si>
  <si>
    <t>10009</t>
  </si>
  <si>
    <t>2410009</t>
  </si>
  <si>
    <t>10108</t>
  </si>
  <si>
    <t>2410108</t>
  </si>
  <si>
    <t>10207</t>
  </si>
  <si>
    <t>2410207</t>
  </si>
  <si>
    <t>10256</t>
  </si>
  <si>
    <t>2410256</t>
  </si>
  <si>
    <t>10405</t>
  </si>
  <si>
    <t>2410405</t>
  </si>
  <si>
    <t>10504</t>
  </si>
  <si>
    <t>2410504</t>
  </si>
  <si>
    <t>10603</t>
  </si>
  <si>
    <t>2410603</t>
  </si>
  <si>
    <t>10702</t>
  </si>
  <si>
    <t>2410702</t>
  </si>
  <si>
    <t>10801</t>
  </si>
  <si>
    <t>2410801</t>
  </si>
  <si>
    <t>10900</t>
  </si>
  <si>
    <t>2410900</t>
  </si>
  <si>
    <t>08953</t>
  </si>
  <si>
    <t>2408953</t>
  </si>
  <si>
    <t>11007</t>
  </si>
  <si>
    <t>2411007</t>
  </si>
  <si>
    <t>11106</t>
  </si>
  <si>
    <t>2411106</t>
  </si>
  <si>
    <t>11205</t>
  </si>
  <si>
    <t>2411205</t>
  </si>
  <si>
    <t>09332</t>
  </si>
  <si>
    <t>2409332</t>
  </si>
  <si>
    <t>11403</t>
  </si>
  <si>
    <t>2411403</t>
  </si>
  <si>
    <t>11429</t>
  </si>
  <si>
    <t>2411429</t>
  </si>
  <si>
    <t>11502</t>
  </si>
  <si>
    <t>2411502</t>
  </si>
  <si>
    <t>11601</t>
  </si>
  <si>
    <t>2411601</t>
  </si>
  <si>
    <t>11700</t>
  </si>
  <si>
    <t>2411700</t>
  </si>
  <si>
    <t>11809</t>
  </si>
  <si>
    <t>2411809</t>
  </si>
  <si>
    <t>11908</t>
  </si>
  <si>
    <t>2411908</t>
  </si>
  <si>
    <t>12005</t>
  </si>
  <si>
    <t>2412005</t>
  </si>
  <si>
    <t>12104</t>
  </si>
  <si>
    <t>2412104</t>
  </si>
  <si>
    <t>12203</t>
  </si>
  <si>
    <t>2412203</t>
  </si>
  <si>
    <t>12302</t>
  </si>
  <si>
    <t>2412302</t>
  </si>
  <si>
    <t>12401</t>
  </si>
  <si>
    <t>2412401</t>
  </si>
  <si>
    <t>12500</t>
  </si>
  <si>
    <t>2412500</t>
  </si>
  <si>
    <t>12559</t>
  </si>
  <si>
    <t>2412559</t>
  </si>
  <si>
    <t>12609</t>
  </si>
  <si>
    <t>2412609</t>
  </si>
  <si>
    <t>12708</t>
  </si>
  <si>
    <t>2412708</t>
  </si>
  <si>
    <t>12807</t>
  </si>
  <si>
    <t>2412807</t>
  </si>
  <si>
    <t>12906</t>
  </si>
  <si>
    <t>2412906</t>
  </si>
  <si>
    <t>13003</t>
  </si>
  <si>
    <t>2413003</t>
  </si>
  <si>
    <t>13102</t>
  </si>
  <si>
    <t>2413102</t>
  </si>
  <si>
    <t>13201</t>
  </si>
  <si>
    <t>2413201</t>
  </si>
  <si>
    <t>10306</t>
  </si>
  <si>
    <t>2410306</t>
  </si>
  <si>
    <t>13300</t>
  </si>
  <si>
    <t>2413300</t>
  </si>
  <si>
    <t>13359</t>
  </si>
  <si>
    <t>2413359</t>
  </si>
  <si>
    <t>13409</t>
  </si>
  <si>
    <t>2413409</t>
  </si>
  <si>
    <t>13508</t>
  </si>
  <si>
    <t>2413508</t>
  </si>
  <si>
    <t>13557</t>
  </si>
  <si>
    <t>2413557</t>
  </si>
  <si>
    <t>13607</t>
  </si>
  <si>
    <t>2413607</t>
  </si>
  <si>
    <t>13706</t>
  </si>
  <si>
    <t>2413706</t>
  </si>
  <si>
    <t>13805</t>
  </si>
  <si>
    <t>2413805</t>
  </si>
  <si>
    <t>13904</t>
  </si>
  <si>
    <t>2413904</t>
  </si>
  <si>
    <t>14001</t>
  </si>
  <si>
    <t>2414001</t>
  </si>
  <si>
    <t>14100</t>
  </si>
  <si>
    <t>2414100</t>
  </si>
  <si>
    <t>14159</t>
  </si>
  <si>
    <t>2414159</t>
  </si>
  <si>
    <t>11056</t>
  </si>
  <si>
    <t>2411056</t>
  </si>
  <si>
    <t>14209</t>
  </si>
  <si>
    <t>2414209</t>
  </si>
  <si>
    <t>14308</t>
  </si>
  <si>
    <t>2414308</t>
  </si>
  <si>
    <t>14407</t>
  </si>
  <si>
    <t>2414407</t>
  </si>
  <si>
    <t>14456</t>
  </si>
  <si>
    <t>2414456</t>
  </si>
  <si>
    <t>14506</t>
  </si>
  <si>
    <t>2414506</t>
  </si>
  <si>
    <t>14605</t>
  </si>
  <si>
    <t>2414605</t>
  </si>
  <si>
    <t>14704</t>
  </si>
  <si>
    <t>2414704</t>
  </si>
  <si>
    <t>14753</t>
  </si>
  <si>
    <t>2414753</t>
  </si>
  <si>
    <t>14803</t>
  </si>
  <si>
    <t>2414803</t>
  </si>
  <si>
    <t>14902</t>
  </si>
  <si>
    <t>2414902</t>
  </si>
  <si>
    <t>15008</t>
  </si>
  <si>
    <t>2415008</t>
  </si>
  <si>
    <t>25</t>
  </si>
  <si>
    <t>2503</t>
  </si>
  <si>
    <t>250009</t>
  </si>
  <si>
    <t>2500106</t>
  </si>
  <si>
    <t>250010</t>
  </si>
  <si>
    <t>2500205</t>
  </si>
  <si>
    <t>2502</t>
  </si>
  <si>
    <t>250005</t>
  </si>
  <si>
    <t>2500304</t>
  </si>
  <si>
    <t>2500403</t>
  </si>
  <si>
    <t>2501</t>
  </si>
  <si>
    <t>250002</t>
  </si>
  <si>
    <t>2500502</t>
  </si>
  <si>
    <t>00536</t>
  </si>
  <si>
    <t>2500536</t>
  </si>
  <si>
    <t>00577</t>
  </si>
  <si>
    <t>2500577</t>
  </si>
  <si>
    <t>250001</t>
  </si>
  <si>
    <t>2500601</t>
  </si>
  <si>
    <t>250008</t>
  </si>
  <si>
    <t>00734</t>
  </si>
  <si>
    <t>2500734</t>
  </si>
  <si>
    <t>2504</t>
  </si>
  <si>
    <t>Sousa - Cajazeiras</t>
  </si>
  <si>
    <t>250014</t>
  </si>
  <si>
    <t>00775</t>
  </si>
  <si>
    <t>2500775</t>
  </si>
  <si>
    <t>2500809</t>
  </si>
  <si>
    <t>2500908</t>
  </si>
  <si>
    <t>2501005</t>
  </si>
  <si>
    <t>2501104</t>
  </si>
  <si>
    <t>01153</t>
  </si>
  <si>
    <t>2501153</t>
  </si>
  <si>
    <t>2501203</t>
  </si>
  <si>
    <t>2501302</t>
  </si>
  <si>
    <t>01351</t>
  </si>
  <si>
    <t>2501351</t>
  </si>
  <si>
    <t>250003</t>
  </si>
  <si>
    <t>Mamanguape - Rio Tinto</t>
  </si>
  <si>
    <t>2501401</t>
  </si>
  <si>
    <t>2501500</t>
  </si>
  <si>
    <t>250006</t>
  </si>
  <si>
    <t>Cuité - Nova Floresta</t>
  </si>
  <si>
    <t>01534</t>
  </si>
  <si>
    <t>2501534</t>
  </si>
  <si>
    <t>2501609</t>
  </si>
  <si>
    <t>01575</t>
  </si>
  <si>
    <t>2501575</t>
  </si>
  <si>
    <t>2501708</t>
  </si>
  <si>
    <t>2501807</t>
  </si>
  <si>
    <t>01906</t>
  </si>
  <si>
    <t>2501906</t>
  </si>
  <si>
    <t>250011</t>
  </si>
  <si>
    <t>Catolé do Rocha - São Bento</t>
  </si>
  <si>
    <t>02003</t>
  </si>
  <si>
    <t>2502003</t>
  </si>
  <si>
    <t>02052</t>
  </si>
  <si>
    <t>2502052</t>
  </si>
  <si>
    <t>02102</t>
  </si>
  <si>
    <t>2502102</t>
  </si>
  <si>
    <t>02151</t>
  </si>
  <si>
    <t>2502151</t>
  </si>
  <si>
    <t>250015</t>
  </si>
  <si>
    <t>02201</t>
  </si>
  <si>
    <t>2502201</t>
  </si>
  <si>
    <t>02300</t>
  </si>
  <si>
    <t>2502300</t>
  </si>
  <si>
    <t>02409</t>
  </si>
  <si>
    <t>2502409</t>
  </si>
  <si>
    <t>02508</t>
  </si>
  <si>
    <t>2502508</t>
  </si>
  <si>
    <t>02706</t>
  </si>
  <si>
    <t>2502706</t>
  </si>
  <si>
    <t>02805</t>
  </si>
  <si>
    <t>2502805</t>
  </si>
  <si>
    <t>02904</t>
  </si>
  <si>
    <t>2502904</t>
  </si>
  <si>
    <t>03001</t>
  </si>
  <si>
    <t>2503001</t>
  </si>
  <si>
    <t>03100</t>
  </si>
  <si>
    <t>2503100</t>
  </si>
  <si>
    <t>03209</t>
  </si>
  <si>
    <t>2503209</t>
  </si>
  <si>
    <t>03308</t>
  </si>
  <si>
    <t>2503308</t>
  </si>
  <si>
    <t>03407</t>
  </si>
  <si>
    <t>2503407</t>
  </si>
  <si>
    <t>03506</t>
  </si>
  <si>
    <t>2503506</t>
  </si>
  <si>
    <t>03555</t>
  </si>
  <si>
    <t>2503555</t>
  </si>
  <si>
    <t>03605</t>
  </si>
  <si>
    <t>2503605</t>
  </si>
  <si>
    <t>03704</t>
  </si>
  <si>
    <t>2503704</t>
  </si>
  <si>
    <t>250012</t>
  </si>
  <si>
    <t>03753</t>
  </si>
  <si>
    <t>2503753</t>
  </si>
  <si>
    <t>03803</t>
  </si>
  <si>
    <t>2503803</t>
  </si>
  <si>
    <t>250007</t>
  </si>
  <si>
    <t>03902</t>
  </si>
  <si>
    <t>2503902</t>
  </si>
  <si>
    <t>04009</t>
  </si>
  <si>
    <t>2504009</t>
  </si>
  <si>
    <t>04033</t>
  </si>
  <si>
    <t>2504033</t>
  </si>
  <si>
    <t>04074</t>
  </si>
  <si>
    <t>2504074</t>
  </si>
  <si>
    <t>04108</t>
  </si>
  <si>
    <t>2504108</t>
  </si>
  <si>
    <t>04157</t>
  </si>
  <si>
    <t>2504157</t>
  </si>
  <si>
    <t>04207</t>
  </si>
  <si>
    <t>2504207</t>
  </si>
  <si>
    <t>04306</t>
  </si>
  <si>
    <t>2504306</t>
  </si>
  <si>
    <t>04355</t>
  </si>
  <si>
    <t>2504355</t>
  </si>
  <si>
    <t>04405</t>
  </si>
  <si>
    <t>2504405</t>
  </si>
  <si>
    <t>04504</t>
  </si>
  <si>
    <t>2504504</t>
  </si>
  <si>
    <t>04603</t>
  </si>
  <si>
    <t>2504603</t>
  </si>
  <si>
    <t>04702</t>
  </si>
  <si>
    <t>2504702</t>
  </si>
  <si>
    <t>04801</t>
  </si>
  <si>
    <t>2504801</t>
  </si>
  <si>
    <t>04850</t>
  </si>
  <si>
    <t>2504850</t>
  </si>
  <si>
    <t>04900</t>
  </si>
  <si>
    <t>2504900</t>
  </si>
  <si>
    <t>05006</t>
  </si>
  <si>
    <t>2505006</t>
  </si>
  <si>
    <t>05105</t>
  </si>
  <si>
    <t>2505105</t>
  </si>
  <si>
    <t>05238</t>
  </si>
  <si>
    <t>2505238</t>
  </si>
  <si>
    <t>05204</t>
  </si>
  <si>
    <t>2505204</t>
  </si>
  <si>
    <t>05279</t>
  </si>
  <si>
    <t>2505279</t>
  </si>
  <si>
    <t>05303</t>
  </si>
  <si>
    <t>2505303</t>
  </si>
  <si>
    <t>05352</t>
  </si>
  <si>
    <t>2505352</t>
  </si>
  <si>
    <t>05402</t>
  </si>
  <si>
    <t>2505402</t>
  </si>
  <si>
    <t>05600</t>
  </si>
  <si>
    <t>2505600</t>
  </si>
  <si>
    <t>05709</t>
  </si>
  <si>
    <t>2505709</t>
  </si>
  <si>
    <t>05808</t>
  </si>
  <si>
    <t>2505808</t>
  </si>
  <si>
    <t>05907</t>
  </si>
  <si>
    <t>2505907</t>
  </si>
  <si>
    <t>06004</t>
  </si>
  <si>
    <t>2506004</t>
  </si>
  <si>
    <t>06103</t>
  </si>
  <si>
    <t>2506103</t>
  </si>
  <si>
    <t>06202</t>
  </si>
  <si>
    <t>2506202</t>
  </si>
  <si>
    <t>06251</t>
  </si>
  <si>
    <t>2506251</t>
  </si>
  <si>
    <t>06301</t>
  </si>
  <si>
    <t>2506301</t>
  </si>
  <si>
    <t>06400</t>
  </si>
  <si>
    <t>2506400</t>
  </si>
  <si>
    <t>06509</t>
  </si>
  <si>
    <t>2506509</t>
  </si>
  <si>
    <t>06608</t>
  </si>
  <si>
    <t>2506608</t>
  </si>
  <si>
    <t>02607</t>
  </si>
  <si>
    <t>2502607</t>
  </si>
  <si>
    <t>06707</t>
  </si>
  <si>
    <t>2506707</t>
  </si>
  <si>
    <t>06806</t>
  </si>
  <si>
    <t>2506806</t>
  </si>
  <si>
    <t>250004</t>
  </si>
  <si>
    <t>06905</t>
  </si>
  <si>
    <t>2506905</t>
  </si>
  <si>
    <t>07002</t>
  </si>
  <si>
    <t>2507002</t>
  </si>
  <si>
    <t>07101</t>
  </si>
  <si>
    <t>2507101</t>
  </si>
  <si>
    <t>07200</t>
  </si>
  <si>
    <t>2507200</t>
  </si>
  <si>
    <t>07309</t>
  </si>
  <si>
    <t>2507309</t>
  </si>
  <si>
    <t>07408</t>
  </si>
  <si>
    <t>2507408</t>
  </si>
  <si>
    <t>07507</t>
  </si>
  <si>
    <t>2507507</t>
  </si>
  <si>
    <t>13653</t>
  </si>
  <si>
    <t>2513653</t>
  </si>
  <si>
    <t>07606</t>
  </si>
  <si>
    <t>2507606</t>
  </si>
  <si>
    <t>07705</t>
  </si>
  <si>
    <t>2507705</t>
  </si>
  <si>
    <t>07804</t>
  </si>
  <si>
    <t>2507804</t>
  </si>
  <si>
    <t>07903</t>
  </si>
  <si>
    <t>2507903</t>
  </si>
  <si>
    <t>250013</t>
  </si>
  <si>
    <t>08000</t>
  </si>
  <si>
    <t>2508000</t>
  </si>
  <si>
    <t>08109</t>
  </si>
  <si>
    <t>2508109</t>
  </si>
  <si>
    <t>08208</t>
  </si>
  <si>
    <t>2508208</t>
  </si>
  <si>
    <t>08307</t>
  </si>
  <si>
    <t>2508307</t>
  </si>
  <si>
    <t>08406</t>
  </si>
  <si>
    <t>2508406</t>
  </si>
  <si>
    <t>08505</t>
  </si>
  <si>
    <t>2508505</t>
  </si>
  <si>
    <t>08554</t>
  </si>
  <si>
    <t>2508554</t>
  </si>
  <si>
    <t>08604</t>
  </si>
  <si>
    <t>2508604</t>
  </si>
  <si>
    <t>08703</t>
  </si>
  <si>
    <t>2508703</t>
  </si>
  <si>
    <t>08802</t>
  </si>
  <si>
    <t>2508802</t>
  </si>
  <si>
    <t>08901</t>
  </si>
  <si>
    <t>2508901</t>
  </si>
  <si>
    <t>09008</t>
  </si>
  <si>
    <t>2509008</t>
  </si>
  <si>
    <t>09057</t>
  </si>
  <si>
    <t>2509057</t>
  </si>
  <si>
    <t>09107</t>
  </si>
  <si>
    <t>2509107</t>
  </si>
  <si>
    <t>09156</t>
  </si>
  <si>
    <t>2509156</t>
  </si>
  <si>
    <t>09206</t>
  </si>
  <si>
    <t>2509206</t>
  </si>
  <si>
    <t>09305</t>
  </si>
  <si>
    <t>2509305</t>
  </si>
  <si>
    <t>09339</t>
  </si>
  <si>
    <t>2509339</t>
  </si>
  <si>
    <t>09370</t>
  </si>
  <si>
    <t>2509370</t>
  </si>
  <si>
    <t>09396</t>
  </si>
  <si>
    <t>2509396</t>
  </si>
  <si>
    <t>09404</t>
  </si>
  <si>
    <t>2509404</t>
  </si>
  <si>
    <t>09503</t>
  </si>
  <si>
    <t>2509503</t>
  </si>
  <si>
    <t>09602</t>
  </si>
  <si>
    <t>2509602</t>
  </si>
  <si>
    <t>09701</t>
  </si>
  <si>
    <t>2509701</t>
  </si>
  <si>
    <t>09800</t>
  </si>
  <si>
    <t>2509800</t>
  </si>
  <si>
    <t>09909</t>
  </si>
  <si>
    <t>2509909</t>
  </si>
  <si>
    <t>10006</t>
  </si>
  <si>
    <t>2510006</t>
  </si>
  <si>
    <t>10105</t>
  </si>
  <si>
    <t>2510105</t>
  </si>
  <si>
    <t>10204</t>
  </si>
  <si>
    <t>2510204</t>
  </si>
  <si>
    <t>10303</t>
  </si>
  <si>
    <t>2510303</t>
  </si>
  <si>
    <t>10402</t>
  </si>
  <si>
    <t>2510402</t>
  </si>
  <si>
    <t>10501</t>
  </si>
  <si>
    <t>2510501</t>
  </si>
  <si>
    <t>10600</t>
  </si>
  <si>
    <t>2510600</t>
  </si>
  <si>
    <t>10659</t>
  </si>
  <si>
    <t>2510659</t>
  </si>
  <si>
    <t>10709</t>
  </si>
  <si>
    <t>2510709</t>
  </si>
  <si>
    <t>10808</t>
  </si>
  <si>
    <t>2510808</t>
  </si>
  <si>
    <t>10907</t>
  </si>
  <si>
    <t>2510907</t>
  </si>
  <si>
    <t>11004</t>
  </si>
  <si>
    <t>2511004</t>
  </si>
  <si>
    <t>11103</t>
  </si>
  <si>
    <t>2511103</t>
  </si>
  <si>
    <t>11202</t>
  </si>
  <si>
    <t>2511202</t>
  </si>
  <si>
    <t>12721</t>
  </si>
  <si>
    <t>2512721</t>
  </si>
  <si>
    <t>11301</t>
  </si>
  <si>
    <t>2511301</t>
  </si>
  <si>
    <t>11400</t>
  </si>
  <si>
    <t>2511400</t>
  </si>
  <si>
    <t>11509</t>
  </si>
  <si>
    <t>2511509</t>
  </si>
  <si>
    <t>11608</t>
  </si>
  <si>
    <t>2511608</t>
  </si>
  <si>
    <t>11707</t>
  </si>
  <si>
    <t>2511707</t>
  </si>
  <si>
    <t>11806</t>
  </si>
  <si>
    <t>2511806</t>
  </si>
  <si>
    <t>11905</t>
  </si>
  <si>
    <t>2511905</t>
  </si>
  <si>
    <t>12002</t>
  </si>
  <si>
    <t>2512002</t>
  </si>
  <si>
    <t>12036</t>
  </si>
  <si>
    <t>2512036</t>
  </si>
  <si>
    <t>12077</t>
  </si>
  <si>
    <t>2512077</t>
  </si>
  <si>
    <t>12101</t>
  </si>
  <si>
    <t>2512101</t>
  </si>
  <si>
    <t>12200</t>
  </si>
  <si>
    <t>2512200</t>
  </si>
  <si>
    <t>12309</t>
  </si>
  <si>
    <t>2512309</t>
  </si>
  <si>
    <t>12408</t>
  </si>
  <si>
    <t>2512408</t>
  </si>
  <si>
    <t>12507</t>
  </si>
  <si>
    <t>2512507</t>
  </si>
  <si>
    <t>12606</t>
  </si>
  <si>
    <t>2512606</t>
  </si>
  <si>
    <t>12705</t>
  </si>
  <si>
    <t>2512705</t>
  </si>
  <si>
    <t>12747</t>
  </si>
  <si>
    <t>2512747</t>
  </si>
  <si>
    <t>12754</t>
  </si>
  <si>
    <t>2512754</t>
  </si>
  <si>
    <t>12762</t>
  </si>
  <si>
    <t>2512762</t>
  </si>
  <si>
    <t>12788</t>
  </si>
  <si>
    <t>2512788</t>
  </si>
  <si>
    <t>12804</t>
  </si>
  <si>
    <t>2512804</t>
  </si>
  <si>
    <t>12903</t>
  </si>
  <si>
    <t>2512903</t>
  </si>
  <si>
    <t>13000</t>
  </si>
  <si>
    <t>2513000</t>
  </si>
  <si>
    <t>13109</t>
  </si>
  <si>
    <t>2513109</t>
  </si>
  <si>
    <t>13158</t>
  </si>
  <si>
    <t>2513158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</si>
  <si>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</si>
  <si>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</si>
  <si>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</si>
  <si>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</si>
  <si>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</si>
  <si>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</si>
  <si>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</si>
  <si>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</si>
  <si>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</si>
  <si>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</si>
  <si>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</si>
  <si>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</si>
  <si>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13505</t>
  </si>
  <si>
    <t>2513505</t>
  </si>
  <si>
    <t>13604</t>
  </si>
  <si>
    <t>2513604</t>
  </si>
  <si>
    <t>13851</t>
  </si>
  <si>
    <t>2513851</t>
  </si>
  <si>
    <t>13927</t>
  </si>
  <si>
    <t>2513927</t>
  </si>
  <si>
    <t>13901</t>
  </si>
  <si>
    <t>2513901</t>
  </si>
  <si>
    <t>13968</t>
  </si>
  <si>
    <t>2513968</t>
  </si>
  <si>
    <t>13943</t>
  </si>
  <si>
    <t>2513943</t>
  </si>
  <si>
    <t>13984</t>
  </si>
  <si>
    <t>2513984</t>
  </si>
  <si>
    <t>14008</t>
  </si>
  <si>
    <t>2514008</t>
  </si>
  <si>
    <t>2500700</t>
  </si>
  <si>
    <t>14107</t>
  </si>
  <si>
    <t>2514107</t>
  </si>
  <si>
    <t>14206</t>
  </si>
  <si>
    <t>2514206</t>
  </si>
  <si>
    <t>14305</t>
  </si>
  <si>
    <t>2514305</t>
  </si>
  <si>
    <t>14404</t>
  </si>
  <si>
    <t>2514404</t>
  </si>
  <si>
    <t>14503</t>
  </si>
  <si>
    <t>2514503</t>
  </si>
  <si>
    <t>14552</t>
  </si>
  <si>
    <t>2514552</t>
  </si>
  <si>
    <t>14602</t>
  </si>
  <si>
    <t>2514602</t>
  </si>
  <si>
    <t>14651</t>
  </si>
  <si>
    <t>2514651</t>
  </si>
  <si>
    <t>14701</t>
  </si>
  <si>
    <t>2514701</t>
  </si>
  <si>
    <t>14800</t>
  </si>
  <si>
    <t>2514800</t>
  </si>
  <si>
    <t>14453</t>
  </si>
  <si>
    <t>2514453</t>
  </si>
  <si>
    <t>14909</t>
  </si>
  <si>
    <t>2514909</t>
  </si>
  <si>
    <t>15005</t>
  </si>
  <si>
    <t>2515005</t>
  </si>
  <si>
    <t>15104</t>
  </si>
  <si>
    <t>2515104</t>
  </si>
  <si>
    <t>15203</t>
  </si>
  <si>
    <t>2515203</t>
  </si>
  <si>
    <t>15401</t>
  </si>
  <si>
    <t>2515401</t>
  </si>
  <si>
    <t>15302</t>
  </si>
  <si>
    <t>2515302</t>
  </si>
  <si>
    <t>15500</t>
  </si>
  <si>
    <t>2515500</t>
  </si>
  <si>
    <t>15609</t>
  </si>
  <si>
    <t>2515609</t>
  </si>
  <si>
    <t>15708</t>
  </si>
  <si>
    <t>2515708</t>
  </si>
  <si>
    <t>15807</t>
  </si>
  <si>
    <t>2515807</t>
  </si>
  <si>
    <t>15906</t>
  </si>
  <si>
    <t>2515906</t>
  </si>
  <si>
    <t>15930</t>
  </si>
  <si>
    <t>2515930</t>
  </si>
  <si>
    <t>15971</t>
  </si>
  <si>
    <t>2515971</t>
  </si>
  <si>
    <t>16003</t>
  </si>
  <si>
    <t>2516003</t>
  </si>
  <si>
    <t>16102</t>
  </si>
  <si>
    <t>2516102</t>
  </si>
  <si>
    <t>16151</t>
  </si>
  <si>
    <t>2516151</t>
  </si>
  <si>
    <t>16201</t>
  </si>
  <si>
    <t>2516201</t>
  </si>
  <si>
    <t>16300</t>
  </si>
  <si>
    <t>2516300</t>
  </si>
  <si>
    <t>16409</t>
  </si>
  <si>
    <t>2516409</t>
  </si>
  <si>
    <t>16508</t>
  </si>
  <si>
    <t>2516508</t>
  </si>
  <si>
    <t>16607</t>
  </si>
  <si>
    <t>2516607</t>
  </si>
  <si>
    <t>16706</t>
  </si>
  <si>
    <t>2516706</t>
  </si>
  <si>
    <t>16755</t>
  </si>
  <si>
    <t>2516755</t>
  </si>
  <si>
    <t>16805</t>
  </si>
  <si>
    <t>2516805</t>
  </si>
  <si>
    <t>16904</t>
  </si>
  <si>
    <t>2516904</t>
  </si>
  <si>
    <t>17001</t>
  </si>
  <si>
    <t>2517001</t>
  </si>
  <si>
    <t>17100</t>
  </si>
  <si>
    <t>2517100</t>
  </si>
  <si>
    <t>17209</t>
  </si>
  <si>
    <t>2517209</t>
  </si>
  <si>
    <t>05501</t>
  </si>
  <si>
    <t>2505501</t>
  </si>
  <si>
    <t>17407</t>
  </si>
  <si>
    <t>2517407</t>
  </si>
  <si>
    <t>26</t>
  </si>
  <si>
    <t>2601</t>
  </si>
  <si>
    <t>260001</t>
  </si>
  <si>
    <t>2600054</t>
  </si>
  <si>
    <t>2603</t>
  </si>
  <si>
    <t>260014</t>
  </si>
  <si>
    <t>2600104</t>
  </si>
  <si>
    <t>2604</t>
  </si>
  <si>
    <t>260015</t>
  </si>
  <si>
    <t>2600203</t>
  </si>
  <si>
    <t>2602</t>
  </si>
  <si>
    <t>260009</t>
  </si>
  <si>
    <t>2600302</t>
  </si>
  <si>
    <t>260003</t>
  </si>
  <si>
    <t>2600401</t>
  </si>
  <si>
    <t>260010</t>
  </si>
  <si>
    <t>2600500</t>
  </si>
  <si>
    <t>260012</t>
  </si>
  <si>
    <t>Belo Jardim ¿ Pesqueira</t>
  </si>
  <si>
    <t>2600609</t>
  </si>
  <si>
    <t>260002</t>
  </si>
  <si>
    <t>Goiana ¿ Timbaúba</t>
  </si>
  <si>
    <t>2600708</t>
  </si>
  <si>
    <t>2600807</t>
  </si>
  <si>
    <t>260018</t>
  </si>
  <si>
    <t>Escada - Ribeirão</t>
  </si>
  <si>
    <t>00906</t>
  </si>
  <si>
    <t>2600906</t>
  </si>
  <si>
    <t>01003</t>
  </si>
  <si>
    <t>2601003</t>
  </si>
  <si>
    <t>01052</t>
  </si>
  <si>
    <t>2601052</t>
  </si>
  <si>
    <t>260016</t>
  </si>
  <si>
    <t>01102</t>
  </si>
  <si>
    <t>2601102</t>
  </si>
  <si>
    <t>260011</t>
  </si>
  <si>
    <t>01201</t>
  </si>
  <si>
    <t>2601201</t>
  </si>
  <si>
    <t>01300</t>
  </si>
  <si>
    <t>2601300</t>
  </si>
  <si>
    <t>260007</t>
  </si>
  <si>
    <t>Barreiros - Sirinhaém</t>
  </si>
  <si>
    <t>01409</t>
  </si>
  <si>
    <t>2601409</t>
  </si>
  <si>
    <t>01508</t>
  </si>
  <si>
    <t>2601508</t>
  </si>
  <si>
    <t>260017</t>
  </si>
  <si>
    <t>01607</t>
  </si>
  <si>
    <t>2601607</t>
  </si>
  <si>
    <t>01706</t>
  </si>
  <si>
    <t>2601706</t>
  </si>
  <si>
    <t>260013</t>
  </si>
  <si>
    <t>01805</t>
  </si>
  <si>
    <t>2601805</t>
  </si>
  <si>
    <t>01904</t>
  </si>
  <si>
    <t>2601904</t>
  </si>
  <si>
    <t>02001</t>
  </si>
  <si>
    <t>2602001</t>
  </si>
  <si>
    <t>02100</t>
  </si>
  <si>
    <t>2602100</t>
  </si>
  <si>
    <t>260004</t>
  </si>
  <si>
    <t>02209</t>
  </si>
  <si>
    <t>2602209</t>
  </si>
  <si>
    <t>02308</t>
  </si>
  <si>
    <t>2602308</t>
  </si>
  <si>
    <t>02407</t>
  </si>
  <si>
    <t>2602407</t>
  </si>
  <si>
    <t>02506</t>
  </si>
  <si>
    <t>2602506</t>
  </si>
  <si>
    <t>02605</t>
  </si>
  <si>
    <t>2602605</t>
  </si>
  <si>
    <t>260006</t>
  </si>
  <si>
    <t>02704</t>
  </si>
  <si>
    <t>2602704</t>
  </si>
  <si>
    <t>02803</t>
  </si>
  <si>
    <t>2602803</t>
  </si>
  <si>
    <t>02902</t>
  </si>
  <si>
    <t>2602902</t>
  </si>
  <si>
    <t>03009</t>
  </si>
  <si>
    <t>2603009</t>
  </si>
  <si>
    <t>03108</t>
  </si>
  <si>
    <t>2603108</t>
  </si>
  <si>
    <t>03207</t>
  </si>
  <si>
    <t>2603207</t>
  </si>
  <si>
    <t>03306</t>
  </si>
  <si>
    <t>2603306</t>
  </si>
  <si>
    <t>03405</t>
  </si>
  <si>
    <t>2603405</t>
  </si>
  <si>
    <t>03454</t>
  </si>
  <si>
    <t>2603454</t>
  </si>
  <si>
    <t>03504</t>
  </si>
  <si>
    <t>2603504</t>
  </si>
  <si>
    <t>03603</t>
  </si>
  <si>
    <t>2603603</t>
  </si>
  <si>
    <t>03702</t>
  </si>
  <si>
    <t>2603702</t>
  </si>
  <si>
    <t>03801</t>
  </si>
  <si>
    <t>2603801</t>
  </si>
  <si>
    <t>03900</t>
  </si>
  <si>
    <t>2603900</t>
  </si>
  <si>
    <t>03926</t>
  </si>
  <si>
    <t>2603926</t>
  </si>
  <si>
    <t>04007</t>
  </si>
  <si>
    <t>2604007</t>
  </si>
  <si>
    <t>04106</t>
  </si>
  <si>
    <t>2604106</t>
  </si>
  <si>
    <t>260008</t>
  </si>
  <si>
    <t>04155</t>
  </si>
  <si>
    <t>2604155</t>
  </si>
  <si>
    <t>04205</t>
  </si>
  <si>
    <t>2604205</t>
  </si>
  <si>
    <t>04304</t>
  </si>
  <si>
    <t>2604304</t>
  </si>
  <si>
    <t>260005</t>
  </si>
  <si>
    <t>04403</t>
  </si>
  <si>
    <t>2604403</t>
  </si>
  <si>
    <t>04502</t>
  </si>
  <si>
    <t>2604502</t>
  </si>
  <si>
    <t>04601</t>
  </si>
  <si>
    <t>2604601</t>
  </si>
  <si>
    <t>04700</t>
  </si>
  <si>
    <t>2604700</t>
  </si>
  <si>
    <t>04809</t>
  </si>
  <si>
    <t>2604809</t>
  </si>
  <si>
    <t>04908</t>
  </si>
  <si>
    <t>2604908</t>
  </si>
  <si>
    <t>05004</t>
  </si>
  <si>
    <t>2605004</t>
  </si>
  <si>
    <t>05103</t>
  </si>
  <si>
    <t>2605103</t>
  </si>
  <si>
    <t>05152</t>
  </si>
  <si>
    <t>2605152</t>
  </si>
  <si>
    <t>05202</t>
  </si>
  <si>
    <t>2605202</t>
  </si>
  <si>
    <t>05301</t>
  </si>
  <si>
    <t>2605301</t>
  </si>
  <si>
    <t>05400</t>
  </si>
  <si>
    <t>2605400</t>
  </si>
  <si>
    <t>05459</t>
  </si>
  <si>
    <t>2605459</t>
  </si>
  <si>
    <t>05509</t>
  </si>
  <si>
    <t>2605509</t>
  </si>
  <si>
    <t>05608</t>
  </si>
  <si>
    <t>2605608</t>
  </si>
  <si>
    <t>05707</t>
  </si>
  <si>
    <t>2605707</t>
  </si>
  <si>
    <t>05806</t>
  </si>
  <si>
    <t>2605806</t>
  </si>
  <si>
    <t>05905</t>
  </si>
  <si>
    <t>2605905</t>
  </si>
  <si>
    <t>06002</t>
  </si>
  <si>
    <t>2606002</t>
  </si>
  <si>
    <t>06101</t>
  </si>
  <si>
    <t>2606101</t>
  </si>
  <si>
    <t>06200</t>
  </si>
  <si>
    <t>2606200</t>
  </si>
  <si>
    <t>06309</t>
  </si>
  <si>
    <t>2606309</t>
  </si>
  <si>
    <t>06408</t>
  </si>
  <si>
    <t>2606408</t>
  </si>
  <si>
    <t>06507</t>
  </si>
  <si>
    <t>2606507</t>
  </si>
  <si>
    <t>06606</t>
  </si>
  <si>
    <t>2606606</t>
  </si>
  <si>
    <t>06705</t>
  </si>
  <si>
    <t>2606705</t>
  </si>
  <si>
    <t>06804</t>
  </si>
  <si>
    <t>2606804</t>
  </si>
  <si>
    <t>06903</t>
  </si>
  <si>
    <t>2606903</t>
  </si>
  <si>
    <t>07604</t>
  </si>
  <si>
    <t>2607604</t>
  </si>
  <si>
    <t>07000</t>
  </si>
  <si>
    <t>2607000</t>
  </si>
  <si>
    <t>07109</t>
  </si>
  <si>
    <t>2607109</t>
  </si>
  <si>
    <t>07208</t>
  </si>
  <si>
    <t>2607208</t>
  </si>
  <si>
    <t>07307</t>
  </si>
  <si>
    <t>2607307</t>
  </si>
  <si>
    <t>07406</t>
  </si>
  <si>
    <t>2607406</t>
  </si>
  <si>
    <t>07505</t>
  </si>
  <si>
    <t>2607505</t>
  </si>
  <si>
    <t>07653</t>
  </si>
  <si>
    <t>2607653</t>
  </si>
  <si>
    <t>07703</t>
  </si>
  <si>
    <t>2607703</t>
  </si>
  <si>
    <t>07752</t>
  </si>
  <si>
    <t>2607752</t>
  </si>
  <si>
    <t>07802</t>
  </si>
  <si>
    <t>2607802</t>
  </si>
  <si>
    <t>07901</t>
  </si>
  <si>
    <t>2607901</t>
  </si>
  <si>
    <t>07950</t>
  </si>
  <si>
    <t>2607950</t>
  </si>
  <si>
    <t>08008</t>
  </si>
  <si>
    <t>2608008</t>
  </si>
  <si>
    <t>08057</t>
  </si>
  <si>
    <t>2608057</t>
  </si>
  <si>
    <t>08107</t>
  </si>
  <si>
    <t>2608107</t>
  </si>
  <si>
    <t>08206</t>
  </si>
  <si>
    <t>2608206</t>
  </si>
  <si>
    <t>08255</t>
  </si>
  <si>
    <t>2608255</t>
  </si>
  <si>
    <t>08305</t>
  </si>
  <si>
    <t>2608305</t>
  </si>
  <si>
    <t>08404</t>
  </si>
  <si>
    <t>2608404</t>
  </si>
  <si>
    <t>08503</t>
  </si>
  <si>
    <t>2608503</t>
  </si>
  <si>
    <t>08453</t>
  </si>
  <si>
    <t>2608453</t>
  </si>
  <si>
    <t>08602</t>
  </si>
  <si>
    <t>2608602</t>
  </si>
  <si>
    <t>08701</t>
  </si>
  <si>
    <t>2608701</t>
  </si>
  <si>
    <t>08750</t>
  </si>
  <si>
    <t>2608750</t>
  </si>
  <si>
    <t>08800</t>
  </si>
  <si>
    <t>2608800</t>
  </si>
  <si>
    <t>08909</t>
  </si>
  <si>
    <t>2608909</t>
  </si>
  <si>
    <t>09006</t>
  </si>
  <si>
    <t>2609006</t>
  </si>
  <si>
    <t>09105</t>
  </si>
  <si>
    <t>2609105</t>
  </si>
  <si>
    <t>09154</t>
  </si>
  <si>
    <t>2609154</t>
  </si>
  <si>
    <t>09204</t>
  </si>
  <si>
    <t>2609204</t>
  </si>
  <si>
    <t>09303</t>
  </si>
  <si>
    <t>2609303</t>
  </si>
  <si>
    <t>14303</t>
  </si>
  <si>
    <t>2614303</t>
  </si>
  <si>
    <t>09402</t>
  </si>
  <si>
    <t>2609402</t>
  </si>
  <si>
    <t>09501</t>
  </si>
  <si>
    <t>2609501</t>
  </si>
  <si>
    <t>09600</t>
  </si>
  <si>
    <t>2609600</t>
  </si>
  <si>
    <t>09709</t>
  </si>
  <si>
    <t>2609709</t>
  </si>
  <si>
    <t>09808</t>
  </si>
  <si>
    <t>2609808</t>
  </si>
  <si>
    <t>09907</t>
  </si>
  <si>
    <t>2609907</t>
  </si>
  <si>
    <t>10004</t>
  </si>
  <si>
    <t>2610004</t>
  </si>
  <si>
    <t>10103</t>
  </si>
  <si>
    <t>2610103</t>
  </si>
  <si>
    <t>10202</t>
  </si>
  <si>
    <t>2610202</t>
  </si>
  <si>
    <t>10301</t>
  </si>
  <si>
    <t>2610301</t>
  </si>
  <si>
    <t>10400</t>
  </si>
  <si>
    <t>2610400</t>
  </si>
  <si>
    <t>10509</t>
  </si>
  <si>
    <t>2610509</t>
  </si>
  <si>
    <t>10608</t>
  </si>
  <si>
    <t>2610608</t>
  </si>
  <si>
    <t>10707</t>
  </si>
  <si>
    <t>2610707</t>
  </si>
  <si>
    <t>10806</t>
  </si>
  <si>
    <t>2610806</t>
  </si>
  <si>
    <t>10905</t>
  </si>
  <si>
    <t>2610905</t>
  </si>
  <si>
    <t>11002</t>
  </si>
  <si>
    <t>2611002</t>
  </si>
  <si>
    <t>11101</t>
  </si>
  <si>
    <t>2611101</t>
  </si>
  <si>
    <t>11200</t>
  </si>
  <si>
    <t>2611200</t>
  </si>
  <si>
    <t>11309</t>
  </si>
  <si>
    <t>2611309</t>
  </si>
  <si>
    <t>11408</t>
  </si>
  <si>
    <t>2611408</t>
  </si>
  <si>
    <t>11507</t>
  </si>
  <si>
    <t>2611507</t>
  </si>
  <si>
    <t>11533</t>
  </si>
  <si>
    <t>2611533</t>
  </si>
  <si>
    <t>11606</t>
  </si>
  <si>
    <t>2611606</t>
  </si>
  <si>
    <t>11705</t>
  </si>
  <si>
    <t>2611705</t>
  </si>
  <si>
    <t>11804</t>
  </si>
  <si>
    <t>2611804</t>
  </si>
  <si>
    <t>11903</t>
  </si>
  <si>
    <t>2611903</t>
  </si>
  <si>
    <t>12000</t>
  </si>
  <si>
    <t>2612000</t>
  </si>
  <si>
    <t>12109</t>
  </si>
  <si>
    <t>2612109</t>
  </si>
  <si>
    <t>12208</t>
  </si>
  <si>
    <t>2612208</t>
  </si>
  <si>
    <t>12307</t>
  </si>
  <si>
    <t>2612307</t>
  </si>
  <si>
    <t>12406</t>
  </si>
  <si>
    <t>2612406</t>
  </si>
  <si>
    <t>12455</t>
  </si>
  <si>
    <t>2612455</t>
  </si>
  <si>
    <t>12471</t>
  </si>
  <si>
    <t>2612471</t>
  </si>
  <si>
    <t>12505</t>
  </si>
  <si>
    <t>2612505</t>
  </si>
  <si>
    <t>12554</t>
  </si>
  <si>
    <t>2612554</t>
  </si>
  <si>
    <t>12604</t>
  </si>
  <si>
    <t>2612604</t>
  </si>
  <si>
    <t>12703</t>
  </si>
  <si>
    <t>2612703</t>
  </si>
  <si>
    <t>12802</t>
  </si>
  <si>
    <t>2612802</t>
  </si>
  <si>
    <t>12901</t>
  </si>
  <si>
    <t>2612901</t>
  </si>
  <si>
    <t>13008</t>
  </si>
  <si>
    <t>2613008</t>
  </si>
  <si>
    <t>13107</t>
  </si>
  <si>
    <t>2613107</t>
  </si>
  <si>
    <t>13206</t>
  </si>
  <si>
    <t>2613206</t>
  </si>
  <si>
    <t>13305</t>
  </si>
  <si>
    <t>2613305</t>
  </si>
  <si>
    <t>13404</t>
  </si>
  <si>
    <t>2613404</t>
  </si>
  <si>
    <t>13503</t>
  </si>
  <si>
    <t>2613503</t>
  </si>
  <si>
    <t>13602</t>
  </si>
  <si>
    <t>2613602</t>
  </si>
  <si>
    <t>13701</t>
  </si>
  <si>
    <t>2613701</t>
  </si>
  <si>
    <t>13800</t>
  </si>
  <si>
    <t>2613800</t>
  </si>
  <si>
    <t>13909</t>
  </si>
  <si>
    <t>2613909</t>
  </si>
  <si>
    <t>14006</t>
  </si>
  <si>
    <t>2614006</t>
  </si>
  <si>
    <t>14105</t>
  </si>
  <si>
    <t>2614105</t>
  </si>
  <si>
    <t>14204</t>
  </si>
  <si>
    <t>2614204</t>
  </si>
  <si>
    <t>14402</t>
  </si>
  <si>
    <t>2614402</t>
  </si>
  <si>
    <t>14501</t>
  </si>
  <si>
    <t>2614501</t>
  </si>
  <si>
    <t>14600</t>
  </si>
  <si>
    <t>2614600</t>
  </si>
  <si>
    <t>14709</t>
  </si>
  <si>
    <t>2614709</t>
  </si>
  <si>
    <t>14808</t>
  </si>
  <si>
    <t>2614808</t>
  </si>
  <si>
    <t>14857</t>
  </si>
  <si>
    <t>2614857</t>
  </si>
  <si>
    <t>15003</t>
  </si>
  <si>
    <t>2615003</t>
  </si>
  <si>
    <t>15102</t>
  </si>
  <si>
    <t>2615102</t>
  </si>
  <si>
    <t>15201</t>
  </si>
  <si>
    <t>2615201</t>
  </si>
  <si>
    <t>15300</t>
  </si>
  <si>
    <t>2615300</t>
  </si>
  <si>
    <t>15409</t>
  </si>
  <si>
    <t>2615409</t>
  </si>
  <si>
    <t>15508</t>
  </si>
  <si>
    <t>2615508</t>
  </si>
  <si>
    <t>15607</t>
  </si>
  <si>
    <t>2615607</t>
  </si>
  <si>
    <t>15706</t>
  </si>
  <si>
    <t>2615706</t>
  </si>
  <si>
    <t>15805</t>
  </si>
  <si>
    <t>2615805</t>
  </si>
  <si>
    <t>15904</t>
  </si>
  <si>
    <t>2615904</t>
  </si>
  <si>
    <t>16001</t>
  </si>
  <si>
    <t>2616001</t>
  </si>
  <si>
    <t>16100</t>
  </si>
  <si>
    <t>2616100</t>
  </si>
  <si>
    <t>16183</t>
  </si>
  <si>
    <t>2616183</t>
  </si>
  <si>
    <t>16209</t>
  </si>
  <si>
    <t>2616209</t>
  </si>
  <si>
    <t>16308</t>
  </si>
  <si>
    <t>2616308</t>
  </si>
  <si>
    <t>16407</t>
  </si>
  <si>
    <t>2616407</t>
  </si>
  <si>
    <t>16506</t>
  </si>
  <si>
    <t>2616506</t>
  </si>
  <si>
    <t>27</t>
  </si>
  <si>
    <t>2702</t>
  </si>
  <si>
    <t>270009</t>
  </si>
  <si>
    <t>2700102</t>
  </si>
  <si>
    <t>2701</t>
  </si>
  <si>
    <t>270004</t>
  </si>
  <si>
    <t>2700201</t>
  </si>
  <si>
    <t>270007</t>
  </si>
  <si>
    <t>2700300</t>
  </si>
  <si>
    <t>270006</t>
  </si>
  <si>
    <t>2700409</t>
  </si>
  <si>
    <t>270001</t>
  </si>
  <si>
    <t>2700508</t>
  </si>
  <si>
    <t>2700607</t>
  </si>
  <si>
    <t>270011</t>
  </si>
  <si>
    <t>Pão de Açúcar - Olho d'Água das Flores ¿ Batalha</t>
  </si>
  <si>
    <t>2700706</t>
  </si>
  <si>
    <t>270008</t>
  </si>
  <si>
    <t>2700805</t>
  </si>
  <si>
    <t>2700904</t>
  </si>
  <si>
    <t>2701001</t>
  </si>
  <si>
    <t>270005</t>
  </si>
  <si>
    <t>2701100</t>
  </si>
  <si>
    <t>2701209</t>
  </si>
  <si>
    <t>2701308</t>
  </si>
  <si>
    <t>270002</t>
  </si>
  <si>
    <t>Porto Calvo - São Luís do Quitunde</t>
  </si>
  <si>
    <t>01357</t>
  </si>
  <si>
    <t>2701357</t>
  </si>
  <si>
    <t>2701407</t>
  </si>
  <si>
    <t>2701506</t>
  </si>
  <si>
    <t>270010</t>
  </si>
  <si>
    <t>2701605</t>
  </si>
  <si>
    <t>2701704</t>
  </si>
  <si>
    <t>2701803</t>
  </si>
  <si>
    <t>2701902</t>
  </si>
  <si>
    <t>2702009</t>
  </si>
  <si>
    <t>2702108</t>
  </si>
  <si>
    <t>2702207</t>
  </si>
  <si>
    <t>270003</t>
  </si>
  <si>
    <t>2702306</t>
  </si>
  <si>
    <t>02355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</si>
  <si>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</si>
  <si>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</si>
  <si>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</si>
  <si>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</si>
  <si>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</si>
  <si>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</si>
  <si>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</si>
  <si>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</si>
  <si>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</si>
  <si>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</si>
  <si>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</si>
  <si>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</si>
  <si>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</si>
  <si>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</si>
  <si>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</si>
  <si>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</si>
  <si>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03759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</si>
  <si>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</si>
  <si>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</si>
  <si>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</si>
  <si>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</si>
  <si>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</si>
  <si>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</si>
  <si>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</si>
  <si>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</si>
  <si>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04906</t>
  </si>
  <si>
    <t>2704906</t>
  </si>
  <si>
    <t>04500</t>
  </si>
  <si>
    <t>2704500</t>
  </si>
  <si>
    <t>04609</t>
  </si>
  <si>
    <t>2704609</t>
  </si>
  <si>
    <t>04708</t>
  </si>
  <si>
    <t>2704708</t>
  </si>
  <si>
    <t>04807</t>
  </si>
  <si>
    <t>2704807</t>
  </si>
  <si>
    <t>05002</t>
  </si>
  <si>
    <t>2705002</t>
  </si>
  <si>
    <t>05101</t>
  </si>
  <si>
    <t>2705101</t>
  </si>
  <si>
    <t>05200</t>
  </si>
  <si>
    <t>2705200</t>
  </si>
  <si>
    <t>05309</t>
  </si>
  <si>
    <t>2705309</t>
  </si>
  <si>
    <t>05408</t>
  </si>
  <si>
    <t>2705408</t>
  </si>
  <si>
    <t>05507</t>
  </si>
  <si>
    <t>2705507</t>
  </si>
  <si>
    <t>05606</t>
  </si>
  <si>
    <t>2705606</t>
  </si>
  <si>
    <t>05705</t>
  </si>
  <si>
    <t>2705705</t>
  </si>
  <si>
    <t>05804</t>
  </si>
  <si>
    <t>2705804</t>
  </si>
  <si>
    <t>05903</t>
  </si>
  <si>
    <t>2705903</t>
  </si>
  <si>
    <t>06000</t>
  </si>
  <si>
    <t>2706000</t>
  </si>
  <si>
    <t>06109</t>
  </si>
  <si>
    <t>2706109</t>
  </si>
  <si>
    <t>06208</t>
  </si>
  <si>
    <t>2706208</t>
  </si>
  <si>
    <t>06307</t>
  </si>
  <si>
    <t>2706307</t>
  </si>
  <si>
    <t>06406</t>
  </si>
  <si>
    <t>2706406</t>
  </si>
  <si>
    <t>06422</t>
  </si>
  <si>
    <t>2706422</t>
  </si>
  <si>
    <t>06448</t>
  </si>
  <si>
    <t>2706448</t>
  </si>
  <si>
    <t>06505</t>
  </si>
  <si>
    <t>2706505</t>
  </si>
  <si>
    <t>06604</t>
  </si>
  <si>
    <t>2706604</t>
  </si>
  <si>
    <t>06703</t>
  </si>
  <si>
    <t>2706703</t>
  </si>
  <si>
    <t>06802</t>
  </si>
  <si>
    <t>2706802</t>
  </si>
  <si>
    <t>06901</t>
  </si>
  <si>
    <t>2706901</t>
  </si>
  <si>
    <t>07008</t>
  </si>
  <si>
    <t>2707008</t>
  </si>
  <si>
    <t>07107</t>
  </si>
  <si>
    <t>2707107</t>
  </si>
  <si>
    <t>07206</t>
  </si>
  <si>
    <t>2707206</t>
  </si>
  <si>
    <t>07305</t>
  </si>
  <si>
    <t>2707305</t>
  </si>
  <si>
    <t>07404</t>
  </si>
  <si>
    <t>2707404</t>
  </si>
  <si>
    <t>07503</t>
  </si>
  <si>
    <t>2707503</t>
  </si>
  <si>
    <t>07602</t>
  </si>
  <si>
    <t>2707602</t>
  </si>
  <si>
    <t>07701</t>
  </si>
  <si>
    <t>2707701</t>
  </si>
  <si>
    <t>07800</t>
  </si>
  <si>
    <t>2707800</t>
  </si>
  <si>
    <t>07909</t>
  </si>
  <si>
    <t>2707909</t>
  </si>
  <si>
    <t>08006</t>
  </si>
  <si>
    <t>2708006</t>
  </si>
  <si>
    <t>08105</t>
  </si>
  <si>
    <t>2708105</t>
  </si>
  <si>
    <t>08204</t>
  </si>
  <si>
    <t>2708204</t>
  </si>
  <si>
    <t>08303</t>
  </si>
  <si>
    <t>2708303</t>
  </si>
  <si>
    <t>08402</t>
  </si>
  <si>
    <t>2708402</t>
  </si>
  <si>
    <t>08501</t>
  </si>
  <si>
    <t>2708501</t>
  </si>
  <si>
    <t>08600</t>
  </si>
  <si>
    <t>2708600</t>
  </si>
  <si>
    <t>08709</t>
  </si>
  <si>
    <t>2708709</t>
  </si>
  <si>
    <t>08808</t>
  </si>
  <si>
    <t>2708808</t>
  </si>
  <si>
    <t>08907</t>
  </si>
  <si>
    <t>2708907</t>
  </si>
  <si>
    <t>08956</t>
  </si>
  <si>
    <t>2708956</t>
  </si>
  <si>
    <t>09004</t>
  </si>
  <si>
    <t>2709004</t>
  </si>
  <si>
    <t>09103</t>
  </si>
  <si>
    <t>2709103</t>
  </si>
  <si>
    <t>09152</t>
  </si>
  <si>
    <t>2709152</t>
  </si>
  <si>
    <t>09202</t>
  </si>
  <si>
    <t>2709202</t>
  </si>
  <si>
    <t>09301</t>
  </si>
  <si>
    <t>2709301</t>
  </si>
  <si>
    <t>09400</t>
  </si>
  <si>
    <t>2709400</t>
  </si>
  <si>
    <t>28</t>
  </si>
  <si>
    <t>2801</t>
  </si>
  <si>
    <t>280003</t>
  </si>
  <si>
    <t>2800100</t>
  </si>
  <si>
    <t>2800209</t>
  </si>
  <si>
    <t>280001</t>
  </si>
  <si>
    <t>2800308</t>
  </si>
  <si>
    <t>280002</t>
  </si>
  <si>
    <t>2800407</t>
  </si>
  <si>
    <t>2802</t>
  </si>
  <si>
    <t>280004</t>
  </si>
  <si>
    <t>2800506</t>
  </si>
  <si>
    <t>2800605</t>
  </si>
  <si>
    <t>00670</t>
  </si>
  <si>
    <t>2800670</t>
  </si>
  <si>
    <t>2800704</t>
  </si>
  <si>
    <t>01009</t>
  </si>
  <si>
    <t>2801009</t>
  </si>
  <si>
    <t>01108</t>
  </si>
  <si>
    <t>2801108</t>
  </si>
  <si>
    <t>280006</t>
  </si>
  <si>
    <t>01207</t>
  </si>
  <si>
    <t>2801207</t>
  </si>
  <si>
    <t>01306</t>
  </si>
  <si>
    <t>2801306</t>
  </si>
  <si>
    <t>01405</t>
  </si>
  <si>
    <t>2801405</t>
  </si>
  <si>
    <t>01504</t>
  </si>
  <si>
    <t>2801504</t>
  </si>
  <si>
    <t>01603</t>
  </si>
  <si>
    <t>2801603</t>
  </si>
  <si>
    <t>01702</t>
  </si>
  <si>
    <t>2801702</t>
  </si>
  <si>
    <t>01900</t>
  </si>
  <si>
    <t>2801900</t>
  </si>
  <si>
    <t>02007</t>
  </si>
  <si>
    <t>2802007</t>
  </si>
  <si>
    <t>02106</t>
  </si>
  <si>
    <t>2802106</t>
  </si>
  <si>
    <t>02205</t>
  </si>
  <si>
    <t>2802205</t>
  </si>
  <si>
    <t>02304</t>
  </si>
  <si>
    <t>2802304</t>
  </si>
  <si>
    <t>02403</t>
  </si>
  <si>
    <t>2802403</t>
  </si>
  <si>
    <t>02502</t>
  </si>
  <si>
    <t>2802502</t>
  </si>
  <si>
    <t>02601</t>
  </si>
  <si>
    <t>2802601</t>
  </si>
  <si>
    <t>02700</t>
  </si>
  <si>
    <t>2802700</t>
  </si>
  <si>
    <t>02809</t>
  </si>
  <si>
    <t>2802809</t>
  </si>
  <si>
    <t>02908</t>
  </si>
  <si>
    <t>2802908</t>
  </si>
  <si>
    <t>03005</t>
  </si>
  <si>
    <t>2803005</t>
  </si>
  <si>
    <t>03104</t>
  </si>
  <si>
    <t>2803104</t>
  </si>
  <si>
    <t>03203</t>
  </si>
  <si>
    <t>2803203</t>
  </si>
  <si>
    <t>03302</t>
  </si>
  <si>
    <t>2803302</t>
  </si>
  <si>
    <t>03401</t>
  </si>
  <si>
    <t>2803401</t>
  </si>
  <si>
    <t>280005</t>
  </si>
  <si>
    <t>03500</t>
  </si>
  <si>
    <t>2803500</t>
  </si>
  <si>
    <t>03609</t>
  </si>
  <si>
    <t>2803609</t>
  </si>
  <si>
    <t>03708</t>
  </si>
  <si>
    <t>2803708</t>
  </si>
  <si>
    <t>03807</t>
  </si>
  <si>
    <t>2803807</t>
  </si>
  <si>
    <t>03906</t>
  </si>
  <si>
    <t>2803906</t>
  </si>
  <si>
    <t>04003</t>
  </si>
  <si>
    <t>2804003</t>
  </si>
  <si>
    <t>04102</t>
  </si>
  <si>
    <t>2804102</t>
  </si>
  <si>
    <t>04201</t>
  </si>
  <si>
    <t>2804201</t>
  </si>
  <si>
    <t>04300</t>
  </si>
  <si>
    <t>2804300</t>
  </si>
  <si>
    <t>04409</t>
  </si>
  <si>
    <t>2804409</t>
  </si>
  <si>
    <t>04458</t>
  </si>
  <si>
    <t>2804458</t>
  </si>
  <si>
    <t>04508</t>
  </si>
  <si>
    <t>2804508</t>
  </si>
  <si>
    <t>04607</t>
  </si>
  <si>
    <t>2804607</t>
  </si>
  <si>
    <t>04706</t>
  </si>
  <si>
    <t>2804706</t>
  </si>
  <si>
    <t>04805</t>
  </si>
  <si>
    <t>2804805</t>
  </si>
  <si>
    <t>04904</t>
  </si>
  <si>
    <t>2804904</t>
  </si>
  <si>
    <t>05000</t>
  </si>
  <si>
    <t>2805000</t>
  </si>
  <si>
    <t>05109</t>
  </si>
  <si>
    <t>2805109</t>
  </si>
  <si>
    <t>05208</t>
  </si>
  <si>
    <t>2805208</t>
  </si>
  <si>
    <t>05307</t>
  </si>
  <si>
    <t>2805307</t>
  </si>
  <si>
    <t>05406</t>
  </si>
  <si>
    <t>2805406</t>
  </si>
  <si>
    <t>05505</t>
  </si>
  <si>
    <t>2805505</t>
  </si>
  <si>
    <t>05604</t>
  </si>
  <si>
    <t>2805604</t>
  </si>
  <si>
    <t>05703</t>
  </si>
  <si>
    <t>2805703</t>
  </si>
  <si>
    <t>05802</t>
  </si>
  <si>
    <t>2805802</t>
  </si>
  <si>
    <t>05901</t>
  </si>
  <si>
    <t>2805901</t>
  </si>
  <si>
    <t>06008</t>
  </si>
  <si>
    <t>2806008</t>
  </si>
  <si>
    <t>06107</t>
  </si>
  <si>
    <t>2806107</t>
  </si>
  <si>
    <t>06206</t>
  </si>
  <si>
    <t>2806206</t>
  </si>
  <si>
    <t>06305</t>
  </si>
  <si>
    <t>2806305</t>
  </si>
  <si>
    <t>06503</t>
  </si>
  <si>
    <t>2806503</t>
  </si>
  <si>
    <t>06404</t>
  </si>
  <si>
    <t>2806404</t>
  </si>
  <si>
    <t>06602</t>
  </si>
  <si>
    <t>2806602</t>
  </si>
  <si>
    <t>06701</t>
  </si>
  <si>
    <t>2806701</t>
  </si>
  <si>
    <t>06800</t>
  </si>
  <si>
    <t>2806800</t>
  </si>
  <si>
    <t>06909</t>
  </si>
  <si>
    <t>2806909</t>
  </si>
  <si>
    <t>07006</t>
  </si>
  <si>
    <t>2807006</t>
  </si>
  <si>
    <t>07105</t>
  </si>
  <si>
    <t>2807105</t>
  </si>
  <si>
    <t>07204</t>
  </si>
  <si>
    <t>2807204</t>
  </si>
  <si>
    <t>07303</t>
  </si>
  <si>
    <t>2807303</t>
  </si>
  <si>
    <t>07402</t>
  </si>
  <si>
    <t>2807402</t>
  </si>
  <si>
    <t>07501</t>
  </si>
  <si>
    <t>2807501</t>
  </si>
  <si>
    <t>07600</t>
  </si>
  <si>
    <t>2807600</t>
  </si>
  <si>
    <t>29</t>
  </si>
  <si>
    <t>2904</t>
  </si>
  <si>
    <t>290013</t>
  </si>
  <si>
    <t>00108</t>
  </si>
  <si>
    <t>2900108</t>
  </si>
  <si>
    <t>2909</t>
  </si>
  <si>
    <t>290024</t>
  </si>
  <si>
    <t>00207</t>
  </si>
  <si>
    <t>2900207</t>
  </si>
  <si>
    <t>2901</t>
  </si>
  <si>
    <t>290002</t>
  </si>
  <si>
    <t>00306</t>
  </si>
  <si>
    <t>2900306</t>
  </si>
  <si>
    <t>290027</t>
  </si>
  <si>
    <t>00355</t>
  </si>
  <si>
    <t>2900355</t>
  </si>
  <si>
    <t>2910</t>
  </si>
  <si>
    <t>290029</t>
  </si>
  <si>
    <t>00405</t>
  </si>
  <si>
    <t>2900405</t>
  </si>
  <si>
    <t>290012</t>
  </si>
  <si>
    <t>00603</t>
  </si>
  <si>
    <t>2900603</t>
  </si>
  <si>
    <t>00702</t>
  </si>
  <si>
    <t>2900702</t>
  </si>
  <si>
    <t>2903</t>
  </si>
  <si>
    <t>Ilhéus ¿ Itabuna</t>
  </si>
  <si>
    <t>290008</t>
  </si>
  <si>
    <t>00801</t>
  </si>
  <si>
    <t>2900801</t>
  </si>
  <si>
    <t>290007</t>
  </si>
  <si>
    <t>00900</t>
  </si>
  <si>
    <t>2900900</t>
  </si>
  <si>
    <t>2902</t>
  </si>
  <si>
    <t>290003</t>
  </si>
  <si>
    <t>01007</t>
  </si>
  <si>
    <t>2901007</t>
  </si>
  <si>
    <t>01106</t>
  </si>
  <si>
    <t>2901106</t>
  </si>
  <si>
    <t>2907</t>
  </si>
  <si>
    <t>290020</t>
  </si>
  <si>
    <t>01155</t>
  </si>
  <si>
    <t>2901155</t>
  </si>
  <si>
    <t>290011</t>
  </si>
  <si>
    <t>01205</t>
  </si>
  <si>
    <t>2901205</t>
  </si>
  <si>
    <t>290031</t>
  </si>
  <si>
    <t>01304</t>
  </si>
  <si>
    <t>2901304</t>
  </si>
  <si>
    <t>2908</t>
  </si>
  <si>
    <t>290023</t>
  </si>
  <si>
    <t>01353</t>
  </si>
  <si>
    <t>2901353</t>
  </si>
  <si>
    <t>2906</t>
  </si>
  <si>
    <t>290018</t>
  </si>
  <si>
    <t>01403</t>
  </si>
  <si>
    <t>2901403</t>
  </si>
  <si>
    <t>01502</t>
  </si>
  <si>
    <t>2901502</t>
  </si>
  <si>
    <t>01601</t>
  </si>
  <si>
    <t>2901601</t>
  </si>
  <si>
    <t>01700</t>
  </si>
  <si>
    <t>2901700</t>
  </si>
  <si>
    <t>01809</t>
  </si>
  <si>
    <t>2901809</t>
  </si>
  <si>
    <t>01908</t>
  </si>
  <si>
    <t>2901908</t>
  </si>
  <si>
    <t>01957</t>
  </si>
  <si>
    <t>2901957</t>
  </si>
  <si>
    <t>02054</t>
  </si>
  <si>
    <t>2902054</t>
  </si>
  <si>
    <t>02005</t>
  </si>
  <si>
    <t>2902005</t>
  </si>
  <si>
    <t>290033</t>
  </si>
  <si>
    <t>02104</t>
  </si>
  <si>
    <t>2902104</t>
  </si>
  <si>
    <t>02203</t>
  </si>
  <si>
    <t>2902203</t>
  </si>
  <si>
    <t>290010</t>
  </si>
  <si>
    <t>02252</t>
  </si>
  <si>
    <t>2902252</t>
  </si>
  <si>
    <t>290006</t>
  </si>
  <si>
    <t>Nazaré ¿ Maragogipe</t>
  </si>
  <si>
    <t>02302</t>
  </si>
  <si>
    <t>2902302</t>
  </si>
  <si>
    <t>02401</t>
  </si>
  <si>
    <t>2902401</t>
  </si>
  <si>
    <t>02500</t>
  </si>
  <si>
    <t>2902500</t>
  </si>
  <si>
    <t>02609</t>
  </si>
  <si>
    <t>2902609</t>
  </si>
  <si>
    <t>290025</t>
  </si>
  <si>
    <t>02658</t>
  </si>
  <si>
    <t>2902658</t>
  </si>
  <si>
    <t>290021</t>
  </si>
  <si>
    <t>Xique-Xique ¿ Barra</t>
  </si>
  <si>
    <t>02708</t>
  </si>
  <si>
    <t>2902708</t>
  </si>
  <si>
    <t>02807</t>
  </si>
  <si>
    <t>2902807</t>
  </si>
  <si>
    <t>02906</t>
  </si>
  <si>
    <t>2902906</t>
  </si>
  <si>
    <t>03003</t>
  </si>
  <si>
    <t>2903003</t>
  </si>
  <si>
    <t>290014</t>
  </si>
  <si>
    <t>03102</t>
  </si>
  <si>
    <t>2903102</t>
  </si>
  <si>
    <t>03201</t>
  </si>
  <si>
    <t>2903201</t>
  </si>
  <si>
    <t>03235</t>
  </si>
  <si>
    <t>2903235</t>
  </si>
  <si>
    <t>03300</t>
  </si>
  <si>
    <t>2903300</t>
  </si>
  <si>
    <t>03276</t>
  </si>
  <si>
    <t>2903276</t>
  </si>
  <si>
    <t>290009</t>
  </si>
  <si>
    <t>Eunápolis - Porto Seguro</t>
  </si>
  <si>
    <t>03409</t>
  </si>
  <si>
    <t>2903409</t>
  </si>
  <si>
    <t>03508</t>
  </si>
  <si>
    <t>2903508</t>
  </si>
  <si>
    <t>03607</t>
  </si>
  <si>
    <t>2903607</t>
  </si>
  <si>
    <t>03706</t>
  </si>
  <si>
    <t>2903706</t>
  </si>
  <si>
    <t>03805</t>
  </si>
  <si>
    <t>2903805</t>
  </si>
  <si>
    <t>2905</t>
  </si>
  <si>
    <t>290017</t>
  </si>
  <si>
    <t>03904</t>
  </si>
  <si>
    <t>2903904</t>
  </si>
  <si>
    <t>03953</t>
  </si>
  <si>
    <t>2903953</t>
  </si>
  <si>
    <t>290034</t>
  </si>
  <si>
    <t>04001</t>
  </si>
  <si>
    <t>2904001</t>
  </si>
  <si>
    <t>04050</t>
  </si>
  <si>
    <t>2904050</t>
  </si>
  <si>
    <t>04100</t>
  </si>
  <si>
    <t>2904100</t>
  </si>
  <si>
    <t>290016</t>
  </si>
  <si>
    <t>04209</t>
  </si>
  <si>
    <t>2904209</t>
  </si>
  <si>
    <t>04308</t>
  </si>
  <si>
    <t>2904308</t>
  </si>
  <si>
    <t>04407</t>
  </si>
  <si>
    <t>2904407</t>
  </si>
  <si>
    <t>04506</t>
  </si>
  <si>
    <t>2904506</t>
  </si>
  <si>
    <t>04605</t>
  </si>
  <si>
    <t>2904605</t>
  </si>
  <si>
    <t>04704</t>
  </si>
  <si>
    <t>2904704</t>
  </si>
  <si>
    <t>04753</t>
  </si>
  <si>
    <t>2904753</t>
  </si>
  <si>
    <t>04803</t>
  </si>
  <si>
    <t>2904803</t>
  </si>
  <si>
    <t>290004</t>
  </si>
  <si>
    <t>04852</t>
  </si>
  <si>
    <t>2904852</t>
  </si>
  <si>
    <t>04902</t>
  </si>
  <si>
    <t>2904902</t>
  </si>
  <si>
    <t>05008</t>
  </si>
  <si>
    <t>2905008</t>
  </si>
  <si>
    <t>290030</t>
  </si>
  <si>
    <t>05107</t>
  </si>
  <si>
    <t>2905107</t>
  </si>
  <si>
    <t>05156</t>
  </si>
  <si>
    <t>2905156</t>
  </si>
  <si>
    <t>05206</t>
  </si>
  <si>
    <t>2905206</t>
  </si>
  <si>
    <t>05305</t>
  </si>
  <si>
    <t>2905305</t>
  </si>
  <si>
    <t>290005</t>
  </si>
  <si>
    <t>05404</t>
  </si>
  <si>
    <t>2905404</t>
  </si>
  <si>
    <t>05503</t>
  </si>
  <si>
    <t>2905503</t>
  </si>
  <si>
    <t>05602</t>
  </si>
  <si>
    <t>2905602</t>
  </si>
  <si>
    <t>290001</t>
  </si>
  <si>
    <t>05701</t>
  </si>
  <si>
    <t>2905701</t>
  </si>
  <si>
    <t>05800</t>
  </si>
  <si>
    <t>2905800</t>
  </si>
  <si>
    <t>290022</t>
  </si>
  <si>
    <t>05909</t>
  </si>
  <si>
    <t>2905909</t>
  </si>
  <si>
    <t>06006</t>
  </si>
  <si>
    <t>2906006</t>
  </si>
  <si>
    <t>290019</t>
  </si>
  <si>
    <t>Santa Maria da Vitoria</t>
  </si>
  <si>
    <t>06105</t>
  </si>
  <si>
    <t>2906105</t>
  </si>
  <si>
    <t>06204</t>
  </si>
  <si>
    <t>2906204</t>
  </si>
  <si>
    <t>06303</t>
  </si>
  <si>
    <t>2906303</t>
  </si>
  <si>
    <t>06402</t>
  </si>
  <si>
    <t>2906402</t>
  </si>
  <si>
    <t>06501</t>
  </si>
  <si>
    <t>2906501</t>
  </si>
  <si>
    <t>06600</t>
  </si>
  <si>
    <t>2906600</t>
  </si>
  <si>
    <t>06709</t>
  </si>
  <si>
    <t>2906709</t>
  </si>
  <si>
    <t>290026</t>
  </si>
  <si>
    <t>06808</t>
  </si>
  <si>
    <t>2906808</t>
  </si>
  <si>
    <t>06824</t>
  </si>
  <si>
    <t>2906824</t>
  </si>
  <si>
    <t>06857</t>
  </si>
  <si>
    <t>2906857</t>
  </si>
  <si>
    <t>06873</t>
  </si>
  <si>
    <t>2906873</t>
  </si>
  <si>
    <t>06899</t>
  </si>
  <si>
    <t>2906899</t>
  </si>
  <si>
    <t>06907</t>
  </si>
  <si>
    <t>2906907</t>
  </si>
  <si>
    <t>07004</t>
  </si>
  <si>
    <t>2907004</t>
  </si>
  <si>
    <t>07103</t>
  </si>
  <si>
    <t>2907103</t>
  </si>
  <si>
    <t>07202</t>
  </si>
  <si>
    <t>2907202</t>
  </si>
  <si>
    <t>07301</t>
  </si>
  <si>
    <t>2907301</t>
  </si>
  <si>
    <t>07400</t>
  </si>
  <si>
    <t>2907400</t>
  </si>
  <si>
    <t>07509</t>
  </si>
  <si>
    <t>2907509</t>
  </si>
  <si>
    <t>07558</t>
  </si>
  <si>
    <t>2907558</t>
  </si>
  <si>
    <t>07608</t>
  </si>
  <si>
    <t>2907608</t>
  </si>
  <si>
    <t>07707</t>
  </si>
  <si>
    <t>2907707</t>
  </si>
  <si>
    <t>07806</t>
  </si>
  <si>
    <t>2907806</t>
  </si>
  <si>
    <t>07905</t>
  </si>
  <si>
    <t>2907905</t>
  </si>
  <si>
    <t>08002</t>
  </si>
  <si>
    <t>2908002</t>
  </si>
  <si>
    <t>08101</t>
  </si>
  <si>
    <t>2908101</t>
  </si>
  <si>
    <t>08200</t>
  </si>
  <si>
    <t>2908200</t>
  </si>
  <si>
    <t>08309</t>
  </si>
  <si>
    <t>2908309</t>
  </si>
  <si>
    <t>290032</t>
  </si>
  <si>
    <t>08408</t>
  </si>
  <si>
    <t>2908408</t>
  </si>
  <si>
    <t>08507</t>
  </si>
  <si>
    <t>2908507</t>
  </si>
  <si>
    <t>08606</t>
  </si>
  <si>
    <t>2908606</t>
  </si>
  <si>
    <t>08705</t>
  </si>
  <si>
    <t>2908705</t>
  </si>
  <si>
    <t>08804</t>
  </si>
  <si>
    <t>2908804</t>
  </si>
  <si>
    <t>08903</t>
  </si>
  <si>
    <t>2908903</t>
  </si>
  <si>
    <t>09000</t>
  </si>
  <si>
    <t>2909000</t>
  </si>
  <si>
    <t>09109</t>
  </si>
  <si>
    <t>2909109</t>
  </si>
  <si>
    <t>290028</t>
  </si>
  <si>
    <t>09208</t>
  </si>
  <si>
    <t>2909208</t>
  </si>
  <si>
    <t>09307</t>
  </si>
  <si>
    <t>2909307</t>
  </si>
  <si>
    <t>09406</t>
  </si>
  <si>
    <t>2909406</t>
  </si>
  <si>
    <t>09505</t>
  </si>
  <si>
    <t>2909505</t>
  </si>
  <si>
    <t>09604</t>
  </si>
  <si>
    <t>2909604</t>
  </si>
  <si>
    <t>09703</t>
  </si>
  <si>
    <t>2909703</t>
  </si>
  <si>
    <t>09802</t>
  </si>
  <si>
    <t>2909802</t>
  </si>
  <si>
    <t>09901</t>
  </si>
  <si>
    <t>2909901</t>
  </si>
  <si>
    <t>10008</t>
  </si>
  <si>
    <t>2910008</t>
  </si>
  <si>
    <t>10057</t>
  </si>
  <si>
    <t>2910057</t>
  </si>
  <si>
    <t>10107</t>
  </si>
  <si>
    <t>2910107</t>
  </si>
  <si>
    <t>10206</t>
  </si>
  <si>
    <t>2910206</t>
  </si>
  <si>
    <t>10305</t>
  </si>
  <si>
    <t>2910305</t>
  </si>
  <si>
    <t>10404</t>
  </si>
  <si>
    <t>2910404</t>
  </si>
  <si>
    <t>10503</t>
  </si>
  <si>
    <t>2910503</t>
  </si>
  <si>
    <t>00504</t>
  </si>
  <si>
    <t>2900504</t>
  </si>
  <si>
    <t>10602</t>
  </si>
  <si>
    <t>2910602</t>
  </si>
  <si>
    <t>10701</t>
  </si>
  <si>
    <t>2910701</t>
  </si>
  <si>
    <t>10727</t>
  </si>
  <si>
    <t>2910727</t>
  </si>
  <si>
    <t>10750</t>
  </si>
  <si>
    <t>2910750</t>
  </si>
  <si>
    <t>10776</t>
  </si>
  <si>
    <t>2910776</t>
  </si>
  <si>
    <t>10800</t>
  </si>
  <si>
    <t>2910800</t>
  </si>
  <si>
    <t>10859</t>
  </si>
  <si>
    <t>2910859</t>
  </si>
  <si>
    <t>10909</t>
  </si>
  <si>
    <t>2910909</t>
  </si>
  <si>
    <t>11006</t>
  </si>
  <si>
    <t>2911006</t>
  </si>
  <si>
    <t>11105</t>
  </si>
  <si>
    <t>2911105</t>
  </si>
  <si>
    <t>11204</t>
  </si>
  <si>
    <t>2911204</t>
  </si>
  <si>
    <t>11253</t>
  </si>
  <si>
    <t>2911253</t>
  </si>
  <si>
    <t>11303</t>
  </si>
  <si>
    <t>2911303</t>
  </si>
  <si>
    <t>11402</t>
  </si>
  <si>
    <t>2911402</t>
  </si>
  <si>
    <t>11501</t>
  </si>
  <si>
    <t>2911501</t>
  </si>
  <si>
    <t>11600</t>
  </si>
  <si>
    <t>2911600</t>
  </si>
  <si>
    <t>11659</t>
  </si>
  <si>
    <t>2911659</t>
  </si>
  <si>
    <t>11709</t>
  </si>
  <si>
    <t>2911709</t>
  </si>
  <si>
    <t>11808</t>
  </si>
  <si>
    <t>2911808</t>
  </si>
  <si>
    <t>11857</t>
  </si>
  <si>
    <t>2911857</t>
  </si>
  <si>
    <t>11907</t>
  </si>
  <si>
    <t>2911907</t>
  </si>
  <si>
    <t>12004</t>
  </si>
  <si>
    <t>2912004</t>
  </si>
  <si>
    <t>12103</t>
  </si>
  <si>
    <t>2912103</t>
  </si>
  <si>
    <t>12202</t>
  </si>
  <si>
    <t>2912202</t>
  </si>
  <si>
    <t>12301</t>
  </si>
  <si>
    <t>2912301</t>
  </si>
  <si>
    <t>12400</t>
  </si>
  <si>
    <t>2912400</t>
  </si>
  <si>
    <t>12509</t>
  </si>
  <si>
    <t>2912509</t>
  </si>
  <si>
    <t>12608</t>
  </si>
  <si>
    <t>2912608</t>
  </si>
  <si>
    <t>12707</t>
  </si>
  <si>
    <t>2912707</t>
  </si>
  <si>
    <t>12806</t>
  </si>
  <si>
    <t>2912806</t>
  </si>
  <si>
    <t>12905</t>
  </si>
  <si>
    <t>2912905</t>
  </si>
  <si>
    <t>13002</t>
  </si>
  <si>
    <t>2913002</t>
  </si>
  <si>
    <t>13101</t>
  </si>
  <si>
    <t>2913101</t>
  </si>
  <si>
    <t>13200</t>
  </si>
  <si>
    <t>2913200</t>
  </si>
  <si>
    <t>13309</t>
  </si>
  <si>
    <t>2913309</t>
  </si>
  <si>
    <t>13408</t>
  </si>
  <si>
    <t>2913408</t>
  </si>
  <si>
    <t>13457</t>
  </si>
  <si>
    <t>2913457</t>
  </si>
  <si>
    <t>13507</t>
  </si>
  <si>
    <t>2913507</t>
  </si>
  <si>
    <t>13606</t>
  </si>
  <si>
    <t>2913606</t>
  </si>
  <si>
    <t>13705</t>
  </si>
  <si>
    <t>2913705</t>
  </si>
  <si>
    <t>13804</t>
  </si>
  <si>
    <t>2913804</t>
  </si>
  <si>
    <t>13903</t>
  </si>
  <si>
    <t>2913903</t>
  </si>
  <si>
    <t>14000</t>
  </si>
  <si>
    <t>2914000</t>
  </si>
  <si>
    <t>14109</t>
  </si>
  <si>
    <t>2914109</t>
  </si>
  <si>
    <t>14208</t>
  </si>
  <si>
    <t>2914208</t>
  </si>
  <si>
    <t>14307</t>
  </si>
  <si>
    <t>2914307</t>
  </si>
  <si>
    <t>14406</t>
  </si>
  <si>
    <t>2914406</t>
  </si>
  <si>
    <t>14505</t>
  </si>
  <si>
    <t>2914505</t>
  </si>
  <si>
    <t>14604</t>
  </si>
  <si>
    <t>2914604</t>
  </si>
  <si>
    <t>14653</t>
  </si>
  <si>
    <t>2914653</t>
  </si>
  <si>
    <t>14703</t>
  </si>
  <si>
    <t>2914703</t>
  </si>
  <si>
    <t>14802</t>
  </si>
  <si>
    <t>2914802</t>
  </si>
  <si>
    <t>14901</t>
  </si>
  <si>
    <t>2914901</t>
  </si>
  <si>
    <t>15007</t>
  </si>
  <si>
    <t>2915007</t>
  </si>
  <si>
    <t>15106</t>
  </si>
  <si>
    <t>2915106</t>
  </si>
  <si>
    <t>15205</t>
  </si>
  <si>
    <t>2915205</t>
  </si>
  <si>
    <t>15304</t>
  </si>
  <si>
    <t>2915304</t>
  </si>
  <si>
    <t>15353</t>
  </si>
  <si>
    <t>2915353</t>
  </si>
  <si>
    <t>15403</t>
  </si>
  <si>
    <t>2915403</t>
  </si>
  <si>
    <t>15502</t>
  </si>
  <si>
    <t>2915502</t>
  </si>
  <si>
    <t>15601</t>
  </si>
  <si>
    <t>2915601</t>
  </si>
  <si>
    <t>15700</t>
  </si>
  <si>
    <t>2915700</t>
  </si>
  <si>
    <t>15809</t>
  </si>
  <si>
    <t>2915809</t>
  </si>
  <si>
    <t>15908</t>
  </si>
  <si>
    <t>2915908</t>
  </si>
  <si>
    <t>16005</t>
  </si>
  <si>
    <t>2916005</t>
  </si>
  <si>
    <t>16104</t>
  </si>
  <si>
    <t>2916104</t>
  </si>
  <si>
    <t>16203</t>
  </si>
  <si>
    <t>2916203</t>
  </si>
  <si>
    <t>16302</t>
  </si>
  <si>
    <t>2916302</t>
  </si>
  <si>
    <t>290015</t>
  </si>
  <si>
    <t>16401</t>
  </si>
  <si>
    <t>2916401</t>
  </si>
  <si>
    <t>16500</t>
  </si>
  <si>
    <t>2916500</t>
  </si>
  <si>
    <t>16609</t>
  </si>
  <si>
    <t>2916609</t>
  </si>
  <si>
    <t>16708</t>
  </si>
  <si>
    <t>2916708</t>
  </si>
  <si>
    <t>16807</t>
  </si>
  <si>
    <t>2916807</t>
  </si>
  <si>
    <t>16856</t>
  </si>
  <si>
    <t>2916856</t>
  </si>
  <si>
    <t>16906</t>
  </si>
  <si>
    <t>2916906</t>
  </si>
  <si>
    <t>17003</t>
  </si>
  <si>
    <t>2917003</t>
  </si>
  <si>
    <t>17102</t>
  </si>
  <si>
    <t>2917102</t>
  </si>
  <si>
    <t>17201</t>
  </si>
  <si>
    <t>2917201</t>
  </si>
  <si>
    <t>17300</t>
  </si>
  <si>
    <t>2917300</t>
  </si>
  <si>
    <t>17334</t>
  </si>
  <si>
    <t>2917334</t>
  </si>
  <si>
    <t>17359</t>
  </si>
  <si>
    <t>2917359</t>
  </si>
  <si>
    <t>17409</t>
  </si>
  <si>
    <t>2917409</t>
  </si>
  <si>
    <t>17508</t>
  </si>
  <si>
    <t>2917508</t>
  </si>
  <si>
    <t>17607</t>
  </si>
  <si>
    <t>2917607</t>
  </si>
  <si>
    <t>17706</t>
  </si>
  <si>
    <t>2917706</t>
  </si>
  <si>
    <t>17805</t>
  </si>
  <si>
    <t>2917805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</si>
  <si>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</si>
  <si>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</si>
  <si>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</si>
  <si>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</si>
  <si>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</si>
  <si>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</si>
  <si>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</si>
  <si>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</si>
  <si>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18308</t>
  </si>
  <si>
    <t>2918308</t>
  </si>
  <si>
    <t>18357</t>
  </si>
  <si>
    <t>2918357</t>
  </si>
  <si>
    <t>18407</t>
  </si>
  <si>
    <t>2918407</t>
  </si>
  <si>
    <t>18456</t>
  </si>
  <si>
    <t>2918456</t>
  </si>
  <si>
    <t>18506</t>
  </si>
  <si>
    <t>2918506</t>
  </si>
  <si>
    <t>18555</t>
  </si>
  <si>
    <t>2918555</t>
  </si>
  <si>
    <t>18605</t>
  </si>
  <si>
    <t>2918605</t>
  </si>
  <si>
    <t>18704</t>
  </si>
  <si>
    <t>2918704</t>
  </si>
  <si>
    <t>18753</t>
  </si>
  <si>
    <t>2918753</t>
  </si>
  <si>
    <t>18803</t>
  </si>
  <si>
    <t>2918803</t>
  </si>
  <si>
    <t>18902</t>
  </si>
  <si>
    <t>2918902</t>
  </si>
  <si>
    <t>19009</t>
  </si>
  <si>
    <t>2919009</t>
  </si>
  <si>
    <t>19058</t>
  </si>
  <si>
    <t>2919058</t>
  </si>
  <si>
    <t>19108</t>
  </si>
  <si>
    <t>2919108</t>
  </si>
  <si>
    <t>19157</t>
  </si>
  <si>
    <t>2919157</t>
  </si>
  <si>
    <t>19207</t>
  </si>
  <si>
    <t>2919207</t>
  </si>
  <si>
    <t>19306</t>
  </si>
  <si>
    <t>2919306</t>
  </si>
  <si>
    <t>19405</t>
  </si>
  <si>
    <t>2919405</t>
  </si>
  <si>
    <t>19504</t>
  </si>
  <si>
    <t>2919504</t>
  </si>
  <si>
    <t>19553</t>
  </si>
  <si>
    <t>2919553</t>
  </si>
  <si>
    <t>19603</t>
  </si>
  <si>
    <t>2919603</t>
  </si>
  <si>
    <t>19702</t>
  </si>
  <si>
    <t>2919702</t>
  </si>
  <si>
    <t>19801</t>
  </si>
  <si>
    <t>2919801</t>
  </si>
  <si>
    <t>19900</t>
  </si>
  <si>
    <t>2919900</t>
  </si>
  <si>
    <t>19926</t>
  </si>
  <si>
    <t>2919926</t>
  </si>
  <si>
    <t>19959</t>
  </si>
  <si>
    <t>2919959</t>
  </si>
  <si>
    <t>20007</t>
  </si>
  <si>
    <t>2920007</t>
  </si>
  <si>
    <t>20106</t>
  </si>
  <si>
    <t>2920106</t>
  </si>
  <si>
    <t>20205</t>
  </si>
  <si>
    <t>2920205</t>
  </si>
  <si>
    <t>20304</t>
  </si>
  <si>
    <t>2920304</t>
  </si>
  <si>
    <t>20403</t>
  </si>
  <si>
    <t>2920403</t>
  </si>
  <si>
    <t>20452</t>
  </si>
  <si>
    <t>2920452</t>
  </si>
  <si>
    <t>20502</t>
  </si>
  <si>
    <t>2920502</t>
  </si>
  <si>
    <t>20601</t>
  </si>
  <si>
    <t>2920601</t>
  </si>
  <si>
    <t>20700</t>
  </si>
  <si>
    <t>2920700</t>
  </si>
  <si>
    <t>20809</t>
  </si>
  <si>
    <t>2920809</t>
  </si>
  <si>
    <t>20908</t>
  </si>
  <si>
    <t>2920908</t>
  </si>
  <si>
    <t>21005</t>
  </si>
  <si>
    <t>2921005</t>
  </si>
  <si>
    <t>21054</t>
  </si>
  <si>
    <t>2921054</t>
  </si>
  <si>
    <t>21104</t>
  </si>
  <si>
    <t>2921104</t>
  </si>
  <si>
    <t>21203</t>
  </si>
  <si>
    <t>2921203</t>
  </si>
  <si>
    <t>21302</t>
  </si>
  <si>
    <t>2921302</t>
  </si>
  <si>
    <t>21401</t>
  </si>
  <si>
    <t>2921401</t>
  </si>
  <si>
    <t>21450</t>
  </si>
  <si>
    <t>2921450</t>
  </si>
  <si>
    <t>21500</t>
  </si>
  <si>
    <t>2921500</t>
  </si>
  <si>
    <t>21609</t>
  </si>
  <si>
    <t>2921609</t>
  </si>
  <si>
    <t>21708</t>
  </si>
  <si>
    <t>2921708</t>
  </si>
  <si>
    <t>21807</t>
  </si>
  <si>
    <t>2921807</t>
  </si>
  <si>
    <t>21906</t>
  </si>
  <si>
    <t>2921906</t>
  </si>
  <si>
    <t>22003</t>
  </si>
  <si>
    <t>2922003</t>
  </si>
  <si>
    <t>22052</t>
  </si>
  <si>
    <t>2922052</t>
  </si>
  <si>
    <t>22102</t>
  </si>
  <si>
    <t>2922102</t>
  </si>
  <si>
    <t>22201</t>
  </si>
  <si>
    <t>2922201</t>
  </si>
  <si>
    <t>22250</t>
  </si>
  <si>
    <t>2922250</t>
  </si>
  <si>
    <t>22300</t>
  </si>
  <si>
    <t>2922300</t>
  </si>
  <si>
    <t>22409</t>
  </si>
  <si>
    <t>2922409</t>
  </si>
  <si>
    <t>22508</t>
  </si>
  <si>
    <t>2922508</t>
  </si>
  <si>
    <t>22607</t>
  </si>
  <si>
    <t>2922607</t>
  </si>
  <si>
    <t>22656</t>
  </si>
  <si>
    <t>2922656</t>
  </si>
  <si>
    <t>22706</t>
  </si>
  <si>
    <t>2922706</t>
  </si>
  <si>
    <t>22730</t>
  </si>
  <si>
    <t>2922730</t>
  </si>
  <si>
    <t>22755</t>
  </si>
  <si>
    <t>2922755</t>
  </si>
  <si>
    <t>22805</t>
  </si>
  <si>
    <t>2922805</t>
  </si>
  <si>
    <t>22854</t>
  </si>
  <si>
    <t>2922854</t>
  </si>
  <si>
    <t>22904</t>
  </si>
  <si>
    <t>2922904</t>
  </si>
  <si>
    <t>23001</t>
  </si>
  <si>
    <t>2923001</t>
  </si>
  <si>
    <t>23035</t>
  </si>
  <si>
    <t>2923035</t>
  </si>
  <si>
    <t>23050</t>
  </si>
  <si>
    <t>2923050</t>
  </si>
  <si>
    <t>23100</t>
  </si>
  <si>
    <t>2923100</t>
  </si>
  <si>
    <t>23209</t>
  </si>
  <si>
    <t>2923209</t>
  </si>
  <si>
    <t>23308</t>
  </si>
  <si>
    <t>2923308</t>
  </si>
  <si>
    <t>23357</t>
  </si>
  <si>
    <t>2923357</t>
  </si>
  <si>
    <t>23407</t>
  </si>
  <si>
    <t>2923407</t>
  </si>
  <si>
    <t>23506</t>
  </si>
  <si>
    <t>2923506</t>
  </si>
  <si>
    <t>23605</t>
  </si>
  <si>
    <t>2923605</t>
  </si>
  <si>
    <t>23704</t>
  </si>
  <si>
    <t>2923704</t>
  </si>
  <si>
    <t>23803</t>
  </si>
  <si>
    <t>2923803</t>
  </si>
  <si>
    <t>23902</t>
  </si>
  <si>
    <t>2923902</t>
  </si>
  <si>
    <t>24009</t>
  </si>
  <si>
    <t>2924009</t>
  </si>
  <si>
    <t>24058</t>
  </si>
  <si>
    <t>2924058</t>
  </si>
  <si>
    <t>24108</t>
  </si>
  <si>
    <t>2924108</t>
  </si>
  <si>
    <t>24207</t>
  </si>
  <si>
    <t>2924207</t>
  </si>
  <si>
    <t>24306</t>
  </si>
  <si>
    <t>2924306</t>
  </si>
  <si>
    <t>24405</t>
  </si>
  <si>
    <t>2924405</t>
  </si>
  <si>
    <t>24504</t>
  </si>
  <si>
    <t>2924504</t>
  </si>
  <si>
    <t>24603</t>
  </si>
  <si>
    <t>2924603</t>
  </si>
  <si>
    <t>24652</t>
  </si>
  <si>
    <t>2924652</t>
  </si>
  <si>
    <t>24678</t>
  </si>
  <si>
    <t>2924678</t>
  </si>
  <si>
    <t>24702</t>
  </si>
  <si>
    <t>2924702</t>
  </si>
  <si>
    <t>24801</t>
  </si>
  <si>
    <t>2924801</t>
  </si>
  <si>
    <t>24900</t>
  </si>
  <si>
    <t>2924900</t>
  </si>
  <si>
    <t>25006</t>
  </si>
  <si>
    <t>2925006</t>
  </si>
  <si>
    <t>25105</t>
  </si>
  <si>
    <t>2925105</t>
  </si>
  <si>
    <t>25204</t>
  </si>
  <si>
    <t>2925204</t>
  </si>
  <si>
    <t>25253</t>
  </si>
  <si>
    <t>2925253</t>
  </si>
  <si>
    <t>25303</t>
  </si>
  <si>
    <t>2925303</t>
  </si>
  <si>
    <t>25402</t>
  </si>
  <si>
    <t>2925402</t>
  </si>
  <si>
    <t>25501</t>
  </si>
  <si>
    <t>2925501</t>
  </si>
  <si>
    <t>25600</t>
  </si>
  <si>
    <t>2925600</t>
  </si>
  <si>
    <t>25709</t>
  </si>
  <si>
    <t>2925709</t>
  </si>
  <si>
    <t>25758</t>
  </si>
  <si>
    <t>2925758</t>
  </si>
  <si>
    <t>25808</t>
  </si>
  <si>
    <t>2925808</t>
  </si>
  <si>
    <t>25907</t>
  </si>
  <si>
    <t>2925907</t>
  </si>
  <si>
    <t>25931</t>
  </si>
  <si>
    <t>2925931</t>
  </si>
  <si>
    <t>25956</t>
  </si>
  <si>
    <t>2925956</t>
  </si>
  <si>
    <t>26004</t>
  </si>
  <si>
    <t>2926004</t>
  </si>
  <si>
    <t>26103</t>
  </si>
  <si>
    <t>2926103</t>
  </si>
  <si>
    <t>26202</t>
  </si>
  <si>
    <t>2926202</t>
  </si>
  <si>
    <t>26301</t>
  </si>
  <si>
    <t>2926301</t>
  </si>
  <si>
    <t>26400</t>
  </si>
  <si>
    <t>2926400</t>
  </si>
  <si>
    <t>26509</t>
  </si>
  <si>
    <t>2926509</t>
  </si>
  <si>
    <t>26608</t>
  </si>
  <si>
    <t>2926608</t>
  </si>
  <si>
    <t>26657</t>
  </si>
  <si>
    <t>2926657</t>
  </si>
  <si>
    <t>26707</t>
  </si>
  <si>
    <t>2926707</t>
  </si>
  <si>
    <t>26806</t>
  </si>
  <si>
    <t>2926806</t>
  </si>
  <si>
    <t>26905</t>
  </si>
  <si>
    <t>2926905</t>
  </si>
  <si>
    <t>27002</t>
  </si>
  <si>
    <t>2927002</t>
  </si>
  <si>
    <t>27101</t>
  </si>
  <si>
    <t>2927101</t>
  </si>
  <si>
    <t>27200</t>
  </si>
  <si>
    <t>2927200</t>
  </si>
  <si>
    <t>27309</t>
  </si>
  <si>
    <t>2927309</t>
  </si>
  <si>
    <t>27408</t>
  </si>
  <si>
    <t>2927408</t>
  </si>
  <si>
    <t>27507</t>
  </si>
  <si>
    <t>2927507</t>
  </si>
  <si>
    <t>27606</t>
  </si>
  <si>
    <t>2927606</t>
  </si>
  <si>
    <t>27705</t>
  </si>
  <si>
    <t>2927705</t>
  </si>
  <si>
    <t>27804</t>
  </si>
  <si>
    <t>2927804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</si>
  <si>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</si>
  <si>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</si>
  <si>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</si>
  <si>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</si>
  <si>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</si>
  <si>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</si>
  <si>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</si>
  <si>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</si>
  <si>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28505</t>
  </si>
  <si>
    <t>2928505</t>
  </si>
  <si>
    <t>28000</t>
  </si>
  <si>
    <t>2928000</t>
  </si>
  <si>
    <t>28208</t>
  </si>
  <si>
    <t>2928208</t>
  </si>
  <si>
    <t>28307</t>
  </si>
  <si>
    <t>2928307</t>
  </si>
  <si>
    <t>28604</t>
  </si>
  <si>
    <t>2928604</t>
  </si>
  <si>
    <t>28703</t>
  </si>
  <si>
    <t>2928703</t>
  </si>
  <si>
    <t>28802</t>
  </si>
  <si>
    <t>2928802</t>
  </si>
  <si>
    <t>28901</t>
  </si>
  <si>
    <t>2928901</t>
  </si>
  <si>
    <t>28950</t>
  </si>
  <si>
    <t>2928950</t>
  </si>
  <si>
    <t>29107</t>
  </si>
  <si>
    <t>2929107</t>
  </si>
  <si>
    <t>29008</t>
  </si>
  <si>
    <t>2929008</t>
  </si>
  <si>
    <t>29057</t>
  </si>
  <si>
    <t>2929057</t>
  </si>
  <si>
    <t>29206</t>
  </si>
  <si>
    <t>2929206</t>
  </si>
  <si>
    <t>29255</t>
  </si>
  <si>
    <t>2929255</t>
  </si>
  <si>
    <t>29305</t>
  </si>
  <si>
    <t>2929305</t>
  </si>
  <si>
    <t>29354</t>
  </si>
  <si>
    <t>2929354</t>
  </si>
  <si>
    <t>29370</t>
  </si>
  <si>
    <t>2929370</t>
  </si>
  <si>
    <t>29404</t>
  </si>
  <si>
    <t>2929404</t>
  </si>
  <si>
    <t>29503</t>
  </si>
  <si>
    <t>2929503</t>
  </si>
  <si>
    <t>29602</t>
  </si>
  <si>
    <t>2929602</t>
  </si>
  <si>
    <t>29701</t>
  </si>
  <si>
    <t>2929701</t>
  </si>
  <si>
    <t>29750</t>
  </si>
  <si>
    <t>2929750</t>
  </si>
  <si>
    <t>29800</t>
  </si>
  <si>
    <t>2929800</t>
  </si>
  <si>
    <t>29909</t>
  </si>
  <si>
    <t>2929909</t>
  </si>
  <si>
    <t>30006</t>
  </si>
  <si>
    <t>2930006</t>
  </si>
  <si>
    <t>30105</t>
  </si>
  <si>
    <t>2930105</t>
  </si>
  <si>
    <t>30204</t>
  </si>
  <si>
    <t>2930204</t>
  </si>
  <si>
    <t>30154</t>
  </si>
  <si>
    <t>2930154</t>
  </si>
  <si>
    <t>30303</t>
  </si>
  <si>
    <t>2930303</t>
  </si>
  <si>
    <t>30402</t>
  </si>
  <si>
    <t>2930402</t>
  </si>
  <si>
    <t>30501</t>
  </si>
  <si>
    <t>2930501</t>
  </si>
  <si>
    <t>30600</t>
  </si>
  <si>
    <t>2930600</t>
  </si>
  <si>
    <t>30709</t>
  </si>
  <si>
    <t>2930709</t>
  </si>
  <si>
    <t>30758</t>
  </si>
  <si>
    <t>2930758</t>
  </si>
  <si>
    <t>30766</t>
  </si>
  <si>
    <t>2930766</t>
  </si>
  <si>
    <t>30774</t>
  </si>
  <si>
    <t>2930774</t>
  </si>
  <si>
    <t>30808</t>
  </si>
  <si>
    <t>2930808</t>
  </si>
  <si>
    <t>30907</t>
  </si>
  <si>
    <t>2930907</t>
  </si>
  <si>
    <t>31004</t>
  </si>
  <si>
    <t>2931004</t>
  </si>
  <si>
    <t>31053</t>
  </si>
  <si>
    <t>2931053</t>
  </si>
  <si>
    <t>31103</t>
  </si>
  <si>
    <t>2931103</t>
  </si>
  <si>
    <t>31202</t>
  </si>
  <si>
    <t>2931202</t>
  </si>
  <si>
    <t>31301</t>
  </si>
  <si>
    <t>2931301</t>
  </si>
  <si>
    <t>31350</t>
  </si>
  <si>
    <t>2931350</t>
  </si>
  <si>
    <t>31400</t>
  </si>
  <si>
    <t>2931400</t>
  </si>
  <si>
    <t>31509</t>
  </si>
  <si>
    <t>2931509</t>
  </si>
  <si>
    <t>31608</t>
  </si>
  <si>
    <t>2931608</t>
  </si>
  <si>
    <t>31707</t>
  </si>
  <si>
    <t>2931707</t>
  </si>
  <si>
    <t>31806</t>
  </si>
  <si>
    <t>2931806</t>
  </si>
  <si>
    <t>31905</t>
  </si>
  <si>
    <t>2931905</t>
  </si>
  <si>
    <t>32002</t>
  </si>
  <si>
    <t>2932002</t>
  </si>
  <si>
    <t>32101</t>
  </si>
  <si>
    <t>2932101</t>
  </si>
  <si>
    <t>32200</t>
  </si>
  <si>
    <t>2932200</t>
  </si>
  <si>
    <t>32309</t>
  </si>
  <si>
    <t>2932309</t>
  </si>
  <si>
    <t>32408</t>
  </si>
  <si>
    <t>2932408</t>
  </si>
  <si>
    <t>32457</t>
  </si>
  <si>
    <t>2932457</t>
  </si>
  <si>
    <t>32507</t>
  </si>
  <si>
    <t>2932507</t>
  </si>
  <si>
    <t>32606</t>
  </si>
  <si>
    <t>2932606</t>
  </si>
  <si>
    <t>32705</t>
  </si>
  <si>
    <t>2932705</t>
  </si>
  <si>
    <t>32804</t>
  </si>
  <si>
    <t>2932804</t>
  </si>
  <si>
    <t>32903</t>
  </si>
  <si>
    <t>2932903</t>
  </si>
  <si>
    <t>33000</t>
  </si>
  <si>
    <t>2933000</t>
  </si>
  <si>
    <t>33059</t>
  </si>
  <si>
    <t>2933059</t>
  </si>
  <si>
    <t>33109</t>
  </si>
  <si>
    <t>2933109</t>
  </si>
  <si>
    <t>33158</t>
  </si>
  <si>
    <t>2933158</t>
  </si>
  <si>
    <t>33174</t>
  </si>
  <si>
    <t>2933174</t>
  </si>
  <si>
    <t>33208</t>
  </si>
  <si>
    <t>2933208</t>
  </si>
  <si>
    <t>33257</t>
  </si>
  <si>
    <t>2933257</t>
  </si>
  <si>
    <t>33307</t>
  </si>
  <si>
    <t>2933307</t>
  </si>
  <si>
    <t>33406</t>
  </si>
  <si>
    <t>2933406</t>
  </si>
  <si>
    <t>33455</t>
  </si>
  <si>
    <t>2933455</t>
  </si>
  <si>
    <t>33505</t>
  </si>
  <si>
    <t>2933505</t>
  </si>
  <si>
    <t>33604</t>
  </si>
  <si>
    <t>2933604</t>
  </si>
  <si>
    <t>31</t>
  </si>
  <si>
    <t>3111</t>
  </si>
  <si>
    <t>310061</t>
  </si>
  <si>
    <t>3100104</t>
  </si>
  <si>
    <t>3113</t>
  </si>
  <si>
    <t>310070</t>
  </si>
  <si>
    <t>3100203</t>
  </si>
  <si>
    <t>3106</t>
  </si>
  <si>
    <t>Juíz de Fora</t>
  </si>
  <si>
    <t>310028</t>
  </si>
  <si>
    <t>3100302</t>
  </si>
  <si>
    <t>310030</t>
  </si>
  <si>
    <t>3100401</t>
  </si>
  <si>
    <t>3105</t>
  </si>
  <si>
    <t>310024</t>
  </si>
  <si>
    <t>3100500</t>
  </si>
  <si>
    <t>3103</t>
  </si>
  <si>
    <t>310014</t>
  </si>
  <si>
    <t>3100609</t>
  </si>
  <si>
    <t>3110</t>
  </si>
  <si>
    <t>310055</t>
  </si>
  <si>
    <t>3100708</t>
  </si>
  <si>
    <t>3108</t>
  </si>
  <si>
    <t>310048</t>
  </si>
  <si>
    <t>3100807</t>
  </si>
  <si>
    <t>310019</t>
  </si>
  <si>
    <t>3100906</t>
  </si>
  <si>
    <t>310018</t>
  </si>
  <si>
    <t>3101003</t>
  </si>
  <si>
    <t>3104</t>
  </si>
  <si>
    <t>310023</t>
  </si>
  <si>
    <t>Aimorés - Resplendor</t>
  </si>
  <si>
    <t>3101102</t>
  </si>
  <si>
    <t>3109</t>
  </si>
  <si>
    <t>310054</t>
  </si>
  <si>
    <t>Caxambu - Baependi</t>
  </si>
  <si>
    <t>3101201</t>
  </si>
  <si>
    <t>310053</t>
  </si>
  <si>
    <t>3101300</t>
  </si>
  <si>
    <t>310050</t>
  </si>
  <si>
    <t>3101409</t>
  </si>
  <si>
    <t>310036</t>
  </si>
  <si>
    <t>3101508</t>
  </si>
  <si>
    <t>310042</t>
  </si>
  <si>
    <t>3101607</t>
  </si>
  <si>
    <t>3107</t>
  </si>
  <si>
    <t>310037</t>
  </si>
  <si>
    <t>01631</t>
  </si>
  <si>
    <t>3101631</t>
  </si>
  <si>
    <t>310015</t>
  </si>
  <si>
    <t>3101706</t>
  </si>
  <si>
    <t>310020</t>
  </si>
  <si>
    <t>3101805</t>
  </si>
  <si>
    <t>310041</t>
  </si>
  <si>
    <t>3101904</t>
  </si>
  <si>
    <t>3102001</t>
  </si>
  <si>
    <t>02050</t>
  </si>
  <si>
    <t>3102050</t>
  </si>
  <si>
    <t>53509</t>
  </si>
  <si>
    <t>3153509</t>
  </si>
  <si>
    <t>3102100</t>
  </si>
  <si>
    <t>310025</t>
  </si>
  <si>
    <t>3102209</t>
  </si>
  <si>
    <t>3102308</t>
  </si>
  <si>
    <t>310016</t>
  </si>
  <si>
    <t>3102407</t>
  </si>
  <si>
    <t>3102506</t>
  </si>
  <si>
    <t>310051</t>
  </si>
  <si>
    <t>3102605</t>
  </si>
  <si>
    <t>310027</t>
  </si>
  <si>
    <t>3102803</t>
  </si>
  <si>
    <t>02852</t>
  </si>
  <si>
    <t>3102852</t>
  </si>
  <si>
    <t>3102902</t>
  </si>
  <si>
    <t>3103009</t>
  </si>
  <si>
    <t>310031</t>
  </si>
  <si>
    <t>3103108</t>
  </si>
  <si>
    <t>3101</t>
  </si>
  <si>
    <t>310002</t>
  </si>
  <si>
    <t>3103207</t>
  </si>
  <si>
    <t>3103306</t>
  </si>
  <si>
    <t>310017</t>
  </si>
  <si>
    <t>3103405</t>
  </si>
  <si>
    <t>310059</t>
  </si>
  <si>
    <t>3103504</t>
  </si>
  <si>
    <t>3103603</t>
  </si>
  <si>
    <t>310033</t>
  </si>
  <si>
    <t>3103702</t>
  </si>
  <si>
    <t>03751</t>
  </si>
  <si>
    <t>3103751</t>
  </si>
  <si>
    <t>3112</t>
  </si>
  <si>
    <t>310062</t>
  </si>
  <si>
    <t>3103801</t>
  </si>
  <si>
    <t>310065</t>
  </si>
  <si>
    <t>3103900</t>
  </si>
  <si>
    <t>310056</t>
  </si>
  <si>
    <t>3104007</t>
  </si>
  <si>
    <t>310044</t>
  </si>
  <si>
    <t>3104106</t>
  </si>
  <si>
    <t>310066</t>
  </si>
  <si>
    <t>3104205</t>
  </si>
  <si>
    <t>3104304</t>
  </si>
  <si>
    <t>310032</t>
  </si>
  <si>
    <t>3104403</t>
  </si>
  <si>
    <t>04452</t>
  </si>
  <si>
    <t>3104452</t>
  </si>
  <si>
    <t>310063</t>
  </si>
  <si>
    <t>3104502</t>
  </si>
  <si>
    <t>3104601</t>
  </si>
  <si>
    <t>310013</t>
  </si>
  <si>
    <t>3104700</t>
  </si>
  <si>
    <t>310004</t>
  </si>
  <si>
    <t>3104809</t>
  </si>
  <si>
    <t>3104908</t>
  </si>
  <si>
    <t>3105004</t>
  </si>
  <si>
    <t>3105103</t>
  </si>
  <si>
    <t>3105202</t>
  </si>
  <si>
    <t>3105301</t>
  </si>
  <si>
    <t>310003</t>
  </si>
  <si>
    <t>Santa Bárbara - Ouro Preto</t>
  </si>
  <si>
    <t>3105400</t>
  </si>
  <si>
    <t>3105509</t>
  </si>
  <si>
    <t>3105608</t>
  </si>
  <si>
    <t>3105707</t>
  </si>
  <si>
    <t>3105905</t>
  </si>
  <si>
    <t>310026</t>
  </si>
  <si>
    <t>3106002</t>
  </si>
  <si>
    <t>3106101</t>
  </si>
  <si>
    <t>310001</t>
  </si>
  <si>
    <t>3106200</t>
  </si>
  <si>
    <t>3106309</t>
  </si>
  <si>
    <t>310038</t>
  </si>
  <si>
    <t>3106408</t>
  </si>
  <si>
    <t>3106507</t>
  </si>
  <si>
    <t>3102</t>
  </si>
  <si>
    <t>310008</t>
  </si>
  <si>
    <t>06655</t>
  </si>
  <si>
    <t>3106655</t>
  </si>
  <si>
    <t>3106606</t>
  </si>
  <si>
    <t>3106705</t>
  </si>
  <si>
    <t>3106804</t>
  </si>
  <si>
    <t>310035</t>
  </si>
  <si>
    <t>São João Nepomuceno - Bicas</t>
  </si>
  <si>
    <t>3106903</t>
  </si>
  <si>
    <t>3107000</t>
  </si>
  <si>
    <t>310046</t>
  </si>
  <si>
    <t>Três Pontas - Boa Esperança</t>
  </si>
  <si>
    <t>3107109</t>
  </si>
  <si>
    <t>3107208</t>
  </si>
  <si>
    <t>310006</t>
  </si>
  <si>
    <t>3107307</t>
  </si>
  <si>
    <t>310067</t>
  </si>
  <si>
    <t>3107406</t>
  </si>
  <si>
    <t>3107505</t>
  </si>
  <si>
    <t>3107604</t>
  </si>
  <si>
    <t>310005</t>
  </si>
  <si>
    <t>3107703</t>
  </si>
  <si>
    <t>3107802</t>
  </si>
  <si>
    <t>3107901</t>
  </si>
  <si>
    <t>310043</t>
  </si>
  <si>
    <t>3108008</t>
  </si>
  <si>
    <t>310069</t>
  </si>
  <si>
    <t>3108107</t>
  </si>
  <si>
    <t>3108206</t>
  </si>
  <si>
    <t>310009</t>
  </si>
  <si>
    <t>3108255</t>
  </si>
  <si>
    <t>3108305</t>
  </si>
  <si>
    <t>3108404</t>
  </si>
  <si>
    <t>3108503</t>
  </si>
  <si>
    <t>310029</t>
  </si>
  <si>
    <t>3108701</t>
  </si>
  <si>
    <t>08552</t>
  </si>
  <si>
    <t>3108552</t>
  </si>
  <si>
    <t>3108602</t>
  </si>
  <si>
    <t>3108800</t>
  </si>
  <si>
    <t>310052</t>
  </si>
  <si>
    <t>3108909</t>
  </si>
  <si>
    <t>3109006</t>
  </si>
  <si>
    <t>3109105</t>
  </si>
  <si>
    <t>3109204</t>
  </si>
  <si>
    <t>09253</t>
  </si>
  <si>
    <t>3109253</t>
  </si>
  <si>
    <t>3109303</t>
  </si>
  <si>
    <t>310010</t>
  </si>
  <si>
    <t>3109402</t>
  </si>
  <si>
    <t>09451</t>
  </si>
  <si>
    <t>3109451</t>
  </si>
  <si>
    <t>3109501</t>
  </si>
  <si>
    <t>3109600</t>
  </si>
  <si>
    <t>3109709</t>
  </si>
  <si>
    <t>3102704</t>
  </si>
  <si>
    <t>310060</t>
  </si>
  <si>
    <t>3109808</t>
  </si>
  <si>
    <t>3109907</t>
  </si>
  <si>
    <t>3110004</t>
  </si>
  <si>
    <t>310034</t>
  </si>
  <si>
    <t>3110103</t>
  </si>
  <si>
    <t>3110202</t>
  </si>
  <si>
    <t>3110301</t>
  </si>
  <si>
    <t>3110400</t>
  </si>
  <si>
    <t>3110509</t>
  </si>
  <si>
    <t>3110608</t>
  </si>
  <si>
    <t>310045</t>
  </si>
  <si>
    <t>3110707</t>
  </si>
  <si>
    <t>3110806</t>
  </si>
  <si>
    <t>3110905</t>
  </si>
  <si>
    <t>3111002</t>
  </si>
  <si>
    <t>3111101</t>
  </si>
  <si>
    <t>11150</t>
  </si>
  <si>
    <t>3111150</t>
  </si>
  <si>
    <t>3111200</t>
  </si>
  <si>
    <t>3111309</t>
  </si>
  <si>
    <t>3111408</t>
  </si>
  <si>
    <t>3111507</t>
  </si>
  <si>
    <t>3111606</t>
  </si>
  <si>
    <t>3111903</t>
  </si>
  <si>
    <t>3111705</t>
  </si>
  <si>
    <t>3111804</t>
  </si>
  <si>
    <t>3112000</t>
  </si>
  <si>
    <t>310021</t>
  </si>
  <si>
    <t>12059</t>
  </si>
  <si>
    <t>3112059</t>
  </si>
  <si>
    <t>3112109</t>
  </si>
  <si>
    <t>3112208</t>
  </si>
  <si>
    <t>3112307</t>
  </si>
  <si>
    <t>3112406</t>
  </si>
  <si>
    <t>3112505</t>
  </si>
  <si>
    <t>3112604</t>
  </si>
  <si>
    <t>12653</t>
  </si>
  <si>
    <t>3112653</t>
  </si>
  <si>
    <t>3112703</t>
  </si>
  <si>
    <t>310049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</si>
  <si>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</si>
  <si>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</si>
  <si>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</si>
  <si>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</si>
  <si>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</si>
  <si>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</si>
  <si>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</si>
  <si>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</si>
  <si>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</si>
  <si>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</si>
  <si>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</si>
  <si>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</si>
  <si>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</si>
  <si>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</si>
  <si>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</si>
  <si>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</si>
  <si>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</si>
  <si>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</si>
  <si>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310058</t>
  </si>
  <si>
    <t>14550</t>
  </si>
  <si>
    <t>3114550</t>
  </si>
  <si>
    <t>3114600</t>
  </si>
  <si>
    <t>3114709</t>
  </si>
  <si>
    <t>3114808</t>
  </si>
  <si>
    <t>14907</t>
  </si>
  <si>
    <t>3114907</t>
  </si>
  <si>
    <t>3115003</t>
  </si>
  <si>
    <t>3115102</t>
  </si>
  <si>
    <t>3115300</t>
  </si>
  <si>
    <t>15359</t>
  </si>
  <si>
    <t>3115359</t>
  </si>
  <si>
    <t>3115409</t>
  </si>
  <si>
    <t>15458</t>
  </si>
  <si>
    <t>3115458</t>
  </si>
  <si>
    <t>310012</t>
  </si>
  <si>
    <t>15474</t>
  </si>
  <si>
    <t>3115474</t>
  </si>
  <si>
    <t>3115508</t>
  </si>
  <si>
    <t>3115607</t>
  </si>
  <si>
    <t>310022</t>
  </si>
  <si>
    <t>3115706</t>
  </si>
  <si>
    <t>3115805</t>
  </si>
  <si>
    <t>3115904</t>
  </si>
  <si>
    <t>3116001</t>
  </si>
  <si>
    <t>3116100</t>
  </si>
  <si>
    <t>310011</t>
  </si>
  <si>
    <t>16159</t>
  </si>
  <si>
    <t>3116159</t>
  </si>
  <si>
    <t>3116209</t>
  </si>
  <si>
    <t>3116308</t>
  </si>
  <si>
    <t>3116407</t>
  </si>
  <si>
    <t>3116506</t>
  </si>
  <si>
    <t>16605</t>
  </si>
  <si>
    <t>3116605</t>
  </si>
  <si>
    <t>16704</t>
  </si>
  <si>
    <t>3116704</t>
  </si>
  <si>
    <t>16803</t>
  </si>
  <si>
    <t>3116803</t>
  </si>
  <si>
    <t>310057</t>
  </si>
  <si>
    <t>16902</t>
  </si>
  <si>
    <t>3116902</t>
  </si>
  <si>
    <t>17009</t>
  </si>
  <si>
    <t>3117009</t>
  </si>
  <si>
    <t>17108</t>
  </si>
  <si>
    <t>3117108</t>
  </si>
  <si>
    <t>310039</t>
  </si>
  <si>
    <t>3115201</t>
  </si>
  <si>
    <t>17306</t>
  </si>
  <si>
    <t>3117306</t>
  </si>
  <si>
    <t>17207</t>
  </si>
  <si>
    <t>3117207</t>
  </si>
  <si>
    <t>17405</t>
  </si>
  <si>
    <t>3117405</t>
  </si>
  <si>
    <t>17504</t>
  </si>
  <si>
    <t>3117504</t>
  </si>
  <si>
    <t>17603</t>
  </si>
  <si>
    <t>3117603</t>
  </si>
  <si>
    <t>17702</t>
  </si>
  <si>
    <t>3117702</t>
  </si>
  <si>
    <t>17801</t>
  </si>
  <si>
    <t>3117801</t>
  </si>
  <si>
    <t>17836</t>
  </si>
  <si>
    <t>3117836</t>
  </si>
  <si>
    <t>17876</t>
  </si>
  <si>
    <t>3117876</t>
  </si>
  <si>
    <t>17900</t>
  </si>
  <si>
    <t>3117900</t>
  </si>
  <si>
    <t>18007</t>
  </si>
  <si>
    <t>3118007</t>
  </si>
  <si>
    <t>18106</t>
  </si>
  <si>
    <t>3118106</t>
  </si>
  <si>
    <t>18205</t>
  </si>
  <si>
    <t>3118205</t>
  </si>
  <si>
    <t>18304</t>
  </si>
  <si>
    <t>3118304</t>
  </si>
  <si>
    <t>18403</t>
  </si>
  <si>
    <t>3118403</t>
  </si>
  <si>
    <t>18502</t>
  </si>
  <si>
    <t>3118502</t>
  </si>
  <si>
    <t>18601</t>
  </si>
  <si>
    <t>3118601</t>
  </si>
  <si>
    <t>18700</t>
  </si>
  <si>
    <t>3118700</t>
  </si>
  <si>
    <t>18809</t>
  </si>
  <si>
    <t>3118809</t>
  </si>
  <si>
    <t>18908</t>
  </si>
  <si>
    <t>3118908</t>
  </si>
  <si>
    <t>310040</t>
  </si>
  <si>
    <t>19005</t>
  </si>
  <si>
    <t>3119005</t>
  </si>
  <si>
    <t>19104</t>
  </si>
  <si>
    <t>3119104</t>
  </si>
  <si>
    <t>19203</t>
  </si>
  <si>
    <t>3119203</t>
  </si>
  <si>
    <t>310064</t>
  </si>
  <si>
    <t>19302</t>
  </si>
  <si>
    <t>3119302</t>
  </si>
  <si>
    <t>19401</t>
  </si>
  <si>
    <t>3119401</t>
  </si>
  <si>
    <t>19500</t>
  </si>
  <si>
    <t>3119500</t>
  </si>
  <si>
    <t>19609</t>
  </si>
  <si>
    <t>3119609</t>
  </si>
  <si>
    <t>19708</t>
  </si>
  <si>
    <t>3119708</t>
  </si>
  <si>
    <t>19807</t>
  </si>
  <si>
    <t>3119807</t>
  </si>
  <si>
    <t>19906</t>
  </si>
  <si>
    <t>3119906</t>
  </si>
  <si>
    <t>19955</t>
  </si>
  <si>
    <t>3119955</t>
  </si>
  <si>
    <t>20003</t>
  </si>
  <si>
    <t>3120003</t>
  </si>
  <si>
    <t>20102</t>
  </si>
  <si>
    <t>3120102</t>
  </si>
  <si>
    <t>20151</t>
  </si>
  <si>
    <t>3120151</t>
  </si>
  <si>
    <t>20201</t>
  </si>
  <si>
    <t>3120201</t>
  </si>
  <si>
    <t>20300</t>
  </si>
  <si>
    <t>3120300</t>
  </si>
  <si>
    <t>20409</t>
  </si>
  <si>
    <t>3120409</t>
  </si>
  <si>
    <t>20508</t>
  </si>
  <si>
    <t>3120508</t>
  </si>
  <si>
    <t>20607</t>
  </si>
  <si>
    <t>3120607</t>
  </si>
  <si>
    <t>20706</t>
  </si>
  <si>
    <t>3120706</t>
  </si>
  <si>
    <t>20805</t>
  </si>
  <si>
    <t>3120805</t>
  </si>
  <si>
    <t>20839</t>
  </si>
  <si>
    <t>3120839</t>
  </si>
  <si>
    <t>20870</t>
  </si>
  <si>
    <t>3120870</t>
  </si>
  <si>
    <t>20904</t>
  </si>
  <si>
    <t>3120904</t>
  </si>
  <si>
    <t>21001</t>
  </si>
  <si>
    <t>3121001</t>
  </si>
  <si>
    <t>21100</t>
  </si>
  <si>
    <t>3121100</t>
  </si>
  <si>
    <t>21209</t>
  </si>
  <si>
    <t>3121209</t>
  </si>
  <si>
    <t>21258</t>
  </si>
  <si>
    <t>3121258</t>
  </si>
  <si>
    <t>21308</t>
  </si>
  <si>
    <t>3121308</t>
  </si>
  <si>
    <t>21407</t>
  </si>
  <si>
    <t>3121407</t>
  </si>
  <si>
    <t>21506</t>
  </si>
  <si>
    <t>3121506</t>
  </si>
  <si>
    <t>21605</t>
  </si>
  <si>
    <t>3121605</t>
  </si>
  <si>
    <t>21704</t>
  </si>
  <si>
    <t>3121704</t>
  </si>
  <si>
    <t>21803</t>
  </si>
  <si>
    <t>3121803</t>
  </si>
  <si>
    <t>21902</t>
  </si>
  <si>
    <t>3121902</t>
  </si>
  <si>
    <t>22009</t>
  </si>
  <si>
    <t>3122009</t>
  </si>
  <si>
    <t>22108</t>
  </si>
  <si>
    <t>3122108</t>
  </si>
  <si>
    <t>22207</t>
  </si>
  <si>
    <t>3122207</t>
  </si>
  <si>
    <t>22306</t>
  </si>
  <si>
    <t>3122306</t>
  </si>
  <si>
    <t>22355</t>
  </si>
  <si>
    <t>3122355</t>
  </si>
  <si>
    <t>22405</t>
  </si>
  <si>
    <t>3122405</t>
  </si>
  <si>
    <t>22454</t>
  </si>
  <si>
    <t>3122454</t>
  </si>
  <si>
    <t>22470</t>
  </si>
  <si>
    <t>3122470</t>
  </si>
  <si>
    <t>22504</t>
  </si>
  <si>
    <t>3122504</t>
  </si>
  <si>
    <t>22603</t>
  </si>
  <si>
    <t>3122603</t>
  </si>
  <si>
    <t>22702</t>
  </si>
  <si>
    <t>3122702</t>
  </si>
  <si>
    <t>22801</t>
  </si>
  <si>
    <t>3122801</t>
  </si>
  <si>
    <t>22900</t>
  </si>
  <si>
    <t>3122900</t>
  </si>
  <si>
    <t>23007</t>
  </si>
  <si>
    <t>3123007</t>
  </si>
  <si>
    <t>23106</t>
  </si>
  <si>
    <t>3123106</t>
  </si>
  <si>
    <t>23205</t>
  </si>
  <si>
    <t>3123205</t>
  </si>
  <si>
    <t>23304</t>
  </si>
  <si>
    <t>3123304</t>
  </si>
  <si>
    <t>23403</t>
  </si>
  <si>
    <t>3123403</t>
  </si>
  <si>
    <t>23502</t>
  </si>
  <si>
    <t>3123502</t>
  </si>
  <si>
    <t>23528</t>
  </si>
  <si>
    <t>3123528</t>
  </si>
  <si>
    <t>23601</t>
  </si>
  <si>
    <t>3123601</t>
  </si>
  <si>
    <t>23700</t>
  </si>
  <si>
    <t>3123700</t>
  </si>
  <si>
    <t>23809</t>
  </si>
  <si>
    <t>3123809</t>
  </si>
  <si>
    <t>23858</t>
  </si>
  <si>
    <t>3123858</t>
  </si>
  <si>
    <t>23908</t>
  </si>
  <si>
    <t>3123908</t>
  </si>
  <si>
    <t>24005</t>
  </si>
  <si>
    <t>3124005</t>
  </si>
  <si>
    <t>24104</t>
  </si>
  <si>
    <t>3124104</t>
  </si>
  <si>
    <t>24203</t>
  </si>
  <si>
    <t>3124203</t>
  </si>
  <si>
    <t>24302</t>
  </si>
  <si>
    <t>3124302</t>
  </si>
  <si>
    <t>24401</t>
  </si>
  <si>
    <t>3124401</t>
  </si>
  <si>
    <t>24500</t>
  </si>
  <si>
    <t>3124500</t>
  </si>
  <si>
    <t>24609</t>
  </si>
  <si>
    <t>3124609</t>
  </si>
  <si>
    <t>24708</t>
  </si>
  <si>
    <t>3124708</t>
  </si>
  <si>
    <t>24807</t>
  </si>
  <si>
    <t>3124807</t>
  </si>
  <si>
    <t>24906</t>
  </si>
  <si>
    <t>3124906</t>
  </si>
  <si>
    <t>25002</t>
  </si>
  <si>
    <t>3125002</t>
  </si>
  <si>
    <t>25101</t>
  </si>
  <si>
    <t>3125101</t>
  </si>
  <si>
    <t>25200</t>
  </si>
  <si>
    <t>3125200</t>
  </si>
  <si>
    <t>25309</t>
  </si>
  <si>
    <t>3125309</t>
  </si>
  <si>
    <t>25408</t>
  </si>
  <si>
    <t>3125408</t>
  </si>
  <si>
    <t>25606</t>
  </si>
  <si>
    <t>3125606</t>
  </si>
  <si>
    <t>25705</t>
  </si>
  <si>
    <t>3125705</t>
  </si>
  <si>
    <t>25804</t>
  </si>
  <si>
    <t>3125804</t>
  </si>
  <si>
    <t>25903</t>
  </si>
  <si>
    <t>3125903</t>
  </si>
  <si>
    <t>25952</t>
  </si>
  <si>
    <t>3125952</t>
  </si>
  <si>
    <t>26000</t>
  </si>
  <si>
    <t>3126000</t>
  </si>
  <si>
    <t>26109</t>
  </si>
  <si>
    <t>3126109</t>
  </si>
  <si>
    <t>26208</t>
  </si>
  <si>
    <t>3126208</t>
  </si>
  <si>
    <t>26307</t>
  </si>
  <si>
    <t>3126307</t>
  </si>
  <si>
    <t>26406</t>
  </si>
  <si>
    <t>3126406</t>
  </si>
  <si>
    <t>26505</t>
  </si>
  <si>
    <t>3126505</t>
  </si>
  <si>
    <t>26604</t>
  </si>
  <si>
    <t>3126604</t>
  </si>
  <si>
    <t>26703</t>
  </si>
  <si>
    <t>3126703</t>
  </si>
  <si>
    <t>26752</t>
  </si>
  <si>
    <t>3126752</t>
  </si>
  <si>
    <t>26802</t>
  </si>
  <si>
    <t>3126802</t>
  </si>
  <si>
    <t>26901</t>
  </si>
  <si>
    <t>3126901</t>
  </si>
  <si>
    <t>26950</t>
  </si>
  <si>
    <t>3126950</t>
  </si>
  <si>
    <t>27008</t>
  </si>
  <si>
    <t>3127008</t>
  </si>
  <si>
    <t>27057</t>
  </si>
  <si>
    <t>3127057</t>
  </si>
  <si>
    <t>27073</t>
  </si>
  <si>
    <t>3127073</t>
  </si>
  <si>
    <t>27107</t>
  </si>
  <si>
    <t>3127107</t>
  </si>
  <si>
    <t>27206</t>
  </si>
  <si>
    <t>3127206</t>
  </si>
  <si>
    <t>27305</t>
  </si>
  <si>
    <t>3127305</t>
  </si>
  <si>
    <t>27339</t>
  </si>
  <si>
    <t>3127339</t>
  </si>
  <si>
    <t>27354</t>
  </si>
  <si>
    <t>3127354</t>
  </si>
  <si>
    <t>27370</t>
  </si>
  <si>
    <t>3127370</t>
  </si>
  <si>
    <t>27388</t>
  </si>
  <si>
    <t>3127388</t>
  </si>
  <si>
    <t>27404</t>
  </si>
  <si>
    <t>3127404</t>
  </si>
  <si>
    <t>27503</t>
  </si>
  <si>
    <t>3127503</t>
  </si>
  <si>
    <t>27602</t>
  </si>
  <si>
    <t>3127602</t>
  </si>
  <si>
    <t>27701</t>
  </si>
  <si>
    <t>3127701</t>
  </si>
  <si>
    <t>27800</t>
  </si>
  <si>
    <t>3127800</t>
  </si>
  <si>
    <t>27909</t>
  </si>
  <si>
    <t>3127909</t>
  </si>
  <si>
    <t>28006</t>
  </si>
  <si>
    <t>3128006</t>
  </si>
  <si>
    <t>28105</t>
  </si>
  <si>
    <t>3128105</t>
  </si>
  <si>
    <t>28204</t>
  </si>
  <si>
    <t>3128204</t>
  </si>
  <si>
    <t>28253</t>
  </si>
  <si>
    <t>3128253</t>
  </si>
  <si>
    <t>28303</t>
  </si>
  <si>
    <t>3128303</t>
  </si>
  <si>
    <t>28402</t>
  </si>
  <si>
    <t>3128402</t>
  </si>
  <si>
    <t>28501</t>
  </si>
  <si>
    <t>3128501</t>
  </si>
  <si>
    <t>28600</t>
  </si>
  <si>
    <t>3128600</t>
  </si>
  <si>
    <t>28709</t>
  </si>
  <si>
    <t>3128709</t>
  </si>
  <si>
    <t>28808</t>
  </si>
  <si>
    <t>3128808</t>
  </si>
  <si>
    <t>28907</t>
  </si>
  <si>
    <t>3128907</t>
  </si>
  <si>
    <t>29004</t>
  </si>
  <si>
    <t>3129004</t>
  </si>
  <si>
    <t>29103</t>
  </si>
  <si>
    <t>3129103</t>
  </si>
  <si>
    <t>29202</t>
  </si>
  <si>
    <t>3129202</t>
  </si>
  <si>
    <t>29301</t>
  </si>
  <si>
    <t>3129301</t>
  </si>
  <si>
    <t>29400</t>
  </si>
  <si>
    <t>3129400</t>
  </si>
  <si>
    <t>29509</t>
  </si>
  <si>
    <t>3129509</t>
  </si>
  <si>
    <t>29608</t>
  </si>
  <si>
    <t>3129608</t>
  </si>
  <si>
    <t>29657</t>
  </si>
  <si>
    <t>3129657</t>
  </si>
  <si>
    <t>29707</t>
  </si>
  <si>
    <t>3129707</t>
  </si>
  <si>
    <t>29806</t>
  </si>
  <si>
    <t>3129806</t>
  </si>
  <si>
    <t>29905</t>
  </si>
  <si>
    <t>3129905</t>
  </si>
  <si>
    <t>30002</t>
  </si>
  <si>
    <t>3130002</t>
  </si>
  <si>
    <t>30051</t>
  </si>
  <si>
    <t>3130051</t>
  </si>
  <si>
    <t>30101</t>
  </si>
  <si>
    <t>3130101</t>
  </si>
  <si>
    <t>310068</t>
  </si>
  <si>
    <t>30200</t>
  </si>
  <si>
    <t>3130200</t>
  </si>
  <si>
    <t>30309</t>
  </si>
  <si>
    <t>3130309</t>
  </si>
  <si>
    <t>30408</t>
  </si>
  <si>
    <t>3130408</t>
  </si>
  <si>
    <t>30507</t>
  </si>
  <si>
    <t>3130507</t>
  </si>
  <si>
    <t>30556</t>
  </si>
  <si>
    <t>3130556</t>
  </si>
  <si>
    <t>30606</t>
  </si>
  <si>
    <t>3130606</t>
  </si>
  <si>
    <t>30655</t>
  </si>
  <si>
    <t>3130655</t>
  </si>
  <si>
    <t>30705</t>
  </si>
  <si>
    <t>3130705</t>
  </si>
  <si>
    <t>30804</t>
  </si>
  <si>
    <t>3130804</t>
  </si>
  <si>
    <t>30903</t>
  </si>
  <si>
    <t>3130903</t>
  </si>
  <si>
    <t>31000</t>
  </si>
  <si>
    <t>3131000</t>
  </si>
  <si>
    <t>31109</t>
  </si>
  <si>
    <t>3131109</t>
  </si>
  <si>
    <t>31158</t>
  </si>
  <si>
    <t>3131158</t>
  </si>
  <si>
    <t>31208</t>
  </si>
  <si>
    <t>3131208</t>
  </si>
  <si>
    <t>31307</t>
  </si>
  <si>
    <t>3131307</t>
  </si>
  <si>
    <t>31406</t>
  </si>
  <si>
    <t>3131406</t>
  </si>
  <si>
    <t>31505</t>
  </si>
  <si>
    <t>3131505</t>
  </si>
  <si>
    <t>31604</t>
  </si>
  <si>
    <t>3131604</t>
  </si>
  <si>
    <t>31703</t>
  </si>
  <si>
    <t>3131703</t>
  </si>
  <si>
    <t>31802</t>
  </si>
  <si>
    <t>3131802</t>
  </si>
  <si>
    <t>31901</t>
  </si>
  <si>
    <t>3131901</t>
  </si>
  <si>
    <t>32008</t>
  </si>
  <si>
    <t>3132008</t>
  </si>
  <si>
    <t>32107</t>
  </si>
  <si>
    <t>3132107</t>
  </si>
  <si>
    <t>32206</t>
  </si>
  <si>
    <t>3132206</t>
  </si>
  <si>
    <t>32305</t>
  </si>
  <si>
    <t>3132305</t>
  </si>
  <si>
    <t>32404</t>
  </si>
  <si>
    <t>3132404</t>
  </si>
  <si>
    <t>32503</t>
  </si>
  <si>
    <t>3132503</t>
  </si>
  <si>
    <t>32602</t>
  </si>
  <si>
    <t>3132602</t>
  </si>
  <si>
    <t>32701</t>
  </si>
  <si>
    <t>3132701</t>
  </si>
  <si>
    <t>32800</t>
  </si>
  <si>
    <t>3132800</t>
  </si>
  <si>
    <t>310047</t>
  </si>
  <si>
    <t>32909</t>
  </si>
  <si>
    <t>3132909</t>
  </si>
  <si>
    <t>33006</t>
  </si>
  <si>
    <t>3133006</t>
  </si>
  <si>
    <t>33105</t>
  </si>
  <si>
    <t>3133105</t>
  </si>
  <si>
    <t>33204</t>
  </si>
  <si>
    <t>3133204</t>
  </si>
  <si>
    <t>33303</t>
  </si>
  <si>
    <t>3133303</t>
  </si>
  <si>
    <t>33402</t>
  </si>
  <si>
    <t>3133402</t>
  </si>
  <si>
    <t>33501</t>
  </si>
  <si>
    <t>3133501</t>
  </si>
  <si>
    <t>33600</t>
  </si>
  <si>
    <t>3133600</t>
  </si>
  <si>
    <t>33709</t>
  </si>
  <si>
    <t>3133709</t>
  </si>
  <si>
    <t>33758</t>
  </si>
  <si>
    <t>3133758</t>
  </si>
  <si>
    <t>33808</t>
  </si>
  <si>
    <t>3133808</t>
  </si>
  <si>
    <t>33907</t>
  </si>
  <si>
    <t>3133907</t>
  </si>
  <si>
    <t>34004</t>
  </si>
  <si>
    <t>3134004</t>
  </si>
  <si>
    <t>34103</t>
  </si>
  <si>
    <t>3134103</t>
  </si>
  <si>
    <t>34202</t>
  </si>
  <si>
    <t>3134202</t>
  </si>
  <si>
    <t>34301</t>
  </si>
  <si>
    <t>3134301</t>
  </si>
  <si>
    <t>34400</t>
  </si>
  <si>
    <t>3134400</t>
  </si>
  <si>
    <t>34509</t>
  </si>
  <si>
    <t>3134509</t>
  </si>
  <si>
    <t>34608</t>
  </si>
  <si>
    <t>3134608</t>
  </si>
  <si>
    <t>34707</t>
  </si>
  <si>
    <t>3134707</t>
  </si>
  <si>
    <t>34806</t>
  </si>
  <si>
    <t>3134806</t>
  </si>
  <si>
    <t>34905</t>
  </si>
  <si>
    <t>3134905</t>
  </si>
  <si>
    <t>35001</t>
  </si>
  <si>
    <t>3135001</t>
  </si>
  <si>
    <t>310007</t>
  </si>
  <si>
    <t>35050</t>
  </si>
  <si>
    <t>3135050</t>
  </si>
  <si>
    <t>35076</t>
  </si>
  <si>
    <t>3135076</t>
  </si>
  <si>
    <t>35100</t>
  </si>
  <si>
    <t>3135100</t>
  </si>
  <si>
    <t>35209</t>
  </si>
  <si>
    <t>3135209</t>
  </si>
  <si>
    <t>35308</t>
  </si>
  <si>
    <t>3135308</t>
  </si>
  <si>
    <t>35357</t>
  </si>
  <si>
    <t>3135357</t>
  </si>
  <si>
    <t>35407</t>
  </si>
  <si>
    <t>3135407</t>
  </si>
  <si>
    <t>35456</t>
  </si>
  <si>
    <t>3135456</t>
  </si>
  <si>
    <t>35506</t>
  </si>
  <si>
    <t>3135506</t>
  </si>
  <si>
    <t>35605</t>
  </si>
  <si>
    <t>3135605</t>
  </si>
  <si>
    <t>35704</t>
  </si>
  <si>
    <t>3135704</t>
  </si>
  <si>
    <t>35803</t>
  </si>
  <si>
    <t>3135803</t>
  </si>
  <si>
    <t>35902</t>
  </si>
  <si>
    <t>3135902</t>
  </si>
  <si>
    <t>36009</t>
  </si>
  <si>
    <t>3136009</t>
  </si>
  <si>
    <t>36108</t>
  </si>
  <si>
    <t>3136108</t>
  </si>
  <si>
    <t>36207</t>
  </si>
  <si>
    <t>3136207</t>
  </si>
  <si>
    <t>36306</t>
  </si>
  <si>
    <t>3136306</t>
  </si>
  <si>
    <t>36405</t>
  </si>
  <si>
    <t>3136405</t>
  </si>
  <si>
    <t>36504</t>
  </si>
  <si>
    <t>3136504</t>
  </si>
  <si>
    <t>36520</t>
  </si>
  <si>
    <t>3136520</t>
  </si>
  <si>
    <t>36553</t>
  </si>
  <si>
    <t>3136553</t>
  </si>
  <si>
    <t>36579</t>
  </si>
  <si>
    <t>3136579</t>
  </si>
  <si>
    <t>36652</t>
  </si>
  <si>
    <t>3136652</t>
  </si>
  <si>
    <t>36702</t>
  </si>
  <si>
    <t>3136702</t>
  </si>
  <si>
    <t>36801</t>
  </si>
  <si>
    <t>3136801</t>
  </si>
  <si>
    <t>36900</t>
  </si>
  <si>
    <t>3136900</t>
  </si>
  <si>
    <t>36959</t>
  </si>
  <si>
    <t>3136959</t>
  </si>
  <si>
    <t>37007</t>
  </si>
  <si>
    <t>3137007</t>
  </si>
  <si>
    <t>37106</t>
  </si>
  <si>
    <t>3137106</t>
  </si>
  <si>
    <t>37205</t>
  </si>
  <si>
    <t>3137205</t>
  </si>
  <si>
    <t>37304</t>
  </si>
  <si>
    <t>3137304</t>
  </si>
  <si>
    <t>37403</t>
  </si>
  <si>
    <t>3137403</t>
  </si>
  <si>
    <t>37502</t>
  </si>
  <si>
    <t>3137502</t>
  </si>
  <si>
    <t>37536</t>
  </si>
  <si>
    <t>3137536</t>
  </si>
  <si>
    <t>37601</t>
  </si>
  <si>
    <t>3137601</t>
  </si>
  <si>
    <t>37700</t>
  </si>
  <si>
    <t>3137700</t>
  </si>
  <si>
    <t>37809</t>
  </si>
  <si>
    <t>3137809</t>
  </si>
  <si>
    <t>37908</t>
  </si>
  <si>
    <t>3137908</t>
  </si>
  <si>
    <t>38005</t>
  </si>
  <si>
    <t>3138005</t>
  </si>
  <si>
    <t>38104</t>
  </si>
  <si>
    <t>3138104</t>
  </si>
  <si>
    <t>38203</t>
  </si>
  <si>
    <t>3138203</t>
  </si>
  <si>
    <t>38302</t>
  </si>
  <si>
    <t>3138302</t>
  </si>
  <si>
    <t>38351</t>
  </si>
  <si>
    <t>3138351</t>
  </si>
  <si>
    <t>38401</t>
  </si>
  <si>
    <t>3138401</t>
  </si>
  <si>
    <t>38500</t>
  </si>
  <si>
    <t>3138500</t>
  </si>
  <si>
    <t>38609</t>
  </si>
  <si>
    <t>3138609</t>
  </si>
  <si>
    <t>38625</t>
  </si>
  <si>
    <t>3138625</t>
  </si>
  <si>
    <t>38658</t>
  </si>
  <si>
    <t>3138658</t>
  </si>
  <si>
    <t>38674</t>
  </si>
  <si>
    <t>3138674</t>
  </si>
  <si>
    <t>38682</t>
  </si>
  <si>
    <t>3138682</t>
  </si>
  <si>
    <t>38708</t>
  </si>
  <si>
    <t>3138708</t>
  </si>
  <si>
    <t>38807</t>
  </si>
  <si>
    <t>3138807</t>
  </si>
  <si>
    <t>38906</t>
  </si>
  <si>
    <t>3138906</t>
  </si>
  <si>
    <t>39003</t>
  </si>
  <si>
    <t>3139003</t>
  </si>
  <si>
    <t>39102</t>
  </si>
  <si>
    <t>3139102</t>
  </si>
  <si>
    <t>39201</t>
  </si>
  <si>
    <t>3139201</t>
  </si>
  <si>
    <t>39250</t>
  </si>
  <si>
    <t>3139250</t>
  </si>
  <si>
    <t>39300</t>
  </si>
  <si>
    <t>3139300</t>
  </si>
  <si>
    <t>39409</t>
  </si>
  <si>
    <t>3139409</t>
  </si>
  <si>
    <t>39508</t>
  </si>
  <si>
    <t>3139508</t>
  </si>
  <si>
    <t>39607</t>
  </si>
  <si>
    <t>3139607</t>
  </si>
  <si>
    <t>39805</t>
  </si>
  <si>
    <t>3139805</t>
  </si>
  <si>
    <t>39706</t>
  </si>
  <si>
    <t>3139706</t>
  </si>
  <si>
    <t>39904</t>
  </si>
  <si>
    <t>3139904</t>
  </si>
  <si>
    <t>40001</t>
  </si>
  <si>
    <t>3140001</t>
  </si>
  <si>
    <t>40100</t>
  </si>
  <si>
    <t>3140100</t>
  </si>
  <si>
    <t>40159</t>
  </si>
  <si>
    <t>3140159</t>
  </si>
  <si>
    <t>40209</t>
  </si>
  <si>
    <t>3140209</t>
  </si>
  <si>
    <t>40308</t>
  </si>
  <si>
    <t>3140308</t>
  </si>
  <si>
    <t>40407</t>
  </si>
  <si>
    <t>3140407</t>
  </si>
  <si>
    <t>40506</t>
  </si>
  <si>
    <t>3140506</t>
  </si>
  <si>
    <t>40530</t>
  </si>
  <si>
    <t>3140530</t>
  </si>
  <si>
    <t>40555</t>
  </si>
  <si>
    <t>3140555</t>
  </si>
  <si>
    <t>40605</t>
  </si>
  <si>
    <t>3140605</t>
  </si>
  <si>
    <t>40704</t>
  </si>
  <si>
    <t>3140704</t>
  </si>
  <si>
    <t>71501</t>
  </si>
  <si>
    <t>3171501</t>
  </si>
  <si>
    <t>40803</t>
  </si>
  <si>
    <t>3140803</t>
  </si>
  <si>
    <t>40852</t>
  </si>
  <si>
    <t>3140852</t>
  </si>
  <si>
    <t>40902</t>
  </si>
  <si>
    <t>3140902</t>
  </si>
  <si>
    <t>41009</t>
  </si>
  <si>
    <t>3141009</t>
  </si>
  <si>
    <t>41108</t>
  </si>
  <si>
    <t>3141108</t>
  </si>
  <si>
    <t>41207</t>
  </si>
  <si>
    <t>3141207</t>
  </si>
  <si>
    <t>41306</t>
  </si>
  <si>
    <t>3141306</t>
  </si>
  <si>
    <t>41405</t>
  </si>
  <si>
    <t>3141405</t>
  </si>
  <si>
    <t>41504</t>
  </si>
  <si>
    <t>3141504</t>
  </si>
  <si>
    <t>41603</t>
  </si>
  <si>
    <t>3141603</t>
  </si>
  <si>
    <t>41702</t>
  </si>
  <si>
    <t>3141702</t>
  </si>
  <si>
    <t>41801</t>
  </si>
  <si>
    <t>3141801</t>
  </si>
  <si>
    <t>41900</t>
  </si>
  <si>
    <t>3141900</t>
  </si>
  <si>
    <t>42007</t>
  </si>
  <si>
    <t>3142007</t>
  </si>
  <si>
    <t>42106</t>
  </si>
  <si>
    <t>3142106</t>
  </si>
  <si>
    <t>42205</t>
  </si>
  <si>
    <t>3142205</t>
  </si>
  <si>
    <t>42254</t>
  </si>
  <si>
    <t>3142254</t>
  </si>
  <si>
    <t>42304</t>
  </si>
  <si>
    <t>3142304</t>
  </si>
  <si>
    <t>42403</t>
  </si>
  <si>
    <t>3142403</t>
  </si>
  <si>
    <t>42502</t>
  </si>
  <si>
    <t>3142502</t>
  </si>
  <si>
    <t>42601</t>
  </si>
  <si>
    <t>3142601</t>
  </si>
  <si>
    <t>42700</t>
  </si>
  <si>
    <t>3142700</t>
  </si>
  <si>
    <t>42809</t>
  </si>
  <si>
    <t>3142809</t>
  </si>
  <si>
    <t>42908</t>
  </si>
  <si>
    <t>3142908</t>
  </si>
  <si>
    <t>43005</t>
  </si>
  <si>
    <t>3143005</t>
  </si>
  <si>
    <t>43104</t>
  </si>
  <si>
    <t>3143104</t>
  </si>
  <si>
    <t>43153</t>
  </si>
  <si>
    <t>3143153</t>
  </si>
  <si>
    <t>43203</t>
  </si>
  <si>
    <t>3143203</t>
  </si>
  <si>
    <t>43401</t>
  </si>
  <si>
    <t>3143401</t>
  </si>
  <si>
    <t>43302</t>
  </si>
  <si>
    <t>3143302</t>
  </si>
  <si>
    <t>43450</t>
  </si>
  <si>
    <t>3143450</t>
  </si>
  <si>
    <t>43500</t>
  </si>
  <si>
    <t>3143500</t>
  </si>
  <si>
    <t>43609</t>
  </si>
  <si>
    <t>3143609</t>
  </si>
  <si>
    <t>43708</t>
  </si>
  <si>
    <t>3143708</t>
  </si>
  <si>
    <t>43807</t>
  </si>
  <si>
    <t>3143807</t>
  </si>
  <si>
    <t>43906</t>
  </si>
  <si>
    <t>3143906</t>
  </si>
  <si>
    <t>44003</t>
  </si>
  <si>
    <t>3144003</t>
  </si>
  <si>
    <t>44102</t>
  </si>
  <si>
    <t>3144102</t>
  </si>
  <si>
    <t>44201</t>
  </si>
  <si>
    <t>3144201</t>
  </si>
  <si>
    <t>44300</t>
  </si>
  <si>
    <t>3144300</t>
  </si>
  <si>
    <t>44359</t>
  </si>
  <si>
    <t>3144359</t>
  </si>
  <si>
    <t>44375</t>
  </si>
  <si>
    <t>3144375</t>
  </si>
  <si>
    <t>44409</t>
  </si>
  <si>
    <t>3144409</t>
  </si>
  <si>
    <t>44508</t>
  </si>
  <si>
    <t>3144508</t>
  </si>
  <si>
    <t>44607</t>
  </si>
  <si>
    <t>3144607</t>
  </si>
  <si>
    <t>44656</t>
  </si>
  <si>
    <t>3144656</t>
  </si>
  <si>
    <t>44672</t>
  </si>
  <si>
    <t>3144672</t>
  </si>
  <si>
    <t>44706</t>
  </si>
  <si>
    <t>3144706</t>
  </si>
  <si>
    <t>44805</t>
  </si>
  <si>
    <t>3144805</t>
  </si>
  <si>
    <t>44904</t>
  </si>
  <si>
    <t>3144904</t>
  </si>
  <si>
    <t>45000</t>
  </si>
  <si>
    <t>3145000</t>
  </si>
  <si>
    <t>45059</t>
  </si>
  <si>
    <t>3145059</t>
  </si>
  <si>
    <t>45109</t>
  </si>
  <si>
    <t>3145109</t>
  </si>
  <si>
    <t>45208</t>
  </si>
  <si>
    <t>3145208</t>
  </si>
  <si>
    <t>36603</t>
  </si>
  <si>
    <t>3136603</t>
  </si>
  <si>
    <t>45307</t>
  </si>
  <si>
    <t>3145307</t>
  </si>
  <si>
    <t>45356</t>
  </si>
  <si>
    <t>3145356</t>
  </si>
  <si>
    <t>45372</t>
  </si>
  <si>
    <t>3145372</t>
  </si>
  <si>
    <t>45406</t>
  </si>
  <si>
    <t>3145406</t>
  </si>
  <si>
    <t>45455</t>
  </si>
  <si>
    <t>3145455</t>
  </si>
  <si>
    <t>45505</t>
  </si>
  <si>
    <t>3145505</t>
  </si>
  <si>
    <t>45604</t>
  </si>
  <si>
    <t>3145604</t>
  </si>
  <si>
    <t>45703</t>
  </si>
  <si>
    <t>3145703</t>
  </si>
  <si>
    <t>45802</t>
  </si>
  <si>
    <t>3145802</t>
  </si>
  <si>
    <t>45851</t>
  </si>
  <si>
    <t>3145851</t>
  </si>
  <si>
    <t>45877</t>
  </si>
  <si>
    <t>3145877</t>
  </si>
  <si>
    <t>45901</t>
  </si>
  <si>
    <t>3145901</t>
  </si>
  <si>
    <t>46008</t>
  </si>
  <si>
    <t>3146008</t>
  </si>
  <si>
    <t>46107</t>
  </si>
  <si>
    <t>3146107</t>
  </si>
  <si>
    <t>46206</t>
  </si>
  <si>
    <t>3146206</t>
  </si>
  <si>
    <t>46255</t>
  </si>
  <si>
    <t>3146255</t>
  </si>
  <si>
    <t>46305</t>
  </si>
  <si>
    <t>3146305</t>
  </si>
  <si>
    <t>46552</t>
  </si>
  <si>
    <t>3146552</t>
  </si>
  <si>
    <t>46404</t>
  </si>
  <si>
    <t>3146404</t>
  </si>
  <si>
    <t>46503</t>
  </si>
  <si>
    <t>3146503</t>
  </si>
  <si>
    <t>46602</t>
  </si>
  <si>
    <t>3146602</t>
  </si>
  <si>
    <t>46701</t>
  </si>
  <si>
    <t>3146701</t>
  </si>
  <si>
    <t>46750</t>
  </si>
  <si>
    <t>3146750</t>
  </si>
  <si>
    <t>46909</t>
  </si>
  <si>
    <t>3146909</t>
  </si>
  <si>
    <t>47105</t>
  </si>
  <si>
    <t>3147105</t>
  </si>
  <si>
    <t>47006</t>
  </si>
  <si>
    <t>3147006</t>
  </si>
  <si>
    <t>47204</t>
  </si>
  <si>
    <t>3147204</t>
  </si>
  <si>
    <t>47303</t>
  </si>
  <si>
    <t>3147303</t>
  </si>
  <si>
    <t>47402</t>
  </si>
  <si>
    <t>3147402</t>
  </si>
  <si>
    <t>47600</t>
  </si>
  <si>
    <t>3147600</t>
  </si>
  <si>
    <t>47709</t>
  </si>
  <si>
    <t>3147709</t>
  </si>
  <si>
    <t>47808</t>
  </si>
  <si>
    <t>3147808</t>
  </si>
  <si>
    <t>47501</t>
  </si>
  <si>
    <t>3147501</t>
  </si>
  <si>
    <t>47907</t>
  </si>
  <si>
    <t>3147907</t>
  </si>
  <si>
    <t>47956</t>
  </si>
  <si>
    <t>3147956</t>
  </si>
  <si>
    <t>48004</t>
  </si>
  <si>
    <t>3148004</t>
  </si>
  <si>
    <t>48103</t>
  </si>
  <si>
    <t>3148103</t>
  </si>
  <si>
    <t>48202</t>
  </si>
  <si>
    <t>3148202</t>
  </si>
  <si>
    <t>48301</t>
  </si>
  <si>
    <t>3148301</t>
  </si>
  <si>
    <t>48400</t>
  </si>
  <si>
    <t>3148400</t>
  </si>
  <si>
    <t>48509</t>
  </si>
  <si>
    <t>3148509</t>
  </si>
  <si>
    <t>48608</t>
  </si>
  <si>
    <t>3148608</t>
  </si>
  <si>
    <t>48707</t>
  </si>
  <si>
    <t>3148707</t>
  </si>
  <si>
    <t>48756</t>
  </si>
  <si>
    <t>3148756</t>
  </si>
  <si>
    <t>48806</t>
  </si>
  <si>
    <t>3148806</t>
  </si>
  <si>
    <t>48905</t>
  </si>
  <si>
    <t>3148905</t>
  </si>
  <si>
    <t>49002</t>
  </si>
  <si>
    <t>3149002</t>
  </si>
  <si>
    <t>49101</t>
  </si>
  <si>
    <t>3149101</t>
  </si>
  <si>
    <t>49150</t>
  </si>
  <si>
    <t>3149150</t>
  </si>
  <si>
    <t>49200</t>
  </si>
  <si>
    <t>3149200</t>
  </si>
  <si>
    <t>49309</t>
  </si>
  <si>
    <t>3149309</t>
  </si>
  <si>
    <t>49408</t>
  </si>
  <si>
    <t>3149408</t>
  </si>
  <si>
    <t>49507</t>
  </si>
  <si>
    <t>3149507</t>
  </si>
  <si>
    <t>49606</t>
  </si>
  <si>
    <t>3149606</t>
  </si>
  <si>
    <t>49705</t>
  </si>
  <si>
    <t>3149705</t>
  </si>
  <si>
    <t>49804</t>
  </si>
  <si>
    <t>3149804</t>
  </si>
  <si>
    <t>49903</t>
  </si>
  <si>
    <t>3149903</t>
  </si>
  <si>
    <t>49952</t>
  </si>
  <si>
    <t>3149952</t>
  </si>
  <si>
    <t>50000</t>
  </si>
  <si>
    <t>3150000</t>
  </si>
  <si>
    <t>50109</t>
  </si>
  <si>
    <t>3150109</t>
  </si>
  <si>
    <t>50158</t>
  </si>
  <si>
    <t>3150158</t>
  </si>
  <si>
    <t>50208</t>
  </si>
  <si>
    <t>3150208</t>
  </si>
  <si>
    <t>50307</t>
  </si>
  <si>
    <t>3150307</t>
  </si>
  <si>
    <t>50406</t>
  </si>
  <si>
    <t>3150406</t>
  </si>
  <si>
    <t>50505</t>
  </si>
  <si>
    <t>3150505</t>
  </si>
  <si>
    <t>50539</t>
  </si>
  <si>
    <t>3150539</t>
  </si>
  <si>
    <t>50570</t>
  </si>
  <si>
    <t>3150570</t>
  </si>
  <si>
    <t>50604</t>
  </si>
  <si>
    <t>3150604</t>
  </si>
  <si>
    <t>50703</t>
  </si>
  <si>
    <t>3150703</t>
  </si>
  <si>
    <t>50802</t>
  </si>
  <si>
    <t>3150802</t>
  </si>
  <si>
    <t>50901</t>
  </si>
  <si>
    <t>3150901</t>
  </si>
  <si>
    <t>51008</t>
  </si>
  <si>
    <t>3151008</t>
  </si>
  <si>
    <t>51107</t>
  </si>
  <si>
    <t>3151107</t>
  </si>
  <si>
    <t>51206</t>
  </si>
  <si>
    <t>3151206</t>
  </si>
  <si>
    <t>51305</t>
  </si>
  <si>
    <t>3151305</t>
  </si>
  <si>
    <t>51404</t>
  </si>
  <si>
    <t>3151404</t>
  </si>
  <si>
    <t>51503</t>
  </si>
  <si>
    <t>3151503</t>
  </si>
  <si>
    <t>51602</t>
  </si>
  <si>
    <t>3151602</t>
  </si>
  <si>
    <t>51701</t>
  </si>
  <si>
    <t>3151701</t>
  </si>
  <si>
    <t>51800</t>
  </si>
  <si>
    <t>3151800</t>
  </si>
  <si>
    <t>51909</t>
  </si>
  <si>
    <t>3151909</t>
  </si>
  <si>
    <t>52006</t>
  </si>
  <si>
    <t>3152006</t>
  </si>
  <si>
    <t>52105</t>
  </si>
  <si>
    <t>3152105</t>
  </si>
  <si>
    <t>52131</t>
  </si>
  <si>
    <t>3152131</t>
  </si>
  <si>
    <t>52170</t>
  </si>
  <si>
    <t>3152170</t>
  </si>
  <si>
    <t>52204</t>
  </si>
  <si>
    <t>3152204</t>
  </si>
  <si>
    <t>52303</t>
  </si>
  <si>
    <t>3152303</t>
  </si>
  <si>
    <t>52402</t>
  </si>
  <si>
    <t>3152402</t>
  </si>
  <si>
    <t>52501</t>
  </si>
  <si>
    <t>3152501</t>
  </si>
  <si>
    <t>52600</t>
  </si>
  <si>
    <t>3152600</t>
  </si>
  <si>
    <t>52709</t>
  </si>
  <si>
    <t>3152709</t>
  </si>
  <si>
    <t>52808</t>
  </si>
  <si>
    <t>3152808</t>
  </si>
  <si>
    <t>52907</t>
  </si>
  <si>
    <t>3152907</t>
  </si>
  <si>
    <t>53004</t>
  </si>
  <si>
    <t>3153004</t>
  </si>
  <si>
    <t>53103</t>
  </si>
  <si>
    <t>3153103</t>
  </si>
  <si>
    <t>53202</t>
  </si>
  <si>
    <t>3153202</t>
  </si>
  <si>
    <t>53301</t>
  </si>
  <si>
    <t>3153301</t>
  </si>
  <si>
    <t>53400</t>
  </si>
  <si>
    <t>3153400</t>
  </si>
  <si>
    <t>53608</t>
  </si>
  <si>
    <t>3153608</t>
  </si>
  <si>
    <t>53707</t>
  </si>
  <si>
    <t>3153707</t>
  </si>
  <si>
    <t>53806</t>
  </si>
  <si>
    <t>3153806</t>
  </si>
  <si>
    <t>53905</t>
  </si>
  <si>
    <t>3153905</t>
  </si>
  <si>
    <t>54002</t>
  </si>
  <si>
    <t>3154002</t>
  </si>
  <si>
    <t>54101</t>
  </si>
  <si>
    <t>3154101</t>
  </si>
  <si>
    <t>54150</t>
  </si>
  <si>
    <t>3154150</t>
  </si>
  <si>
    <t>54200</t>
  </si>
  <si>
    <t>3154200</t>
  </si>
  <si>
    <t>54309</t>
  </si>
  <si>
    <t>3154309</t>
  </si>
  <si>
    <t>54408</t>
  </si>
  <si>
    <t>3154408</t>
  </si>
  <si>
    <t>54457</t>
  </si>
  <si>
    <t>3154457</t>
  </si>
  <si>
    <t>54507</t>
  </si>
  <si>
    <t>3154507</t>
  </si>
  <si>
    <t>54606</t>
  </si>
  <si>
    <t>3154606</t>
  </si>
  <si>
    <t>54705</t>
  </si>
  <si>
    <t>3154705</t>
  </si>
  <si>
    <t>54804</t>
  </si>
  <si>
    <t>3154804</t>
  </si>
  <si>
    <t>54903</t>
  </si>
  <si>
    <t>3154903</t>
  </si>
  <si>
    <t>55108</t>
  </si>
  <si>
    <t>3155108</t>
  </si>
  <si>
    <t>55009</t>
  </si>
  <si>
    <t>3155009</t>
  </si>
  <si>
    <t>55207</t>
  </si>
  <si>
    <t>3155207</t>
  </si>
  <si>
    <t>55306</t>
  </si>
  <si>
    <t>3155306</t>
  </si>
  <si>
    <t>55405</t>
  </si>
  <si>
    <t>3155405</t>
  </si>
  <si>
    <t>55504</t>
  </si>
  <si>
    <t>3155504</t>
  </si>
  <si>
    <t>55603</t>
  </si>
  <si>
    <t>3155603</t>
  </si>
  <si>
    <t>55702</t>
  </si>
  <si>
    <t>3155702</t>
  </si>
  <si>
    <t>55801</t>
  </si>
  <si>
    <t>3155801</t>
  </si>
  <si>
    <t>55900</t>
  </si>
  <si>
    <t>3155900</t>
  </si>
  <si>
    <t>56007</t>
  </si>
  <si>
    <t>3156007</t>
  </si>
  <si>
    <t>56106</t>
  </si>
  <si>
    <t>3156106</t>
  </si>
  <si>
    <t>56205</t>
  </si>
  <si>
    <t>3156205</t>
  </si>
  <si>
    <t>56304</t>
  </si>
  <si>
    <t>3156304</t>
  </si>
  <si>
    <t>56403</t>
  </si>
  <si>
    <t>3156403</t>
  </si>
  <si>
    <t>56452</t>
  </si>
  <si>
    <t>3156452</t>
  </si>
  <si>
    <t>56502</t>
  </si>
  <si>
    <t>3156502</t>
  </si>
  <si>
    <t>56601</t>
  </si>
  <si>
    <t>3156601</t>
  </si>
  <si>
    <t>56700</t>
  </si>
  <si>
    <t>3156700</t>
  </si>
  <si>
    <t>56809</t>
  </si>
  <si>
    <t>3156809</t>
  </si>
  <si>
    <t>56908</t>
  </si>
  <si>
    <t>3156908</t>
  </si>
  <si>
    <t>57005</t>
  </si>
  <si>
    <t>3157005</t>
  </si>
  <si>
    <t>57104</t>
  </si>
  <si>
    <t>3157104</t>
  </si>
  <si>
    <t>57203</t>
  </si>
  <si>
    <t>3157203</t>
  </si>
  <si>
    <t>57252</t>
  </si>
  <si>
    <t>3157252</t>
  </si>
  <si>
    <t>57278</t>
  </si>
  <si>
    <t>3157278</t>
  </si>
  <si>
    <t>57302</t>
  </si>
  <si>
    <t>3157302</t>
  </si>
  <si>
    <t>57336</t>
  </si>
  <si>
    <t>3157336</t>
  </si>
  <si>
    <t>57377</t>
  </si>
  <si>
    <t>3157377</t>
  </si>
  <si>
    <t>57401</t>
  </si>
  <si>
    <t>3157401</t>
  </si>
  <si>
    <t>57500</t>
  </si>
  <si>
    <t>3157500</t>
  </si>
  <si>
    <t>57609</t>
  </si>
  <si>
    <t>3157609</t>
  </si>
  <si>
    <t>57658</t>
  </si>
  <si>
    <t>3157658</t>
  </si>
  <si>
    <t>57708</t>
  </si>
  <si>
    <t>3157708</t>
  </si>
  <si>
    <t>57807</t>
  </si>
  <si>
    <t>3157807</t>
  </si>
  <si>
    <t>57906</t>
  </si>
  <si>
    <t>3157906</t>
  </si>
  <si>
    <t>58003</t>
  </si>
  <si>
    <t>3158003</t>
  </si>
  <si>
    <t>58102</t>
  </si>
  <si>
    <t>3158102</t>
  </si>
  <si>
    <t>58201</t>
  </si>
  <si>
    <t>3158201</t>
  </si>
  <si>
    <t>59209</t>
  </si>
  <si>
    <t>3159209</t>
  </si>
  <si>
    <t>59407</t>
  </si>
  <si>
    <t>3159407</t>
  </si>
  <si>
    <t>59308</t>
  </si>
  <si>
    <t>3159308</t>
  </si>
  <si>
    <t>59357</t>
  </si>
  <si>
    <t>3159357</t>
  </si>
  <si>
    <t>59506</t>
  </si>
  <si>
    <t>3159506</t>
  </si>
  <si>
    <t>59605</t>
  </si>
  <si>
    <t>3159605</t>
  </si>
  <si>
    <t>59704</t>
  </si>
  <si>
    <t>3159704</t>
  </si>
  <si>
    <t>59803</t>
  </si>
  <si>
    <t>3159803</t>
  </si>
  <si>
    <t>58300</t>
  </si>
  <si>
    <t>3158300</t>
  </si>
  <si>
    <t>58409</t>
  </si>
  <si>
    <t>3158409</t>
  </si>
  <si>
    <t>58508</t>
  </si>
  <si>
    <t>3158508</t>
  </si>
  <si>
    <t>58607</t>
  </si>
  <si>
    <t>3158607</t>
  </si>
  <si>
    <t>58706</t>
  </si>
  <si>
    <t>3158706</t>
  </si>
  <si>
    <t>58805</t>
  </si>
  <si>
    <t>3158805</t>
  </si>
  <si>
    <t>58904</t>
  </si>
  <si>
    <t>3158904</t>
  </si>
  <si>
    <t>58953</t>
  </si>
  <si>
    <t>3158953</t>
  </si>
  <si>
    <t>59001</t>
  </si>
  <si>
    <t>3159001</t>
  </si>
  <si>
    <t>59100</t>
  </si>
  <si>
    <t>3159100</t>
  </si>
  <si>
    <t>59902</t>
  </si>
  <si>
    <t>3159902</t>
  </si>
  <si>
    <t>60009</t>
  </si>
  <si>
    <t>3160009</t>
  </si>
  <si>
    <t>60108</t>
  </si>
  <si>
    <t>3160108</t>
  </si>
  <si>
    <t>60207</t>
  </si>
  <si>
    <t>3160207</t>
  </si>
  <si>
    <t>60306</t>
  </si>
  <si>
    <t>3160306</t>
  </si>
  <si>
    <t>60405</t>
  </si>
  <si>
    <t>3160405</t>
  </si>
  <si>
    <t>60454</t>
  </si>
  <si>
    <t>3160454</t>
  </si>
  <si>
    <t>60504</t>
  </si>
  <si>
    <t>3160504</t>
  </si>
  <si>
    <t>60603</t>
  </si>
  <si>
    <t>3160603</t>
  </si>
  <si>
    <t>60702</t>
  </si>
  <si>
    <t>3160702</t>
  </si>
  <si>
    <t>60801</t>
  </si>
  <si>
    <t>3160801</t>
  </si>
  <si>
    <t>60900</t>
  </si>
  <si>
    <t>3160900</t>
  </si>
  <si>
    <t>60959</t>
  </si>
  <si>
    <t>3160959</t>
  </si>
  <si>
    <t>61007</t>
  </si>
  <si>
    <t>3161007</t>
  </si>
  <si>
    <t>61056</t>
  </si>
  <si>
    <t>3161056</t>
  </si>
  <si>
    <t>61106</t>
  </si>
  <si>
    <t>3161106</t>
  </si>
  <si>
    <t>61205</t>
  </si>
  <si>
    <t>3161205</t>
  </si>
  <si>
    <t>61304</t>
  </si>
  <si>
    <t>3161304</t>
  </si>
  <si>
    <t>61403</t>
  </si>
  <si>
    <t>3161403</t>
  </si>
  <si>
    <t>61502</t>
  </si>
  <si>
    <t>3161502</t>
  </si>
  <si>
    <t>61601</t>
  </si>
  <si>
    <t>3161601</t>
  </si>
  <si>
    <t>61650</t>
  </si>
  <si>
    <t>3161650</t>
  </si>
  <si>
    <t>61700</t>
  </si>
  <si>
    <t>3161700</t>
  </si>
  <si>
    <t>61809</t>
  </si>
  <si>
    <t>3161809</t>
  </si>
  <si>
    <t>61908</t>
  </si>
  <si>
    <t>3161908</t>
  </si>
  <si>
    <t>25507</t>
  </si>
  <si>
    <t>3125507</t>
  </si>
  <si>
    <t>62005</t>
  </si>
  <si>
    <t>3162005</t>
  </si>
  <si>
    <t>62104</t>
  </si>
  <si>
    <t>3162104</t>
  </si>
  <si>
    <t>62203</t>
  </si>
  <si>
    <t>3162203</t>
  </si>
  <si>
    <t>62252</t>
  </si>
  <si>
    <t>3162252</t>
  </si>
  <si>
    <t>62302</t>
  </si>
  <si>
    <t>3162302</t>
  </si>
  <si>
    <t>62401</t>
  </si>
  <si>
    <t>3162401</t>
  </si>
  <si>
    <t>62450</t>
  </si>
  <si>
    <t>3162450</t>
  </si>
  <si>
    <t>62500</t>
  </si>
  <si>
    <t>3162500</t>
  </si>
  <si>
    <t>62559</t>
  </si>
  <si>
    <t>3162559</t>
  </si>
  <si>
    <t>62575</t>
  </si>
  <si>
    <t>3162575</t>
  </si>
  <si>
    <t>62609</t>
  </si>
  <si>
    <t>3162609</t>
  </si>
  <si>
    <t>62658</t>
  </si>
  <si>
    <t>3162658</t>
  </si>
  <si>
    <t>62708</t>
  </si>
  <si>
    <t>3162708</t>
  </si>
  <si>
    <t>62807</t>
  </si>
  <si>
    <t>3162807</t>
  </si>
  <si>
    <t>62906</t>
  </si>
  <si>
    <t>3162906</t>
  </si>
  <si>
    <t>62922</t>
  </si>
  <si>
    <t>3162922</t>
  </si>
  <si>
    <t>62948</t>
  </si>
  <si>
    <t>3162948</t>
  </si>
  <si>
    <t>62955</t>
  </si>
  <si>
    <t>3162955</t>
  </si>
  <si>
    <t>63003</t>
  </si>
  <si>
    <t>3163003</t>
  </si>
  <si>
    <t>63102</t>
  </si>
  <si>
    <t>3163102</t>
  </si>
  <si>
    <t>63201</t>
  </si>
  <si>
    <t>3163201</t>
  </si>
  <si>
    <t>63300</t>
  </si>
  <si>
    <t>3163300</t>
  </si>
  <si>
    <t>63409</t>
  </si>
  <si>
    <t>3163409</t>
  </si>
  <si>
    <t>63508</t>
  </si>
  <si>
    <t>3163508</t>
  </si>
  <si>
    <t>63607</t>
  </si>
  <si>
    <t>3163607</t>
  </si>
  <si>
    <t>63706</t>
  </si>
  <si>
    <t>3163706</t>
  </si>
  <si>
    <t>63805</t>
  </si>
  <si>
    <t>3163805</t>
  </si>
  <si>
    <t>63904</t>
  </si>
  <si>
    <t>3163904</t>
  </si>
  <si>
    <t>64100</t>
  </si>
  <si>
    <t>3164100</t>
  </si>
  <si>
    <t>64001</t>
  </si>
  <si>
    <t>3164001</t>
  </si>
  <si>
    <t>64209</t>
  </si>
  <si>
    <t>3164209</t>
  </si>
  <si>
    <t>64308</t>
  </si>
  <si>
    <t>3164308</t>
  </si>
  <si>
    <t>64407</t>
  </si>
  <si>
    <t>3164407</t>
  </si>
  <si>
    <t>64431</t>
  </si>
  <si>
    <t>3164431</t>
  </si>
  <si>
    <t>64472</t>
  </si>
  <si>
    <t>3164472</t>
  </si>
  <si>
    <t>64506</t>
  </si>
  <si>
    <t>3164506</t>
  </si>
  <si>
    <t>64605</t>
  </si>
  <si>
    <t>3164605</t>
  </si>
  <si>
    <t>64704</t>
  </si>
  <si>
    <t>3164704</t>
  </si>
  <si>
    <t>64803</t>
  </si>
  <si>
    <t>3164803</t>
  </si>
  <si>
    <t>64902</t>
  </si>
  <si>
    <t>3164902</t>
  </si>
  <si>
    <t>65008</t>
  </si>
  <si>
    <t>3165008</t>
  </si>
  <si>
    <t>65107</t>
  </si>
  <si>
    <t>3165107</t>
  </si>
  <si>
    <t>65206</t>
  </si>
  <si>
    <t>3165206</t>
  </si>
  <si>
    <t>65305</t>
  </si>
  <si>
    <t>3165305</t>
  </si>
  <si>
    <t>65404</t>
  </si>
  <si>
    <t>3165404</t>
  </si>
  <si>
    <t>65503</t>
  </si>
  <si>
    <t>3165503</t>
  </si>
  <si>
    <t>65537</t>
  </si>
  <si>
    <t>3165537</t>
  </si>
  <si>
    <t>65560</t>
  </si>
  <si>
    <t>3165560</t>
  </si>
  <si>
    <t>65578</t>
  </si>
  <si>
    <t>3165578</t>
  </si>
  <si>
    <t>65602</t>
  </si>
  <si>
    <t>3165602</t>
  </si>
  <si>
    <t>65701</t>
  </si>
  <si>
    <t>3165701</t>
  </si>
  <si>
    <t>65800</t>
  </si>
  <si>
    <t>3165800</t>
  </si>
  <si>
    <t>65909</t>
  </si>
  <si>
    <t>3165909</t>
  </si>
  <si>
    <t>66006</t>
  </si>
  <si>
    <t>3166006</t>
  </si>
  <si>
    <t>66105</t>
  </si>
  <si>
    <t>3166105</t>
  </si>
  <si>
    <t>66204</t>
  </si>
  <si>
    <t>3166204</t>
  </si>
  <si>
    <t>66303</t>
  </si>
  <si>
    <t>3166303</t>
  </si>
  <si>
    <t>66402</t>
  </si>
  <si>
    <t>3166402</t>
  </si>
  <si>
    <t>66501</t>
  </si>
  <si>
    <t>3166501</t>
  </si>
  <si>
    <t>66600</t>
  </si>
  <si>
    <t>3166600</t>
  </si>
  <si>
    <t>66808</t>
  </si>
  <si>
    <t>3166808</t>
  </si>
  <si>
    <t>66709</t>
  </si>
  <si>
    <t>3166709</t>
  </si>
  <si>
    <t>66907</t>
  </si>
  <si>
    <t>3166907</t>
  </si>
  <si>
    <t>66956</t>
  </si>
  <si>
    <t>3166956</t>
  </si>
  <si>
    <t>67004</t>
  </si>
  <si>
    <t>3167004</t>
  </si>
  <si>
    <t>67103</t>
  </si>
  <si>
    <t>3167103</t>
  </si>
  <si>
    <t>67202</t>
  </si>
  <si>
    <t>3167202</t>
  </si>
  <si>
    <t>65552</t>
  </si>
  <si>
    <t>3165552</t>
  </si>
  <si>
    <t>67301</t>
  </si>
  <si>
    <t>3167301</t>
  </si>
  <si>
    <t>67400</t>
  </si>
  <si>
    <t>3167400</t>
  </si>
  <si>
    <t>67509</t>
  </si>
  <si>
    <t>3167509</t>
  </si>
  <si>
    <t>67608</t>
  </si>
  <si>
    <t>3167608</t>
  </si>
  <si>
    <t>67707</t>
  </si>
  <si>
    <t>3167707</t>
  </si>
  <si>
    <t>67806</t>
  </si>
  <si>
    <t>3167806</t>
  </si>
  <si>
    <t>67905</t>
  </si>
  <si>
    <t>3167905</t>
  </si>
  <si>
    <t>68002</t>
  </si>
  <si>
    <t>3168002</t>
  </si>
  <si>
    <t>68051</t>
  </si>
  <si>
    <t>3168051</t>
  </si>
  <si>
    <t>68101</t>
  </si>
  <si>
    <t>3168101</t>
  </si>
  <si>
    <t>68200</t>
  </si>
  <si>
    <t>3168200</t>
  </si>
  <si>
    <t>68309</t>
  </si>
  <si>
    <t>3168309</t>
  </si>
  <si>
    <t>68408</t>
  </si>
  <si>
    <t>3168408</t>
  </si>
  <si>
    <t>68507</t>
  </si>
  <si>
    <t>3168507</t>
  </si>
  <si>
    <t>68606</t>
  </si>
  <si>
    <t>3168606</t>
  </si>
  <si>
    <t>68705</t>
  </si>
  <si>
    <t>3168705</t>
  </si>
  <si>
    <t>68804</t>
  </si>
  <si>
    <t>3168804</t>
  </si>
  <si>
    <t>68903</t>
  </si>
  <si>
    <t>3168903</t>
  </si>
  <si>
    <t>69000</t>
  </si>
  <si>
    <t>3169000</t>
  </si>
  <si>
    <t>69059</t>
  </si>
  <si>
    <t>3169059</t>
  </si>
  <si>
    <t>69109</t>
  </si>
  <si>
    <t>3169109</t>
  </si>
  <si>
    <t>69208</t>
  </si>
  <si>
    <t>3169208</t>
  </si>
  <si>
    <t>69307</t>
  </si>
  <si>
    <t>3169307</t>
  </si>
  <si>
    <t>69356</t>
  </si>
  <si>
    <t>3169356</t>
  </si>
  <si>
    <t>69406</t>
  </si>
  <si>
    <t>3169406</t>
  </si>
  <si>
    <t>69505</t>
  </si>
  <si>
    <t>3169505</t>
  </si>
  <si>
    <t>69604</t>
  </si>
  <si>
    <t>3169604</t>
  </si>
  <si>
    <t>69703</t>
  </si>
  <si>
    <t>3169703</t>
  </si>
  <si>
    <t>69802</t>
  </si>
  <si>
    <t>3169802</t>
  </si>
  <si>
    <t>69901</t>
  </si>
  <si>
    <t>3169901</t>
  </si>
  <si>
    <t>70008</t>
  </si>
  <si>
    <t>3170008</t>
  </si>
  <si>
    <t>70057</t>
  </si>
  <si>
    <t>3170057</t>
  </si>
  <si>
    <t>70107</t>
  </si>
  <si>
    <t>3170107</t>
  </si>
  <si>
    <t>70206</t>
  </si>
  <si>
    <t>3170206</t>
  </si>
  <si>
    <t>70305</t>
  </si>
  <si>
    <t>3170305</t>
  </si>
  <si>
    <t>70404</t>
  </si>
  <si>
    <t>3170404</t>
  </si>
  <si>
    <t>70438</t>
  </si>
  <si>
    <t>3170438</t>
  </si>
  <si>
    <t>70479</t>
  </si>
  <si>
    <t>3170479</t>
  </si>
  <si>
    <t>70503</t>
  </si>
  <si>
    <t>3170503</t>
  </si>
  <si>
    <t>70529</t>
  </si>
  <si>
    <t>3170529</t>
  </si>
  <si>
    <t>70578</t>
  </si>
  <si>
    <t>3170578</t>
  </si>
  <si>
    <t>70602</t>
  </si>
  <si>
    <t>3170602</t>
  </si>
  <si>
    <t>70651</t>
  </si>
  <si>
    <t>3170651</t>
  </si>
  <si>
    <t>70701</t>
  </si>
  <si>
    <t>3170701</t>
  </si>
  <si>
    <t>70750</t>
  </si>
  <si>
    <t>3170750</t>
  </si>
  <si>
    <t>70800</t>
  </si>
  <si>
    <t>3170800</t>
  </si>
  <si>
    <t>70909</t>
  </si>
  <si>
    <t>3170909</t>
  </si>
  <si>
    <t>71006</t>
  </si>
  <si>
    <t>3171006</t>
  </si>
  <si>
    <t>71030</t>
  </si>
  <si>
    <t>3171030</t>
  </si>
  <si>
    <t>71071</t>
  </si>
  <si>
    <t>3171071</t>
  </si>
  <si>
    <t>71105</t>
  </si>
  <si>
    <t>3171105</t>
  </si>
  <si>
    <t>71154</t>
  </si>
  <si>
    <t>3171154</t>
  </si>
  <si>
    <t>71204</t>
  </si>
  <si>
    <t>3171204</t>
  </si>
  <si>
    <t>71303</t>
  </si>
  <si>
    <t>3171303</t>
  </si>
  <si>
    <t>71402</t>
  </si>
  <si>
    <t>3171402</t>
  </si>
  <si>
    <t>71600</t>
  </si>
  <si>
    <t>3171600</t>
  </si>
  <si>
    <t>71709</t>
  </si>
  <si>
    <t>3171709</t>
  </si>
  <si>
    <t>71808</t>
  </si>
  <si>
    <t>3171808</t>
  </si>
  <si>
    <t>71907</t>
  </si>
  <si>
    <t>3171907</t>
  </si>
  <si>
    <t>72004</t>
  </si>
  <si>
    <t>3172004</t>
  </si>
  <si>
    <t>72103</t>
  </si>
  <si>
    <t>3172103</t>
  </si>
  <si>
    <t>72202</t>
  </si>
  <si>
    <t>3172202</t>
  </si>
  <si>
    <t>32</t>
  </si>
  <si>
    <t>3201</t>
  </si>
  <si>
    <t>320002</t>
  </si>
  <si>
    <t>Afonso Cláudio - Venda Nova do Imigrante - Santa Maria de Jetibá</t>
  </si>
  <si>
    <t>3200102</t>
  </si>
  <si>
    <t>3203</t>
  </si>
  <si>
    <t>320006</t>
  </si>
  <si>
    <t>00169</t>
  </si>
  <si>
    <t>3200169</t>
  </si>
  <si>
    <t>320005</t>
  </si>
  <si>
    <t>00136</t>
  </si>
  <si>
    <t>3200136</t>
  </si>
  <si>
    <t>3204</t>
  </si>
  <si>
    <t>Cachoeiro do Itapemirim</t>
  </si>
  <si>
    <t>320008</t>
  </si>
  <si>
    <t>3200201</t>
  </si>
  <si>
    <t>320001</t>
  </si>
  <si>
    <t>3200300</t>
  </si>
  <si>
    <t>00359</t>
  </si>
  <si>
    <t>3200359</t>
  </si>
  <si>
    <t>3200409</t>
  </si>
  <si>
    <t>3200508</t>
  </si>
  <si>
    <t>3202</t>
  </si>
  <si>
    <t>320004</t>
  </si>
  <si>
    <t>3200607</t>
  </si>
  <si>
    <t>320007</t>
  </si>
  <si>
    <t>3200706</t>
  </si>
  <si>
    <t>3200805</t>
  </si>
  <si>
    <t>3200904</t>
  </si>
  <si>
    <t>320003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</si>
  <si>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</si>
  <si>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</si>
  <si>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</si>
  <si>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</si>
  <si>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</si>
  <si>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</si>
  <si>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</si>
  <si>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</si>
  <si>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</si>
  <si>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</si>
  <si>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</si>
  <si>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</si>
  <si>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</si>
  <si>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</si>
  <si>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02256</t>
  </si>
  <si>
    <t>3202256</t>
  </si>
  <si>
    <t>3202306</t>
  </si>
  <si>
    <t>3202405</t>
  </si>
  <si>
    <t>02454</t>
  </si>
  <si>
    <t>3202454</t>
  </si>
  <si>
    <t>3202504</t>
  </si>
  <si>
    <t>3202553</t>
  </si>
  <si>
    <t>3202603</t>
  </si>
  <si>
    <t>02652</t>
  </si>
  <si>
    <t>3202652</t>
  </si>
  <si>
    <t>3202702</t>
  </si>
  <si>
    <t>3202801</t>
  </si>
  <si>
    <t>3202900</t>
  </si>
  <si>
    <t>3203007</t>
  </si>
  <si>
    <t>03056</t>
  </si>
  <si>
    <t>3203056</t>
  </si>
  <si>
    <t>3203106</t>
  </si>
  <si>
    <t>03130</t>
  </si>
  <si>
    <t>3203130</t>
  </si>
  <si>
    <t>03163</t>
  </si>
  <si>
    <t>3203163</t>
  </si>
  <si>
    <t>3203205</t>
  </si>
  <si>
    <t>3203304</t>
  </si>
  <si>
    <t>03320</t>
  </si>
  <si>
    <t>3203320</t>
  </si>
  <si>
    <t>03346</t>
  </si>
  <si>
    <t>3203346</t>
  </si>
  <si>
    <t>03353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</si>
  <si>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</si>
  <si>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</si>
  <si>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</si>
  <si>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</si>
  <si>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</si>
  <si>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</si>
  <si>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</si>
  <si>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</si>
  <si>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04054</t>
  </si>
  <si>
    <t>3204054</t>
  </si>
  <si>
    <t>3204104</t>
  </si>
  <si>
    <t>3204203</t>
  </si>
  <si>
    <t>04252</t>
  </si>
  <si>
    <t>3204252</t>
  </si>
  <si>
    <t>3204302</t>
  </si>
  <si>
    <t>04351</t>
  </si>
  <si>
    <t>3204351</t>
  </si>
  <si>
    <t>3204401</t>
  </si>
  <si>
    <t>3204500</t>
  </si>
  <si>
    <t>04559</t>
  </si>
  <si>
    <t>3204559</t>
  </si>
  <si>
    <t>3204609</t>
  </si>
  <si>
    <t>04658</t>
  </si>
  <si>
    <t>3204658</t>
  </si>
  <si>
    <t>3204708</t>
  </si>
  <si>
    <t>3204807</t>
  </si>
  <si>
    <t>3204906</t>
  </si>
  <si>
    <t>04955</t>
  </si>
  <si>
    <t>3204955</t>
  </si>
  <si>
    <t>3205002</t>
  </si>
  <si>
    <t>05010</t>
  </si>
  <si>
    <t>3205010</t>
  </si>
  <si>
    <t>05036</t>
  </si>
  <si>
    <t>3205036</t>
  </si>
  <si>
    <t>05069</t>
  </si>
  <si>
    <t>3205069</t>
  </si>
  <si>
    <t>3205101</t>
  </si>
  <si>
    <t>05150</t>
  </si>
  <si>
    <t>3205150</t>
  </si>
  <si>
    <t>05176</t>
  </si>
  <si>
    <t>3205176</t>
  </si>
  <si>
    <t>3205200</t>
  </si>
  <si>
    <t>3205309</t>
  </si>
  <si>
    <t>33</t>
  </si>
  <si>
    <t>3301</t>
  </si>
  <si>
    <t>330002</t>
  </si>
  <si>
    <t>3300100</t>
  </si>
  <si>
    <t>3304</t>
  </si>
  <si>
    <t>330012</t>
  </si>
  <si>
    <t>3300159</t>
  </si>
  <si>
    <t>3305</t>
  </si>
  <si>
    <t>Macaé - Rio das Ostras - Cabo Frio</t>
  </si>
  <si>
    <t>330013</t>
  </si>
  <si>
    <t>3300209</t>
  </si>
  <si>
    <t>3303</t>
  </si>
  <si>
    <t>330007</t>
  </si>
  <si>
    <t>00225</t>
  </si>
  <si>
    <t>3300225</t>
  </si>
  <si>
    <t>3300233</t>
  </si>
  <si>
    <t>00258</t>
  </si>
  <si>
    <t>3300258</t>
  </si>
  <si>
    <t>3302</t>
  </si>
  <si>
    <t>Volta Redonda - Barra Mansa</t>
  </si>
  <si>
    <t>330004</t>
  </si>
  <si>
    <t>3300308</t>
  </si>
  <si>
    <t>3300407</t>
  </si>
  <si>
    <t>330001</t>
  </si>
  <si>
    <t>3300456</t>
  </si>
  <si>
    <t>330008</t>
  </si>
  <si>
    <t>3300506</t>
  </si>
  <si>
    <t>330011</t>
  </si>
  <si>
    <t>3300605</t>
  </si>
  <si>
    <t>3300704</t>
  </si>
  <si>
    <t>330003</t>
  </si>
  <si>
    <t>00803</t>
  </si>
  <si>
    <t>3300803</t>
  </si>
  <si>
    <t>00902</t>
  </si>
  <si>
    <t>3300902</t>
  </si>
  <si>
    <t>330010</t>
  </si>
  <si>
    <t>3301009</t>
  </si>
  <si>
    <t>3301108</t>
  </si>
  <si>
    <t>330014</t>
  </si>
  <si>
    <t>Macaé - Rio das Ostras</t>
  </si>
  <si>
    <t>00936</t>
  </si>
  <si>
    <t>3300936</t>
  </si>
  <si>
    <t>01157</t>
  </si>
  <si>
    <t>3301157</t>
  </si>
  <si>
    <t>3301207</t>
  </si>
  <si>
    <t>3301306</t>
  </si>
  <si>
    <t>330009</t>
  </si>
  <si>
    <t>Três Rios - Paraíba do Sul</t>
  </si>
  <si>
    <t>00951</t>
  </si>
  <si>
    <t>3300951</t>
  </si>
  <si>
    <t>3301405</t>
  </si>
  <si>
    <t>3301504</t>
  </si>
  <si>
    <t>3301603</t>
  </si>
  <si>
    <t>3301702</t>
  </si>
  <si>
    <t>01801</t>
  </si>
  <si>
    <t>3301801</t>
  </si>
  <si>
    <t>01850</t>
  </si>
  <si>
    <t>3301850</t>
  </si>
  <si>
    <t>01876</t>
  </si>
  <si>
    <t>3301876</t>
  </si>
  <si>
    <t>3301900</t>
  </si>
  <si>
    <t>3302007</t>
  </si>
  <si>
    <t>02056</t>
  </si>
  <si>
    <t>3302056</t>
  </si>
  <si>
    <t>3302106</t>
  </si>
  <si>
    <t>3302205</t>
  </si>
  <si>
    <t>330005</t>
  </si>
  <si>
    <t>02254</t>
  </si>
  <si>
    <t>3302254</t>
  </si>
  <si>
    <t>02270</t>
  </si>
  <si>
    <t>3302270</t>
  </si>
  <si>
    <t>3302304</t>
  </si>
  <si>
    <t>3302403</t>
  </si>
  <si>
    <t>02452</t>
  </si>
  <si>
    <t>3302452</t>
  </si>
  <si>
    <t>3302502</t>
  </si>
  <si>
    <t>3302601</t>
  </si>
  <si>
    <t>3302700</t>
  </si>
  <si>
    <t>3302809</t>
  </si>
  <si>
    <t>02858</t>
  </si>
  <si>
    <t>3302858</t>
  </si>
  <si>
    <t>330006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</si>
  <si>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</si>
  <si>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</si>
  <si>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</si>
  <si>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</si>
  <si>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</si>
  <si>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</si>
  <si>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</si>
  <si>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</si>
  <si>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</si>
  <si>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</si>
  <si>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03856</t>
  </si>
  <si>
    <t>3303856</t>
  </si>
  <si>
    <t>3303906</t>
  </si>
  <si>
    <t>03955</t>
  </si>
  <si>
    <t>3303955</t>
  </si>
  <si>
    <t>3304003</t>
  </si>
  <si>
    <t>3304102</t>
  </si>
  <si>
    <t>04110</t>
  </si>
  <si>
    <t>3304110</t>
  </si>
  <si>
    <t>04128</t>
  </si>
  <si>
    <t>3304128</t>
  </si>
  <si>
    <t>04144</t>
  </si>
  <si>
    <t>3304144</t>
  </si>
  <si>
    <t>04151</t>
  </si>
  <si>
    <t>3304151</t>
  </si>
  <si>
    <t>3304201</t>
  </si>
  <si>
    <t>3304300</t>
  </si>
  <si>
    <t>3304409</t>
  </si>
  <si>
    <t>3304508</t>
  </si>
  <si>
    <t>04524</t>
  </si>
  <si>
    <t>3304524</t>
  </si>
  <si>
    <t>04557</t>
  </si>
  <si>
    <t>3304557</t>
  </si>
  <si>
    <t>3304607</t>
  </si>
  <si>
    <t>3304706</t>
  </si>
  <si>
    <t>3304805</t>
  </si>
  <si>
    <t>04755</t>
  </si>
  <si>
    <t>3304755</t>
  </si>
  <si>
    <t>3304904</t>
  </si>
  <si>
    <t>3305000</t>
  </si>
  <si>
    <t>3305109</t>
  </si>
  <si>
    <t>05133</t>
  </si>
  <si>
    <t>3305133</t>
  </si>
  <si>
    <t>05158</t>
  </si>
  <si>
    <t>3305158</t>
  </si>
  <si>
    <t>3305208</t>
  </si>
  <si>
    <t>3305307</t>
  </si>
  <si>
    <t>3305406</t>
  </si>
  <si>
    <t>3305505</t>
  </si>
  <si>
    <t>05554</t>
  </si>
  <si>
    <t>3305554</t>
  </si>
  <si>
    <t>3305604</t>
  </si>
  <si>
    <t>3305703</t>
  </si>
  <si>
    <t>05752</t>
  </si>
  <si>
    <t>3305752</t>
  </si>
  <si>
    <t>3305802</t>
  </si>
  <si>
    <t>3305901</t>
  </si>
  <si>
    <t>3306008</t>
  </si>
  <si>
    <t>3306107</t>
  </si>
  <si>
    <t>06156</t>
  </si>
  <si>
    <t>3306156</t>
  </si>
  <si>
    <t>3306206</t>
  </si>
  <si>
    <t>3306305</t>
  </si>
  <si>
    <t>35</t>
  </si>
  <si>
    <t>3505</t>
  </si>
  <si>
    <t>350019</t>
  </si>
  <si>
    <t>Adamantina - Lucélia</t>
  </si>
  <si>
    <t>3500105</t>
  </si>
  <si>
    <t>3507</t>
  </si>
  <si>
    <t>350025</t>
  </si>
  <si>
    <t>3500204</t>
  </si>
  <si>
    <t>3510</t>
  </si>
  <si>
    <t>350044</t>
  </si>
  <si>
    <t>3500303</t>
  </si>
  <si>
    <t>3500402</t>
  </si>
  <si>
    <t>350048</t>
  </si>
  <si>
    <t>3500501</t>
  </si>
  <si>
    <t>3502</t>
  </si>
  <si>
    <t>350007</t>
  </si>
  <si>
    <t>3500550</t>
  </si>
  <si>
    <t>350040</t>
  </si>
  <si>
    <t>3500600</t>
  </si>
  <si>
    <t>3503</t>
  </si>
  <si>
    <t>350009</t>
  </si>
  <si>
    <t>3500709</t>
  </si>
  <si>
    <t>350006</t>
  </si>
  <si>
    <t>00758</t>
  </si>
  <si>
    <t>3500758</t>
  </si>
  <si>
    <t>350018</t>
  </si>
  <si>
    <t>3500808</t>
  </si>
  <si>
    <t>3500907</t>
  </si>
  <si>
    <t>3508</t>
  </si>
  <si>
    <t>350031</t>
  </si>
  <si>
    <t>3501004</t>
  </si>
  <si>
    <t>3506</t>
  </si>
  <si>
    <t>350023</t>
  </si>
  <si>
    <t>Birigui - Penápolis</t>
  </si>
  <si>
    <t>3501103</t>
  </si>
  <si>
    <t>350003</t>
  </si>
  <si>
    <t>01152</t>
  </si>
  <si>
    <t>3501152</t>
  </si>
  <si>
    <t>350027</t>
  </si>
  <si>
    <t>3501202</t>
  </si>
  <si>
    <t>3501301</t>
  </si>
  <si>
    <t>3504</t>
  </si>
  <si>
    <t>350013</t>
  </si>
  <si>
    <t>3501400</t>
  </si>
  <si>
    <t>3501509</t>
  </si>
  <si>
    <t>350038</t>
  </si>
  <si>
    <t>3501608</t>
  </si>
  <si>
    <t>3509</t>
  </si>
  <si>
    <t>350036</t>
  </si>
  <si>
    <t>3501707</t>
  </si>
  <si>
    <t>3501806</t>
  </si>
  <si>
    <t>3501905</t>
  </si>
  <si>
    <t>350046</t>
  </si>
  <si>
    <t>3502002</t>
  </si>
  <si>
    <t>350024</t>
  </si>
  <si>
    <t>3502101</t>
  </si>
  <si>
    <t>3502200</t>
  </si>
  <si>
    <t>350011</t>
  </si>
  <si>
    <t>3502309</t>
  </si>
  <si>
    <t>3502408</t>
  </si>
  <si>
    <t>3511</t>
  </si>
  <si>
    <t>350052</t>
  </si>
  <si>
    <t>3502507</t>
  </si>
  <si>
    <t>350028</t>
  </si>
  <si>
    <t>3502606</t>
  </si>
  <si>
    <t>350004</t>
  </si>
  <si>
    <t>3502705</t>
  </si>
  <si>
    <t>3502754</t>
  </si>
  <si>
    <t>350022</t>
  </si>
  <si>
    <t>3502804</t>
  </si>
  <si>
    <t>3502903</t>
  </si>
  <si>
    <t>350035</t>
  </si>
  <si>
    <t>3503000</t>
  </si>
  <si>
    <t>3503109</t>
  </si>
  <si>
    <t>350053</t>
  </si>
  <si>
    <t>3503158</t>
  </si>
  <si>
    <t>3503208</t>
  </si>
  <si>
    <t>350045</t>
  </si>
  <si>
    <t>3503307</t>
  </si>
  <si>
    <t>350016</t>
  </si>
  <si>
    <t>03356</t>
  </si>
  <si>
    <t>3503356</t>
  </si>
  <si>
    <t>3503406</t>
  </si>
  <si>
    <t>3503505</t>
  </si>
  <si>
    <t>3503604</t>
  </si>
  <si>
    <t>350026</t>
  </si>
  <si>
    <t>3503703</t>
  </si>
  <si>
    <t>3503802</t>
  </si>
  <si>
    <t>3501</t>
  </si>
  <si>
    <t>350001</t>
  </si>
  <si>
    <t>3503901</t>
  </si>
  <si>
    <t>03950</t>
  </si>
  <si>
    <t>3503950</t>
  </si>
  <si>
    <t>350014</t>
  </si>
  <si>
    <t>3504008</t>
  </si>
  <si>
    <t>350041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</si>
  <si>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</si>
  <si>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</si>
  <si>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</si>
  <si>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</si>
  <si>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</si>
  <si>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</si>
  <si>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</si>
  <si>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</si>
  <si>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</si>
  <si>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</si>
  <si>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</si>
  <si>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350010</t>
  </si>
  <si>
    <t>3505203</t>
  </si>
  <si>
    <t>3505302</t>
  </si>
  <si>
    <t>3505351</t>
  </si>
  <si>
    <t>350005</t>
  </si>
  <si>
    <t>3505401</t>
  </si>
  <si>
    <t>350032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</si>
  <si>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</si>
  <si>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</si>
  <si>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</si>
  <si>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</si>
  <si>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</si>
  <si>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</si>
  <si>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</si>
  <si>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</si>
  <si>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350015</t>
  </si>
  <si>
    <t>3506300</t>
  </si>
  <si>
    <t>350002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</si>
  <si>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</si>
  <si>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</si>
  <si>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</si>
  <si>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</si>
  <si>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</si>
  <si>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</si>
  <si>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</si>
  <si>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</si>
  <si>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</si>
  <si>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07159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</si>
  <si>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</si>
  <si>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</si>
  <si>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</si>
  <si>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</si>
  <si>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</si>
  <si>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</si>
  <si>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</si>
  <si>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</si>
  <si>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07753</t>
  </si>
  <si>
    <t>3507753</t>
  </si>
  <si>
    <t>3507803</t>
  </si>
  <si>
    <t>3507902</t>
  </si>
  <si>
    <t>3508009</t>
  </si>
  <si>
    <t>3508108</t>
  </si>
  <si>
    <t>3508207</t>
  </si>
  <si>
    <t>3508306</t>
  </si>
  <si>
    <t>350039</t>
  </si>
  <si>
    <t>3508405</t>
  </si>
  <si>
    <t>350049</t>
  </si>
  <si>
    <t>3508504</t>
  </si>
  <si>
    <t>3508603</t>
  </si>
  <si>
    <t>350047</t>
  </si>
  <si>
    <t>São José do Rio Pardo - Mococa</t>
  </si>
  <si>
    <t>3508702</t>
  </si>
  <si>
    <t>350012</t>
  </si>
  <si>
    <t>3508801</t>
  </si>
  <si>
    <t>3508900</t>
  </si>
  <si>
    <t>3509007</t>
  </si>
  <si>
    <t>350021</t>
  </si>
  <si>
    <t>Presidente Epitácio-Presidente Venceslau</t>
  </si>
  <si>
    <t>3509106</t>
  </si>
  <si>
    <t>3509205</t>
  </si>
  <si>
    <t>09254</t>
  </si>
  <si>
    <t>3509254</t>
  </si>
  <si>
    <t>3509304</t>
  </si>
  <si>
    <t>3509403</t>
  </si>
  <si>
    <t>3509452</t>
  </si>
  <si>
    <t>3509502</t>
  </si>
  <si>
    <t>3509601</t>
  </si>
  <si>
    <t>350050</t>
  </si>
  <si>
    <t>Taubaté - Pindamonhangaba</t>
  </si>
  <si>
    <t>3509700</t>
  </si>
  <si>
    <t>3509809</t>
  </si>
  <si>
    <t>3509908</t>
  </si>
  <si>
    <t>09957</t>
  </si>
  <si>
    <t>3509957</t>
  </si>
  <si>
    <t>3510005</t>
  </si>
  <si>
    <t>3510104</t>
  </si>
  <si>
    <t>10153</t>
  </si>
  <si>
    <t>3510153</t>
  </si>
  <si>
    <t>3510203</t>
  </si>
  <si>
    <t>3510302</t>
  </si>
  <si>
    <t>3510401</t>
  </si>
  <si>
    <t>350051</t>
  </si>
  <si>
    <t>Caraguatatuba - Ubatuba - São Sebastião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</si>
  <si>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</si>
  <si>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</si>
  <si>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</si>
  <si>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</si>
  <si>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</si>
  <si>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</si>
  <si>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</si>
  <si>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</si>
  <si>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</si>
  <si>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</si>
  <si>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</si>
  <si>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350008</t>
  </si>
  <si>
    <t>3511607</t>
  </si>
  <si>
    <t>3511706</t>
  </si>
  <si>
    <t>57204</t>
  </si>
  <si>
    <t>3557204</t>
  </si>
  <si>
    <t>3511904</t>
  </si>
  <si>
    <t>3512001</t>
  </si>
  <si>
    <t>3512100</t>
  </si>
  <si>
    <t>3512209</t>
  </si>
  <si>
    <t>3512308</t>
  </si>
  <si>
    <t>350042</t>
  </si>
  <si>
    <t>3512407</t>
  </si>
  <si>
    <t>3512506</t>
  </si>
  <si>
    <t>3512605</t>
  </si>
  <si>
    <t>3512704</t>
  </si>
  <si>
    <t>3512803</t>
  </si>
  <si>
    <t>3512902</t>
  </si>
  <si>
    <t>3513009</t>
  </si>
  <si>
    <t>13108</t>
  </si>
  <si>
    <t>3513108</t>
  </si>
  <si>
    <t>350033</t>
  </si>
  <si>
    <t>13207</t>
  </si>
  <si>
    <t>3513207</t>
  </si>
  <si>
    <t>13306</t>
  </si>
  <si>
    <t>3513306</t>
  </si>
  <si>
    <t>13405</t>
  </si>
  <si>
    <t>3513405</t>
  </si>
  <si>
    <t>13504</t>
  </si>
  <si>
    <t>3513504</t>
  </si>
  <si>
    <t>13603</t>
  </si>
  <si>
    <t>3513603</t>
  </si>
  <si>
    <t>350037</t>
  </si>
  <si>
    <t>13702</t>
  </si>
  <si>
    <t>3513702</t>
  </si>
  <si>
    <t>13801</t>
  </si>
  <si>
    <t>3513801</t>
  </si>
  <si>
    <t>13850</t>
  </si>
  <si>
    <t>3513850</t>
  </si>
  <si>
    <t>13900</t>
  </si>
  <si>
    <t>3513900</t>
  </si>
  <si>
    <t>3514007</t>
  </si>
  <si>
    <t>14106</t>
  </si>
  <si>
    <t>3514106</t>
  </si>
  <si>
    <t>14205</t>
  </si>
  <si>
    <t>3514205</t>
  </si>
  <si>
    <t>14304</t>
  </si>
  <si>
    <t>3514304</t>
  </si>
  <si>
    <t>350020</t>
  </si>
  <si>
    <t>14403</t>
  </si>
  <si>
    <t>3514403</t>
  </si>
  <si>
    <t>14502</t>
  </si>
  <si>
    <t>3514502</t>
  </si>
  <si>
    <t>14601</t>
  </si>
  <si>
    <t>3514601</t>
  </si>
  <si>
    <t>14700</t>
  </si>
  <si>
    <t>3514700</t>
  </si>
  <si>
    <t>14809</t>
  </si>
  <si>
    <t>3514809</t>
  </si>
  <si>
    <t>14908</t>
  </si>
  <si>
    <t>3514908</t>
  </si>
  <si>
    <t>14924</t>
  </si>
  <si>
    <t>3514924</t>
  </si>
  <si>
    <t>14957</t>
  </si>
  <si>
    <t>3514957</t>
  </si>
  <si>
    <t>15004</t>
  </si>
  <si>
    <t>3515004</t>
  </si>
  <si>
    <t>15103</t>
  </si>
  <si>
    <t>3515103</t>
  </si>
  <si>
    <t>15129</t>
  </si>
  <si>
    <t>3515129</t>
  </si>
  <si>
    <t>15152</t>
  </si>
  <si>
    <t>3515152</t>
  </si>
  <si>
    <t>15186</t>
  </si>
  <si>
    <t>3515186</t>
  </si>
  <si>
    <t>15194</t>
  </si>
  <si>
    <t>3515194</t>
  </si>
  <si>
    <t>350043</t>
  </si>
  <si>
    <t>57303</t>
  </si>
  <si>
    <t>3557303</t>
  </si>
  <si>
    <t>15301</t>
  </si>
  <si>
    <t>3515301</t>
  </si>
  <si>
    <t>350029</t>
  </si>
  <si>
    <t>15202</t>
  </si>
  <si>
    <t>3515202</t>
  </si>
  <si>
    <t>15350</t>
  </si>
  <si>
    <t>3515350</t>
  </si>
  <si>
    <t>350017</t>
  </si>
  <si>
    <t>15400</t>
  </si>
  <si>
    <t>3515400</t>
  </si>
  <si>
    <t>15608</t>
  </si>
  <si>
    <t>3515608</t>
  </si>
  <si>
    <t>15509</t>
  </si>
  <si>
    <t>3515509</t>
  </si>
  <si>
    <t>15657</t>
  </si>
  <si>
    <t>3515657</t>
  </si>
  <si>
    <t>15707</t>
  </si>
  <si>
    <t>3515707</t>
  </si>
  <si>
    <t>15806</t>
  </si>
  <si>
    <t>3515806</t>
  </si>
  <si>
    <t>15905</t>
  </si>
  <si>
    <t>3515905</t>
  </si>
  <si>
    <t>16002</t>
  </si>
  <si>
    <t>3516002</t>
  </si>
  <si>
    <t>16101</t>
  </si>
  <si>
    <t>3516101</t>
  </si>
  <si>
    <t>16200</t>
  </si>
  <si>
    <t>3516200</t>
  </si>
  <si>
    <t>16309</t>
  </si>
  <si>
    <t>3516309</t>
  </si>
  <si>
    <t>16408</t>
  </si>
  <si>
    <t>3516408</t>
  </si>
  <si>
    <t>16507</t>
  </si>
  <si>
    <t>3516507</t>
  </si>
  <si>
    <t>16606</t>
  </si>
  <si>
    <t>3516606</t>
  </si>
  <si>
    <t>16705</t>
  </si>
  <si>
    <t>3516705</t>
  </si>
  <si>
    <t>16804</t>
  </si>
  <si>
    <t>3516804</t>
  </si>
  <si>
    <t>16853</t>
  </si>
  <si>
    <t>3516853</t>
  </si>
  <si>
    <t>16903</t>
  </si>
  <si>
    <t>3516903</t>
  </si>
  <si>
    <t>17000</t>
  </si>
  <si>
    <t>3517000</t>
  </si>
  <si>
    <t>17109</t>
  </si>
  <si>
    <t>3517109</t>
  </si>
  <si>
    <t>17208</t>
  </si>
  <si>
    <t>3517208</t>
  </si>
  <si>
    <t>17307</t>
  </si>
  <si>
    <t>3517307</t>
  </si>
  <si>
    <t>17406</t>
  </si>
  <si>
    <t>3517406</t>
  </si>
  <si>
    <t>17505</t>
  </si>
  <si>
    <t>3517505</t>
  </si>
  <si>
    <t>17604</t>
  </si>
  <si>
    <t>3517604</t>
  </si>
  <si>
    <t>17703</t>
  </si>
  <si>
    <t>3517703</t>
  </si>
  <si>
    <t>17802</t>
  </si>
  <si>
    <t>3517802</t>
  </si>
  <si>
    <t>17901</t>
  </si>
  <si>
    <t>3517901</t>
  </si>
  <si>
    <t>18008</t>
  </si>
  <si>
    <t>3518008</t>
  </si>
  <si>
    <t>18107</t>
  </si>
  <si>
    <t>3518107</t>
  </si>
  <si>
    <t>18206</t>
  </si>
  <si>
    <t>3518206</t>
  </si>
  <si>
    <t>18305</t>
  </si>
  <si>
    <t>3518305</t>
  </si>
  <si>
    <t>18404</t>
  </si>
  <si>
    <t>3518404</t>
  </si>
  <si>
    <t>18503</t>
  </si>
  <si>
    <t>3518503</t>
  </si>
  <si>
    <t>18602</t>
  </si>
  <si>
    <t>3518602</t>
  </si>
  <si>
    <t>18701</t>
  </si>
  <si>
    <t>3518701</t>
  </si>
  <si>
    <t>18800</t>
  </si>
  <si>
    <t>3518800</t>
  </si>
  <si>
    <t>18859</t>
  </si>
  <si>
    <t>3518859</t>
  </si>
  <si>
    <t>18909</t>
  </si>
  <si>
    <t>3518909</t>
  </si>
  <si>
    <t>19006</t>
  </si>
  <si>
    <t>3519006</t>
  </si>
  <si>
    <t>19055</t>
  </si>
  <si>
    <t>3519055</t>
  </si>
  <si>
    <t>19071</t>
  </si>
  <si>
    <t>3519071</t>
  </si>
  <si>
    <t>19105</t>
  </si>
  <si>
    <t>3519105</t>
  </si>
  <si>
    <t>19204</t>
  </si>
  <si>
    <t>3519204</t>
  </si>
  <si>
    <t>19253</t>
  </si>
  <si>
    <t>3519253</t>
  </si>
  <si>
    <t>19303</t>
  </si>
  <si>
    <t>3519303</t>
  </si>
  <si>
    <t>19402</t>
  </si>
  <si>
    <t>3519402</t>
  </si>
  <si>
    <t>19501</t>
  </si>
  <si>
    <t>3519501</t>
  </si>
  <si>
    <t>19600</t>
  </si>
  <si>
    <t>3519600</t>
  </si>
  <si>
    <t>19709</t>
  </si>
  <si>
    <t>3519709</t>
  </si>
  <si>
    <t>19808</t>
  </si>
  <si>
    <t>3519808</t>
  </si>
  <si>
    <t>19907</t>
  </si>
  <si>
    <t>3519907</t>
  </si>
  <si>
    <t>20004</t>
  </si>
  <si>
    <t>3520004</t>
  </si>
  <si>
    <t>20103</t>
  </si>
  <si>
    <t>3520103</t>
  </si>
  <si>
    <t>20202</t>
  </si>
  <si>
    <t>3520202</t>
  </si>
  <si>
    <t>20301</t>
  </si>
  <si>
    <t>3520301</t>
  </si>
  <si>
    <t>20426</t>
  </si>
  <si>
    <t>3520426</t>
  </si>
  <si>
    <t>20442</t>
  </si>
  <si>
    <t>3520442</t>
  </si>
  <si>
    <t>20400</t>
  </si>
  <si>
    <t>3520400</t>
  </si>
  <si>
    <t>20509</t>
  </si>
  <si>
    <t>3520509</t>
  </si>
  <si>
    <t>20608</t>
  </si>
  <si>
    <t>3520608</t>
  </si>
  <si>
    <t>20707</t>
  </si>
  <si>
    <t>3520707</t>
  </si>
  <si>
    <t>20806</t>
  </si>
  <si>
    <t>3520806</t>
  </si>
  <si>
    <t>20905</t>
  </si>
  <si>
    <t>3520905</t>
  </si>
  <si>
    <t>21002</t>
  </si>
  <si>
    <t>3521002</t>
  </si>
  <si>
    <t>21101</t>
  </si>
  <si>
    <t>3521101</t>
  </si>
  <si>
    <t>21150</t>
  </si>
  <si>
    <t>3521150</t>
  </si>
  <si>
    <t>21200</t>
  </si>
  <si>
    <t>3521200</t>
  </si>
  <si>
    <t>350034</t>
  </si>
  <si>
    <t>São Joaquim da Barra ¿ Orlândia</t>
  </si>
  <si>
    <t>21309</t>
  </si>
  <si>
    <t>3521309</t>
  </si>
  <si>
    <t>21408</t>
  </si>
  <si>
    <t>3521408</t>
  </si>
  <si>
    <t>21507</t>
  </si>
  <si>
    <t>3521507</t>
  </si>
  <si>
    <t>21606</t>
  </si>
  <si>
    <t>3521606</t>
  </si>
  <si>
    <t>21705</t>
  </si>
  <si>
    <t>3521705</t>
  </si>
  <si>
    <t>21804</t>
  </si>
  <si>
    <t>3521804</t>
  </si>
  <si>
    <t>21903</t>
  </si>
  <si>
    <t>3521903</t>
  </si>
  <si>
    <t>22000</t>
  </si>
  <si>
    <t>3522000</t>
  </si>
  <si>
    <t>22109</t>
  </si>
  <si>
    <t>3522109</t>
  </si>
  <si>
    <t>22158</t>
  </si>
  <si>
    <t>3522158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</si>
  <si>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</si>
  <si>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</si>
  <si>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</si>
  <si>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</si>
  <si>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</si>
  <si>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</si>
  <si>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</si>
  <si>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</si>
  <si>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22604</t>
  </si>
  <si>
    <t>3522604</t>
  </si>
  <si>
    <t>22653</t>
  </si>
  <si>
    <t>3522653</t>
  </si>
  <si>
    <t>22703</t>
  </si>
  <si>
    <t>3522703</t>
  </si>
  <si>
    <t>22802</t>
  </si>
  <si>
    <t>3522802</t>
  </si>
  <si>
    <t>22901</t>
  </si>
  <si>
    <t>3522901</t>
  </si>
  <si>
    <t>23008</t>
  </si>
  <si>
    <t>3523008</t>
  </si>
  <si>
    <t>23107</t>
  </si>
  <si>
    <t>3523107</t>
  </si>
  <si>
    <t>23206</t>
  </si>
  <si>
    <t>3523206</t>
  </si>
  <si>
    <t>23305</t>
  </si>
  <si>
    <t>3523305</t>
  </si>
  <si>
    <t>23404</t>
  </si>
  <si>
    <t>3523404</t>
  </si>
  <si>
    <t>23503</t>
  </si>
  <si>
    <t>3523503</t>
  </si>
  <si>
    <t>23602</t>
  </si>
  <si>
    <t>3523602</t>
  </si>
  <si>
    <t>23701</t>
  </si>
  <si>
    <t>3523701</t>
  </si>
  <si>
    <t>23800</t>
  </si>
  <si>
    <t>3523800</t>
  </si>
  <si>
    <t>23909</t>
  </si>
  <si>
    <t>3523909</t>
  </si>
  <si>
    <t>24006</t>
  </si>
  <si>
    <t>3524006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</si>
  <si>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</si>
  <si>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</si>
  <si>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</si>
  <si>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</si>
  <si>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</si>
  <si>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</si>
  <si>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</si>
  <si>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</si>
  <si>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24501</t>
  </si>
  <si>
    <t>3524501</t>
  </si>
  <si>
    <t>24600</t>
  </si>
  <si>
    <t>3524600</t>
  </si>
  <si>
    <t>24709</t>
  </si>
  <si>
    <t>3524709</t>
  </si>
  <si>
    <t>24808</t>
  </si>
  <si>
    <t>3524808</t>
  </si>
  <si>
    <t>24907</t>
  </si>
  <si>
    <t>3524907</t>
  </si>
  <si>
    <t>25003</t>
  </si>
  <si>
    <t>3525003</t>
  </si>
  <si>
    <t>25102</t>
  </si>
  <si>
    <t>3525102</t>
  </si>
  <si>
    <t>25201</t>
  </si>
  <si>
    <t>3525201</t>
  </si>
  <si>
    <t>25300</t>
  </si>
  <si>
    <t>3525300</t>
  </si>
  <si>
    <t>25409</t>
  </si>
  <si>
    <t>3525409</t>
  </si>
  <si>
    <t>25508</t>
  </si>
  <si>
    <t>3525508</t>
  </si>
  <si>
    <t>25607</t>
  </si>
  <si>
    <t>3525607</t>
  </si>
  <si>
    <t>25706</t>
  </si>
  <si>
    <t>3525706</t>
  </si>
  <si>
    <t>25805</t>
  </si>
  <si>
    <t>3525805</t>
  </si>
  <si>
    <t>25854</t>
  </si>
  <si>
    <t>3525854</t>
  </si>
  <si>
    <t>25904</t>
  </si>
  <si>
    <t>3525904</t>
  </si>
  <si>
    <t>26001</t>
  </si>
  <si>
    <t>3526001</t>
  </si>
  <si>
    <t>26100</t>
  </si>
  <si>
    <t>3526100</t>
  </si>
  <si>
    <t>26209</t>
  </si>
  <si>
    <t>3526209</t>
  </si>
  <si>
    <t>26308</t>
  </si>
  <si>
    <t>3526308</t>
  </si>
  <si>
    <t>26407</t>
  </si>
  <si>
    <t>3526407</t>
  </si>
  <si>
    <t>26506</t>
  </si>
  <si>
    <t>3526506</t>
  </si>
  <si>
    <t>26605</t>
  </si>
  <si>
    <t>3526605</t>
  </si>
  <si>
    <t>26704</t>
  </si>
  <si>
    <t>3526704</t>
  </si>
  <si>
    <t>26803</t>
  </si>
  <si>
    <t>3526803</t>
  </si>
  <si>
    <t>26902</t>
  </si>
  <si>
    <t>3526902</t>
  </si>
  <si>
    <t>27009</t>
  </si>
  <si>
    <t>3527009</t>
  </si>
  <si>
    <t>27108</t>
  </si>
  <si>
    <t>3527108</t>
  </si>
  <si>
    <t>27207</t>
  </si>
  <si>
    <t>3527207</t>
  </si>
  <si>
    <t>27256</t>
  </si>
  <si>
    <t>3527256</t>
  </si>
  <si>
    <t>27306</t>
  </si>
  <si>
    <t>3527306</t>
  </si>
  <si>
    <t>27405</t>
  </si>
  <si>
    <t>3527405</t>
  </si>
  <si>
    <t>27504</t>
  </si>
  <si>
    <t>3527504</t>
  </si>
  <si>
    <t>27603</t>
  </si>
  <si>
    <t>3527603</t>
  </si>
  <si>
    <t>27702</t>
  </si>
  <si>
    <t>3527702</t>
  </si>
  <si>
    <t>27801</t>
  </si>
  <si>
    <t>3527801</t>
  </si>
  <si>
    <t>27900</t>
  </si>
  <si>
    <t>3527900</t>
  </si>
  <si>
    <t>28007</t>
  </si>
  <si>
    <t>3528007</t>
  </si>
  <si>
    <t>28106</t>
  </si>
  <si>
    <t>3528106</t>
  </si>
  <si>
    <t>28205</t>
  </si>
  <si>
    <t>3528205</t>
  </si>
  <si>
    <t>28304</t>
  </si>
  <si>
    <t>3528304</t>
  </si>
  <si>
    <t>28403</t>
  </si>
  <si>
    <t>3528403</t>
  </si>
  <si>
    <t>28502</t>
  </si>
  <si>
    <t>3528502</t>
  </si>
  <si>
    <t>28601</t>
  </si>
  <si>
    <t>3528601</t>
  </si>
  <si>
    <t>28700</t>
  </si>
  <si>
    <t>3528700</t>
  </si>
  <si>
    <t>28809</t>
  </si>
  <si>
    <t>3528809</t>
  </si>
  <si>
    <t>28858</t>
  </si>
  <si>
    <t>3528858</t>
  </si>
  <si>
    <t>28908</t>
  </si>
  <si>
    <t>3528908</t>
  </si>
  <si>
    <t>29005</t>
  </si>
  <si>
    <t>3529005</t>
  </si>
  <si>
    <t>29104</t>
  </si>
  <si>
    <t>3529104</t>
  </si>
  <si>
    <t>29203</t>
  </si>
  <si>
    <t>3529203</t>
  </si>
  <si>
    <t>29302</t>
  </si>
  <si>
    <t>3529302</t>
  </si>
  <si>
    <t>29401</t>
  </si>
  <si>
    <t>3529401</t>
  </si>
  <si>
    <t>29500</t>
  </si>
  <si>
    <t>3529500</t>
  </si>
  <si>
    <t>29609</t>
  </si>
  <si>
    <t>3529609</t>
  </si>
  <si>
    <t>29658</t>
  </si>
  <si>
    <t>3529658</t>
  </si>
  <si>
    <t>29708</t>
  </si>
  <si>
    <t>3529708</t>
  </si>
  <si>
    <t>29807</t>
  </si>
  <si>
    <t>3529807</t>
  </si>
  <si>
    <t>30003</t>
  </si>
  <si>
    <t>3530003</t>
  </si>
  <si>
    <t>29906</t>
  </si>
  <si>
    <t>3529906</t>
  </si>
  <si>
    <t>30102</t>
  </si>
  <si>
    <t>3530102</t>
  </si>
  <si>
    <t>30201</t>
  </si>
  <si>
    <t>3530201</t>
  </si>
  <si>
    <t>30300</t>
  </si>
  <si>
    <t>3530300</t>
  </si>
  <si>
    <t>30409</t>
  </si>
  <si>
    <t>3530409</t>
  </si>
  <si>
    <t>30508</t>
  </si>
  <si>
    <t>3530508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</si>
  <si>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</si>
  <si>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</si>
  <si>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</si>
  <si>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</si>
  <si>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</si>
  <si>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</si>
  <si>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</si>
  <si>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</si>
  <si>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31001</t>
  </si>
  <si>
    <t>3531001</t>
  </si>
  <si>
    <t>31100</t>
  </si>
  <si>
    <t>3531100</t>
  </si>
  <si>
    <t>31209</t>
  </si>
  <si>
    <t>3531209</t>
  </si>
  <si>
    <t>31308</t>
  </si>
  <si>
    <t>3531308</t>
  </si>
  <si>
    <t>31407</t>
  </si>
  <si>
    <t>3531407</t>
  </si>
  <si>
    <t>31506</t>
  </si>
  <si>
    <t>3531506</t>
  </si>
  <si>
    <t>31605</t>
  </si>
  <si>
    <t>3531605</t>
  </si>
  <si>
    <t>31803</t>
  </si>
  <si>
    <t>3531803</t>
  </si>
  <si>
    <t>31704</t>
  </si>
  <si>
    <t>3531704</t>
  </si>
  <si>
    <t>31902</t>
  </si>
  <si>
    <t>3531902</t>
  </si>
  <si>
    <t>32009</t>
  </si>
  <si>
    <t>3532009</t>
  </si>
  <si>
    <t>32058</t>
  </si>
  <si>
    <t>3532058</t>
  </si>
  <si>
    <t>32108</t>
  </si>
  <si>
    <t>3532108</t>
  </si>
  <si>
    <t>32157</t>
  </si>
  <si>
    <t>3532157</t>
  </si>
  <si>
    <t>32207</t>
  </si>
  <si>
    <t>3532207</t>
  </si>
  <si>
    <t>32306</t>
  </si>
  <si>
    <t>3532306</t>
  </si>
  <si>
    <t>32405</t>
  </si>
  <si>
    <t>3532405</t>
  </si>
  <si>
    <t>32504</t>
  </si>
  <si>
    <t>3532504</t>
  </si>
  <si>
    <t>32603</t>
  </si>
  <si>
    <t>3532603</t>
  </si>
  <si>
    <t>32702</t>
  </si>
  <si>
    <t>3532702</t>
  </si>
  <si>
    <t>32801</t>
  </si>
  <si>
    <t>3532801</t>
  </si>
  <si>
    <t>32827</t>
  </si>
  <si>
    <t>3532827</t>
  </si>
  <si>
    <t>350030</t>
  </si>
  <si>
    <t>32843</t>
  </si>
  <si>
    <t>3532843</t>
  </si>
  <si>
    <t>32868</t>
  </si>
  <si>
    <t>3532868</t>
  </si>
  <si>
    <t>32900</t>
  </si>
  <si>
    <t>3532900</t>
  </si>
  <si>
    <t>33007</t>
  </si>
  <si>
    <t>3533007</t>
  </si>
  <si>
    <t>33106</t>
  </si>
  <si>
    <t>3533106</t>
  </si>
  <si>
    <t>33205</t>
  </si>
  <si>
    <t>3533205</t>
  </si>
  <si>
    <t>33304</t>
  </si>
  <si>
    <t>3533304</t>
  </si>
  <si>
    <t>33403</t>
  </si>
  <si>
    <t>3533403</t>
  </si>
  <si>
    <t>33254</t>
  </si>
  <si>
    <t>3533254</t>
  </si>
  <si>
    <t>33502</t>
  </si>
  <si>
    <t>3533502</t>
  </si>
  <si>
    <t>33601</t>
  </si>
  <si>
    <t>3533601</t>
  </si>
  <si>
    <t>33700</t>
  </si>
  <si>
    <t>3533700</t>
  </si>
  <si>
    <t>33809</t>
  </si>
  <si>
    <t>3533809</t>
  </si>
  <si>
    <t>33908</t>
  </si>
  <si>
    <t>3533908</t>
  </si>
  <si>
    <t>34005</t>
  </si>
  <si>
    <t>3534005</t>
  </si>
  <si>
    <t>34104</t>
  </si>
  <si>
    <t>3534104</t>
  </si>
  <si>
    <t>34203</t>
  </si>
  <si>
    <t>3534203</t>
  </si>
  <si>
    <t>34302</t>
  </si>
  <si>
    <t>3534302</t>
  </si>
  <si>
    <t>34401</t>
  </si>
  <si>
    <t>3534401</t>
  </si>
  <si>
    <t>34500</t>
  </si>
  <si>
    <t>3534500</t>
  </si>
  <si>
    <t>34609</t>
  </si>
  <si>
    <t>3534609</t>
  </si>
  <si>
    <t>34708</t>
  </si>
  <si>
    <t>3534708</t>
  </si>
  <si>
    <t>34807</t>
  </si>
  <si>
    <t>3534807</t>
  </si>
  <si>
    <t>34757</t>
  </si>
  <si>
    <t>3534757</t>
  </si>
  <si>
    <t>34906</t>
  </si>
  <si>
    <t>3534906</t>
  </si>
  <si>
    <t>35002</t>
  </si>
  <si>
    <t>3535002</t>
  </si>
  <si>
    <t>35101</t>
  </si>
  <si>
    <t>3535101</t>
  </si>
  <si>
    <t>35200</t>
  </si>
  <si>
    <t>3535200</t>
  </si>
  <si>
    <t>35309</t>
  </si>
  <si>
    <t>3535309</t>
  </si>
  <si>
    <t>35408</t>
  </si>
  <si>
    <t>3535408</t>
  </si>
  <si>
    <t>35507</t>
  </si>
  <si>
    <t>3535507</t>
  </si>
  <si>
    <t>35606</t>
  </si>
  <si>
    <t>3535606</t>
  </si>
  <si>
    <t>35705</t>
  </si>
  <si>
    <t>3535705</t>
  </si>
  <si>
    <t>35804</t>
  </si>
  <si>
    <t>3535804</t>
  </si>
  <si>
    <t>35903</t>
  </si>
  <si>
    <t>3535903</t>
  </si>
  <si>
    <t>36000</t>
  </si>
  <si>
    <t>3536000</t>
  </si>
  <si>
    <t>36109</t>
  </si>
  <si>
    <t>3536109</t>
  </si>
  <si>
    <t>36208</t>
  </si>
  <si>
    <t>3536208</t>
  </si>
  <si>
    <t>36257</t>
  </si>
  <si>
    <t>3536257</t>
  </si>
  <si>
    <t>36307</t>
  </si>
  <si>
    <t>3536307</t>
  </si>
  <si>
    <t>36406</t>
  </si>
  <si>
    <t>3536406</t>
  </si>
  <si>
    <t>36505</t>
  </si>
  <si>
    <t>3536505</t>
  </si>
  <si>
    <t>36570</t>
  </si>
  <si>
    <t>3536570</t>
  </si>
  <si>
    <t>36604</t>
  </si>
  <si>
    <t>3536604</t>
  </si>
  <si>
    <t>36703</t>
  </si>
  <si>
    <t>3536703</t>
  </si>
  <si>
    <t>36802</t>
  </si>
  <si>
    <t>3536802</t>
  </si>
  <si>
    <t>36901</t>
  </si>
  <si>
    <t>3536901</t>
  </si>
  <si>
    <t>37008</t>
  </si>
  <si>
    <t>3537008</t>
  </si>
  <si>
    <t>37107</t>
  </si>
  <si>
    <t>3537107</t>
  </si>
  <si>
    <t>37156</t>
  </si>
  <si>
    <t>3537156</t>
  </si>
  <si>
    <t>37206</t>
  </si>
  <si>
    <t>3537206</t>
  </si>
  <si>
    <t>37305</t>
  </si>
  <si>
    <t>3537305</t>
  </si>
  <si>
    <t>37404</t>
  </si>
  <si>
    <t>3537404</t>
  </si>
  <si>
    <t>37503</t>
  </si>
  <si>
    <t>3537503</t>
  </si>
  <si>
    <t>37602</t>
  </si>
  <si>
    <t>3537602</t>
  </si>
  <si>
    <t>37701</t>
  </si>
  <si>
    <t>3537701</t>
  </si>
  <si>
    <t>37800</t>
  </si>
  <si>
    <t>3537800</t>
  </si>
  <si>
    <t>37909</t>
  </si>
  <si>
    <t>3537909</t>
  </si>
  <si>
    <t>38006</t>
  </si>
  <si>
    <t>3538006</t>
  </si>
  <si>
    <t>38105</t>
  </si>
  <si>
    <t>3538105</t>
  </si>
  <si>
    <t>38204</t>
  </si>
  <si>
    <t>3538204</t>
  </si>
  <si>
    <t>38303</t>
  </si>
  <si>
    <t>3538303</t>
  </si>
  <si>
    <t>38501</t>
  </si>
  <si>
    <t>3538501</t>
  </si>
  <si>
    <t>38600</t>
  </si>
  <si>
    <t>3538600</t>
  </si>
  <si>
    <t>38709</t>
  </si>
  <si>
    <t>3538709</t>
  </si>
  <si>
    <t>38808</t>
  </si>
  <si>
    <t>3538808</t>
  </si>
  <si>
    <t>38907</t>
  </si>
  <si>
    <t>3538907</t>
  </si>
  <si>
    <t>39004</t>
  </si>
  <si>
    <t>3539004</t>
  </si>
  <si>
    <t>39103</t>
  </si>
  <si>
    <t>3539103</t>
  </si>
  <si>
    <t>39202</t>
  </si>
  <si>
    <t>3539202</t>
  </si>
  <si>
    <t>39301</t>
  </si>
  <si>
    <t>3539301</t>
  </si>
  <si>
    <t>39400</t>
  </si>
  <si>
    <t>3539400</t>
  </si>
  <si>
    <t>39509</t>
  </si>
  <si>
    <t>3539509</t>
  </si>
  <si>
    <t>39608</t>
  </si>
  <si>
    <t>3539608</t>
  </si>
  <si>
    <t>39707</t>
  </si>
  <si>
    <t>3539707</t>
  </si>
  <si>
    <t>39806</t>
  </si>
  <si>
    <t>3539806</t>
  </si>
  <si>
    <t>39905</t>
  </si>
  <si>
    <t>3539905</t>
  </si>
  <si>
    <t>40002</t>
  </si>
  <si>
    <t>3540002</t>
  </si>
  <si>
    <t>40101</t>
  </si>
  <si>
    <t>3540101</t>
  </si>
  <si>
    <t>40200</t>
  </si>
  <si>
    <t>3540200</t>
  </si>
  <si>
    <t>40259</t>
  </si>
  <si>
    <t>3540259</t>
  </si>
  <si>
    <t>40309</t>
  </si>
  <si>
    <t>3540309</t>
  </si>
  <si>
    <t>40408</t>
  </si>
  <si>
    <t>3540408</t>
  </si>
  <si>
    <t>40507</t>
  </si>
  <si>
    <t>3540507</t>
  </si>
  <si>
    <t>40606</t>
  </si>
  <si>
    <t>3540606</t>
  </si>
  <si>
    <t>40705</t>
  </si>
  <si>
    <t>3540705</t>
  </si>
  <si>
    <t>40754</t>
  </si>
  <si>
    <t>3540754</t>
  </si>
  <si>
    <t>40804</t>
  </si>
  <si>
    <t>3540804</t>
  </si>
  <si>
    <t>40853</t>
  </si>
  <si>
    <t>3540853</t>
  </si>
  <si>
    <t>40903</t>
  </si>
  <si>
    <t>3540903</t>
  </si>
  <si>
    <t>41000</t>
  </si>
  <si>
    <t>3541000</t>
  </si>
  <si>
    <t>41059</t>
  </si>
  <si>
    <t>3541059</t>
  </si>
  <si>
    <t>41109</t>
  </si>
  <si>
    <t>3541109</t>
  </si>
  <si>
    <t>41208</t>
  </si>
  <si>
    <t>3541208</t>
  </si>
  <si>
    <t>41307</t>
  </si>
  <si>
    <t>3541307</t>
  </si>
  <si>
    <t>41406</t>
  </si>
  <si>
    <t>3541406</t>
  </si>
  <si>
    <t>41505</t>
  </si>
  <si>
    <t>3541505</t>
  </si>
  <si>
    <t>41604</t>
  </si>
  <si>
    <t>3541604</t>
  </si>
  <si>
    <t>41653</t>
  </si>
  <si>
    <t>3541653</t>
  </si>
  <si>
    <t>41703</t>
  </si>
  <si>
    <t>3541703</t>
  </si>
  <si>
    <t>41802</t>
  </si>
  <si>
    <t>3541802</t>
  </si>
  <si>
    <t>41901</t>
  </si>
  <si>
    <t>3541901</t>
  </si>
  <si>
    <t>42008</t>
  </si>
  <si>
    <t>3542008</t>
  </si>
  <si>
    <t>42107</t>
  </si>
  <si>
    <t>3542107</t>
  </si>
  <si>
    <t>42206</t>
  </si>
  <si>
    <t>3542206</t>
  </si>
  <si>
    <t>42305</t>
  </si>
  <si>
    <t>3542305</t>
  </si>
  <si>
    <t>42404</t>
  </si>
  <si>
    <t>3542404</t>
  </si>
  <si>
    <t>42503</t>
  </si>
  <si>
    <t>3542503</t>
  </si>
  <si>
    <t>42602</t>
  </si>
  <si>
    <t>3542602</t>
  </si>
  <si>
    <t>42701</t>
  </si>
  <si>
    <t>3542701</t>
  </si>
  <si>
    <t>42800</t>
  </si>
  <si>
    <t>3542800</t>
  </si>
  <si>
    <t>42909</t>
  </si>
  <si>
    <t>3542909</t>
  </si>
  <si>
    <t>43006</t>
  </si>
  <si>
    <t>3543006</t>
  </si>
  <si>
    <t>43105</t>
  </si>
  <si>
    <t>3543105</t>
  </si>
  <si>
    <t>43204</t>
  </si>
  <si>
    <t>3543204</t>
  </si>
  <si>
    <t>43238</t>
  </si>
  <si>
    <t>3543238</t>
  </si>
  <si>
    <t>43253</t>
  </si>
  <si>
    <t>3543253</t>
  </si>
  <si>
    <t>43303</t>
  </si>
  <si>
    <t>3543303</t>
  </si>
  <si>
    <t>43402</t>
  </si>
  <si>
    <t>3543402</t>
  </si>
  <si>
    <t>43600</t>
  </si>
  <si>
    <t>3543600</t>
  </si>
  <si>
    <t>43709</t>
  </si>
  <si>
    <t>3543709</t>
  </si>
  <si>
    <t>43808</t>
  </si>
  <si>
    <t>3543808</t>
  </si>
  <si>
    <t>43907</t>
  </si>
  <si>
    <t>3543907</t>
  </si>
  <si>
    <t>44004</t>
  </si>
  <si>
    <t>3544004</t>
  </si>
  <si>
    <t>44103</t>
  </si>
  <si>
    <t>3544103</t>
  </si>
  <si>
    <t>44202</t>
  </si>
  <si>
    <t>3544202</t>
  </si>
  <si>
    <t>43501</t>
  </si>
  <si>
    <t>3543501</t>
  </si>
  <si>
    <t>44251</t>
  </si>
  <si>
    <t>3544251</t>
  </si>
  <si>
    <t>44301</t>
  </si>
  <si>
    <t>3544301</t>
  </si>
  <si>
    <t>44400</t>
  </si>
  <si>
    <t>3544400</t>
  </si>
  <si>
    <t>44509</t>
  </si>
  <si>
    <t>3544509</t>
  </si>
  <si>
    <t>44608</t>
  </si>
  <si>
    <t>3544608</t>
  </si>
  <si>
    <t>44707</t>
  </si>
  <si>
    <t>3544707</t>
  </si>
  <si>
    <t>44806</t>
  </si>
  <si>
    <t>3544806</t>
  </si>
  <si>
    <t>44905</t>
  </si>
  <si>
    <t>3544905</t>
  </si>
  <si>
    <t>45001</t>
  </si>
  <si>
    <t>3545001</t>
  </si>
  <si>
    <t>45100</t>
  </si>
  <si>
    <t>3545100</t>
  </si>
  <si>
    <t>45159</t>
  </si>
  <si>
    <t>3545159</t>
  </si>
  <si>
    <t>45209</t>
  </si>
  <si>
    <t>3545209</t>
  </si>
  <si>
    <t>45308</t>
  </si>
  <si>
    <t>3545308</t>
  </si>
  <si>
    <t>45407</t>
  </si>
  <si>
    <t>3545407</t>
  </si>
  <si>
    <t>45506</t>
  </si>
  <si>
    <t>3545506</t>
  </si>
  <si>
    <t>45605</t>
  </si>
  <si>
    <t>3545605</t>
  </si>
  <si>
    <t>45704</t>
  </si>
  <si>
    <t>3545704</t>
  </si>
  <si>
    <t>45803</t>
  </si>
  <si>
    <t>3545803</t>
  </si>
  <si>
    <t>46009</t>
  </si>
  <si>
    <t>3546009</t>
  </si>
  <si>
    <t>46108</t>
  </si>
  <si>
    <t>3546108</t>
  </si>
  <si>
    <t>46207</t>
  </si>
  <si>
    <t>3546207</t>
  </si>
  <si>
    <t>46256</t>
  </si>
  <si>
    <t>3546256</t>
  </si>
  <si>
    <t>46306</t>
  </si>
  <si>
    <t>3546306</t>
  </si>
  <si>
    <t>46405</t>
  </si>
  <si>
    <t>3546405</t>
  </si>
  <si>
    <t>46504</t>
  </si>
  <si>
    <t>3546504</t>
  </si>
  <si>
    <t>46603</t>
  </si>
  <si>
    <t>3546603</t>
  </si>
  <si>
    <t>46702</t>
  </si>
  <si>
    <t>3546702</t>
  </si>
  <si>
    <t>46801</t>
  </si>
  <si>
    <t>3546801</t>
  </si>
  <si>
    <t>46900</t>
  </si>
  <si>
    <t>3546900</t>
  </si>
  <si>
    <t>47007</t>
  </si>
  <si>
    <t>3547007</t>
  </si>
  <si>
    <t>47106</t>
  </si>
  <si>
    <t>3547106</t>
  </si>
  <si>
    <t>47502</t>
  </si>
  <si>
    <t>3547502</t>
  </si>
  <si>
    <t>47403</t>
  </si>
  <si>
    <t>3547403</t>
  </si>
  <si>
    <t>47601</t>
  </si>
  <si>
    <t>3547601</t>
  </si>
  <si>
    <t>47650</t>
  </si>
  <si>
    <t>3547650</t>
  </si>
  <si>
    <t>47205</t>
  </si>
  <si>
    <t>3547205</t>
  </si>
  <si>
    <t>47304</t>
  </si>
  <si>
    <t>3547304</t>
  </si>
  <si>
    <t>47700</t>
  </si>
  <si>
    <t>3547700</t>
  </si>
  <si>
    <t>47809</t>
  </si>
  <si>
    <t>3547809</t>
  </si>
  <si>
    <t>47908</t>
  </si>
  <si>
    <t>3547908</t>
  </si>
  <si>
    <t>48005</t>
  </si>
  <si>
    <t>3548005</t>
  </si>
  <si>
    <t>48054</t>
  </si>
  <si>
    <t>3548054</t>
  </si>
  <si>
    <t>48104</t>
  </si>
  <si>
    <t>3548104</t>
  </si>
  <si>
    <t>48203</t>
  </si>
  <si>
    <t>3548203</t>
  </si>
  <si>
    <t>48302</t>
  </si>
  <si>
    <t>3548302</t>
  </si>
  <si>
    <t>48401</t>
  </si>
  <si>
    <t>3548401</t>
  </si>
  <si>
    <t>48500</t>
  </si>
  <si>
    <t>3548500</t>
  </si>
  <si>
    <t>48609</t>
  </si>
  <si>
    <t>3548609</t>
  </si>
  <si>
    <t>48708</t>
  </si>
  <si>
    <t>3548708</t>
  </si>
  <si>
    <t>48807</t>
  </si>
  <si>
    <t>3548807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</si>
  <si>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</si>
  <si>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</si>
  <si>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</si>
  <si>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</si>
  <si>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</si>
  <si>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</si>
  <si>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</si>
  <si>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</si>
  <si>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49250</t>
  </si>
  <si>
    <t>3549250</t>
  </si>
  <si>
    <t>49300</t>
  </si>
  <si>
    <t>3549300</t>
  </si>
  <si>
    <t>49409</t>
  </si>
  <si>
    <t>3549409</t>
  </si>
  <si>
    <t>49508</t>
  </si>
  <si>
    <t>3549508</t>
  </si>
  <si>
    <t>49607</t>
  </si>
  <si>
    <t>3549607</t>
  </si>
  <si>
    <t>49706</t>
  </si>
  <si>
    <t>3549706</t>
  </si>
  <si>
    <t>49805</t>
  </si>
  <si>
    <t>3549805</t>
  </si>
  <si>
    <t>49904</t>
  </si>
  <si>
    <t>3549904</t>
  </si>
  <si>
    <t>49953</t>
  </si>
  <si>
    <t>3549953</t>
  </si>
  <si>
    <t>50001</t>
  </si>
  <si>
    <t>3550001</t>
  </si>
  <si>
    <t>50100</t>
  </si>
  <si>
    <t>3550100</t>
  </si>
  <si>
    <t>50209</t>
  </si>
  <si>
    <t>3550209</t>
  </si>
  <si>
    <t>50308</t>
  </si>
  <si>
    <t>3550308</t>
  </si>
  <si>
    <t>50407</t>
  </si>
  <si>
    <t>3550407</t>
  </si>
  <si>
    <t>50506</t>
  </si>
  <si>
    <t>3550506</t>
  </si>
  <si>
    <t>50605</t>
  </si>
  <si>
    <t>3550605</t>
  </si>
  <si>
    <t>50704</t>
  </si>
  <si>
    <t>3550704</t>
  </si>
  <si>
    <t>50803</t>
  </si>
  <si>
    <t>3550803</t>
  </si>
  <si>
    <t>50902</t>
  </si>
  <si>
    <t>3550902</t>
  </si>
  <si>
    <t>51009</t>
  </si>
  <si>
    <t>3551009</t>
  </si>
  <si>
    <t>51108</t>
  </si>
  <si>
    <t>3551108</t>
  </si>
  <si>
    <t>51207</t>
  </si>
  <si>
    <t>3551207</t>
  </si>
  <si>
    <t>51306</t>
  </si>
  <si>
    <t>3551306</t>
  </si>
  <si>
    <t>51405</t>
  </si>
  <si>
    <t>3551405</t>
  </si>
  <si>
    <t>51603</t>
  </si>
  <si>
    <t>3551603</t>
  </si>
  <si>
    <t>51504</t>
  </si>
  <si>
    <t>3551504</t>
  </si>
  <si>
    <t>51702</t>
  </si>
  <si>
    <t>3551702</t>
  </si>
  <si>
    <t>51801</t>
  </si>
  <si>
    <t>3551801</t>
  </si>
  <si>
    <t>51900</t>
  </si>
  <si>
    <t>3551900</t>
  </si>
  <si>
    <t>52007</t>
  </si>
  <si>
    <t>3552007</t>
  </si>
  <si>
    <t>52106</t>
  </si>
  <si>
    <t>3552106</t>
  </si>
  <si>
    <t>52205</t>
  </si>
  <si>
    <t>3552205</t>
  </si>
  <si>
    <t>52304</t>
  </si>
  <si>
    <t>3552304</t>
  </si>
  <si>
    <t>52403</t>
  </si>
  <si>
    <t>3552403</t>
  </si>
  <si>
    <t>52551</t>
  </si>
  <si>
    <t>3552551</t>
  </si>
  <si>
    <t>52502</t>
  </si>
  <si>
    <t>3552502</t>
  </si>
  <si>
    <t>52601</t>
  </si>
  <si>
    <t>3552601</t>
  </si>
  <si>
    <t>52700</t>
  </si>
  <si>
    <t>3552700</t>
  </si>
  <si>
    <t>52809</t>
  </si>
  <si>
    <t>3552809</t>
  </si>
  <si>
    <t>52908</t>
  </si>
  <si>
    <t>3552908</t>
  </si>
  <si>
    <t>53005</t>
  </si>
  <si>
    <t>3553005</t>
  </si>
  <si>
    <t>53104</t>
  </si>
  <si>
    <t>3553104</t>
  </si>
  <si>
    <t>53203</t>
  </si>
  <si>
    <t>3553203</t>
  </si>
  <si>
    <t>53302</t>
  </si>
  <si>
    <t>3553302</t>
  </si>
  <si>
    <t>53401</t>
  </si>
  <si>
    <t>3553401</t>
  </si>
  <si>
    <t>53500</t>
  </si>
  <si>
    <t>3553500</t>
  </si>
  <si>
    <t>53609</t>
  </si>
  <si>
    <t>3553609</t>
  </si>
  <si>
    <t>53658</t>
  </si>
  <si>
    <t>3553658</t>
  </si>
  <si>
    <t>53708</t>
  </si>
  <si>
    <t>3553708</t>
  </si>
  <si>
    <t>53807</t>
  </si>
  <si>
    <t>3553807</t>
  </si>
  <si>
    <t>53856</t>
  </si>
  <si>
    <t>3553856</t>
  </si>
  <si>
    <t>53906</t>
  </si>
  <si>
    <t>3553906</t>
  </si>
  <si>
    <t>53955</t>
  </si>
  <si>
    <t>3553955</t>
  </si>
  <si>
    <t>54003</t>
  </si>
  <si>
    <t>3554003</t>
  </si>
  <si>
    <t>54102</t>
  </si>
  <si>
    <t>3554102</t>
  </si>
  <si>
    <t>54201</t>
  </si>
  <si>
    <t>3554201</t>
  </si>
  <si>
    <t>54300</t>
  </si>
  <si>
    <t>3554300</t>
  </si>
  <si>
    <t>54409</t>
  </si>
  <si>
    <t>3554409</t>
  </si>
  <si>
    <t>54508</t>
  </si>
  <si>
    <t>3554508</t>
  </si>
  <si>
    <t>54607</t>
  </si>
  <si>
    <t>3554607</t>
  </si>
  <si>
    <t>54656</t>
  </si>
  <si>
    <t>3554656</t>
  </si>
  <si>
    <t>54706</t>
  </si>
  <si>
    <t>3554706</t>
  </si>
  <si>
    <t>54755</t>
  </si>
  <si>
    <t>3554755</t>
  </si>
  <si>
    <t>54805</t>
  </si>
  <si>
    <t>3554805</t>
  </si>
  <si>
    <t>54904</t>
  </si>
  <si>
    <t>3554904</t>
  </si>
  <si>
    <t>54953</t>
  </si>
  <si>
    <t>3554953</t>
  </si>
  <si>
    <t>55000</t>
  </si>
  <si>
    <t>3555000</t>
  </si>
  <si>
    <t>55109</t>
  </si>
  <si>
    <t>3555109</t>
  </si>
  <si>
    <t>55208</t>
  </si>
  <si>
    <t>3555208</t>
  </si>
  <si>
    <t>55307</t>
  </si>
  <si>
    <t>3555307</t>
  </si>
  <si>
    <t>55356</t>
  </si>
  <si>
    <t>3555356</t>
  </si>
  <si>
    <t>55406</t>
  </si>
  <si>
    <t>3555406</t>
  </si>
  <si>
    <t>55505</t>
  </si>
  <si>
    <t>3555505</t>
  </si>
  <si>
    <t>55604</t>
  </si>
  <si>
    <t>3555604</t>
  </si>
  <si>
    <t>55703</t>
  </si>
  <si>
    <t>3555703</t>
  </si>
  <si>
    <t>55802</t>
  </si>
  <si>
    <t>3555802</t>
  </si>
  <si>
    <t>55901</t>
  </si>
  <si>
    <t>3555901</t>
  </si>
  <si>
    <t>56008</t>
  </si>
  <si>
    <t>3556008</t>
  </si>
  <si>
    <t>56107</t>
  </si>
  <si>
    <t>3556107</t>
  </si>
  <si>
    <t>56206</t>
  </si>
  <si>
    <t>3556206</t>
  </si>
  <si>
    <t>56305</t>
  </si>
  <si>
    <t>3556305</t>
  </si>
  <si>
    <t>56354</t>
  </si>
  <si>
    <t>3556354</t>
  </si>
  <si>
    <t>56404</t>
  </si>
  <si>
    <t>3556404</t>
  </si>
  <si>
    <t>56453</t>
  </si>
  <si>
    <t>3556453</t>
  </si>
  <si>
    <t>56503</t>
  </si>
  <si>
    <t>3556503</t>
  </si>
  <si>
    <t>56602</t>
  </si>
  <si>
    <t>3556602</t>
  </si>
  <si>
    <t>56701</t>
  </si>
  <si>
    <t>3556701</t>
  </si>
  <si>
    <t>56800</t>
  </si>
  <si>
    <t>3556800</t>
  </si>
  <si>
    <t>56909</t>
  </si>
  <si>
    <t>3556909</t>
  </si>
  <si>
    <t>56958</t>
  </si>
  <si>
    <t>3556958</t>
  </si>
  <si>
    <t>57006</t>
  </si>
  <si>
    <t>3557006</t>
  </si>
  <si>
    <t>57105</t>
  </si>
  <si>
    <t>3557105</t>
  </si>
  <si>
    <t>57154</t>
  </si>
  <si>
    <t>3557154</t>
  </si>
  <si>
    <t>41</t>
  </si>
  <si>
    <t>4105</t>
  </si>
  <si>
    <t>410022</t>
  </si>
  <si>
    <t>4100103</t>
  </si>
  <si>
    <t>4101</t>
  </si>
  <si>
    <t>410001</t>
  </si>
  <si>
    <t>4100202</t>
  </si>
  <si>
    <t>4100301</t>
  </si>
  <si>
    <t>4100400</t>
  </si>
  <si>
    <t>4104</t>
  </si>
  <si>
    <t>410015</t>
  </si>
  <si>
    <t>4100459</t>
  </si>
  <si>
    <t>410016</t>
  </si>
  <si>
    <t>28625</t>
  </si>
  <si>
    <t>4128625</t>
  </si>
  <si>
    <t>410017</t>
  </si>
  <si>
    <t>4100608</t>
  </si>
  <si>
    <t>4100707</t>
  </si>
  <si>
    <t>4100509</t>
  </si>
  <si>
    <t>410021</t>
  </si>
  <si>
    <t>4100806</t>
  </si>
  <si>
    <t>4100905</t>
  </si>
  <si>
    <t>4103</t>
  </si>
  <si>
    <t>410009</t>
  </si>
  <si>
    <t>4101002</t>
  </si>
  <si>
    <t>410006</t>
  </si>
  <si>
    <t>4101051</t>
  </si>
  <si>
    <t>4101101</t>
  </si>
  <si>
    <t>410014</t>
  </si>
  <si>
    <t>4101150</t>
  </si>
  <si>
    <t>410002</t>
  </si>
  <si>
    <t>4101200</t>
  </si>
  <si>
    <t>410003</t>
  </si>
  <si>
    <t>4101309</t>
  </si>
  <si>
    <t>410023</t>
  </si>
  <si>
    <t>4101408</t>
  </si>
  <si>
    <t>4101507</t>
  </si>
  <si>
    <t>4106</t>
  </si>
  <si>
    <t>410027</t>
  </si>
  <si>
    <t>4101606</t>
  </si>
  <si>
    <t>410025</t>
  </si>
  <si>
    <t>01655</t>
  </si>
  <si>
    <t>4101655</t>
  </si>
  <si>
    <t>4101705</t>
  </si>
  <si>
    <t>4101804</t>
  </si>
  <si>
    <t>01853</t>
  </si>
  <si>
    <t>4101853</t>
  </si>
  <si>
    <t>4101903</t>
  </si>
  <si>
    <t>410008</t>
  </si>
  <si>
    <t>4102000</t>
  </si>
  <si>
    <t>4102109</t>
  </si>
  <si>
    <t>4102208</t>
  </si>
  <si>
    <t>4102307</t>
  </si>
  <si>
    <t>410024</t>
  </si>
  <si>
    <t>Cornélio Procópio ¿ Bandeirantes</t>
  </si>
  <si>
    <t>4102406</t>
  </si>
  <si>
    <t>4102505</t>
  </si>
  <si>
    <t>4102703</t>
  </si>
  <si>
    <t>4102604</t>
  </si>
  <si>
    <t>4102752</t>
  </si>
  <si>
    <t>4102802</t>
  </si>
  <si>
    <t>4102901</t>
  </si>
  <si>
    <t>4103008</t>
  </si>
  <si>
    <t>410012</t>
  </si>
  <si>
    <t>03024</t>
  </si>
  <si>
    <t>4103024</t>
  </si>
  <si>
    <t>4102</t>
  </si>
  <si>
    <t>410005</t>
  </si>
  <si>
    <t>03040</t>
  </si>
  <si>
    <t>4103040</t>
  </si>
  <si>
    <t>4103057</t>
  </si>
  <si>
    <t>4103107</t>
  </si>
  <si>
    <t>03156</t>
  </si>
  <si>
    <t>4103156</t>
  </si>
  <si>
    <t>4103206</t>
  </si>
  <si>
    <t>410010</t>
  </si>
  <si>
    <t>03222</t>
  </si>
  <si>
    <t>4103222</t>
  </si>
  <si>
    <t>4103305</t>
  </si>
  <si>
    <t>4103354</t>
  </si>
  <si>
    <t>03370</t>
  </si>
  <si>
    <t>4103370</t>
  </si>
  <si>
    <t>4103404</t>
  </si>
  <si>
    <t>4103453</t>
  </si>
  <si>
    <t>03479</t>
  </si>
  <si>
    <t>4103479</t>
  </si>
  <si>
    <t>4103503</t>
  </si>
  <si>
    <t>4103602</t>
  </si>
  <si>
    <t>4103701</t>
  </si>
  <si>
    <t>4103800</t>
  </si>
  <si>
    <t>4103909</t>
  </si>
  <si>
    <t>410004</t>
  </si>
  <si>
    <t>03958</t>
  </si>
  <si>
    <t>4103958</t>
  </si>
  <si>
    <t>4104006</t>
  </si>
  <si>
    <t>04055</t>
  </si>
  <si>
    <t>4104055</t>
  </si>
  <si>
    <t>4104105</t>
  </si>
  <si>
    <t>4104204</t>
  </si>
  <si>
    <t>04253</t>
  </si>
  <si>
    <t>4104253</t>
  </si>
  <si>
    <t>4104303</t>
  </si>
  <si>
    <t>4104402</t>
  </si>
  <si>
    <t>04428</t>
  </si>
  <si>
    <t>4104428</t>
  </si>
  <si>
    <t>04451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</si>
  <si>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</si>
  <si>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</si>
  <si>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</si>
  <si>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</si>
  <si>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</si>
  <si>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</si>
  <si>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</si>
  <si>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</si>
  <si>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</si>
  <si>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</si>
  <si>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</si>
  <si>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</si>
  <si>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410018</t>
  </si>
  <si>
    <t>4105508</t>
  </si>
  <si>
    <t>4105607</t>
  </si>
  <si>
    <t>4105706</t>
  </si>
  <si>
    <t>4105805</t>
  </si>
  <si>
    <t>410019</t>
  </si>
  <si>
    <t>Paranacity - Colorado</t>
  </si>
  <si>
    <t>4105904</t>
  </si>
  <si>
    <t>4106001</t>
  </si>
  <si>
    <t>410026</t>
  </si>
  <si>
    <t>4106100</t>
  </si>
  <si>
    <t>4106209</t>
  </si>
  <si>
    <t>4106308</t>
  </si>
  <si>
    <t>4106407</t>
  </si>
  <si>
    <t>06456</t>
  </si>
  <si>
    <t>4106456</t>
  </si>
  <si>
    <t>4106506</t>
  </si>
  <si>
    <t>06555</t>
  </si>
  <si>
    <t>4106555</t>
  </si>
  <si>
    <t>4106803</t>
  </si>
  <si>
    <t>06571</t>
  </si>
  <si>
    <t>4106571</t>
  </si>
  <si>
    <t>4106605</t>
  </si>
  <si>
    <t>4106704</t>
  </si>
  <si>
    <t>06852</t>
  </si>
  <si>
    <t>4106852</t>
  </si>
  <si>
    <t>4106902</t>
  </si>
  <si>
    <t>410028</t>
  </si>
  <si>
    <t>4107009</t>
  </si>
  <si>
    <t>4107108</t>
  </si>
  <si>
    <t>07124</t>
  </si>
  <si>
    <t>4107124</t>
  </si>
  <si>
    <t>07157</t>
  </si>
  <si>
    <t>4107157</t>
  </si>
  <si>
    <t>4107207</t>
  </si>
  <si>
    <t>07256</t>
  </si>
  <si>
    <t>4107256</t>
  </si>
  <si>
    <t>4107306</t>
  </si>
  <si>
    <t>28633</t>
  </si>
  <si>
    <t>4128633</t>
  </si>
  <si>
    <t>4107405</t>
  </si>
  <si>
    <t>4107504</t>
  </si>
  <si>
    <t>410013</t>
  </si>
  <si>
    <t>07538</t>
  </si>
  <si>
    <t>4107538</t>
  </si>
  <si>
    <t>07520</t>
  </si>
  <si>
    <t>4107520</t>
  </si>
  <si>
    <t>410011</t>
  </si>
  <si>
    <t>Laranjeiras do Sul - Quedas do Iguaçu</t>
  </si>
  <si>
    <t>07546</t>
  </si>
  <si>
    <t>4107546</t>
  </si>
  <si>
    <t>4107553</t>
  </si>
  <si>
    <t>4107603</t>
  </si>
  <si>
    <t>4107652</t>
  </si>
  <si>
    <t>4107702</t>
  </si>
  <si>
    <t>410029</t>
  </si>
  <si>
    <t>07736</t>
  </si>
  <si>
    <t>4107736</t>
  </si>
  <si>
    <t>4107751</t>
  </si>
  <si>
    <t>4107850</t>
  </si>
  <si>
    <t>4107801</t>
  </si>
  <si>
    <t>4107900</t>
  </si>
  <si>
    <t>4108007</t>
  </si>
  <si>
    <t>4108106</t>
  </si>
  <si>
    <t>4108205</t>
  </si>
  <si>
    <t>410007</t>
  </si>
  <si>
    <t>4108304</t>
  </si>
  <si>
    <t>08452</t>
  </si>
  <si>
    <t>4108452</t>
  </si>
  <si>
    <t>08320</t>
  </si>
  <si>
    <t>4108320</t>
  </si>
  <si>
    <t>4108403</t>
  </si>
  <si>
    <t>4108502</t>
  </si>
  <si>
    <t>4108551</t>
  </si>
  <si>
    <t>4108601</t>
  </si>
  <si>
    <t>4108650</t>
  </si>
  <si>
    <t>4108700</t>
  </si>
  <si>
    <t>4108809</t>
  </si>
  <si>
    <t>4108908</t>
  </si>
  <si>
    <t>08957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</si>
  <si>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</si>
  <si>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</si>
  <si>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</si>
  <si>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</si>
  <si>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</si>
  <si>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</si>
  <si>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</si>
  <si>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</si>
  <si>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</si>
  <si>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</si>
  <si>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</si>
  <si>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</si>
  <si>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</si>
  <si>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</si>
  <si>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</si>
  <si>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10078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</si>
  <si>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</si>
  <si>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</si>
  <si>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</si>
  <si>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</si>
  <si>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</si>
  <si>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</si>
  <si>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</si>
  <si>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</si>
  <si>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</si>
  <si>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</si>
  <si>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</si>
  <si>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</si>
  <si>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</si>
  <si>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</si>
  <si>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</si>
  <si>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11258</t>
  </si>
  <si>
    <t>4111258</t>
  </si>
  <si>
    <t>4111308</t>
  </si>
  <si>
    <t>4111407</t>
  </si>
  <si>
    <t>4111506</t>
  </si>
  <si>
    <t>11555</t>
  </si>
  <si>
    <t>4111555</t>
  </si>
  <si>
    <t>4111605</t>
  </si>
  <si>
    <t>4111704</t>
  </si>
  <si>
    <t>4111803</t>
  </si>
  <si>
    <t>4111902</t>
  </si>
  <si>
    <t>4112009</t>
  </si>
  <si>
    <t>12108</t>
  </si>
  <si>
    <t>4112108</t>
  </si>
  <si>
    <t>12207</t>
  </si>
  <si>
    <t>4112207</t>
  </si>
  <si>
    <t>12306</t>
  </si>
  <si>
    <t>4112306</t>
  </si>
  <si>
    <t>4112405</t>
  </si>
  <si>
    <t>4112504</t>
  </si>
  <si>
    <t>12603</t>
  </si>
  <si>
    <t>4112603</t>
  </si>
  <si>
    <t>4112702</t>
  </si>
  <si>
    <t>12751</t>
  </si>
  <si>
    <t>4112751</t>
  </si>
  <si>
    <t>4112801</t>
  </si>
  <si>
    <t>12900</t>
  </si>
  <si>
    <t>4112900</t>
  </si>
  <si>
    <t>12959</t>
  </si>
  <si>
    <t>4112959</t>
  </si>
  <si>
    <t>13007</t>
  </si>
  <si>
    <t>4113007</t>
  </si>
  <si>
    <t>13106</t>
  </si>
  <si>
    <t>4113106</t>
  </si>
  <si>
    <t>4113205</t>
  </si>
  <si>
    <t>13254</t>
  </si>
  <si>
    <t>4113254</t>
  </si>
  <si>
    <t>4113304</t>
  </si>
  <si>
    <t>13403</t>
  </si>
  <si>
    <t>4113403</t>
  </si>
  <si>
    <t>13429</t>
  </si>
  <si>
    <t>4113429</t>
  </si>
  <si>
    <t>13452</t>
  </si>
  <si>
    <t>4113452</t>
  </si>
  <si>
    <t>410020</t>
  </si>
  <si>
    <t>13502</t>
  </si>
  <si>
    <t>4113502</t>
  </si>
  <si>
    <t>4113601</t>
  </si>
  <si>
    <t>4113700</t>
  </si>
  <si>
    <t>13734</t>
  </si>
  <si>
    <t>4113734</t>
  </si>
  <si>
    <t>13759</t>
  </si>
  <si>
    <t>4113759</t>
  </si>
  <si>
    <t>4113809</t>
  </si>
  <si>
    <t>13908</t>
  </si>
  <si>
    <t>4113908</t>
  </si>
  <si>
    <t>14005</t>
  </si>
  <si>
    <t>4114005</t>
  </si>
  <si>
    <t>14104</t>
  </si>
  <si>
    <t>4114104</t>
  </si>
  <si>
    <t>4114203</t>
  </si>
  <si>
    <t>4114302</t>
  </si>
  <si>
    <t>14351</t>
  </si>
  <si>
    <t>4114351</t>
  </si>
  <si>
    <t>14401</t>
  </si>
  <si>
    <t>4114401</t>
  </si>
  <si>
    <t>14500</t>
  </si>
  <si>
    <t>4114500</t>
  </si>
  <si>
    <t>14609</t>
  </si>
  <si>
    <t>4114609</t>
  </si>
  <si>
    <t>14708</t>
  </si>
  <si>
    <t>4114708</t>
  </si>
  <si>
    <t>14807</t>
  </si>
  <si>
    <t>4114807</t>
  </si>
  <si>
    <t>14906</t>
  </si>
  <si>
    <t>4114906</t>
  </si>
  <si>
    <t>4115002</t>
  </si>
  <si>
    <t>4115101</t>
  </si>
  <si>
    <t>15200</t>
  </si>
  <si>
    <t>4115200</t>
  </si>
  <si>
    <t>15309</t>
  </si>
  <si>
    <t>4115309</t>
  </si>
  <si>
    <t>15358</t>
  </si>
  <si>
    <t>4115358</t>
  </si>
  <si>
    <t>15408</t>
  </si>
  <si>
    <t>4115408</t>
  </si>
  <si>
    <t>15457</t>
  </si>
  <si>
    <t>4115457</t>
  </si>
  <si>
    <t>4115507</t>
  </si>
  <si>
    <t>15606</t>
  </si>
  <si>
    <t>4115606</t>
  </si>
  <si>
    <t>4115705</t>
  </si>
  <si>
    <t>15739</t>
  </si>
  <si>
    <t>4115739</t>
  </si>
  <si>
    <t>4115754</t>
  </si>
  <si>
    <t>15804</t>
  </si>
  <si>
    <t>4115804</t>
  </si>
  <si>
    <t>15853</t>
  </si>
  <si>
    <t>4115853</t>
  </si>
  <si>
    <t>15903</t>
  </si>
  <si>
    <t>4115903</t>
  </si>
  <si>
    <t>16000</t>
  </si>
  <si>
    <t>4116000</t>
  </si>
  <si>
    <t>16059</t>
  </si>
  <si>
    <t>4116059</t>
  </si>
  <si>
    <t>4116109</t>
  </si>
  <si>
    <t>4116208</t>
  </si>
  <si>
    <t>4116307</t>
  </si>
  <si>
    <t>16406</t>
  </si>
  <si>
    <t>4116406</t>
  </si>
  <si>
    <t>4116505</t>
  </si>
  <si>
    <t>4116604</t>
  </si>
  <si>
    <t>4116703</t>
  </si>
  <si>
    <t>16802</t>
  </si>
  <si>
    <t>4116802</t>
  </si>
  <si>
    <t>16901</t>
  </si>
  <si>
    <t>4116901</t>
  </si>
  <si>
    <t>16950</t>
  </si>
  <si>
    <t>4116950</t>
  </si>
  <si>
    <t>4117008</t>
  </si>
  <si>
    <t>17057</t>
  </si>
  <si>
    <t>4117057</t>
  </si>
  <si>
    <t>17107</t>
  </si>
  <si>
    <t>4117107</t>
  </si>
  <si>
    <t>4117206</t>
  </si>
  <si>
    <t>17255</t>
  </si>
  <si>
    <t>4117255</t>
  </si>
  <si>
    <t>17214</t>
  </si>
  <si>
    <t>4117214</t>
  </si>
  <si>
    <t>17222</t>
  </si>
  <si>
    <t>4117222</t>
  </si>
  <si>
    <t>17271</t>
  </si>
  <si>
    <t>4117271</t>
  </si>
  <si>
    <t>17297</t>
  </si>
  <si>
    <t>4117297</t>
  </si>
  <si>
    <t>17305</t>
  </si>
  <si>
    <t>4117305</t>
  </si>
  <si>
    <t>17404</t>
  </si>
  <si>
    <t>4117404</t>
  </si>
  <si>
    <t>17453</t>
  </si>
  <si>
    <t>4117453</t>
  </si>
  <si>
    <t>4117503</t>
  </si>
  <si>
    <t>17602</t>
  </si>
  <si>
    <t>4117602</t>
  </si>
  <si>
    <t>17701</t>
  </si>
  <si>
    <t>4117701</t>
  </si>
  <si>
    <t>4117800</t>
  </si>
  <si>
    <t>4117909</t>
  </si>
  <si>
    <t>4118006</t>
  </si>
  <si>
    <t>18105</t>
  </si>
  <si>
    <t>4118105</t>
  </si>
  <si>
    <t>4118204</t>
  </si>
  <si>
    <t>4118303</t>
  </si>
  <si>
    <t>4118402</t>
  </si>
  <si>
    <t>4118451</t>
  </si>
  <si>
    <t>4118501</t>
  </si>
  <si>
    <t>18600</t>
  </si>
  <si>
    <t>4118600</t>
  </si>
  <si>
    <t>4118709</t>
  </si>
  <si>
    <t>4118808</t>
  </si>
  <si>
    <t>18857</t>
  </si>
  <si>
    <t>4118857</t>
  </si>
  <si>
    <t>4118907</t>
  </si>
  <si>
    <t>4119004</t>
  </si>
  <si>
    <t>19103</t>
  </si>
  <si>
    <t>4119103</t>
  </si>
  <si>
    <t>19152</t>
  </si>
  <si>
    <t>4119152</t>
  </si>
  <si>
    <t>19251</t>
  </si>
  <si>
    <t>4119251</t>
  </si>
  <si>
    <t>19202</t>
  </si>
  <si>
    <t>4119202</t>
  </si>
  <si>
    <t>19301</t>
  </si>
  <si>
    <t>4119301</t>
  </si>
  <si>
    <t>19400</t>
  </si>
  <si>
    <t>4119400</t>
  </si>
  <si>
    <t>19509</t>
  </si>
  <si>
    <t>4119509</t>
  </si>
  <si>
    <t>19608</t>
  </si>
  <si>
    <t>4119608</t>
  </si>
  <si>
    <t>19657</t>
  </si>
  <si>
    <t>4119657</t>
  </si>
  <si>
    <t>19707</t>
  </si>
  <si>
    <t>4119707</t>
  </si>
  <si>
    <t>19806</t>
  </si>
  <si>
    <t>4119806</t>
  </si>
  <si>
    <t>19905</t>
  </si>
  <si>
    <t>4119905</t>
  </si>
  <si>
    <t>19954</t>
  </si>
  <si>
    <t>4119954</t>
  </si>
  <si>
    <t>4120002</t>
  </si>
  <si>
    <t>4120101</t>
  </si>
  <si>
    <t>4120150</t>
  </si>
  <si>
    <t>4120200</t>
  </si>
  <si>
    <t>4120309</t>
  </si>
  <si>
    <t>20333</t>
  </si>
  <si>
    <t>4120333</t>
  </si>
  <si>
    <t>20358</t>
  </si>
  <si>
    <t>4120358</t>
  </si>
  <si>
    <t>20408</t>
  </si>
  <si>
    <t>4120408</t>
  </si>
  <si>
    <t>20507</t>
  </si>
  <si>
    <t>4120507</t>
  </si>
  <si>
    <t>20606</t>
  </si>
  <si>
    <t>4120606</t>
  </si>
  <si>
    <t>4120655</t>
  </si>
  <si>
    <t>20705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</si>
  <si>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</si>
  <si>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</si>
  <si>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</si>
  <si>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</si>
  <si>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</si>
  <si>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</si>
  <si>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</si>
  <si>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</si>
  <si>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</si>
  <si>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21356</t>
  </si>
  <si>
    <t>4121356</t>
  </si>
  <si>
    <t>21406</t>
  </si>
  <si>
    <t>4121406</t>
  </si>
  <si>
    <t>21505</t>
  </si>
  <si>
    <t>4121505</t>
  </si>
  <si>
    <t>21604</t>
  </si>
  <si>
    <t>4121604</t>
  </si>
  <si>
    <t>21703</t>
  </si>
  <si>
    <t>4121703</t>
  </si>
  <si>
    <t>21752</t>
  </si>
  <si>
    <t>4121752</t>
  </si>
  <si>
    <t>21802</t>
  </si>
  <si>
    <t>4121802</t>
  </si>
  <si>
    <t>21901</t>
  </si>
  <si>
    <t>4121901</t>
  </si>
  <si>
    <t>22008</t>
  </si>
  <si>
    <t>4122008</t>
  </si>
  <si>
    <t>4122107</t>
  </si>
  <si>
    <t>22156</t>
  </si>
  <si>
    <t>4122156</t>
  </si>
  <si>
    <t>22172</t>
  </si>
  <si>
    <t>4122172</t>
  </si>
  <si>
    <t>22206</t>
  </si>
  <si>
    <t>4122206</t>
  </si>
  <si>
    <t>22305</t>
  </si>
  <si>
    <t>4122305</t>
  </si>
  <si>
    <t>22404</t>
  </si>
  <si>
    <t>4122404</t>
  </si>
  <si>
    <t>22503</t>
  </si>
  <si>
    <t>4122503</t>
  </si>
  <si>
    <t>22602</t>
  </si>
  <si>
    <t>4122602</t>
  </si>
  <si>
    <t>22651</t>
  </si>
  <si>
    <t>4122651</t>
  </si>
  <si>
    <t>22701</t>
  </si>
  <si>
    <t>4122701</t>
  </si>
  <si>
    <t>22800</t>
  </si>
  <si>
    <t>4122800</t>
  </si>
  <si>
    <t>22909</t>
  </si>
  <si>
    <t>4122909</t>
  </si>
  <si>
    <t>23006</t>
  </si>
  <si>
    <t>4123006</t>
  </si>
  <si>
    <t>23105</t>
  </si>
  <si>
    <t>4123105</t>
  </si>
  <si>
    <t>23204</t>
  </si>
  <si>
    <t>4123204</t>
  </si>
  <si>
    <t>23303</t>
  </si>
  <si>
    <t>4123303</t>
  </si>
  <si>
    <t>23402</t>
  </si>
  <si>
    <t>4123402</t>
  </si>
  <si>
    <t>23501</t>
  </si>
  <si>
    <t>4123501</t>
  </si>
  <si>
    <t>23600</t>
  </si>
  <si>
    <t>4123600</t>
  </si>
  <si>
    <t>23709</t>
  </si>
  <si>
    <t>4123709</t>
  </si>
  <si>
    <t>23808</t>
  </si>
  <si>
    <t>4123808</t>
  </si>
  <si>
    <t>23824</t>
  </si>
  <si>
    <t>4123824</t>
  </si>
  <si>
    <t>23857</t>
  </si>
  <si>
    <t>4123857</t>
  </si>
  <si>
    <t>23907</t>
  </si>
  <si>
    <t>4123907</t>
  </si>
  <si>
    <t>23956</t>
  </si>
  <si>
    <t>4123956</t>
  </si>
  <si>
    <t>24020</t>
  </si>
  <si>
    <t>4124020</t>
  </si>
  <si>
    <t>24053</t>
  </si>
  <si>
    <t>4124053</t>
  </si>
  <si>
    <t>24004</t>
  </si>
  <si>
    <t>4124004</t>
  </si>
  <si>
    <t>24103</t>
  </si>
  <si>
    <t>4124103</t>
  </si>
  <si>
    <t>24202</t>
  </si>
  <si>
    <t>4124202</t>
  </si>
  <si>
    <t>24301</t>
  </si>
  <si>
    <t>4124301</t>
  </si>
  <si>
    <t>24400</t>
  </si>
  <si>
    <t>4124400</t>
  </si>
  <si>
    <t>24509</t>
  </si>
  <si>
    <t>4124509</t>
  </si>
  <si>
    <t>24608</t>
  </si>
  <si>
    <t>4124608</t>
  </si>
  <si>
    <t>24707</t>
  </si>
  <si>
    <t>4124707</t>
  </si>
  <si>
    <t>24806</t>
  </si>
  <si>
    <t>4124806</t>
  </si>
  <si>
    <t>24905</t>
  </si>
  <si>
    <t>4124905</t>
  </si>
  <si>
    <t>25001</t>
  </si>
  <si>
    <t>4125001</t>
  </si>
  <si>
    <t>25100</t>
  </si>
  <si>
    <t>4125100</t>
  </si>
  <si>
    <t>25308</t>
  </si>
  <si>
    <t>4125308</t>
  </si>
  <si>
    <t>25357</t>
  </si>
  <si>
    <t>4125357</t>
  </si>
  <si>
    <t>25209</t>
  </si>
  <si>
    <t>4125209</t>
  </si>
  <si>
    <t>25407</t>
  </si>
  <si>
    <t>4125407</t>
  </si>
  <si>
    <t>25456</t>
  </si>
  <si>
    <t>4125456</t>
  </si>
  <si>
    <t>25506</t>
  </si>
  <si>
    <t>4125506</t>
  </si>
  <si>
    <t>25555</t>
  </si>
  <si>
    <t>4125555</t>
  </si>
  <si>
    <t>25605</t>
  </si>
  <si>
    <t>4125605</t>
  </si>
  <si>
    <t>25704</t>
  </si>
  <si>
    <t>4125704</t>
  </si>
  <si>
    <t>25753</t>
  </si>
  <si>
    <t>4125753</t>
  </si>
  <si>
    <t>25803</t>
  </si>
  <si>
    <t>4125803</t>
  </si>
  <si>
    <t>25902</t>
  </si>
  <si>
    <t>4125902</t>
  </si>
  <si>
    <t>26009</t>
  </si>
  <si>
    <t>4126009</t>
  </si>
  <si>
    <t>26108</t>
  </si>
  <si>
    <t>4126108</t>
  </si>
  <si>
    <t>26207</t>
  </si>
  <si>
    <t>4126207</t>
  </si>
  <si>
    <t>26256</t>
  </si>
  <si>
    <t>4126256</t>
  </si>
  <si>
    <t>26272</t>
  </si>
  <si>
    <t>4126272</t>
  </si>
  <si>
    <t>26306</t>
  </si>
  <si>
    <t>4126306</t>
  </si>
  <si>
    <t>26355</t>
  </si>
  <si>
    <t>4126355</t>
  </si>
  <si>
    <t>26405</t>
  </si>
  <si>
    <t>4126405</t>
  </si>
  <si>
    <t>26504</t>
  </si>
  <si>
    <t>4126504</t>
  </si>
  <si>
    <t>26603</t>
  </si>
  <si>
    <t>4126603</t>
  </si>
  <si>
    <t>26652</t>
  </si>
  <si>
    <t>4126652</t>
  </si>
  <si>
    <t>26678</t>
  </si>
  <si>
    <t>4126678</t>
  </si>
  <si>
    <t>26702</t>
  </si>
  <si>
    <t>4126702</t>
  </si>
  <si>
    <t>26801</t>
  </si>
  <si>
    <t>4126801</t>
  </si>
  <si>
    <t>26900</t>
  </si>
  <si>
    <t>4126900</t>
  </si>
  <si>
    <t>27007</t>
  </si>
  <si>
    <t>4127007</t>
  </si>
  <si>
    <t>27106</t>
  </si>
  <si>
    <t>4127106</t>
  </si>
  <si>
    <t>27205</t>
  </si>
  <si>
    <t>4127205</t>
  </si>
  <si>
    <t>27304</t>
  </si>
  <si>
    <t>4127304</t>
  </si>
  <si>
    <t>27403</t>
  </si>
  <si>
    <t>4127403</t>
  </si>
  <si>
    <t>27502</t>
  </si>
  <si>
    <t>4127502</t>
  </si>
  <si>
    <t>27601</t>
  </si>
  <si>
    <t>4127601</t>
  </si>
  <si>
    <t>27700</t>
  </si>
  <si>
    <t>4127700</t>
  </si>
  <si>
    <t>27809</t>
  </si>
  <si>
    <t>4127809</t>
  </si>
  <si>
    <t>27858</t>
  </si>
  <si>
    <t>4127858</t>
  </si>
  <si>
    <t>27882</t>
  </si>
  <si>
    <t>4127882</t>
  </si>
  <si>
    <t>27908</t>
  </si>
  <si>
    <t>4127908</t>
  </si>
  <si>
    <t>27957</t>
  </si>
  <si>
    <t>4127957</t>
  </si>
  <si>
    <t>27965</t>
  </si>
  <si>
    <t>4127965</t>
  </si>
  <si>
    <t>28005</t>
  </si>
  <si>
    <t>4128005</t>
  </si>
  <si>
    <t>28104</t>
  </si>
  <si>
    <t>4128104</t>
  </si>
  <si>
    <t>28203</t>
  </si>
  <si>
    <t>4128203</t>
  </si>
  <si>
    <t>28302</t>
  </si>
  <si>
    <t>4128302</t>
  </si>
  <si>
    <t>28401</t>
  </si>
  <si>
    <t>4128401</t>
  </si>
  <si>
    <t>28534</t>
  </si>
  <si>
    <t>4128534</t>
  </si>
  <si>
    <t>28559</t>
  </si>
  <si>
    <t>4128559</t>
  </si>
  <si>
    <t>28609</t>
  </si>
  <si>
    <t>4128609</t>
  </si>
  <si>
    <t>28658</t>
  </si>
  <si>
    <t>4128658</t>
  </si>
  <si>
    <t>28708</t>
  </si>
  <si>
    <t>4128708</t>
  </si>
  <si>
    <t>28500</t>
  </si>
  <si>
    <t>4128500</t>
  </si>
  <si>
    <t>28807</t>
  </si>
  <si>
    <t>4128807</t>
  </si>
  <si>
    <t>42</t>
  </si>
  <si>
    <t>4204</t>
  </si>
  <si>
    <t>420008</t>
  </si>
  <si>
    <t>Joaçaba - Herval d'Oeste</t>
  </si>
  <si>
    <t>00051</t>
  </si>
  <si>
    <t>4200051</t>
  </si>
  <si>
    <t>420011</t>
  </si>
  <si>
    <t>4200101</t>
  </si>
  <si>
    <t>4207</t>
  </si>
  <si>
    <t>420022</t>
  </si>
  <si>
    <t>4200200</t>
  </si>
  <si>
    <t>4200309</t>
  </si>
  <si>
    <t>4200408</t>
  </si>
  <si>
    <t>420007</t>
  </si>
  <si>
    <t>4200507</t>
  </si>
  <si>
    <t>00556</t>
  </si>
  <si>
    <t>4200556</t>
  </si>
  <si>
    <t>4201</t>
  </si>
  <si>
    <t>420001</t>
  </si>
  <si>
    <t>4200606</t>
  </si>
  <si>
    <t>4200705</t>
  </si>
  <si>
    <t>420010</t>
  </si>
  <si>
    <t>4200754</t>
  </si>
  <si>
    <t>420009</t>
  </si>
  <si>
    <t>4200804</t>
  </si>
  <si>
    <t>4200903</t>
  </si>
  <si>
    <t>4203</t>
  </si>
  <si>
    <t>420005</t>
  </si>
  <si>
    <t>4201000</t>
  </si>
  <si>
    <t>4201109</t>
  </si>
  <si>
    <t>4201208</t>
  </si>
  <si>
    <t>420019</t>
  </si>
  <si>
    <t>4201257</t>
  </si>
  <si>
    <t>01273</t>
  </si>
  <si>
    <t>4201273</t>
  </si>
  <si>
    <t>4206</t>
  </si>
  <si>
    <t>420016</t>
  </si>
  <si>
    <t>4201307</t>
  </si>
  <si>
    <t>4202</t>
  </si>
  <si>
    <t>420004</t>
  </si>
  <si>
    <t>4201406</t>
  </si>
  <si>
    <t>420003</t>
  </si>
  <si>
    <t>4201505</t>
  </si>
  <si>
    <t>4205</t>
  </si>
  <si>
    <t>420015</t>
  </si>
  <si>
    <t>4201604</t>
  </si>
  <si>
    <t>01653</t>
  </si>
  <si>
    <t>4201653</t>
  </si>
  <si>
    <t>4201703</t>
  </si>
  <si>
    <t>4201802</t>
  </si>
  <si>
    <t>4201901</t>
  </si>
  <si>
    <t>4201950</t>
  </si>
  <si>
    <t>4202057</t>
  </si>
  <si>
    <t>420020</t>
  </si>
  <si>
    <t>4202008</t>
  </si>
  <si>
    <t>02073</t>
  </si>
  <si>
    <t>4202073</t>
  </si>
  <si>
    <t>4212809</t>
  </si>
  <si>
    <t>420002</t>
  </si>
  <si>
    <t>20000</t>
  </si>
  <si>
    <t>4220000</t>
  </si>
  <si>
    <t>02081</t>
  </si>
  <si>
    <t>4202081</t>
  </si>
  <si>
    <t>02099</t>
  </si>
  <si>
    <t>4202099</t>
  </si>
  <si>
    <t>4202107</t>
  </si>
  <si>
    <t>420017</t>
  </si>
  <si>
    <t>02131</t>
  </si>
  <si>
    <t>4202131</t>
  </si>
  <si>
    <t>02156</t>
  </si>
  <si>
    <t>4202156</t>
  </si>
  <si>
    <t>4202206</t>
  </si>
  <si>
    <t>4202305</t>
  </si>
  <si>
    <t>4202404</t>
  </si>
  <si>
    <t>02438</t>
  </si>
  <si>
    <t>4202438</t>
  </si>
  <si>
    <t>4202503</t>
  </si>
  <si>
    <t>02537</t>
  </si>
  <si>
    <t>4202537</t>
  </si>
  <si>
    <t>420012</t>
  </si>
  <si>
    <t>02578</t>
  </si>
  <si>
    <t>4202578</t>
  </si>
  <si>
    <t>4202602</t>
  </si>
  <si>
    <t>02453</t>
  </si>
  <si>
    <t>4202453</t>
  </si>
  <si>
    <t>420021</t>
  </si>
  <si>
    <t>4202701</t>
  </si>
  <si>
    <t>4202800</t>
  </si>
  <si>
    <t>02859</t>
  </si>
  <si>
    <t>4202859</t>
  </si>
  <si>
    <t>420006</t>
  </si>
  <si>
    <t>02875</t>
  </si>
  <si>
    <t>4202875</t>
  </si>
  <si>
    <t>4202909</t>
  </si>
  <si>
    <t>420014</t>
  </si>
  <si>
    <t>4203006</t>
  </si>
  <si>
    <t>4203105</t>
  </si>
  <si>
    <t>03154</t>
  </si>
  <si>
    <t>4203154</t>
  </si>
  <si>
    <t>4203204</t>
  </si>
  <si>
    <t>420018</t>
  </si>
  <si>
    <t>São Bento do Sul - Rio Negrinho</t>
  </si>
  <si>
    <t>4203303</t>
  </si>
  <si>
    <t>4203402</t>
  </si>
  <si>
    <t>420013</t>
  </si>
  <si>
    <t>4203501</t>
  </si>
  <si>
    <t>4203600</t>
  </si>
  <si>
    <t>4203709</t>
  </si>
  <si>
    <t>4203808</t>
  </si>
  <si>
    <t>03253</t>
  </si>
  <si>
    <t>4203253</t>
  </si>
  <si>
    <t>4203907</t>
  </si>
  <si>
    <t>4203956</t>
  </si>
  <si>
    <t>4204004</t>
  </si>
  <si>
    <t>4204103</t>
  </si>
  <si>
    <t>04152</t>
  </si>
  <si>
    <t>4204152</t>
  </si>
  <si>
    <t>04178</t>
  </si>
  <si>
    <t>4204178</t>
  </si>
  <si>
    <t>420024</t>
  </si>
  <si>
    <t>04194</t>
  </si>
  <si>
    <t>4204194</t>
  </si>
  <si>
    <t>4204202</t>
  </si>
  <si>
    <t>4204251</t>
  </si>
  <si>
    <t>4204301</t>
  </si>
  <si>
    <t>4204350</t>
  </si>
  <si>
    <t>4204400</t>
  </si>
  <si>
    <t>4204459</t>
  </si>
  <si>
    <t>04558</t>
  </si>
  <si>
    <t>4204558</t>
  </si>
  <si>
    <t>4204509</t>
  </si>
  <si>
    <t>4204608</t>
  </si>
  <si>
    <t>4204707</t>
  </si>
  <si>
    <t>04756</t>
  </si>
  <si>
    <t>4204756</t>
  </si>
  <si>
    <t>4204806</t>
  </si>
  <si>
    <t>4204905</t>
  </si>
  <si>
    <t>4205001</t>
  </si>
  <si>
    <t>420023</t>
  </si>
  <si>
    <t>Ibirama - Presidente Getúlio</t>
  </si>
  <si>
    <t>4205100</t>
  </si>
  <si>
    <t>05159</t>
  </si>
  <si>
    <t>4205159</t>
  </si>
  <si>
    <t>05175</t>
  </si>
  <si>
    <t>4205175</t>
  </si>
  <si>
    <t>05191</t>
  </si>
  <si>
    <t>4205191</t>
  </si>
  <si>
    <t>4205209</t>
  </si>
  <si>
    <t>4205308</t>
  </si>
  <si>
    <t>4205357</t>
  </si>
  <si>
    <t>4205407</t>
  </si>
  <si>
    <t>05431</t>
  </si>
  <si>
    <t>4205431</t>
  </si>
  <si>
    <t>05456</t>
  </si>
  <si>
    <t>4205456</t>
  </si>
  <si>
    <t>4205506</t>
  </si>
  <si>
    <t>05555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</si>
  <si>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</si>
  <si>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</si>
  <si>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</si>
  <si>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</si>
  <si>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</si>
  <si>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</si>
  <si>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</si>
  <si>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</si>
  <si>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</si>
  <si>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</si>
  <si>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</si>
  <si>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</si>
  <si>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06652</t>
  </si>
  <si>
    <t>4206652</t>
  </si>
  <si>
    <t>4206702</t>
  </si>
  <si>
    <t>06751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</si>
  <si>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</si>
  <si>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</si>
  <si>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</si>
  <si>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</si>
  <si>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</si>
  <si>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</si>
  <si>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</si>
  <si>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</si>
  <si>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</si>
  <si>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07577</t>
  </si>
  <si>
    <t>4207577</t>
  </si>
  <si>
    <t>4207601</t>
  </si>
  <si>
    <t>4207650</t>
  </si>
  <si>
    <t>07684</t>
  </si>
  <si>
    <t>4207684</t>
  </si>
  <si>
    <t>4207700</t>
  </si>
  <si>
    <t>07759</t>
  </si>
  <si>
    <t>4207759</t>
  </si>
  <si>
    <t>4207809</t>
  </si>
  <si>
    <t>07858</t>
  </si>
  <si>
    <t>4207858</t>
  </si>
  <si>
    <t>4207908</t>
  </si>
  <si>
    <t>4208005</t>
  </si>
  <si>
    <t>4208104</t>
  </si>
  <si>
    <t>4208203</t>
  </si>
  <si>
    <t>4208302</t>
  </si>
  <si>
    <t>4208401</t>
  </si>
  <si>
    <t>08450</t>
  </si>
  <si>
    <t>4208450</t>
  </si>
  <si>
    <t>4208500</t>
  </si>
  <si>
    <t>4208609</t>
  </si>
  <si>
    <t>4208708</t>
  </si>
  <si>
    <t>4208807</t>
  </si>
  <si>
    <t>4208906</t>
  </si>
  <si>
    <t>08955</t>
  </si>
  <si>
    <t>4208955</t>
  </si>
  <si>
    <t>4209003</t>
  </si>
  <si>
    <t>4209102</t>
  </si>
  <si>
    <t>09151</t>
  </si>
  <si>
    <t>4209151</t>
  </si>
  <si>
    <t>09177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</si>
  <si>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</si>
  <si>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</si>
  <si>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</si>
  <si>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</si>
  <si>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</si>
  <si>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</si>
  <si>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</si>
  <si>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</si>
  <si>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</si>
  <si>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09854</t>
  </si>
  <si>
    <t>4209854</t>
  </si>
  <si>
    <t>4209904</t>
  </si>
  <si>
    <t>4210001</t>
  </si>
  <si>
    <t>10035</t>
  </si>
  <si>
    <t>4210035</t>
  </si>
  <si>
    <t>10050</t>
  </si>
  <si>
    <t>4210050</t>
  </si>
  <si>
    <t>4210100</t>
  </si>
  <si>
    <t>4210209</t>
  </si>
  <si>
    <t>4210308</t>
  </si>
  <si>
    <t>4210407</t>
  </si>
  <si>
    <t>4210506</t>
  </si>
  <si>
    <t>10555</t>
  </si>
  <si>
    <t>4210555</t>
  </si>
  <si>
    <t>4210605</t>
  </si>
  <si>
    <t>4210704</t>
  </si>
  <si>
    <t>4210803</t>
  </si>
  <si>
    <t>4210852</t>
  </si>
  <si>
    <t>4210902</t>
  </si>
  <si>
    <t>4211009</t>
  </si>
  <si>
    <t>11058</t>
  </si>
  <si>
    <t>4211058</t>
  </si>
  <si>
    <t>4211108</t>
  </si>
  <si>
    <t>4211207</t>
  </si>
  <si>
    <t>11256</t>
  </si>
  <si>
    <t>4211256</t>
  </si>
  <si>
    <t>4211306</t>
  </si>
  <si>
    <t>4211405</t>
  </si>
  <si>
    <t>11454</t>
  </si>
  <si>
    <t>4211454</t>
  </si>
  <si>
    <t>4211504</t>
  </si>
  <si>
    <t>4211603</t>
  </si>
  <si>
    <t>11652</t>
  </si>
  <si>
    <t>4211652</t>
  </si>
  <si>
    <t>4211702</t>
  </si>
  <si>
    <t>11751</t>
  </si>
  <si>
    <t>4211751</t>
  </si>
  <si>
    <t>4211801</t>
  </si>
  <si>
    <t>11850</t>
  </si>
  <si>
    <t>4211850</t>
  </si>
  <si>
    <t>11876</t>
  </si>
  <si>
    <t>4211876</t>
  </si>
  <si>
    <t>11892</t>
  </si>
  <si>
    <t>4211892</t>
  </si>
  <si>
    <t>4211900</t>
  </si>
  <si>
    <t>4212007</t>
  </si>
  <si>
    <t>12056</t>
  </si>
  <si>
    <t>4212056</t>
  </si>
  <si>
    <t>4212106</t>
  </si>
  <si>
    <t>4212205</t>
  </si>
  <si>
    <t>12239</t>
  </si>
  <si>
    <t>4212239</t>
  </si>
  <si>
    <t>12254</t>
  </si>
  <si>
    <t>4212254</t>
  </si>
  <si>
    <t>12270</t>
  </si>
  <si>
    <t>4212270</t>
  </si>
  <si>
    <t>4212304</t>
  </si>
  <si>
    <t>4212403</t>
  </si>
  <si>
    <t>4212502</t>
  </si>
  <si>
    <t>4212601</t>
  </si>
  <si>
    <t>12650</t>
  </si>
  <si>
    <t>4212650</t>
  </si>
  <si>
    <t>4212700</t>
  </si>
  <si>
    <t>4212908</t>
  </si>
  <si>
    <t>4213005</t>
  </si>
  <si>
    <t>4213104</t>
  </si>
  <si>
    <t>13153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</si>
  <si>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</si>
  <si>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</si>
  <si>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</si>
  <si>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</si>
  <si>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</si>
  <si>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</si>
  <si>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</si>
  <si>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</si>
  <si>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</si>
  <si>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</si>
  <si>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</si>
  <si>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</si>
  <si>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14151</t>
  </si>
  <si>
    <t>4214151</t>
  </si>
  <si>
    <t>14201</t>
  </si>
  <si>
    <t>4214201</t>
  </si>
  <si>
    <t>14300</t>
  </si>
  <si>
    <t>4214300</t>
  </si>
  <si>
    <t>14409</t>
  </si>
  <si>
    <t>4214409</t>
  </si>
  <si>
    <t>14508</t>
  </si>
  <si>
    <t>4214508</t>
  </si>
  <si>
    <t>14607</t>
  </si>
  <si>
    <t>4214607</t>
  </si>
  <si>
    <t>14805</t>
  </si>
  <si>
    <t>4214805</t>
  </si>
  <si>
    <t>14706</t>
  </si>
  <si>
    <t>4214706</t>
  </si>
  <si>
    <t>14904</t>
  </si>
  <si>
    <t>4214904</t>
  </si>
  <si>
    <t>15000</t>
  </si>
  <si>
    <t>4215000</t>
  </si>
  <si>
    <t>15059</t>
  </si>
  <si>
    <t>4215059</t>
  </si>
  <si>
    <t>15075</t>
  </si>
  <si>
    <t>4215075</t>
  </si>
  <si>
    <t>15109</t>
  </si>
  <si>
    <t>4215109</t>
  </si>
  <si>
    <t>15208</t>
  </si>
  <si>
    <t>4215208</t>
  </si>
  <si>
    <t>15307</t>
  </si>
  <si>
    <t>4215307</t>
  </si>
  <si>
    <t>15356</t>
  </si>
  <si>
    <t>4215356</t>
  </si>
  <si>
    <t>15406</t>
  </si>
  <si>
    <t>4215406</t>
  </si>
  <si>
    <t>15455</t>
  </si>
  <si>
    <t>4215455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</si>
  <si>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</si>
  <si>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</si>
  <si>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</si>
  <si>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</si>
  <si>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</si>
  <si>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</si>
  <si>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</si>
  <si>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</si>
  <si>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15679</t>
  </si>
  <si>
    <t>4215679</t>
  </si>
  <si>
    <t>15687</t>
  </si>
  <si>
    <t>4215687</t>
  </si>
  <si>
    <t>15695</t>
  </si>
  <si>
    <t>4215695</t>
  </si>
  <si>
    <t>15703</t>
  </si>
  <si>
    <t>4215703</t>
  </si>
  <si>
    <t>15802</t>
  </si>
  <si>
    <t>4215802</t>
  </si>
  <si>
    <t>15752</t>
  </si>
  <si>
    <t>4215752</t>
  </si>
  <si>
    <t>15901</t>
  </si>
  <si>
    <t>4215901</t>
  </si>
  <si>
    <t>16008</t>
  </si>
  <si>
    <t>4216008</t>
  </si>
  <si>
    <t>16057</t>
  </si>
  <si>
    <t>4216057</t>
  </si>
  <si>
    <t>16107</t>
  </si>
  <si>
    <t>4216107</t>
  </si>
  <si>
    <t>16206</t>
  </si>
  <si>
    <t>4216206</t>
  </si>
  <si>
    <t>16305</t>
  </si>
  <si>
    <t>4216305</t>
  </si>
  <si>
    <t>16354</t>
  </si>
  <si>
    <t>4216354</t>
  </si>
  <si>
    <t>16255</t>
  </si>
  <si>
    <t>4216255</t>
  </si>
  <si>
    <t>16404</t>
  </si>
  <si>
    <t>4216404</t>
  </si>
  <si>
    <t>16503</t>
  </si>
  <si>
    <t>4216503</t>
  </si>
  <si>
    <t>16602</t>
  </si>
  <si>
    <t>4216602</t>
  </si>
  <si>
    <t>16701</t>
  </si>
  <si>
    <t>4216701</t>
  </si>
  <si>
    <t>16800</t>
  </si>
  <si>
    <t>4216800</t>
  </si>
  <si>
    <t>16909</t>
  </si>
  <si>
    <t>4216909</t>
  </si>
  <si>
    <t>17006</t>
  </si>
  <si>
    <t>4217006</t>
  </si>
  <si>
    <t>17105</t>
  </si>
  <si>
    <t>4217105</t>
  </si>
  <si>
    <t>17154</t>
  </si>
  <si>
    <t>4217154</t>
  </si>
  <si>
    <t>17204</t>
  </si>
  <si>
    <t>4217204</t>
  </si>
  <si>
    <t>17253</t>
  </si>
  <si>
    <t>4217253</t>
  </si>
  <si>
    <t>17303</t>
  </si>
  <si>
    <t>4217303</t>
  </si>
  <si>
    <t>17402</t>
  </si>
  <si>
    <t>4217402</t>
  </si>
  <si>
    <t>17501</t>
  </si>
  <si>
    <t>4217501</t>
  </si>
  <si>
    <t>17550</t>
  </si>
  <si>
    <t>4217550</t>
  </si>
  <si>
    <t>17600</t>
  </si>
  <si>
    <t>4217600</t>
  </si>
  <si>
    <t>17709</t>
  </si>
  <si>
    <t>4217709</t>
  </si>
  <si>
    <t>17758</t>
  </si>
  <si>
    <t>4217758</t>
  </si>
  <si>
    <t>17808</t>
  </si>
  <si>
    <t>4217808</t>
  </si>
  <si>
    <t>17907</t>
  </si>
  <si>
    <t>4217907</t>
  </si>
  <si>
    <t>17956</t>
  </si>
  <si>
    <t>4217956</t>
  </si>
  <si>
    <t>18004</t>
  </si>
  <si>
    <t>4218004</t>
  </si>
  <si>
    <t>18103</t>
  </si>
  <si>
    <t>4218103</t>
  </si>
  <si>
    <t>18202</t>
  </si>
  <si>
    <t>4218202</t>
  </si>
  <si>
    <t>18251</t>
  </si>
  <si>
    <t>4218251</t>
  </si>
  <si>
    <t>18301</t>
  </si>
  <si>
    <t>4218301</t>
  </si>
  <si>
    <t>18350</t>
  </si>
  <si>
    <t>4218350</t>
  </si>
  <si>
    <t>18400</t>
  </si>
  <si>
    <t>4218400</t>
  </si>
  <si>
    <t>18509</t>
  </si>
  <si>
    <t>4218509</t>
  </si>
  <si>
    <t>18608</t>
  </si>
  <si>
    <t>4218608</t>
  </si>
  <si>
    <t>18707</t>
  </si>
  <si>
    <t>4218707</t>
  </si>
  <si>
    <t>18756</t>
  </si>
  <si>
    <t>4218756</t>
  </si>
  <si>
    <t>18806</t>
  </si>
  <si>
    <t>4218806</t>
  </si>
  <si>
    <t>18855</t>
  </si>
  <si>
    <t>4218855</t>
  </si>
  <si>
    <t>18905</t>
  </si>
  <si>
    <t>4218905</t>
  </si>
  <si>
    <t>18954</t>
  </si>
  <si>
    <t>4218954</t>
  </si>
  <si>
    <t>19002</t>
  </si>
  <si>
    <t>4219002</t>
  </si>
  <si>
    <t>19101</t>
  </si>
  <si>
    <t>4219101</t>
  </si>
  <si>
    <t>19150</t>
  </si>
  <si>
    <t>4219150</t>
  </si>
  <si>
    <t>19176</t>
  </si>
  <si>
    <t>4219176</t>
  </si>
  <si>
    <t>19200</t>
  </si>
  <si>
    <t>4219200</t>
  </si>
  <si>
    <t>19309</t>
  </si>
  <si>
    <t>4219309</t>
  </si>
  <si>
    <t>19358</t>
  </si>
  <si>
    <t>4219358</t>
  </si>
  <si>
    <t>19408</t>
  </si>
  <si>
    <t>4219408</t>
  </si>
  <si>
    <t>19507</t>
  </si>
  <si>
    <t>4219507</t>
  </si>
  <si>
    <t>19606</t>
  </si>
  <si>
    <t>4219606</t>
  </si>
  <si>
    <t>19705</t>
  </si>
  <si>
    <t>4219705</t>
  </si>
  <si>
    <t>19853</t>
  </si>
  <si>
    <t>4219853</t>
  </si>
  <si>
    <t>43</t>
  </si>
  <si>
    <t>4302</t>
  </si>
  <si>
    <t>430010</t>
  </si>
  <si>
    <t>00034</t>
  </si>
  <si>
    <t>4300034</t>
  </si>
  <si>
    <t>4306</t>
  </si>
  <si>
    <t>430032</t>
  </si>
  <si>
    <t>Tapejara - Sananduva</t>
  </si>
  <si>
    <t>00059</t>
  </si>
  <si>
    <t>4300059</t>
  </si>
  <si>
    <t>4303</t>
  </si>
  <si>
    <t>430011</t>
  </si>
  <si>
    <t>4300109</t>
  </si>
  <si>
    <t>4305</t>
  </si>
  <si>
    <t>430018</t>
  </si>
  <si>
    <t>4300208</t>
  </si>
  <si>
    <t>430019</t>
  </si>
  <si>
    <t>4300307</t>
  </si>
  <si>
    <t>4304</t>
  </si>
  <si>
    <t>430015</t>
  </si>
  <si>
    <t>4300406</t>
  </si>
  <si>
    <t>430023</t>
  </si>
  <si>
    <t>00455</t>
  </si>
  <si>
    <t>4300455</t>
  </si>
  <si>
    <t>430028</t>
  </si>
  <si>
    <t>00471</t>
  </si>
  <si>
    <t>4300471</t>
  </si>
  <si>
    <t>430035</t>
  </si>
  <si>
    <t>4300505</t>
  </si>
  <si>
    <t>430025</t>
  </si>
  <si>
    <t>00554</t>
  </si>
  <si>
    <t>4300554</t>
  </si>
  <si>
    <t>4307</t>
  </si>
  <si>
    <t>430036</t>
  </si>
  <si>
    <t>00570</t>
  </si>
  <si>
    <t>4300570</t>
  </si>
  <si>
    <t>4301</t>
  </si>
  <si>
    <t>430001</t>
  </si>
  <si>
    <t>4300604</t>
  </si>
  <si>
    <t>430005</t>
  </si>
  <si>
    <t>00638</t>
  </si>
  <si>
    <t>4300638</t>
  </si>
  <si>
    <t>430029</t>
  </si>
  <si>
    <t>00646</t>
  </si>
  <si>
    <t>4300646</t>
  </si>
  <si>
    <t>430038</t>
  </si>
  <si>
    <t>Nova Prata - Guaporé</t>
  </si>
  <si>
    <t>00661</t>
  </si>
  <si>
    <t>4300661</t>
  </si>
  <si>
    <t>4308</t>
  </si>
  <si>
    <t>Santa Cruz do Sul - Lajeado</t>
  </si>
  <si>
    <t>430043</t>
  </si>
  <si>
    <t>4300703</t>
  </si>
  <si>
    <t>4300802</t>
  </si>
  <si>
    <t>00851</t>
  </si>
  <si>
    <t>4300851</t>
  </si>
  <si>
    <t>430002</t>
  </si>
  <si>
    <t>Novo Hamburgo - São Leopoldo</t>
  </si>
  <si>
    <t>00877</t>
  </si>
  <si>
    <t>4300877</t>
  </si>
  <si>
    <t>430026</t>
  </si>
  <si>
    <t>4300901</t>
  </si>
  <si>
    <t>430041</t>
  </si>
  <si>
    <t>4301008</t>
  </si>
  <si>
    <t>430009</t>
  </si>
  <si>
    <t>01073</t>
  </si>
  <si>
    <t>4301073</t>
  </si>
  <si>
    <t>430008</t>
  </si>
  <si>
    <t>01057</t>
  </si>
  <si>
    <t>4301057</t>
  </si>
  <si>
    <t>430042</t>
  </si>
  <si>
    <t>4301206</t>
  </si>
  <si>
    <t>4301107</t>
  </si>
  <si>
    <t>4301305</t>
  </si>
  <si>
    <t>430031</t>
  </si>
  <si>
    <t>4301404</t>
  </si>
  <si>
    <t>4301503</t>
  </si>
  <si>
    <t>01552</t>
  </si>
  <si>
    <t>4301552</t>
  </si>
  <si>
    <t>4301602</t>
  </si>
  <si>
    <t>430003</t>
  </si>
  <si>
    <t>Tramandaí - Osório</t>
  </si>
  <si>
    <t>01636</t>
  </si>
  <si>
    <t>4301636</t>
  </si>
  <si>
    <t>430037</t>
  </si>
  <si>
    <t>4301651</t>
  </si>
  <si>
    <t>4301701</t>
  </si>
  <si>
    <t>01750</t>
  </si>
  <si>
    <t>4301750</t>
  </si>
  <si>
    <t>430021</t>
  </si>
  <si>
    <t>4301859</t>
  </si>
  <si>
    <t>01875</t>
  </si>
  <si>
    <t>4301875</t>
  </si>
  <si>
    <t>4301909</t>
  </si>
  <si>
    <t>01925</t>
  </si>
  <si>
    <t>4301925</t>
  </si>
  <si>
    <t>01958</t>
  </si>
  <si>
    <t>4301958</t>
  </si>
  <si>
    <t>430033</t>
  </si>
  <si>
    <t>4301800</t>
  </si>
  <si>
    <t>4302006</t>
  </si>
  <si>
    <t>02055</t>
  </si>
  <si>
    <t>4302055</t>
  </si>
  <si>
    <t>4302105</t>
  </si>
  <si>
    <t>02154</t>
  </si>
  <si>
    <t>4302154</t>
  </si>
  <si>
    <t>4302204</t>
  </si>
  <si>
    <t>430027</t>
  </si>
  <si>
    <t>02220</t>
  </si>
  <si>
    <t>4302220</t>
  </si>
  <si>
    <t>02238</t>
  </si>
  <si>
    <t>4302238</t>
  </si>
  <si>
    <t>02253</t>
  </si>
  <si>
    <t>4302253</t>
  </si>
  <si>
    <t>430039</t>
  </si>
  <si>
    <t>4302303</t>
  </si>
  <si>
    <t>02352</t>
  </si>
  <si>
    <t>4302352</t>
  </si>
  <si>
    <t>02378</t>
  </si>
  <si>
    <t>4302378</t>
  </si>
  <si>
    <t>4302402</t>
  </si>
  <si>
    <t>02451</t>
  </si>
  <si>
    <t>4302451</t>
  </si>
  <si>
    <t>430022</t>
  </si>
  <si>
    <t>4302501</t>
  </si>
  <si>
    <t>02584</t>
  </si>
  <si>
    <t>4302584</t>
  </si>
  <si>
    <t>4302600</t>
  </si>
  <si>
    <t>430007</t>
  </si>
  <si>
    <t>02659</t>
  </si>
  <si>
    <t>4302659</t>
  </si>
  <si>
    <t>430006</t>
  </si>
  <si>
    <t>Charqueadas - Triunfo - São Jerônimo</t>
  </si>
  <si>
    <t>4302709</t>
  </si>
  <si>
    <t>430012</t>
  </si>
  <si>
    <t>São Gabriel - Caçapava do Sul</t>
  </si>
  <si>
    <t>4302808</t>
  </si>
  <si>
    <t>4302907</t>
  </si>
  <si>
    <t>430013</t>
  </si>
  <si>
    <t>4303004</t>
  </si>
  <si>
    <t>4303103</t>
  </si>
  <si>
    <t>4303202</t>
  </si>
  <si>
    <t>4303301</t>
  </si>
  <si>
    <t>4303400</t>
  </si>
  <si>
    <t>4303509</t>
  </si>
  <si>
    <t>430030</t>
  </si>
  <si>
    <t>03558</t>
  </si>
  <si>
    <t>4303558</t>
  </si>
  <si>
    <t>4303608</t>
  </si>
  <si>
    <t>03673</t>
  </si>
  <si>
    <t>4303673</t>
  </si>
  <si>
    <t>4303707</t>
  </si>
  <si>
    <t>4303806</t>
  </si>
  <si>
    <t>4303905</t>
  </si>
  <si>
    <t>4304002</t>
  </si>
  <si>
    <t>4304101</t>
  </si>
  <si>
    <t>430040</t>
  </si>
  <si>
    <t>4304200</t>
  </si>
  <si>
    <t>4304309</t>
  </si>
  <si>
    <t>04358</t>
  </si>
  <si>
    <t>4304358</t>
  </si>
  <si>
    <t>4304408</t>
  </si>
  <si>
    <t>4304507</t>
  </si>
  <si>
    <t>4304606</t>
  </si>
  <si>
    <t>04614</t>
  </si>
  <si>
    <t>4304614</t>
  </si>
  <si>
    <t>04622</t>
  </si>
  <si>
    <t>4304622</t>
  </si>
  <si>
    <t>04630</t>
  </si>
  <si>
    <t>4304630</t>
  </si>
  <si>
    <t>430014</t>
  </si>
  <si>
    <t>04655</t>
  </si>
  <si>
    <t>4304655</t>
  </si>
  <si>
    <t>04663</t>
  </si>
  <si>
    <t>4304663</t>
  </si>
  <si>
    <t>04689</t>
  </si>
  <si>
    <t>4304689</t>
  </si>
  <si>
    <t>04697</t>
  </si>
  <si>
    <t>4304697</t>
  </si>
  <si>
    <t>04671</t>
  </si>
  <si>
    <t>4304671</t>
  </si>
  <si>
    <t>04713</t>
  </si>
  <si>
    <t>4304713</t>
  </si>
  <si>
    <t>4304705</t>
  </si>
  <si>
    <t>4304804</t>
  </si>
  <si>
    <t>4304853</t>
  </si>
  <si>
    <t>4304903</t>
  </si>
  <si>
    <t>04952</t>
  </si>
  <si>
    <t>4304952</t>
  </si>
  <si>
    <t>4305009</t>
  </si>
  <si>
    <t>4305108</t>
  </si>
  <si>
    <t>05116</t>
  </si>
  <si>
    <t>4305116</t>
  </si>
  <si>
    <t>05124</t>
  </si>
  <si>
    <t>4305124</t>
  </si>
  <si>
    <t>05132</t>
  </si>
  <si>
    <t>4305132</t>
  </si>
  <si>
    <t>430034</t>
  </si>
  <si>
    <t>05157</t>
  </si>
  <si>
    <t>4305157</t>
  </si>
  <si>
    <t>05173</t>
  </si>
  <si>
    <t>4305173</t>
  </si>
  <si>
    <t>430024</t>
  </si>
  <si>
    <t>4305207</t>
  </si>
  <si>
    <t>4305306</t>
  </si>
  <si>
    <t>05355</t>
  </si>
  <si>
    <t>4305355</t>
  </si>
  <si>
    <t>05371</t>
  </si>
  <si>
    <t>4305371</t>
  </si>
  <si>
    <t>4305405</t>
  </si>
  <si>
    <t>05439</t>
  </si>
  <si>
    <t>4305439</t>
  </si>
  <si>
    <t>05447</t>
  </si>
  <si>
    <t>4305447</t>
  </si>
  <si>
    <t>05454</t>
  </si>
  <si>
    <t>4305454</t>
  </si>
  <si>
    <t>4305504</t>
  </si>
  <si>
    <t>05587</t>
  </si>
  <si>
    <t>4305587</t>
  </si>
  <si>
    <t>4305603</t>
  </si>
  <si>
    <t>4305702</t>
  </si>
  <si>
    <t>4305801</t>
  </si>
  <si>
    <t>05835</t>
  </si>
  <si>
    <t>4305835</t>
  </si>
  <si>
    <t>05850</t>
  </si>
  <si>
    <t>4305850</t>
  </si>
  <si>
    <t>05871</t>
  </si>
  <si>
    <t>4305871</t>
  </si>
  <si>
    <t>4305900</t>
  </si>
  <si>
    <t>05934</t>
  </si>
  <si>
    <t>4305934</t>
  </si>
  <si>
    <t>05959</t>
  </si>
  <si>
    <t>4305959</t>
  </si>
  <si>
    <t>05975</t>
  </si>
  <si>
    <t>4305975</t>
  </si>
  <si>
    <t>4306007</t>
  </si>
  <si>
    <t>06056</t>
  </si>
  <si>
    <t>4306056</t>
  </si>
  <si>
    <t>06072</t>
  </si>
  <si>
    <t>4306072</t>
  </si>
  <si>
    <t>4306106</t>
  </si>
  <si>
    <t>06130</t>
  </si>
  <si>
    <t>4306130</t>
  </si>
  <si>
    <t>4306205</t>
  </si>
  <si>
    <t>4306304</t>
  </si>
  <si>
    <t>06320</t>
  </si>
  <si>
    <t>4306320</t>
  </si>
  <si>
    <t>06353</t>
  </si>
  <si>
    <t>4306353</t>
  </si>
  <si>
    <t>06379</t>
  </si>
  <si>
    <t>4306379</t>
  </si>
  <si>
    <t>4306403</t>
  </si>
  <si>
    <t>06429</t>
  </si>
  <si>
    <t>4306429</t>
  </si>
  <si>
    <t>06452</t>
  </si>
  <si>
    <t>4306452</t>
  </si>
  <si>
    <t>4306502</t>
  </si>
  <si>
    <t>4306601</t>
  </si>
  <si>
    <t>06551</t>
  </si>
  <si>
    <t>4306551</t>
  </si>
  <si>
    <t>4306700</t>
  </si>
  <si>
    <t>06734</t>
  </si>
  <si>
    <t>4306734</t>
  </si>
  <si>
    <t>06759</t>
  </si>
  <si>
    <t>4306759</t>
  </si>
  <si>
    <t>06767</t>
  </si>
  <si>
    <t>4306767</t>
  </si>
  <si>
    <t>4306809</t>
  </si>
  <si>
    <t>4306908</t>
  </si>
  <si>
    <t>06924</t>
  </si>
  <si>
    <t>4306924</t>
  </si>
  <si>
    <t>06957</t>
  </si>
  <si>
    <t>4306957</t>
  </si>
  <si>
    <t>430020</t>
  </si>
  <si>
    <t>06932</t>
  </si>
  <si>
    <t>4306932</t>
  </si>
  <si>
    <t>06973</t>
  </si>
  <si>
    <t>4306973</t>
  </si>
  <si>
    <t>4307005</t>
  </si>
  <si>
    <t>07054</t>
  </si>
  <si>
    <t>4307054</t>
  </si>
  <si>
    <t>4307203</t>
  </si>
  <si>
    <t>4307302</t>
  </si>
  <si>
    <t>4307401</t>
  </si>
  <si>
    <t>07450</t>
  </si>
  <si>
    <t>4307450</t>
  </si>
  <si>
    <t>4307500</t>
  </si>
  <si>
    <t>07559</t>
  </si>
  <si>
    <t>4307559</t>
  </si>
  <si>
    <t>4307609</t>
  </si>
  <si>
    <t>4307708</t>
  </si>
  <si>
    <t>4307807</t>
  </si>
  <si>
    <t>07815</t>
  </si>
  <si>
    <t>4307815</t>
  </si>
  <si>
    <t>07831</t>
  </si>
  <si>
    <t>4307831</t>
  </si>
  <si>
    <t>07864</t>
  </si>
  <si>
    <t>4307864</t>
  </si>
  <si>
    <t>4307906</t>
  </si>
  <si>
    <t>4308003</t>
  </si>
  <si>
    <t>08052</t>
  </si>
  <si>
    <t>4308052</t>
  </si>
  <si>
    <t>08078</t>
  </si>
  <si>
    <t>4308078</t>
  </si>
  <si>
    <t>4308102</t>
  </si>
  <si>
    <t>4308201</t>
  </si>
  <si>
    <t>08250</t>
  </si>
  <si>
    <t>4308250</t>
  </si>
  <si>
    <t>4308300</t>
  </si>
  <si>
    <t>4308409</t>
  </si>
  <si>
    <t>08433</t>
  </si>
  <si>
    <t>4308433</t>
  </si>
  <si>
    <t>08458</t>
  </si>
  <si>
    <t>4308458</t>
  </si>
  <si>
    <t>4308508</t>
  </si>
  <si>
    <t>4308607</t>
  </si>
  <si>
    <t>08656</t>
  </si>
  <si>
    <t>4308656</t>
  </si>
  <si>
    <t>4308706</t>
  </si>
  <si>
    <t>4308805</t>
  </si>
  <si>
    <t>08854</t>
  </si>
  <si>
    <t>4308854</t>
  </si>
  <si>
    <t>4308904</t>
  </si>
  <si>
    <t>09001</t>
  </si>
  <si>
    <t>4309001</t>
  </si>
  <si>
    <t>09050</t>
  </si>
  <si>
    <t>4309050</t>
  </si>
  <si>
    <t>4309100</t>
  </si>
  <si>
    <t>09126</t>
  </si>
  <si>
    <t>4309126</t>
  </si>
  <si>
    <t>09159</t>
  </si>
  <si>
    <t>4309159</t>
  </si>
  <si>
    <t>4309209</t>
  </si>
  <si>
    <t>09258</t>
  </si>
  <si>
    <t>4309258</t>
  </si>
  <si>
    <t>4309308</t>
  </si>
  <si>
    <t>4309407</t>
  </si>
  <si>
    <t>4309506</t>
  </si>
  <si>
    <t>09555</t>
  </si>
  <si>
    <t>4309555</t>
  </si>
  <si>
    <t>4307104</t>
  </si>
  <si>
    <t>09571</t>
  </si>
  <si>
    <t>4309571</t>
  </si>
  <si>
    <t>4309605</t>
  </si>
  <si>
    <t>09654</t>
  </si>
  <si>
    <t>4309654</t>
  </si>
  <si>
    <t>4309704</t>
  </si>
  <si>
    <t>09753</t>
  </si>
  <si>
    <t>4309753</t>
  </si>
  <si>
    <t>4309803</t>
  </si>
  <si>
    <t>4309902</t>
  </si>
  <si>
    <t>09951</t>
  </si>
  <si>
    <t>4309951</t>
  </si>
  <si>
    <t>4310009</t>
  </si>
  <si>
    <t>430004</t>
  </si>
  <si>
    <t>Taquara - Parobé - Igrejinha</t>
  </si>
  <si>
    <t>4310108</t>
  </si>
  <si>
    <t>4310207</t>
  </si>
  <si>
    <t>4310306</t>
  </si>
  <si>
    <t>10330</t>
  </si>
  <si>
    <t>4310330</t>
  </si>
  <si>
    <t>10363</t>
  </si>
  <si>
    <t>4310363</t>
  </si>
  <si>
    <t>4310405</t>
  </si>
  <si>
    <t>10413</t>
  </si>
  <si>
    <t>4310413</t>
  </si>
  <si>
    <t>10439</t>
  </si>
  <si>
    <t>4310439</t>
  </si>
  <si>
    <t>10462</t>
  </si>
  <si>
    <t>4310462</t>
  </si>
  <si>
    <t>4310504</t>
  </si>
  <si>
    <t>10538</t>
  </si>
  <si>
    <t>4310538</t>
  </si>
  <si>
    <t>10553</t>
  </si>
  <si>
    <t>4310553</t>
  </si>
  <si>
    <t>10579</t>
  </si>
  <si>
    <t>4310579</t>
  </si>
  <si>
    <t>430017</t>
  </si>
  <si>
    <t>4310603</t>
  </si>
  <si>
    <t>10652</t>
  </si>
  <si>
    <t>4310652</t>
  </si>
  <si>
    <t>4310702</t>
  </si>
  <si>
    <t>10751</t>
  </si>
  <si>
    <t>4310751</t>
  </si>
  <si>
    <t>4310801</t>
  </si>
  <si>
    <t>10850</t>
  </si>
  <si>
    <t>4310850</t>
  </si>
  <si>
    <t>10876</t>
  </si>
  <si>
    <t>4310876</t>
  </si>
  <si>
    <t>4310900</t>
  </si>
  <si>
    <t>4311007</t>
  </si>
  <si>
    <t>4311106</t>
  </si>
  <si>
    <t>11122</t>
  </si>
  <si>
    <t>4311122</t>
  </si>
  <si>
    <t>11130</t>
  </si>
  <si>
    <t>4311130</t>
  </si>
  <si>
    <t>11155</t>
  </si>
  <si>
    <t>4311155</t>
  </si>
  <si>
    <t>4311205</t>
  </si>
  <si>
    <t>11239</t>
  </si>
  <si>
    <t>4311239</t>
  </si>
  <si>
    <t>11270</t>
  </si>
  <si>
    <t>4311270</t>
  </si>
  <si>
    <t>11304</t>
  </si>
  <si>
    <t>4311304</t>
  </si>
  <si>
    <t>11254</t>
  </si>
  <si>
    <t>4311254</t>
  </si>
  <si>
    <t>4311403</t>
  </si>
  <si>
    <t>4311429</t>
  </si>
  <si>
    <t>4311502</t>
  </si>
  <si>
    <t>4311601</t>
  </si>
  <si>
    <t>11627</t>
  </si>
  <si>
    <t>4311627</t>
  </si>
  <si>
    <t>11643</t>
  </si>
  <si>
    <t>4311643</t>
  </si>
  <si>
    <t>11718</t>
  </si>
  <si>
    <t>4311718</t>
  </si>
  <si>
    <t>4311700</t>
  </si>
  <si>
    <t>11734</t>
  </si>
  <si>
    <t>4311734</t>
  </si>
  <si>
    <t>11759</t>
  </si>
  <si>
    <t>4311759</t>
  </si>
  <si>
    <t>11775</t>
  </si>
  <si>
    <t>4311775</t>
  </si>
  <si>
    <t>11791</t>
  </si>
  <si>
    <t>4311791</t>
  </si>
  <si>
    <t>4311809</t>
  </si>
  <si>
    <t>4311908</t>
  </si>
  <si>
    <t>11981</t>
  </si>
  <si>
    <t>4311981</t>
  </si>
  <si>
    <t>4312005</t>
  </si>
  <si>
    <t>12054</t>
  </si>
  <si>
    <t>4312054</t>
  </si>
  <si>
    <t>4312104</t>
  </si>
  <si>
    <t>12138</t>
  </si>
  <si>
    <t>4312138</t>
  </si>
  <si>
    <t>12153</t>
  </si>
  <si>
    <t>4312153</t>
  </si>
  <si>
    <t>12179</t>
  </si>
  <si>
    <t>4312179</t>
  </si>
  <si>
    <t>4312203</t>
  </si>
  <si>
    <t>12252</t>
  </si>
  <si>
    <t>4312252</t>
  </si>
  <si>
    <t>4312302</t>
  </si>
  <si>
    <t>12351</t>
  </si>
  <si>
    <t>4312351</t>
  </si>
  <si>
    <t>12377</t>
  </si>
  <si>
    <t>4312377</t>
  </si>
  <si>
    <t>12385</t>
  </si>
  <si>
    <t>4312385</t>
  </si>
  <si>
    <t>4312401</t>
  </si>
  <si>
    <t>12427</t>
  </si>
  <si>
    <t>4312427</t>
  </si>
  <si>
    <t>12443</t>
  </si>
  <si>
    <t>4312443</t>
  </si>
  <si>
    <t>12450</t>
  </si>
  <si>
    <t>4312450</t>
  </si>
  <si>
    <t>12476</t>
  </si>
  <si>
    <t>4312476</t>
  </si>
  <si>
    <t>4312500</t>
  </si>
  <si>
    <t>4312609</t>
  </si>
  <si>
    <t>12617</t>
  </si>
  <si>
    <t>4312617</t>
  </si>
  <si>
    <t>12625</t>
  </si>
  <si>
    <t>4312625</t>
  </si>
  <si>
    <t>12658</t>
  </si>
  <si>
    <t>4312658</t>
  </si>
  <si>
    <t>12674</t>
  </si>
  <si>
    <t>4312674</t>
  </si>
  <si>
    <t>4312708</t>
  </si>
  <si>
    <t>12757</t>
  </si>
  <si>
    <t>4312757</t>
  </si>
  <si>
    <t>4312807</t>
  </si>
  <si>
    <t>4312906</t>
  </si>
  <si>
    <t>12955</t>
  </si>
  <si>
    <t>4312955</t>
  </si>
  <si>
    <t>4313003</t>
  </si>
  <si>
    <t>13011</t>
  </si>
  <si>
    <t>4313011</t>
  </si>
  <si>
    <t>13037</t>
  </si>
  <si>
    <t>4313037</t>
  </si>
  <si>
    <t>13060</t>
  </si>
  <si>
    <t>4313060</t>
  </si>
  <si>
    <t>13086</t>
  </si>
  <si>
    <t>4313086</t>
  </si>
  <si>
    <t>4313102</t>
  </si>
  <si>
    <t>4313201</t>
  </si>
  <si>
    <t>4313300</t>
  </si>
  <si>
    <t>13334</t>
  </si>
  <si>
    <t>4313334</t>
  </si>
  <si>
    <t>4313359</t>
  </si>
  <si>
    <t>13375</t>
  </si>
  <si>
    <t>4313375</t>
  </si>
  <si>
    <t>13490</t>
  </si>
  <si>
    <t>4313490</t>
  </si>
  <si>
    <t>13391</t>
  </si>
  <si>
    <t>4313391</t>
  </si>
  <si>
    <t>4313409</t>
  </si>
  <si>
    <t>13425</t>
  </si>
  <si>
    <t>4313425</t>
  </si>
  <si>
    <t>13441</t>
  </si>
  <si>
    <t>4313441</t>
  </si>
  <si>
    <t>13466</t>
  </si>
  <si>
    <t>4313466</t>
  </si>
  <si>
    <t>4313508</t>
  </si>
  <si>
    <t>4313607</t>
  </si>
  <si>
    <t>13656</t>
  </si>
  <si>
    <t>4313656</t>
  </si>
  <si>
    <t>4313706</t>
  </si>
  <si>
    <t>4313805</t>
  </si>
  <si>
    <t>4313904</t>
  </si>
  <si>
    <t>13953</t>
  </si>
  <si>
    <t>4313953</t>
  </si>
  <si>
    <t>4314001</t>
  </si>
  <si>
    <t>14027</t>
  </si>
  <si>
    <t>4314027</t>
  </si>
  <si>
    <t>14035</t>
  </si>
  <si>
    <t>4314035</t>
  </si>
  <si>
    <t>14050</t>
  </si>
  <si>
    <t>4314050</t>
  </si>
  <si>
    <t>14068</t>
  </si>
  <si>
    <t>4314068</t>
  </si>
  <si>
    <t>14076</t>
  </si>
  <si>
    <t>4314076</t>
  </si>
  <si>
    <t>4314100</t>
  </si>
  <si>
    <t>14134</t>
  </si>
  <si>
    <t>4314134</t>
  </si>
  <si>
    <t>4314159</t>
  </si>
  <si>
    <t>14175</t>
  </si>
  <si>
    <t>4314175</t>
  </si>
  <si>
    <t>4314209</t>
  </si>
  <si>
    <t>4314308</t>
  </si>
  <si>
    <t>4314407</t>
  </si>
  <si>
    <t>14423</t>
  </si>
  <si>
    <t>4314423</t>
  </si>
  <si>
    <t>4314456</t>
  </si>
  <si>
    <t>14464</t>
  </si>
  <si>
    <t>4314464</t>
  </si>
  <si>
    <t>14472</t>
  </si>
  <si>
    <t>4314472</t>
  </si>
  <si>
    <t>14498</t>
  </si>
  <si>
    <t>4314498</t>
  </si>
  <si>
    <t>4314506</t>
  </si>
  <si>
    <t>14548</t>
  </si>
  <si>
    <t>4314548</t>
  </si>
  <si>
    <t>14555</t>
  </si>
  <si>
    <t>4314555</t>
  </si>
  <si>
    <t>4314605</t>
  </si>
  <si>
    <t>4314704</t>
  </si>
  <si>
    <t>4314753</t>
  </si>
  <si>
    <t>14779</t>
  </si>
  <si>
    <t>4314779</t>
  </si>
  <si>
    <t>14787</t>
  </si>
  <si>
    <t>4314787</t>
  </si>
  <si>
    <t>4314803</t>
  </si>
  <si>
    <t>4314902</t>
  </si>
  <si>
    <t>4315008</t>
  </si>
  <si>
    <t>15057</t>
  </si>
  <si>
    <t>4315057</t>
  </si>
  <si>
    <t>15073</t>
  </si>
  <si>
    <t>4315073</t>
  </si>
  <si>
    <t>15107</t>
  </si>
  <si>
    <t>4315107</t>
  </si>
  <si>
    <t>15131</t>
  </si>
  <si>
    <t>4315131</t>
  </si>
  <si>
    <t>15149</t>
  </si>
  <si>
    <t>4315149</t>
  </si>
  <si>
    <t>15156</t>
  </si>
  <si>
    <t>4315156</t>
  </si>
  <si>
    <t>15172</t>
  </si>
  <si>
    <t>4315172</t>
  </si>
  <si>
    <t>15206</t>
  </si>
  <si>
    <t>4315206</t>
  </si>
  <si>
    <t>430016</t>
  </si>
  <si>
    <t>Santana do Livramento</t>
  </si>
  <si>
    <t>15305</t>
  </si>
  <si>
    <t>4315305</t>
  </si>
  <si>
    <t>15313</t>
  </si>
  <si>
    <t>4315313</t>
  </si>
  <si>
    <t>15321</t>
  </si>
  <si>
    <t>4315321</t>
  </si>
  <si>
    <t>15354</t>
  </si>
  <si>
    <t>4315354</t>
  </si>
  <si>
    <t>15404</t>
  </si>
  <si>
    <t>4315404</t>
  </si>
  <si>
    <t>15453</t>
  </si>
  <si>
    <t>4315453</t>
  </si>
  <si>
    <t>15503</t>
  </si>
  <si>
    <t>4315503</t>
  </si>
  <si>
    <t>15552</t>
  </si>
  <si>
    <t>4315552</t>
  </si>
  <si>
    <t>15602</t>
  </si>
  <si>
    <t>4315602</t>
  </si>
  <si>
    <t>15701</t>
  </si>
  <si>
    <t>4315701</t>
  </si>
  <si>
    <t>15750</t>
  </si>
  <si>
    <t>4315750</t>
  </si>
  <si>
    <t>15800</t>
  </si>
  <si>
    <t>4315800</t>
  </si>
  <si>
    <t>15909</t>
  </si>
  <si>
    <t>4315909</t>
  </si>
  <si>
    <t>15958</t>
  </si>
  <si>
    <t>4315958</t>
  </si>
  <si>
    <t>16006</t>
  </si>
  <si>
    <t>4316006</t>
  </si>
  <si>
    <t>16105</t>
  </si>
  <si>
    <t>4316105</t>
  </si>
  <si>
    <t>16204</t>
  </si>
  <si>
    <t>4316204</t>
  </si>
  <si>
    <t>16303</t>
  </si>
  <si>
    <t>4316303</t>
  </si>
  <si>
    <t>16402</t>
  </si>
  <si>
    <t>4316402</t>
  </si>
  <si>
    <t>16428</t>
  </si>
  <si>
    <t>4316428</t>
  </si>
  <si>
    <t>16436</t>
  </si>
  <si>
    <t>4316436</t>
  </si>
  <si>
    <t>16451</t>
  </si>
  <si>
    <t>4316451</t>
  </si>
  <si>
    <t>16477</t>
  </si>
  <si>
    <t>4316477</t>
  </si>
  <si>
    <t>16501</t>
  </si>
  <si>
    <t>4316501</t>
  </si>
  <si>
    <t>16600</t>
  </si>
  <si>
    <t>4316600</t>
  </si>
  <si>
    <t>16709</t>
  </si>
  <si>
    <t>4316709</t>
  </si>
  <si>
    <t>16733</t>
  </si>
  <si>
    <t>4316733</t>
  </si>
  <si>
    <t>16758</t>
  </si>
  <si>
    <t>4316758</t>
  </si>
  <si>
    <t>16808</t>
  </si>
  <si>
    <t>4316808</t>
  </si>
  <si>
    <t>16972</t>
  </si>
  <si>
    <t>4316972</t>
  </si>
  <si>
    <t>16907</t>
  </si>
  <si>
    <t>4316907</t>
  </si>
  <si>
    <t>16956</t>
  </si>
  <si>
    <t>4316956</t>
  </si>
  <si>
    <t>17202</t>
  </si>
  <si>
    <t>4317202</t>
  </si>
  <si>
    <t>17251</t>
  </si>
  <si>
    <t>4317251</t>
  </si>
  <si>
    <t>17301</t>
  </si>
  <si>
    <t>4317301</t>
  </si>
  <si>
    <t>17004</t>
  </si>
  <si>
    <t>4317004</t>
  </si>
  <si>
    <t>17103</t>
  </si>
  <si>
    <t>4317103</t>
  </si>
  <si>
    <t>17400</t>
  </si>
  <si>
    <t>4317400</t>
  </si>
  <si>
    <t>17509</t>
  </si>
  <si>
    <t>4317509</t>
  </si>
  <si>
    <t>17608</t>
  </si>
  <si>
    <t>4317608</t>
  </si>
  <si>
    <t>17707</t>
  </si>
  <si>
    <t>4317707</t>
  </si>
  <si>
    <t>17558</t>
  </si>
  <si>
    <t>4317558</t>
  </si>
  <si>
    <t>17756</t>
  </si>
  <si>
    <t>4317756</t>
  </si>
  <si>
    <t>17806</t>
  </si>
  <si>
    <t>4317806</t>
  </si>
  <si>
    <t>17905</t>
  </si>
  <si>
    <t>4317905</t>
  </si>
  <si>
    <t>17954</t>
  </si>
  <si>
    <t>4317954</t>
  </si>
  <si>
    <t>18002</t>
  </si>
  <si>
    <t>4318002</t>
  </si>
  <si>
    <t>18051</t>
  </si>
  <si>
    <t>4318051</t>
  </si>
  <si>
    <t>18101</t>
  </si>
  <si>
    <t>4318101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</si>
  <si>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</si>
  <si>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</si>
  <si>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</si>
  <si>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</si>
  <si>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</si>
  <si>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</si>
  <si>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</si>
  <si>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</si>
  <si>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18432</t>
  </si>
  <si>
    <t>4318432</t>
  </si>
  <si>
    <t>18440</t>
  </si>
  <si>
    <t>4318440</t>
  </si>
  <si>
    <t>18457</t>
  </si>
  <si>
    <t>4318457</t>
  </si>
  <si>
    <t>18465</t>
  </si>
  <si>
    <t>4318465</t>
  </si>
  <si>
    <t>18481</t>
  </si>
  <si>
    <t>4318481</t>
  </si>
  <si>
    <t>18499</t>
  </si>
  <si>
    <t>4318499</t>
  </si>
  <si>
    <t>18507</t>
  </si>
  <si>
    <t>4318507</t>
  </si>
  <si>
    <t>18606</t>
  </si>
  <si>
    <t>4318606</t>
  </si>
  <si>
    <t>18614</t>
  </si>
  <si>
    <t>4318614</t>
  </si>
  <si>
    <t>18622</t>
  </si>
  <si>
    <t>4318622</t>
  </si>
  <si>
    <t>18705</t>
  </si>
  <si>
    <t>4318705</t>
  </si>
  <si>
    <t>18804</t>
  </si>
  <si>
    <t>4318804</t>
  </si>
  <si>
    <t>18903</t>
  </si>
  <si>
    <t>4318903</t>
  </si>
  <si>
    <t>19000</t>
  </si>
  <si>
    <t>4319000</t>
  </si>
  <si>
    <t>19109</t>
  </si>
  <si>
    <t>4319109</t>
  </si>
  <si>
    <t>19125</t>
  </si>
  <si>
    <t>4319125</t>
  </si>
  <si>
    <t>19158</t>
  </si>
  <si>
    <t>4319158</t>
  </si>
  <si>
    <t>19208</t>
  </si>
  <si>
    <t>4319208</t>
  </si>
  <si>
    <t>19307</t>
  </si>
  <si>
    <t>4319307</t>
  </si>
  <si>
    <t>19356</t>
  </si>
  <si>
    <t>4319356</t>
  </si>
  <si>
    <t>19364</t>
  </si>
  <si>
    <t>4319364</t>
  </si>
  <si>
    <t>19372</t>
  </si>
  <si>
    <t>4319372</t>
  </si>
  <si>
    <t>19406</t>
  </si>
  <si>
    <t>4319406</t>
  </si>
  <si>
    <t>19505</t>
  </si>
  <si>
    <t>4319505</t>
  </si>
  <si>
    <t>19604</t>
  </si>
  <si>
    <t>4319604</t>
  </si>
  <si>
    <t>19703</t>
  </si>
  <si>
    <t>4319703</t>
  </si>
  <si>
    <t>19711</t>
  </si>
  <si>
    <t>4319711</t>
  </si>
  <si>
    <t>19737</t>
  </si>
  <si>
    <t>4319737</t>
  </si>
  <si>
    <t>19752</t>
  </si>
  <si>
    <t>4319752</t>
  </si>
  <si>
    <t>19802</t>
  </si>
  <si>
    <t>4319802</t>
  </si>
  <si>
    <t>19901</t>
  </si>
  <si>
    <t>4319901</t>
  </si>
  <si>
    <t>20008</t>
  </si>
  <si>
    <t>4320008</t>
  </si>
  <si>
    <t>20107</t>
  </si>
  <si>
    <t>4320107</t>
  </si>
  <si>
    <t>20206</t>
  </si>
  <si>
    <t>4320206</t>
  </si>
  <si>
    <t>20230</t>
  </si>
  <si>
    <t>4320230</t>
  </si>
  <si>
    <t>20263</t>
  </si>
  <si>
    <t>4320263</t>
  </si>
  <si>
    <t>20305</t>
  </si>
  <si>
    <t>4320305</t>
  </si>
  <si>
    <t>20321</t>
  </si>
  <si>
    <t>4320321</t>
  </si>
  <si>
    <t>20354</t>
  </si>
  <si>
    <t>4320354</t>
  </si>
  <si>
    <t>20404</t>
  </si>
  <si>
    <t>4320404</t>
  </si>
  <si>
    <t>20453</t>
  </si>
  <si>
    <t>4320453</t>
  </si>
  <si>
    <t>20503</t>
  </si>
  <si>
    <t>4320503</t>
  </si>
  <si>
    <t>20552</t>
  </si>
  <si>
    <t>4320552</t>
  </si>
  <si>
    <t>20578</t>
  </si>
  <si>
    <t>4320578</t>
  </si>
  <si>
    <t>20602</t>
  </si>
  <si>
    <t>4320602</t>
  </si>
  <si>
    <t>20651</t>
  </si>
  <si>
    <t>4320651</t>
  </si>
  <si>
    <t>20677</t>
  </si>
  <si>
    <t>4320677</t>
  </si>
  <si>
    <t>20701</t>
  </si>
  <si>
    <t>4320701</t>
  </si>
  <si>
    <t>20800</t>
  </si>
  <si>
    <t>4320800</t>
  </si>
  <si>
    <t>20859</t>
  </si>
  <si>
    <t>4320859</t>
  </si>
  <si>
    <t>20909</t>
  </si>
  <si>
    <t>4320909</t>
  </si>
  <si>
    <t>21006</t>
  </si>
  <si>
    <t>4321006</t>
  </si>
  <si>
    <t>21105</t>
  </si>
  <si>
    <t>4321105</t>
  </si>
  <si>
    <t>21204</t>
  </si>
  <si>
    <t>4321204</t>
  </si>
  <si>
    <t>21303</t>
  </si>
  <si>
    <t>4321303</t>
  </si>
  <si>
    <t>21329</t>
  </si>
  <si>
    <t>4321329</t>
  </si>
  <si>
    <t>21352</t>
  </si>
  <si>
    <t>4321352</t>
  </si>
  <si>
    <t>21402</t>
  </si>
  <si>
    <t>4321402</t>
  </si>
  <si>
    <t>21436</t>
  </si>
  <si>
    <t>4321436</t>
  </si>
  <si>
    <t>21451</t>
  </si>
  <si>
    <t>4321451</t>
  </si>
  <si>
    <t>21469</t>
  </si>
  <si>
    <t>4321469</t>
  </si>
  <si>
    <t>21477</t>
  </si>
  <si>
    <t>4321477</t>
  </si>
  <si>
    <t>21493</t>
  </si>
  <si>
    <t>4321493</t>
  </si>
  <si>
    <t>21501</t>
  </si>
  <si>
    <t>4321501</t>
  </si>
  <si>
    <t>21600</t>
  </si>
  <si>
    <t>4321600</t>
  </si>
  <si>
    <t>21626</t>
  </si>
  <si>
    <t>4321626</t>
  </si>
  <si>
    <t>21634</t>
  </si>
  <si>
    <t>4321634</t>
  </si>
  <si>
    <t>21667</t>
  </si>
  <si>
    <t>4321667</t>
  </si>
  <si>
    <t>21709</t>
  </si>
  <si>
    <t>4321709</t>
  </si>
  <si>
    <t>21808</t>
  </si>
  <si>
    <t>4321808</t>
  </si>
  <si>
    <t>21832</t>
  </si>
  <si>
    <t>4321832</t>
  </si>
  <si>
    <t>21857</t>
  </si>
  <si>
    <t>4321857</t>
  </si>
  <si>
    <t>21907</t>
  </si>
  <si>
    <t>4321907</t>
  </si>
  <si>
    <t>21956</t>
  </si>
  <si>
    <t>4321956</t>
  </si>
  <si>
    <t>22004</t>
  </si>
  <si>
    <t>4322004</t>
  </si>
  <si>
    <t>22103</t>
  </si>
  <si>
    <t>4322103</t>
  </si>
  <si>
    <t>22152</t>
  </si>
  <si>
    <t>4322152</t>
  </si>
  <si>
    <t>22186</t>
  </si>
  <si>
    <t>4322186</t>
  </si>
  <si>
    <t>22202</t>
  </si>
  <si>
    <t>4322202</t>
  </si>
  <si>
    <t>22251</t>
  </si>
  <si>
    <t>4322251</t>
  </si>
  <si>
    <t>22301</t>
  </si>
  <si>
    <t>4322301</t>
  </si>
  <si>
    <t>22327</t>
  </si>
  <si>
    <t>4322327</t>
  </si>
  <si>
    <t>22343</t>
  </si>
  <si>
    <t>4322343</t>
  </si>
  <si>
    <t>22350</t>
  </si>
  <si>
    <t>4322350</t>
  </si>
  <si>
    <t>22376</t>
  </si>
  <si>
    <t>4322376</t>
  </si>
  <si>
    <t>22400</t>
  </si>
  <si>
    <t>4322400</t>
  </si>
  <si>
    <t>22509</t>
  </si>
  <si>
    <t>4322509</t>
  </si>
  <si>
    <t>22533</t>
  </si>
  <si>
    <t>4322533</t>
  </si>
  <si>
    <t>22541</t>
  </si>
  <si>
    <t>4322541</t>
  </si>
  <si>
    <t>22525</t>
  </si>
  <si>
    <t>4322525</t>
  </si>
  <si>
    <t>22558</t>
  </si>
  <si>
    <t>4322558</t>
  </si>
  <si>
    <t>22608</t>
  </si>
  <si>
    <t>4322608</t>
  </si>
  <si>
    <t>22707</t>
  </si>
  <si>
    <t>4322707</t>
  </si>
  <si>
    <t>22806</t>
  </si>
  <si>
    <t>4322806</t>
  </si>
  <si>
    <t>22855</t>
  </si>
  <si>
    <t>4322855</t>
  </si>
  <si>
    <t>22905</t>
  </si>
  <si>
    <t>4322905</t>
  </si>
  <si>
    <t>23002</t>
  </si>
  <si>
    <t>4323002</t>
  </si>
  <si>
    <t>23101</t>
  </si>
  <si>
    <t>4323101</t>
  </si>
  <si>
    <t>23200</t>
  </si>
  <si>
    <t>4323200</t>
  </si>
  <si>
    <t>23309</t>
  </si>
  <si>
    <t>4323309</t>
  </si>
  <si>
    <t>23358</t>
  </si>
  <si>
    <t>4323358</t>
  </si>
  <si>
    <t>23408</t>
  </si>
  <si>
    <t>4323408</t>
  </si>
  <si>
    <t>23457</t>
  </si>
  <si>
    <t>4323457</t>
  </si>
  <si>
    <t>23507</t>
  </si>
  <si>
    <t>4323507</t>
  </si>
  <si>
    <t>23606</t>
  </si>
  <si>
    <t>4323606</t>
  </si>
  <si>
    <t>23705</t>
  </si>
  <si>
    <t>4323705</t>
  </si>
  <si>
    <t>23754</t>
  </si>
  <si>
    <t>4323754</t>
  </si>
  <si>
    <t>23770</t>
  </si>
  <si>
    <t>4323770</t>
  </si>
  <si>
    <t>23804</t>
  </si>
  <si>
    <t>4323804</t>
  </si>
  <si>
    <t>50</t>
  </si>
  <si>
    <t>5001</t>
  </si>
  <si>
    <t>500002</t>
  </si>
  <si>
    <t>5000203</t>
  </si>
  <si>
    <t>500004</t>
  </si>
  <si>
    <t>5000252</t>
  </si>
  <si>
    <t>5002</t>
  </si>
  <si>
    <t>500009</t>
  </si>
  <si>
    <t>5000609</t>
  </si>
  <si>
    <t>5003</t>
  </si>
  <si>
    <t>500012</t>
  </si>
  <si>
    <t>Aquidauana - Anastácio</t>
  </si>
  <si>
    <t>5000708</t>
  </si>
  <si>
    <t>500007</t>
  </si>
  <si>
    <t>5000807</t>
  </si>
  <si>
    <t>00856</t>
  </si>
  <si>
    <t>5000856</t>
  </si>
  <si>
    <t>500008</t>
  </si>
  <si>
    <t>5000906</t>
  </si>
  <si>
    <t>500003</t>
  </si>
  <si>
    <t>Paranaíba - Chapadão do Sul - Cassilândia</t>
  </si>
  <si>
    <t>5001003</t>
  </si>
  <si>
    <t>5001102</t>
  </si>
  <si>
    <t>01243</t>
  </si>
  <si>
    <t>5001243</t>
  </si>
  <si>
    <t>500001</t>
  </si>
  <si>
    <t>5001508</t>
  </si>
  <si>
    <t>5001904</t>
  </si>
  <si>
    <t>5002001</t>
  </si>
  <si>
    <t>500011</t>
  </si>
  <si>
    <t>5002100</t>
  </si>
  <si>
    <t>02159</t>
  </si>
  <si>
    <t>5002159</t>
  </si>
  <si>
    <t>5002209</t>
  </si>
  <si>
    <t>5002308</t>
  </si>
  <si>
    <t>500005</t>
  </si>
  <si>
    <t>5002407</t>
  </si>
  <si>
    <t>5002605</t>
  </si>
  <si>
    <t>5002704</t>
  </si>
  <si>
    <t>5002803</t>
  </si>
  <si>
    <t>5002902</t>
  </si>
  <si>
    <t>02951</t>
  </si>
  <si>
    <t>5002951</t>
  </si>
  <si>
    <t>5003108</t>
  </si>
  <si>
    <t>03157</t>
  </si>
  <si>
    <t>5003157</t>
  </si>
  <si>
    <t>500010</t>
  </si>
  <si>
    <t>5003207</t>
  </si>
  <si>
    <t>03256</t>
  </si>
  <si>
    <t>5003256</t>
  </si>
  <si>
    <t>5003306</t>
  </si>
  <si>
    <t>5003454</t>
  </si>
  <si>
    <t>03488</t>
  </si>
  <si>
    <t>5003488</t>
  </si>
  <si>
    <t>5003504</t>
  </si>
  <si>
    <t>5003702</t>
  </si>
  <si>
    <t>500006</t>
  </si>
  <si>
    <t>Naviraí - Mundo Novo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</si>
  <si>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</si>
  <si>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</si>
  <si>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</si>
  <si>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</si>
  <si>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</si>
  <si>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</si>
  <si>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</si>
  <si>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</si>
  <si>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</si>
  <si>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</si>
  <si>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</si>
  <si>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</si>
  <si>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</si>
  <si>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</si>
  <si>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</si>
  <si>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</si>
  <si>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05251</t>
  </si>
  <si>
    <t>5005251</t>
  </si>
  <si>
    <t>5005400</t>
  </si>
  <si>
    <t>5005608</t>
  </si>
  <si>
    <t>05681</t>
  </si>
  <si>
    <t>5005681</t>
  </si>
  <si>
    <t>5005707</t>
  </si>
  <si>
    <t>5005806</t>
  </si>
  <si>
    <t>5006002</t>
  </si>
  <si>
    <t>5006200</t>
  </si>
  <si>
    <t>06259</t>
  </si>
  <si>
    <t>5006259</t>
  </si>
  <si>
    <t>06275</t>
  </si>
  <si>
    <t>5006275</t>
  </si>
  <si>
    <t>5006309</t>
  </si>
  <si>
    <t>06358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</si>
  <si>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</si>
  <si>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</si>
  <si>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</si>
  <si>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</si>
  <si>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</si>
  <si>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</si>
  <si>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</si>
  <si>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</si>
  <si>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</si>
  <si>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07554</t>
  </si>
  <si>
    <t>5007554</t>
  </si>
  <si>
    <t>07695</t>
  </si>
  <si>
    <t>5007695</t>
  </si>
  <si>
    <t>5007802</t>
  </si>
  <si>
    <t>5007703</t>
  </si>
  <si>
    <t>5007901</t>
  </si>
  <si>
    <t>07935</t>
  </si>
  <si>
    <t>5007935</t>
  </si>
  <si>
    <t>5007950</t>
  </si>
  <si>
    <t>07976</t>
  </si>
  <si>
    <t>5007976</t>
  </si>
  <si>
    <t>5008008</t>
  </si>
  <si>
    <t>5008305</t>
  </si>
  <si>
    <t>5008404</t>
  </si>
  <si>
    <t>51</t>
  </si>
  <si>
    <t>5101</t>
  </si>
  <si>
    <t>510001</t>
  </si>
  <si>
    <t>5100102</t>
  </si>
  <si>
    <t>5104</t>
  </si>
  <si>
    <t>510015</t>
  </si>
  <si>
    <t>5100201</t>
  </si>
  <si>
    <t>5103</t>
  </si>
  <si>
    <t>510010</t>
  </si>
  <si>
    <t>00250</t>
  </si>
  <si>
    <t>5100250</t>
  </si>
  <si>
    <t>5105</t>
  </si>
  <si>
    <t>510016</t>
  </si>
  <si>
    <t>5100300</t>
  </si>
  <si>
    <t>510014</t>
  </si>
  <si>
    <t>Confresa - Vila Rica</t>
  </si>
  <si>
    <t>5100359</t>
  </si>
  <si>
    <t>5100409</t>
  </si>
  <si>
    <t>510003</t>
  </si>
  <si>
    <t>5100508</t>
  </si>
  <si>
    <t>5100607</t>
  </si>
  <si>
    <t>5100805</t>
  </si>
  <si>
    <t>510013</t>
  </si>
  <si>
    <t>5101001</t>
  </si>
  <si>
    <t>5101209</t>
  </si>
  <si>
    <t>5102</t>
  </si>
  <si>
    <t>510006</t>
  </si>
  <si>
    <t>Mirassol D'oeste</t>
  </si>
  <si>
    <t>01258</t>
  </si>
  <si>
    <t>5101258</t>
  </si>
  <si>
    <t>5101308</t>
  </si>
  <si>
    <t>510009</t>
  </si>
  <si>
    <t>5101407</t>
  </si>
  <si>
    <t>5101605</t>
  </si>
  <si>
    <t>510002</t>
  </si>
  <si>
    <t>5101704</t>
  </si>
  <si>
    <t>5101803</t>
  </si>
  <si>
    <t>510008</t>
  </si>
  <si>
    <t>01837</t>
  </si>
  <si>
    <t>5101837</t>
  </si>
  <si>
    <t>Novo!</t>
  </si>
  <si>
    <t>5101852</t>
  </si>
  <si>
    <t>5101902</t>
  </si>
  <si>
    <t>510004</t>
  </si>
  <si>
    <t>5102504</t>
  </si>
  <si>
    <t>5102603</t>
  </si>
  <si>
    <t>02637</t>
  </si>
  <si>
    <t>5102637</t>
  </si>
  <si>
    <t>02678</t>
  </si>
  <si>
    <t>5102678</t>
  </si>
  <si>
    <t>510005</t>
  </si>
  <si>
    <t>Pontes e Lacerda - Comodoro</t>
  </si>
  <si>
    <t>02686</t>
  </si>
  <si>
    <t>5102686</t>
  </si>
  <si>
    <t>02694</t>
  </si>
  <si>
    <t>5102694</t>
  </si>
  <si>
    <t>5102702</t>
  </si>
  <si>
    <t>02793</t>
  </si>
  <si>
    <t>5102793</t>
  </si>
  <si>
    <t>02850</t>
  </si>
  <si>
    <t>5102850</t>
  </si>
  <si>
    <t>5103007</t>
  </si>
  <si>
    <t>510007</t>
  </si>
  <si>
    <t>5103056</t>
  </si>
  <si>
    <t>5103106</t>
  </si>
  <si>
    <t>5103205</t>
  </si>
  <si>
    <t>03254</t>
  </si>
  <si>
    <t>5103254</t>
  </si>
  <si>
    <t>5103304</t>
  </si>
  <si>
    <t>5103353</t>
  </si>
  <si>
    <t>03361</t>
  </si>
  <si>
    <t>5103361</t>
  </si>
  <si>
    <t>03379</t>
  </si>
  <si>
    <t>5103379</t>
  </si>
  <si>
    <t>5103403</t>
  </si>
  <si>
    <t>03437</t>
  </si>
  <si>
    <t>5103437</t>
  </si>
  <si>
    <t>03452</t>
  </si>
  <si>
    <t>5103452</t>
  </si>
  <si>
    <t>5103502</t>
  </si>
  <si>
    <t>510018</t>
  </si>
  <si>
    <t>5103601</t>
  </si>
  <si>
    <t>5103700</t>
  </si>
  <si>
    <t>5103809</t>
  </si>
  <si>
    <t>03858</t>
  </si>
  <si>
    <t>5103858</t>
  </si>
  <si>
    <t>5103908</t>
  </si>
  <si>
    <t>5103957</t>
  </si>
  <si>
    <t>510011</t>
  </si>
  <si>
    <t>Peixoto de Azevedo - Guarantã do Norte</t>
  </si>
  <si>
    <t>5104104</t>
  </si>
  <si>
    <t>5104203</t>
  </si>
  <si>
    <t>5104500</t>
  </si>
  <si>
    <t>04526</t>
  </si>
  <si>
    <t>5104526</t>
  </si>
  <si>
    <t>04542</t>
  </si>
  <si>
    <t>5104542</t>
  </si>
  <si>
    <t>5104559</t>
  </si>
  <si>
    <t>5104609</t>
  </si>
  <si>
    <t>5104807</t>
  </si>
  <si>
    <t>5104906</t>
  </si>
  <si>
    <t>5105002</t>
  </si>
  <si>
    <t>510012</t>
  </si>
  <si>
    <t>5105101</t>
  </si>
  <si>
    <t>5105150</t>
  </si>
  <si>
    <t>5105176</t>
  </si>
  <si>
    <t>5105200</t>
  </si>
  <si>
    <t>05234</t>
  </si>
  <si>
    <t>5105234</t>
  </si>
  <si>
    <t>05259</t>
  </si>
  <si>
    <t>5105259</t>
  </si>
  <si>
    <t>5105309</t>
  </si>
  <si>
    <t>05580</t>
  </si>
  <si>
    <t>5105580</t>
  </si>
  <si>
    <t>5105606</t>
  </si>
  <si>
    <t>05622</t>
  </si>
  <si>
    <t>5105622</t>
  </si>
  <si>
    <t>5105903</t>
  </si>
  <si>
    <t>5106000</t>
  </si>
  <si>
    <t>5106109</t>
  </si>
  <si>
    <t>06158</t>
  </si>
  <si>
    <t>5106158</t>
  </si>
  <si>
    <t>5106208</t>
  </si>
  <si>
    <t>06216</t>
  </si>
  <si>
    <t>5106216</t>
  </si>
  <si>
    <t>5108808</t>
  </si>
  <si>
    <t>06182</t>
  </si>
  <si>
    <t>5106182</t>
  </si>
  <si>
    <t>08857</t>
  </si>
  <si>
    <t>5108857</t>
  </si>
  <si>
    <t>5108907</t>
  </si>
  <si>
    <t>5108956</t>
  </si>
  <si>
    <t>06224</t>
  </si>
  <si>
    <t>5106224</t>
  </si>
  <si>
    <t>06174</t>
  </si>
  <si>
    <t>5106174</t>
  </si>
  <si>
    <t>06232</t>
  </si>
  <si>
    <t>5106232</t>
  </si>
  <si>
    <t>06190</t>
  </si>
  <si>
    <t>5106190</t>
  </si>
  <si>
    <t>06240</t>
  </si>
  <si>
    <t>5106240</t>
  </si>
  <si>
    <t>06257</t>
  </si>
  <si>
    <t>5106257</t>
  </si>
  <si>
    <t>06273</t>
  </si>
  <si>
    <t>5106273</t>
  </si>
  <si>
    <t>06265</t>
  </si>
  <si>
    <t>5106265</t>
  </si>
  <si>
    <t>06315</t>
  </si>
  <si>
    <t>5106315</t>
  </si>
  <si>
    <t>06281</t>
  </si>
  <si>
    <t>5106281</t>
  </si>
  <si>
    <t>06299</t>
  </si>
  <si>
    <t>5106299</t>
  </si>
  <si>
    <t>510017</t>
  </si>
  <si>
    <t>5106307</t>
  </si>
  <si>
    <t>06372</t>
  </si>
  <si>
    <t>5106372</t>
  </si>
  <si>
    <t>5106422</t>
  </si>
  <si>
    <t>06455</t>
  </si>
  <si>
    <t>5106455</t>
  </si>
  <si>
    <t>5106505</t>
  </si>
  <si>
    <t>06653</t>
  </si>
  <si>
    <t>5106653</t>
  </si>
  <si>
    <t>5106703</t>
  </si>
  <si>
    <t>06752</t>
  </si>
  <si>
    <t>5106752</t>
  </si>
  <si>
    <t>06778</t>
  </si>
  <si>
    <t>5106778</t>
  </si>
  <si>
    <t>5106802</t>
  </si>
  <si>
    <t>06828</t>
  </si>
  <si>
    <t>5106828</t>
  </si>
  <si>
    <t>06851</t>
  </si>
  <si>
    <t>5106851</t>
  </si>
  <si>
    <t>5107008</t>
  </si>
  <si>
    <t>07040</t>
  </si>
  <si>
    <t>5107040</t>
  </si>
  <si>
    <t>07065</t>
  </si>
  <si>
    <t>5107065</t>
  </si>
  <si>
    <t>07156</t>
  </si>
  <si>
    <t>5107156</t>
  </si>
  <si>
    <t>07180</t>
  </si>
  <si>
    <t>5107180</t>
  </si>
  <si>
    <t>07198</t>
  </si>
  <si>
    <t>5107198</t>
  </si>
  <si>
    <t>5107206</t>
  </si>
  <si>
    <t>07578</t>
  </si>
  <si>
    <t>5107578</t>
  </si>
  <si>
    <t>5107602</t>
  </si>
  <si>
    <t>5107701</t>
  </si>
  <si>
    <t>07750</t>
  </si>
  <si>
    <t>5107750</t>
  </si>
  <si>
    <t>07248</t>
  </si>
  <si>
    <t>5107248</t>
  </si>
  <si>
    <t>07743</t>
  </si>
  <si>
    <t>5107743</t>
  </si>
  <si>
    <t>07768</t>
  </si>
  <si>
    <t>5107768</t>
  </si>
  <si>
    <t>07776</t>
  </si>
  <si>
    <t>5107776</t>
  </si>
  <si>
    <t>07263</t>
  </si>
  <si>
    <t>5107263</t>
  </si>
  <si>
    <t>5107800</t>
  </si>
  <si>
    <t>07792</t>
  </si>
  <si>
    <t>5107792</t>
  </si>
  <si>
    <t>07859</t>
  </si>
  <si>
    <t>5107859</t>
  </si>
  <si>
    <t>07297</t>
  </si>
  <si>
    <t>5107297</t>
  </si>
  <si>
    <t>5107305</t>
  </si>
  <si>
    <t>07354</t>
  </si>
  <si>
    <t>5107354</t>
  </si>
  <si>
    <t>5107107</t>
  </si>
  <si>
    <t>5107404</t>
  </si>
  <si>
    <t>07875</t>
  </si>
  <si>
    <t>5107875</t>
  </si>
  <si>
    <t>07883</t>
  </si>
  <si>
    <t>5107883</t>
  </si>
  <si>
    <t>5107909</t>
  </si>
  <si>
    <t>07925</t>
  </si>
  <si>
    <t>5107925</t>
  </si>
  <si>
    <t>07941</t>
  </si>
  <si>
    <t>5107941</t>
  </si>
  <si>
    <t>07958</t>
  </si>
  <si>
    <t>5107958</t>
  </si>
  <si>
    <t>5108006</t>
  </si>
  <si>
    <t>08055</t>
  </si>
  <si>
    <t>5108055</t>
  </si>
  <si>
    <t>5108105</t>
  </si>
  <si>
    <t>5108204</t>
  </si>
  <si>
    <t>5108303</t>
  </si>
  <si>
    <t>08352</t>
  </si>
  <si>
    <t>5108352</t>
  </si>
  <si>
    <t>5108402</t>
  </si>
  <si>
    <t>5108501</t>
  </si>
  <si>
    <t>5105507</t>
  </si>
  <si>
    <t>5108600</t>
  </si>
  <si>
    <t>52</t>
  </si>
  <si>
    <t>5201</t>
  </si>
  <si>
    <t>520001</t>
  </si>
  <si>
    <t>5200050</t>
  </si>
  <si>
    <t>520002</t>
  </si>
  <si>
    <t>5200100</t>
  </si>
  <si>
    <t>5204</t>
  </si>
  <si>
    <t>São Luís de Montes Belos - Iporá</t>
  </si>
  <si>
    <t>520015</t>
  </si>
  <si>
    <t>00134</t>
  </si>
  <si>
    <t>5200134</t>
  </si>
  <si>
    <t>520003</t>
  </si>
  <si>
    <t>Inhumas - Itaberaí - Anicuns</t>
  </si>
  <si>
    <t>5200159</t>
  </si>
  <si>
    <t>5206</t>
  </si>
  <si>
    <t>Luziânia - Águas Lindas de Goiás</t>
  </si>
  <si>
    <t>520022</t>
  </si>
  <si>
    <t>5200175</t>
  </si>
  <si>
    <t>5202</t>
  </si>
  <si>
    <t>520008</t>
  </si>
  <si>
    <t>Caldas Novas-Morrinhos</t>
  </si>
  <si>
    <t>5200209</t>
  </si>
  <si>
    <t>520020</t>
  </si>
  <si>
    <t>5200258</t>
  </si>
  <si>
    <t>5200308</t>
  </si>
  <si>
    <t>520007</t>
  </si>
  <si>
    <t>5200506</t>
  </si>
  <si>
    <t>5205</t>
  </si>
  <si>
    <t>Porangatu - Uruaçu</t>
  </si>
  <si>
    <t>520017</t>
  </si>
  <si>
    <t>Uruaçu - Niquelândia</t>
  </si>
  <si>
    <t>00555</t>
  </si>
  <si>
    <t>5200555</t>
  </si>
  <si>
    <t>5200605</t>
  </si>
  <si>
    <t>520021</t>
  </si>
  <si>
    <t>Posse-Campos Belos</t>
  </si>
  <si>
    <t>5200803</t>
  </si>
  <si>
    <t>00829</t>
  </si>
  <si>
    <t>5200829</t>
  </si>
  <si>
    <t>00852</t>
  </si>
  <si>
    <t>5200852</t>
  </si>
  <si>
    <t>520014</t>
  </si>
  <si>
    <t>5200902</t>
  </si>
  <si>
    <t>5201108</t>
  </si>
  <si>
    <t>520004</t>
  </si>
  <si>
    <t>5201207</t>
  </si>
  <si>
    <t>5201306</t>
  </si>
  <si>
    <t>5201405</t>
  </si>
  <si>
    <t>5203</t>
  </si>
  <si>
    <t>520010</t>
  </si>
  <si>
    <t>01454</t>
  </si>
  <si>
    <t>5201454</t>
  </si>
  <si>
    <t>520011</t>
  </si>
  <si>
    <t>Jataí-Mineiros</t>
  </si>
  <si>
    <t>5201504</t>
  </si>
  <si>
    <t>5201603</t>
  </si>
  <si>
    <t>5201702</t>
  </si>
  <si>
    <t>5201801</t>
  </si>
  <si>
    <t>520005</t>
  </si>
  <si>
    <t>Goiás - Itapuranga</t>
  </si>
  <si>
    <t>02155</t>
  </si>
  <si>
    <t>5202155</t>
  </si>
  <si>
    <t>02353</t>
  </si>
  <si>
    <t>5202353</t>
  </si>
  <si>
    <t>5202502</t>
  </si>
  <si>
    <t>520013</t>
  </si>
  <si>
    <t>5202601</t>
  </si>
  <si>
    <t>5202809</t>
  </si>
  <si>
    <t>5203104</t>
  </si>
  <si>
    <t>520018</t>
  </si>
  <si>
    <t>Ceres - Rialma - Goianésia</t>
  </si>
  <si>
    <t>5203203</t>
  </si>
  <si>
    <t>5203302</t>
  </si>
  <si>
    <t>5203401</t>
  </si>
  <si>
    <t>5203500</t>
  </si>
  <si>
    <t>03559</t>
  </si>
  <si>
    <t>5203559</t>
  </si>
  <si>
    <t>520016</t>
  </si>
  <si>
    <t>03575</t>
  </si>
  <si>
    <t>5203575</t>
  </si>
  <si>
    <t>5203609</t>
  </si>
  <si>
    <t>5203807</t>
  </si>
  <si>
    <t>5203906</t>
  </si>
  <si>
    <t>03939</t>
  </si>
  <si>
    <t>5203939</t>
  </si>
  <si>
    <t>03962</t>
  </si>
  <si>
    <t>5203962</t>
  </si>
  <si>
    <t>5204003</t>
  </si>
  <si>
    <t>5204102</t>
  </si>
  <si>
    <t>5204201</t>
  </si>
  <si>
    <t>04250</t>
  </si>
  <si>
    <t>5204250</t>
  </si>
  <si>
    <t>5204300</t>
  </si>
  <si>
    <t>5204409</t>
  </si>
  <si>
    <t>5204508</t>
  </si>
  <si>
    <t>5204557</t>
  </si>
  <si>
    <t>5204607</t>
  </si>
  <si>
    <t>04656</t>
  </si>
  <si>
    <t>5204656</t>
  </si>
  <si>
    <t>5204706</t>
  </si>
  <si>
    <t>5204805</t>
  </si>
  <si>
    <t>04854</t>
  </si>
  <si>
    <t>5204854</t>
  </si>
  <si>
    <t>5204904</t>
  </si>
  <si>
    <t>04953</t>
  </si>
  <si>
    <t>5204953</t>
  </si>
  <si>
    <t>5205000</t>
  </si>
  <si>
    <t>05059</t>
  </si>
  <si>
    <t>5205059</t>
  </si>
  <si>
    <t>5205109</t>
  </si>
  <si>
    <t>5205208</t>
  </si>
  <si>
    <t>5205307</t>
  </si>
  <si>
    <t>5205406</t>
  </si>
  <si>
    <t>05455</t>
  </si>
  <si>
    <t>5205455</t>
  </si>
  <si>
    <t>05471</t>
  </si>
  <si>
    <t>5205471</t>
  </si>
  <si>
    <t>520019</t>
  </si>
  <si>
    <t>05497</t>
  </si>
  <si>
    <t>5205497</t>
  </si>
  <si>
    <t>05513</t>
  </si>
  <si>
    <t>5205513</t>
  </si>
  <si>
    <t>05521</t>
  </si>
  <si>
    <t>5205521</t>
  </si>
  <si>
    <t>5205703</t>
  </si>
  <si>
    <t>5205802</t>
  </si>
  <si>
    <t>5205901</t>
  </si>
  <si>
    <t>5206206</t>
  </si>
  <si>
    <t>520009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</si>
  <si>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</si>
  <si>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</si>
  <si>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</si>
  <si>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</si>
  <si>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</si>
  <si>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</si>
  <si>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</si>
  <si>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</si>
  <si>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08301</t>
  </si>
  <si>
    <t>5208301</t>
  </si>
  <si>
    <t>07253</t>
  </si>
  <si>
    <t>5207253</t>
  </si>
  <si>
    <t>07352</t>
  </si>
  <si>
    <t>5207352</t>
  </si>
  <si>
    <t>5207402</t>
  </si>
  <si>
    <t>5207501</t>
  </si>
  <si>
    <t>07535</t>
  </si>
  <si>
    <t>5207535</t>
  </si>
  <si>
    <t>5207600</t>
  </si>
  <si>
    <t>07808</t>
  </si>
  <si>
    <t>5207808</t>
  </si>
  <si>
    <t>07907</t>
  </si>
  <si>
    <t>5207907</t>
  </si>
  <si>
    <t>08004</t>
  </si>
  <si>
    <t>5208004</t>
  </si>
  <si>
    <t>08103</t>
  </si>
  <si>
    <t>5208103</t>
  </si>
  <si>
    <t>08152</t>
  </si>
  <si>
    <t>5208152</t>
  </si>
  <si>
    <t>08400</t>
  </si>
  <si>
    <t>5208400</t>
  </si>
  <si>
    <t>08509</t>
  </si>
  <si>
    <t>5208509</t>
  </si>
  <si>
    <t>08608</t>
  </si>
  <si>
    <t>5208608</t>
  </si>
  <si>
    <t>08707</t>
  </si>
  <si>
    <t>5208707</t>
  </si>
  <si>
    <t>08806</t>
  </si>
  <si>
    <t>5208806</t>
  </si>
  <si>
    <t>08905</t>
  </si>
  <si>
    <t>5208905</t>
  </si>
  <si>
    <t>09101</t>
  </si>
  <si>
    <t>5209101</t>
  </si>
  <si>
    <t>520012</t>
  </si>
  <si>
    <t>09150</t>
  </si>
  <si>
    <t>5209150</t>
  </si>
  <si>
    <t>09200</t>
  </si>
  <si>
    <t>5209200</t>
  </si>
  <si>
    <t>09291</t>
  </si>
  <si>
    <t>5209291</t>
  </si>
  <si>
    <t>09408</t>
  </si>
  <si>
    <t>5209408</t>
  </si>
  <si>
    <t>09457</t>
  </si>
  <si>
    <t>5209457</t>
  </si>
  <si>
    <t>09606</t>
  </si>
  <si>
    <t>5209606</t>
  </si>
  <si>
    <t>09705</t>
  </si>
  <si>
    <t>5209705</t>
  </si>
  <si>
    <t>09804</t>
  </si>
  <si>
    <t>5209804</t>
  </si>
  <si>
    <t>09903</t>
  </si>
  <si>
    <t>5209903</t>
  </si>
  <si>
    <t>09937</t>
  </si>
  <si>
    <t>5209937</t>
  </si>
  <si>
    <t>09952</t>
  </si>
  <si>
    <t>5209952</t>
  </si>
  <si>
    <t>10000</t>
  </si>
  <si>
    <t>5210000</t>
  </si>
  <si>
    <t>10109</t>
  </si>
  <si>
    <t>5210109</t>
  </si>
  <si>
    <t>10158</t>
  </si>
  <si>
    <t>5210158</t>
  </si>
  <si>
    <t>10208</t>
  </si>
  <si>
    <t>5210208</t>
  </si>
  <si>
    <t>10307</t>
  </si>
  <si>
    <t>5210307</t>
  </si>
  <si>
    <t>10406</t>
  </si>
  <si>
    <t>5210406</t>
  </si>
  <si>
    <t>10562</t>
  </si>
  <si>
    <t>5210562</t>
  </si>
  <si>
    <t>10604</t>
  </si>
  <si>
    <t>5210604</t>
  </si>
  <si>
    <t>10802</t>
  </si>
  <si>
    <t>5210802</t>
  </si>
  <si>
    <t>10901</t>
  </si>
  <si>
    <t>5210901</t>
  </si>
  <si>
    <t>11008</t>
  </si>
  <si>
    <t>5211008</t>
  </si>
  <si>
    <t>11206</t>
  </si>
  <si>
    <t>5211206</t>
  </si>
  <si>
    <t>11305</t>
  </si>
  <si>
    <t>5211305</t>
  </si>
  <si>
    <t>11404</t>
  </si>
  <si>
    <t>5211404</t>
  </si>
  <si>
    <t>11503</t>
  </si>
  <si>
    <t>5211503</t>
  </si>
  <si>
    <t>11602</t>
  </si>
  <si>
    <t>5211602</t>
  </si>
  <si>
    <t>11701</t>
  </si>
  <si>
    <t>5211701</t>
  </si>
  <si>
    <t>11800</t>
  </si>
  <si>
    <t>5211800</t>
  </si>
  <si>
    <t>11909</t>
  </si>
  <si>
    <t>5211909</t>
  </si>
  <si>
    <t>12006</t>
  </si>
  <si>
    <t>5212006</t>
  </si>
  <si>
    <t>12055</t>
  </si>
  <si>
    <t>5212055</t>
  </si>
  <si>
    <t>12105</t>
  </si>
  <si>
    <t>5212105</t>
  </si>
  <si>
    <t>12204</t>
  </si>
  <si>
    <t>5212204</t>
  </si>
  <si>
    <t>12253</t>
  </si>
  <si>
    <t>5212253</t>
  </si>
  <si>
    <t>12303</t>
  </si>
  <si>
    <t>5212303</t>
  </si>
  <si>
    <t>12501</t>
  </si>
  <si>
    <t>5212501</t>
  </si>
  <si>
    <t>12600</t>
  </si>
  <si>
    <t>5212600</t>
  </si>
  <si>
    <t>12709</t>
  </si>
  <si>
    <t>5212709</t>
  </si>
  <si>
    <t>12808</t>
  </si>
  <si>
    <t>5212808</t>
  </si>
  <si>
    <t>12907</t>
  </si>
  <si>
    <t>5212907</t>
  </si>
  <si>
    <t>12956</t>
  </si>
  <si>
    <t>5212956</t>
  </si>
  <si>
    <t>13004</t>
  </si>
  <si>
    <t>5213004</t>
  </si>
  <si>
    <t>13053</t>
  </si>
  <si>
    <t>5213053</t>
  </si>
  <si>
    <t>13087</t>
  </si>
  <si>
    <t>5213087</t>
  </si>
  <si>
    <t>13103</t>
  </si>
  <si>
    <t>5213103</t>
  </si>
  <si>
    <t>13400</t>
  </si>
  <si>
    <t>5213400</t>
  </si>
  <si>
    <t>13509</t>
  </si>
  <si>
    <t>5213509</t>
  </si>
  <si>
    <t>13707</t>
  </si>
  <si>
    <t>5213707</t>
  </si>
  <si>
    <t>13756</t>
  </si>
  <si>
    <t>5213756</t>
  </si>
  <si>
    <t>13772</t>
  </si>
  <si>
    <t>5213772</t>
  </si>
  <si>
    <t>13806</t>
  </si>
  <si>
    <t>5213806</t>
  </si>
  <si>
    <t>13855</t>
  </si>
  <si>
    <t>5213855</t>
  </si>
  <si>
    <t>13905</t>
  </si>
  <si>
    <t>5213905</t>
  </si>
  <si>
    <t>14002</t>
  </si>
  <si>
    <t>5214002</t>
  </si>
  <si>
    <t>14051</t>
  </si>
  <si>
    <t>5214051</t>
  </si>
  <si>
    <t>14101</t>
  </si>
  <si>
    <t>5214101</t>
  </si>
  <si>
    <t>14408</t>
  </si>
  <si>
    <t>5214408</t>
  </si>
  <si>
    <t>14507</t>
  </si>
  <si>
    <t>5214507</t>
  </si>
  <si>
    <t>14606</t>
  </si>
  <si>
    <t>5214606</t>
  </si>
  <si>
    <t>14705</t>
  </si>
  <si>
    <t>5214705</t>
  </si>
  <si>
    <t>14804</t>
  </si>
  <si>
    <t>5214804</t>
  </si>
  <si>
    <t>14838</t>
  </si>
  <si>
    <t>5214838</t>
  </si>
  <si>
    <t>14861</t>
  </si>
  <si>
    <t>5214861</t>
  </si>
  <si>
    <t>14879</t>
  </si>
  <si>
    <t>5214879</t>
  </si>
  <si>
    <t>14903</t>
  </si>
  <si>
    <t>5214903</t>
  </si>
  <si>
    <t>15009</t>
  </si>
  <si>
    <t>5215009</t>
  </si>
  <si>
    <t>15207</t>
  </si>
  <si>
    <t>5215207</t>
  </si>
  <si>
    <t>15231</t>
  </si>
  <si>
    <t>5215231</t>
  </si>
  <si>
    <t>15256</t>
  </si>
  <si>
    <t>5215256</t>
  </si>
  <si>
    <t>520006</t>
  </si>
  <si>
    <t>15306</t>
  </si>
  <si>
    <t>5215306</t>
  </si>
  <si>
    <t>15405</t>
  </si>
  <si>
    <t>5215405</t>
  </si>
  <si>
    <t>15504</t>
  </si>
  <si>
    <t>5215504</t>
  </si>
  <si>
    <t>15603</t>
  </si>
  <si>
    <t>5215603</t>
  </si>
  <si>
    <t>15652</t>
  </si>
  <si>
    <t>5215652</t>
  </si>
  <si>
    <t>15702</t>
  </si>
  <si>
    <t>5215702</t>
  </si>
  <si>
    <t>15801</t>
  </si>
  <si>
    <t>5215801</t>
  </si>
  <si>
    <t>15900</t>
  </si>
  <si>
    <t>5215900</t>
  </si>
  <si>
    <t>16007</t>
  </si>
  <si>
    <t>5216007</t>
  </si>
  <si>
    <t>16304</t>
  </si>
  <si>
    <t>5216304</t>
  </si>
  <si>
    <t>16403</t>
  </si>
  <si>
    <t>5216403</t>
  </si>
  <si>
    <t>16452</t>
  </si>
  <si>
    <t>5216452</t>
  </si>
  <si>
    <t>16809</t>
  </si>
  <si>
    <t>5216809</t>
  </si>
  <si>
    <t>16908</t>
  </si>
  <si>
    <t>5216908</t>
  </si>
  <si>
    <t>17104</t>
  </si>
  <si>
    <t>5217104</t>
  </si>
  <si>
    <t>17203</t>
  </si>
  <si>
    <t>5217203</t>
  </si>
  <si>
    <t>17302</t>
  </si>
  <si>
    <t>5217302</t>
  </si>
  <si>
    <t>17401</t>
  </si>
  <si>
    <t>5217401</t>
  </si>
  <si>
    <t>17609</t>
  </si>
  <si>
    <t>5217609</t>
  </si>
  <si>
    <t>17708</t>
  </si>
  <si>
    <t>5217708</t>
  </si>
  <si>
    <t>18003</t>
  </si>
  <si>
    <t>5218003</t>
  </si>
  <si>
    <t>18052</t>
  </si>
  <si>
    <t>5218052</t>
  </si>
  <si>
    <t>18102</t>
  </si>
  <si>
    <t>5218102</t>
  </si>
  <si>
    <t>18300</t>
  </si>
  <si>
    <t>5218300</t>
  </si>
  <si>
    <t>18391</t>
  </si>
  <si>
    <t>5218391</t>
  </si>
  <si>
    <t>18508</t>
  </si>
  <si>
    <t>5218508</t>
  </si>
  <si>
    <t>18607</t>
  </si>
  <si>
    <t>5218607</t>
  </si>
  <si>
    <t>18706</t>
  </si>
  <si>
    <t>5218706</t>
  </si>
  <si>
    <t>18789</t>
  </si>
  <si>
    <t>5218789</t>
  </si>
  <si>
    <t>18805</t>
  </si>
  <si>
    <t>5218805</t>
  </si>
  <si>
    <t>18904</t>
  </si>
  <si>
    <t>5218904</t>
  </si>
  <si>
    <t>19001</t>
  </si>
  <si>
    <t>5219001</t>
  </si>
  <si>
    <t>19100</t>
  </si>
  <si>
    <t>5219100</t>
  </si>
  <si>
    <t>19209</t>
  </si>
  <si>
    <t>5219209</t>
  </si>
  <si>
    <t>19258</t>
  </si>
  <si>
    <t>5219258</t>
  </si>
  <si>
    <t>19308</t>
  </si>
  <si>
    <t>5219308</t>
  </si>
  <si>
    <t>19357</t>
  </si>
  <si>
    <t>5219357</t>
  </si>
  <si>
    <t>19407</t>
  </si>
  <si>
    <t>5219407</t>
  </si>
  <si>
    <t>19456</t>
  </si>
  <si>
    <t>5219456</t>
  </si>
  <si>
    <t>19506</t>
  </si>
  <si>
    <t>5219506</t>
  </si>
  <si>
    <t>19605</t>
  </si>
  <si>
    <t>5219605</t>
  </si>
  <si>
    <t>19704</t>
  </si>
  <si>
    <t>5219704</t>
  </si>
  <si>
    <t>19712</t>
  </si>
  <si>
    <t>5219712</t>
  </si>
  <si>
    <t>19738</t>
  </si>
  <si>
    <t>5219738</t>
  </si>
  <si>
    <t>19753</t>
  </si>
  <si>
    <t>5219753</t>
  </si>
  <si>
    <t>19803</t>
  </si>
  <si>
    <t>5219803</t>
  </si>
  <si>
    <t>19902</t>
  </si>
  <si>
    <t>5219902</t>
  </si>
  <si>
    <t>20058</t>
  </si>
  <si>
    <t>5220058</t>
  </si>
  <si>
    <t>20009</t>
  </si>
  <si>
    <t>5220009</t>
  </si>
  <si>
    <t>20108</t>
  </si>
  <si>
    <t>5220108</t>
  </si>
  <si>
    <t>20157</t>
  </si>
  <si>
    <t>5220157</t>
  </si>
  <si>
    <t>20207</t>
  </si>
  <si>
    <t>5220207</t>
  </si>
  <si>
    <t>20264</t>
  </si>
  <si>
    <t>5220264</t>
  </si>
  <si>
    <t>20280</t>
  </si>
  <si>
    <t>5220280</t>
  </si>
  <si>
    <t>20405</t>
  </si>
  <si>
    <t>5220405</t>
  </si>
  <si>
    <t>20454</t>
  </si>
  <si>
    <t>5220454</t>
  </si>
  <si>
    <t>20504</t>
  </si>
  <si>
    <t>5220504</t>
  </si>
  <si>
    <t>20603</t>
  </si>
  <si>
    <t>5220603</t>
  </si>
  <si>
    <t>20686</t>
  </si>
  <si>
    <t>5220686</t>
  </si>
  <si>
    <t>20702</t>
  </si>
  <si>
    <t>5220702</t>
  </si>
  <si>
    <t>21007</t>
  </si>
  <si>
    <t>5221007</t>
  </si>
  <si>
    <t>21080</t>
  </si>
  <si>
    <t>5221080</t>
  </si>
  <si>
    <t>21197</t>
  </si>
  <si>
    <t>5221197</t>
  </si>
  <si>
    <t>21304</t>
  </si>
  <si>
    <t>5221304</t>
  </si>
  <si>
    <t>21403</t>
  </si>
  <si>
    <t>5221403</t>
  </si>
  <si>
    <t>21452</t>
  </si>
  <si>
    <t>5221452</t>
  </si>
  <si>
    <t>21502</t>
  </si>
  <si>
    <t>5221502</t>
  </si>
  <si>
    <t>21551</t>
  </si>
  <si>
    <t>5221551</t>
  </si>
  <si>
    <t>21577</t>
  </si>
  <si>
    <t>5221577</t>
  </si>
  <si>
    <t>21601</t>
  </si>
  <si>
    <t>5221601</t>
  </si>
  <si>
    <t>21700</t>
  </si>
  <si>
    <t>5221700</t>
  </si>
  <si>
    <t>21809</t>
  </si>
  <si>
    <t>5221809</t>
  </si>
  <si>
    <t>21858</t>
  </si>
  <si>
    <t>5221858</t>
  </si>
  <si>
    <t>21908</t>
  </si>
  <si>
    <t>5221908</t>
  </si>
  <si>
    <t>22005</t>
  </si>
  <si>
    <t>5222005</t>
  </si>
  <si>
    <t>22054</t>
  </si>
  <si>
    <t>5222054</t>
  </si>
  <si>
    <t>22203</t>
  </si>
  <si>
    <t>5222203</t>
  </si>
  <si>
    <t>22302</t>
  </si>
  <si>
    <t>5222302</t>
  </si>
  <si>
    <t>53</t>
  </si>
  <si>
    <t>5301</t>
  </si>
  <si>
    <t>530001</t>
  </si>
  <si>
    <t>5300108</t>
  </si>
  <si>
    <t>Variedades</t>
  </si>
  <si>
    <t>You've reached the free plan's monthly limit of 5 add-on formula generations. Subscribe for unlimited usage.</t>
  </si>
  <si>
    <t>Eucalipto</t>
  </si>
  <si>
    <t>Pranchas</t>
  </si>
  <si>
    <t>Sarrafos</t>
  </si>
  <si>
    <t>Cupiba, Peroba Do Norte</t>
  </si>
  <si>
    <t>Caminhões</t>
  </si>
  <si>
    <t>Capacidade (t)</t>
  </si>
  <si>
    <t>Frete por km</t>
  </si>
  <si>
    <t>Bitrem</t>
  </si>
  <si>
    <t>LS</t>
  </si>
  <si>
    <t>Código Fornecedor</t>
  </si>
  <si>
    <t>Espécie</t>
  </si>
  <si>
    <t>Peso Verde</t>
  </si>
  <si>
    <t>Peso Seco</t>
  </si>
  <si>
    <t>Cond. Pagto</t>
  </si>
  <si>
    <t>Preço Verde</t>
  </si>
  <si>
    <t>Preço Seco</t>
  </si>
  <si>
    <t>F001</t>
  </si>
  <si>
    <t>2 cm</t>
  </si>
  <si>
    <t>30 cm</t>
  </si>
  <si>
    <t>300 cm</t>
  </si>
  <si>
    <t>1000 kg</t>
  </si>
  <si>
    <t>500 kg</t>
  </si>
  <si>
    <t>30/60/90 dias</t>
  </si>
  <si>
    <t>F002</t>
  </si>
  <si>
    <t>3 cm</t>
  </si>
  <si>
    <t>12 cm</t>
  </si>
  <si>
    <t>1001 kg</t>
  </si>
  <si>
    <t>501 kg</t>
  </si>
  <si>
    <t>60 dias</t>
  </si>
  <si>
    <t>4 cm</t>
  </si>
  <si>
    <t>15 cm</t>
  </si>
  <si>
    <t>1002 kg</t>
  </si>
  <si>
    <t>502 kg</t>
  </si>
  <si>
    <t>À vista</t>
  </si>
  <si>
    <t>Nome</t>
  </si>
  <si>
    <t>Telefone</t>
  </si>
  <si>
    <t>Email</t>
  </si>
  <si>
    <t>Coluna 2</t>
  </si>
  <si>
    <t>Coluna 3</t>
  </si>
  <si>
    <t>Coluna 4</t>
  </si>
  <si>
    <t>A Predileta Decorações</t>
  </si>
  <si>
    <t>+5518996211785</t>
  </si>
  <si>
    <t>Conta 1</t>
  </si>
  <si>
    <t>AAX Madeiras 🪵</t>
  </si>
  <si>
    <t>+5531975260000</t>
  </si>
  <si>
    <t>015</t>
  </si>
  <si>
    <t>+553599672903</t>
  </si>
  <si>
    <t>041</t>
  </si>
  <si>
    <t>Abel Representante Minas Gerais Representante Minas Gerais</t>
  </si>
  <si>
    <t>+553188695472</t>
  </si>
  <si>
    <t>Abner Rosa TI Banco Topazio</t>
  </si>
  <si>
    <t>+5511992922330</t>
  </si>
  <si>
    <t>Academia Class Prime 💪🏼</t>
  </si>
  <si>
    <t>+5518991829046</t>
  </si>
  <si>
    <t>Academia Corpo Total</t>
  </si>
  <si>
    <t>0151836231476</t>
  </si>
  <si>
    <t>Acrisio Frete Ls SC</t>
  </si>
  <si>
    <t>+55</t>
  </si>
  <si>
    <t>Adailson Persianas Vig Forum Persianas Vig Forum</t>
  </si>
  <si>
    <t>+5518997062530</t>
  </si>
  <si>
    <t>Adauto Spinardi Tio Le</t>
  </si>
  <si>
    <t>+5518997436382</t>
  </si>
  <si>
    <t>Ademir Cliente Sorocaba</t>
  </si>
  <si>
    <t>01515997944718</t>
  </si>
  <si>
    <t>Ademir Madeireira Triangulo Dracena</t>
  </si>
  <si>
    <t>01518981329405</t>
  </si>
  <si>
    <t>01542999978703</t>
  </si>
  <si>
    <t>01547984928411</t>
  </si>
  <si>
    <t>01547996536511</t>
  </si>
  <si>
    <t>Ademir Transportadora Contraplan</t>
  </si>
  <si>
    <t>01547999968679</t>
  </si>
  <si>
    <t>Adenilton Agenciador De Carga MT</t>
  </si>
  <si>
    <t>+5566992074583</t>
  </si>
  <si>
    <t>Adilei Carneiro</t>
  </si>
  <si>
    <t>+5517991556468</t>
  </si>
  <si>
    <t>Adilson Frete Itapeva E Santa Catarina</t>
  </si>
  <si>
    <t>01514997735688</t>
  </si>
  <si>
    <t>Adilson Frete Ls Belem Frete Ls Belem</t>
  </si>
  <si>
    <t>+5517981364270</t>
  </si>
  <si>
    <t>+556294421768</t>
  </si>
  <si>
    <t>Adilson Frete Ls Cruz Machado</t>
  </si>
  <si>
    <t>01542998716838</t>
  </si>
  <si>
    <t>Adir Frete Ls Cruz Machado Paraná</t>
  </si>
  <si>
    <t>01542999025963</t>
  </si>
  <si>
    <t>01542999520138</t>
  </si>
  <si>
    <t>Administraçao e Locação na Fidelis Imobiliária Rhiciele e Locação na Fidelis Imobiliária Rhiciele</t>
  </si>
  <si>
    <t>+554791290192</t>
  </si>
  <si>
    <t>Adonir Madeireira Campo Grande MS Paganotti</t>
  </si>
  <si>
    <t>+5567991701522</t>
  </si>
  <si>
    <t>Adriana Gerente De Contas Alta Permormace Marcos Freire</t>
  </si>
  <si>
    <t>+558599956775</t>
  </si>
  <si>
    <t>Adriana Madeirite Montare</t>
  </si>
  <si>
    <t>0154130894413</t>
  </si>
  <si>
    <t>0154196245401</t>
  </si>
  <si>
    <t>Adriana Martins Operadora TIM Martins Operadora TIM</t>
  </si>
  <si>
    <t>+5518996737947</t>
  </si>
  <si>
    <t>Adriana Telhas</t>
  </si>
  <si>
    <t>018981473821</t>
  </si>
  <si>
    <t>Adriano Dessimoni</t>
  </si>
  <si>
    <t>+5519981894820</t>
  </si>
  <si>
    <t>Adriano Primo Da Thaiza</t>
  </si>
  <si>
    <t>01518996428393</t>
  </si>
  <si>
    <t>Adriano Seguranca Ti Seguranca Ti Zoi</t>
  </si>
  <si>
    <t>+5518997341570</t>
  </si>
  <si>
    <t>+5518996850087</t>
  </si>
  <si>
    <t>Adriel Frete Ls Sinop</t>
  </si>
  <si>
    <t>01566984178427</t>
  </si>
  <si>
    <t>Advogado Sergio Soares</t>
  </si>
  <si>
    <t>98137</t>
  </si>
  <si>
    <t>Afonso Contador Mg</t>
  </si>
  <si>
    <t>+553134981511</t>
  </si>
  <si>
    <t>Agencia De Emprego Henrique</t>
  </si>
  <si>
    <t>018996306363</t>
  </si>
  <si>
    <t>Agendamento Dra Fernanda Minomi</t>
  </si>
  <si>
    <t>+5518981688700</t>
  </si>
  <si>
    <t>Agmar Busca Investidor Empresarial</t>
  </si>
  <si>
    <t>+5511993067822</t>
  </si>
  <si>
    <t>Agnaldo Parceiro Exportação Curitiba Parara</t>
  </si>
  <si>
    <t>+554199972963</t>
  </si>
  <si>
    <t>028998860595</t>
  </si>
  <si>
    <t>Água de Sálvia Beachwear Carol</t>
  </si>
  <si>
    <t>+5518996247902</t>
  </si>
  <si>
    <t>Ailton Amaral Frete Lins</t>
  </si>
  <si>
    <t>01514997287646</t>
  </si>
  <si>
    <t>Ailton Producao Gouveia</t>
  </si>
  <si>
    <t>018988196526</t>
  </si>
  <si>
    <t>Ailton Madeireira Castelo Uberlandia</t>
  </si>
  <si>
    <t>01534997720366</t>
  </si>
  <si>
    <t>Ailton Madeirite Martihgo</t>
  </si>
  <si>
    <t>0154332296298</t>
  </si>
  <si>
    <t>0154391372528</t>
  </si>
  <si>
    <t>Ailton Engenheiro Engenheiro Paulao</t>
  </si>
  <si>
    <t>+5518997064361</t>
  </si>
  <si>
    <t>Aimar Moveis</t>
  </si>
  <si>
    <t>+5518996925143</t>
  </si>
  <si>
    <t>+551836235970</t>
  </si>
  <si>
    <t>Alan Birigui Moveis</t>
  </si>
  <si>
    <t>01518991977139</t>
  </si>
  <si>
    <t>01518996242005</t>
  </si>
  <si>
    <t>Alan Carpinteiro</t>
  </si>
  <si>
    <t>018991399905</t>
  </si>
  <si>
    <t>Alan Cliente Pinus São Luis Do Quitunde Alagoas</t>
  </si>
  <si>
    <t>01582996467265</t>
  </si>
  <si>
    <t>Alan Feliz Porta Pintura Sc</t>
  </si>
  <si>
    <t>+5541998900247</t>
  </si>
  <si>
    <t>Alan Fortes Engenharia</t>
  </si>
  <si>
    <t>01567998344330</t>
  </si>
  <si>
    <t>Alanay Cliente São Paulo</t>
  </si>
  <si>
    <t>+5511964028747</t>
  </si>
  <si>
    <t>Albani Frete Carreta RS</t>
  </si>
  <si>
    <t>+5553997071600</t>
  </si>
  <si>
    <t>Alberes Pallet Pernambuco</t>
  </si>
  <si>
    <t>+558188581736</t>
  </si>
  <si>
    <t>01541996111940</t>
  </si>
  <si>
    <t>Alberto Forro Bilac</t>
  </si>
  <si>
    <t>01518991470017</t>
  </si>
  <si>
    <t>01518997832012</t>
  </si>
  <si>
    <t>Alberto Linhares Compra Pinus</t>
  </si>
  <si>
    <t>01511974926762</t>
  </si>
  <si>
    <t>01541991932269</t>
  </si>
  <si>
    <t>Alcides José</t>
  </si>
  <si>
    <t>+5516993924916</t>
  </si>
  <si>
    <t>Alcindo Conder Representante Nordeste</t>
  </si>
  <si>
    <t>+5562985866822</t>
  </si>
  <si>
    <t>Alcir Silva Vendedor Votuporanga</t>
  </si>
  <si>
    <t>01517981253277</t>
  </si>
  <si>
    <t>Aldo Amigo Rostan CT Maria Nazareth</t>
  </si>
  <si>
    <t>+5519999878105</t>
  </si>
  <si>
    <t>Alecssandro Soneca Bitrem Posto Bem Vindo</t>
  </si>
  <si>
    <t>+554791022640</t>
  </si>
  <si>
    <t>Alessandra Aguiar Mim</t>
  </si>
  <si>
    <t>01518988060203</t>
  </si>
  <si>
    <t>Alessandro Benedetti Wood</t>
  </si>
  <si>
    <t>+5541988049994</t>
  </si>
  <si>
    <t>Alessandro Marceneiro</t>
  </si>
  <si>
    <t>+5518998185845</t>
  </si>
  <si>
    <t>Alessandro Motorista Militão</t>
  </si>
  <si>
    <t>01515996470934</t>
  </si>
  <si>
    <t>01515981029521</t>
  </si>
  <si>
    <t>01566999593650</t>
  </si>
  <si>
    <t>Alessandro Vacari Le Santos</t>
  </si>
  <si>
    <t>+5513991484397</t>
  </si>
  <si>
    <t>Alex Cliente Maceio</t>
  </si>
  <si>
    <t>+5582988947422</t>
  </si>
  <si>
    <t>Alex Eletricista Junio Souza</t>
  </si>
  <si>
    <t>+5518988000758</t>
  </si>
  <si>
    <t>Alex Eternit</t>
  </si>
  <si>
    <t>+5517992002595</t>
  </si>
  <si>
    <t>Alex Frete Ls Proprietario</t>
  </si>
  <si>
    <t>+5519982091813</t>
  </si>
  <si>
    <t>Alex Frete Rodotrem Belem Pará</t>
  </si>
  <si>
    <t>+5534991944150</t>
  </si>
  <si>
    <t>Alex Frete Santa Catarina Bitrem</t>
  </si>
  <si>
    <t>01518997865704</t>
  </si>
  <si>
    <t>Alex Frete Santa Catarina Truck Frete Santa Catarina Truck</t>
  </si>
  <si>
    <t>01543996626892</t>
  </si>
  <si>
    <t>Alex Ribeirão Preto Ribeirão Preto</t>
  </si>
  <si>
    <t>+556198603817</t>
  </si>
  <si>
    <t>Alex Sandro Passos Uniao Madeiras</t>
  </si>
  <si>
    <t>+556799692545</t>
  </si>
  <si>
    <t>Alex Sindicon Bauru Sindicon Bauru</t>
  </si>
  <si>
    <t>+5514991817476</t>
  </si>
  <si>
    <t>Alexandre Advogado Clinica Gabata</t>
  </si>
  <si>
    <t>+5519994578372</t>
  </si>
  <si>
    <t>Alexandre Bitrem Posto Bem Vindo Bitrem Posto Bem Vindo</t>
  </si>
  <si>
    <t>+554988531007</t>
  </si>
  <si>
    <t>Alexandre Bratti✌️</t>
  </si>
  <si>
    <t>+554899404111</t>
  </si>
  <si>
    <t>Alexandre Frete LS SC Frete LS SC</t>
  </si>
  <si>
    <t>+553384522128</t>
  </si>
  <si>
    <t>Alexandre Frete Santa Catarina 26 Tonelada</t>
  </si>
  <si>
    <t>01518996157603</t>
  </si>
  <si>
    <t>Alexandre Frete Truck Itapeva Para Valinhos</t>
  </si>
  <si>
    <t>01515981127316</t>
  </si>
  <si>
    <t>Alexandre Gomes Professor Personal Academia Class Prime</t>
  </si>
  <si>
    <t>+5518996985633</t>
  </si>
  <si>
    <t>Alexandre Investidor Frances</t>
  </si>
  <si>
    <t>441273576454</t>
  </si>
  <si>
    <t>Alexandre Lot Pai</t>
  </si>
  <si>
    <t>018998173305</t>
  </si>
  <si>
    <t>Alexandre Luis Kunzel Gaz Frete Bitrem</t>
  </si>
  <si>
    <t>+5567996083718</t>
  </si>
  <si>
    <t>Alexandre Madeireira Lost Adamantina</t>
  </si>
  <si>
    <t>01518997230553</t>
  </si>
  <si>
    <t>Alexandre Marcelino Hotmart</t>
  </si>
  <si>
    <t>+5531996300865</t>
  </si>
  <si>
    <t>Alexandre Pallets Barcelona Dourados Ms</t>
  </si>
  <si>
    <t>+5567996769211</t>
  </si>
  <si>
    <t>01542988194340</t>
  </si>
  <si>
    <t>01548999404111</t>
  </si>
  <si>
    <t>Alexandro Frete Ls Belém Do Pará</t>
  </si>
  <si>
    <t>01543996001871</t>
  </si>
  <si>
    <t>Alexandro Produção  E-Pallets Maceio Fortuna</t>
  </si>
  <si>
    <t>+5581993188609</t>
  </si>
  <si>
    <t>Alexandte Investidor Franca</t>
  </si>
  <si>
    <t>+33611697884</t>
  </si>
  <si>
    <t>Alfa Erb</t>
  </si>
  <si>
    <t>+5511940002613</t>
  </si>
  <si>
    <t>Aline Compradora Nova Opção Materiais De Construção Castilho</t>
  </si>
  <si>
    <t>01518981580240</t>
  </si>
  <si>
    <t>Aline Dayse</t>
  </si>
  <si>
    <t>+5518991332594</t>
  </si>
  <si>
    <t>Aline Grazi</t>
  </si>
  <si>
    <t>+5518997885557</t>
  </si>
  <si>
    <t>Aline Militão</t>
  </si>
  <si>
    <t>01515997573656</t>
  </si>
  <si>
    <t>01515998384147</t>
  </si>
  <si>
    <t>Aline Sversut Sversut</t>
  </si>
  <si>
    <t>+5518997021818</t>
  </si>
  <si>
    <t>Alison Cliente Pinus</t>
  </si>
  <si>
    <t>01511961158737</t>
  </si>
  <si>
    <t>Alison Frete Toco Araçatuba</t>
  </si>
  <si>
    <t>01518981195621</t>
  </si>
  <si>
    <t>Alisson Cliente Pinus Papanduva SC</t>
  </si>
  <si>
    <t>+5547991842735</t>
  </si>
  <si>
    <t>Alisson Madeirite Novo Milenium</t>
  </si>
  <si>
    <t>0154632521104</t>
  </si>
  <si>
    <t>01546999773337</t>
  </si>
  <si>
    <t>Allan Hrv Exl Prudente</t>
  </si>
  <si>
    <t>01518991033963</t>
  </si>
  <si>
    <t>01547999350037</t>
  </si>
  <si>
    <t>Alonon Uri Exportação Deck Pinus Uri Exportação Deck Pinus</t>
  </si>
  <si>
    <t>+972</t>
  </si>
  <si>
    <t>972506449393</t>
  </si>
  <si>
    <t>Altemir Cliente Atibaia Sp</t>
  </si>
  <si>
    <t>01511946434632</t>
  </si>
  <si>
    <t>Alvaro Carpinteiro</t>
  </si>
  <si>
    <t>18996687929</t>
  </si>
  <si>
    <t>Alves Moveis Curitiba</t>
  </si>
  <si>
    <t>45</t>
  </si>
  <si>
    <t>Alvez</t>
  </si>
  <si>
    <t>01518981415893</t>
  </si>
  <si>
    <t>Alysson RJ</t>
  </si>
  <si>
    <t>+5522999405252</t>
  </si>
  <si>
    <t>Alzira</t>
  </si>
  <si>
    <t>+5517997029089</t>
  </si>
  <si>
    <t>Amadeu Josuel</t>
  </si>
  <si>
    <t>+5518996868610</t>
  </si>
  <si>
    <t>Amanda Alves Campos Whatsapp APi</t>
  </si>
  <si>
    <t>+5511949170257</t>
  </si>
  <si>
    <t>Amanda Viagem Viagem</t>
  </si>
  <si>
    <t>011</t>
  </si>
  <si>
    <t>Amandinha</t>
  </si>
  <si>
    <t>+5518997313856</t>
  </si>
  <si>
    <t>Amarildo Frete Bahia</t>
  </si>
  <si>
    <t>+554898300301</t>
  </si>
  <si>
    <t>Amarildo Madeireira Bauru</t>
  </si>
  <si>
    <t>01514996678543</t>
  </si>
  <si>
    <t>Amaro Construção Maceio</t>
  </si>
  <si>
    <t>+5581983090732</t>
  </si>
  <si>
    <t>Amauri Frete LS SC Uberlandia</t>
  </si>
  <si>
    <t>01548998465704</t>
  </si>
  <si>
    <t>Ambulancia</t>
  </si>
  <si>
    <t>192</t>
  </si>
  <si>
    <t>Amendograos Herculandia</t>
  </si>
  <si>
    <t>+5514997175657</t>
  </si>
  <si>
    <t>Ana Maria Irma</t>
  </si>
  <si>
    <t>99151</t>
  </si>
  <si>
    <t>Amilton Moveis</t>
  </si>
  <si>
    <t>01517981340012</t>
  </si>
  <si>
    <t>Amilton Rocha Vivo Empresas</t>
  </si>
  <si>
    <t>+551120889671</t>
  </si>
  <si>
    <t>Amor Novo</t>
  </si>
  <si>
    <t>018</t>
  </si>
  <si>
    <t>Ana Bolos Bolos</t>
  </si>
  <si>
    <t>+5518998009832</t>
  </si>
  <si>
    <t>Ana Carolina Carol Gerente Banco Itau</t>
  </si>
  <si>
    <t>+5518997510266</t>
  </si>
  <si>
    <t>Ana Carolina Prefeitura Boffet Carolina Prefeitura Boffet</t>
  </si>
  <si>
    <t>+5516988560228</t>
  </si>
  <si>
    <t>Ana Carolina Prima</t>
  </si>
  <si>
    <t>+5518997828628</t>
  </si>
  <si>
    <t>Esc. Helio Fonseca Ana Cristina</t>
  </si>
  <si>
    <t>+5518981907374</t>
  </si>
  <si>
    <t>3624</t>
  </si>
  <si>
    <t>Ana Francisca Investidora Compra Empresa</t>
  </si>
  <si>
    <t>+5547988026362</t>
  </si>
  <si>
    <t>Ana Madeireira Lourenção Fernandopolis</t>
  </si>
  <si>
    <t>01517996314974</t>
  </si>
  <si>
    <t>Anastazia Grupo Ingles Litvin</t>
  </si>
  <si>
    <t>+447867325147</t>
  </si>
  <si>
    <t>Ander Celine</t>
  </si>
  <si>
    <t>60</t>
  </si>
  <si>
    <t>Ander Iraides</t>
  </si>
  <si>
    <t>18</t>
  </si>
  <si>
    <t>Ander Luiza</t>
  </si>
  <si>
    <t>59</t>
  </si>
  <si>
    <t>ander vivo</t>
  </si>
  <si>
    <t>5518996620642</t>
  </si>
  <si>
    <t>Anderso Enside Whatsapp Pessoal</t>
  </si>
  <si>
    <t>+5518996211815</t>
  </si>
  <si>
    <t>Anderson</t>
  </si>
  <si>
    <t>200</t>
  </si>
  <si>
    <t>Anderson Cardoso Mf Rural</t>
  </si>
  <si>
    <t>+5514982255585</t>
  </si>
  <si>
    <t>Anderson Clinica Gabata</t>
  </si>
  <si>
    <t>+5524999382794</t>
  </si>
  <si>
    <t>Anderson Enside Enside</t>
  </si>
  <si>
    <t>+5518991551789</t>
  </si>
  <si>
    <t>01518997702647</t>
  </si>
  <si>
    <t>01518996540492</t>
  </si>
  <si>
    <t>+5518996620642</t>
  </si>
  <si>
    <t>01518997016744</t>
  </si>
  <si>
    <t>+5518996540492</t>
  </si>
  <si>
    <t>+5518996260280</t>
  </si>
  <si>
    <t>189925543</t>
  </si>
  <si>
    <t>+5518997016744</t>
  </si>
  <si>
    <t>01518996260280</t>
  </si>
  <si>
    <t>01518996620642</t>
  </si>
  <si>
    <t>01518981800052</t>
  </si>
  <si>
    <t>Anderson Extimpaes</t>
  </si>
  <si>
    <t>+5518996511212</t>
  </si>
  <si>
    <t>Anderson Frete Rodotrem Belem</t>
  </si>
  <si>
    <t>+558791723807</t>
  </si>
  <si>
    <t>Anderson Mercadao Da Madeira</t>
  </si>
  <si>
    <t>+5537999810135</t>
  </si>
  <si>
    <t>01542988327088</t>
  </si>
  <si>
    <t>Anderson Tadeu Irmao Tuim</t>
  </si>
  <si>
    <t>+5517982312485</t>
  </si>
  <si>
    <t>Anderson/GT Madeiras Socio Jeser</t>
  </si>
  <si>
    <t>+554898596096</t>
  </si>
  <si>
    <t>Andre</t>
  </si>
  <si>
    <t>015189981083127</t>
  </si>
  <si>
    <t>Andre Cabral Madeiras Aparecida Do Tabuado Cabral Madeiras Aparecida Do Tabuado</t>
  </si>
  <si>
    <t>01567982001010</t>
  </si>
  <si>
    <t>01517996413980</t>
  </si>
  <si>
    <t>0156735651000</t>
  </si>
  <si>
    <t>Andre Comprador De Cavaco JBS</t>
  </si>
  <si>
    <t>01514991751936</t>
  </si>
  <si>
    <t>Andre Comprador I30</t>
  </si>
  <si>
    <t>018982072009</t>
  </si>
  <si>
    <t>André Delfino Fut Terça Feira</t>
  </si>
  <si>
    <t>+5518998081835</t>
  </si>
  <si>
    <t>Andre Diretor Pandolfi Dormentes</t>
  </si>
  <si>
    <t>01541999194227</t>
  </si>
  <si>
    <t>Andre Filho Valter Producao</t>
  </si>
  <si>
    <t>018997570985</t>
  </si>
  <si>
    <t>Andre Frete Carreta Capelinha</t>
  </si>
  <si>
    <t>+5554999075915</t>
  </si>
  <si>
    <t>Andre Frete Ls Santa Catarina Frete Ls Santa Catarina</t>
  </si>
  <si>
    <t>01517981000642</t>
  </si>
  <si>
    <t>André Fustinoni</t>
  </si>
  <si>
    <t>+554499811700</t>
  </si>
  <si>
    <t>André Fustinoni Representante Maringa</t>
  </si>
  <si>
    <t>+5544999811700</t>
  </si>
  <si>
    <t>Andre Gerente Vivo Gerente Vivo</t>
  </si>
  <si>
    <t>+5518997649853</t>
  </si>
  <si>
    <t>Andre Grupo Lider Madeiras</t>
  </si>
  <si>
    <t>+5518996067536</t>
  </si>
  <si>
    <t>André JBS Lins</t>
  </si>
  <si>
    <t>0151435114744</t>
  </si>
  <si>
    <t>André Luiz Sumset</t>
  </si>
  <si>
    <t>+5518996412341</t>
  </si>
  <si>
    <t>Andre Maquinas Curitiba</t>
  </si>
  <si>
    <t>+5541998762705</t>
  </si>
  <si>
    <t>Andre Sao Pedro Materiais De Construção Fernandopolis</t>
  </si>
  <si>
    <t>01517997253301</t>
  </si>
  <si>
    <t>043</t>
  </si>
  <si>
    <t>01566997251601</t>
  </si>
  <si>
    <t>André Teixeira Embaltec Novo Hanburgo Rs</t>
  </si>
  <si>
    <t>+5551995668687</t>
  </si>
  <si>
    <t>Andrea Taxi</t>
  </si>
  <si>
    <t>81</t>
  </si>
  <si>
    <t>Andreia Monte Tripoli</t>
  </si>
  <si>
    <t>+5518998005191</t>
  </si>
  <si>
    <t>Andresa Deliciê Dê Artesanatos</t>
  </si>
  <si>
    <t>+5518997937873</t>
  </si>
  <si>
    <t>Andressa Banho E Tosa Banho E Tosa</t>
  </si>
  <si>
    <t>36316106</t>
  </si>
  <si>
    <t>Anestesita Parto</t>
  </si>
  <si>
    <t>3622</t>
  </si>
  <si>
    <t>991525970</t>
  </si>
  <si>
    <t>Angela</t>
  </si>
  <si>
    <t>+5518997992595</t>
  </si>
  <si>
    <t>Angela Exportação China</t>
  </si>
  <si>
    <t>86</t>
  </si>
  <si>
    <t>Angelica - Tubominas Cliente Embalagem MG</t>
  </si>
  <si>
    <t>+5535997766739</t>
  </si>
  <si>
    <t>048996091827</t>
  </si>
  <si>
    <t>Ângelo Pedreiro</t>
  </si>
  <si>
    <t>+5518997810993</t>
  </si>
  <si>
    <t>Ani's Coqueiro 🤞</t>
  </si>
  <si>
    <t>+5518996508382</t>
  </si>
  <si>
    <t>Anis</t>
  </si>
  <si>
    <t>99783</t>
  </si>
  <si>
    <t>Anita Martins Aaaa Mllllkkk</t>
  </si>
  <si>
    <t>+5518981074007</t>
  </si>
  <si>
    <t>Antonieta Líder Madeiras ADM</t>
  </si>
  <si>
    <t>+5518997558474</t>
  </si>
  <si>
    <t>Antonieta Lider Madeiras</t>
  </si>
  <si>
    <t>+5518997925543</t>
  </si>
  <si>
    <t>ANTONINHO Pai Julio Representante</t>
  </si>
  <si>
    <t>+5567991480203</t>
  </si>
  <si>
    <t>Antonio Aracanguá</t>
  </si>
  <si>
    <t>01518998213308</t>
  </si>
  <si>
    <t>Antonio Botelho Tuim Tio</t>
  </si>
  <si>
    <t>+5517992198724</t>
  </si>
  <si>
    <t>Antonio Carlos AC Construtora Guaraçai</t>
  </si>
  <si>
    <t>01518998121058</t>
  </si>
  <si>
    <t>Antônio Carlos Falchetti Exportação</t>
  </si>
  <si>
    <t>+5547999965932</t>
  </si>
  <si>
    <t>Antonio Carlos Frete Bitrem Santa Catarina Carlos Frete Bitrem Santa Catarina</t>
  </si>
  <si>
    <t>0154391747641</t>
  </si>
  <si>
    <t>+554999927</t>
  </si>
  <si>
    <t>Antonio Carlos Protec Proteções São Paulo</t>
  </si>
  <si>
    <t>01511972050823</t>
  </si>
  <si>
    <t>Antonio Carpinteiro Joao Carpinteiro Joao</t>
  </si>
  <si>
    <t>+5518996614184</t>
  </si>
  <si>
    <t>Antonio Constrular Auriflama Constrular Auriflama</t>
  </si>
  <si>
    <t>0151734823013</t>
  </si>
  <si>
    <t>01517992226937</t>
  </si>
  <si>
    <t>Antonio Ferreira Da Silva Compra Pinus</t>
  </si>
  <si>
    <t>01561986663895</t>
  </si>
  <si>
    <t>Antonio Frete Ls Santa Catarina Frete Ls Santa Catarina</t>
  </si>
  <si>
    <t>01549991348208</t>
  </si>
  <si>
    <t>Antonio Frete Ls Sinop Frete Ls Sinop</t>
  </si>
  <si>
    <t>01518981401715</t>
  </si>
  <si>
    <t>01566996558369</t>
  </si>
  <si>
    <t>Antonio Ilhas Do Pacifico</t>
  </si>
  <si>
    <t>0151833012140</t>
  </si>
  <si>
    <t>Antonio Lana Cliente Pato De Minas MG Lana Cliente Pato De Minas MG</t>
  </si>
  <si>
    <t>034992278787</t>
  </si>
  <si>
    <t>Antonio Madeireira Vale Verde Ivinhema MS</t>
  </si>
  <si>
    <t>0156799787204</t>
  </si>
  <si>
    <t>Antonio Naline Olimpia Sp Vende Maquina Pré Corte Naline Olimpia Sp Vende Maquina Pré Corte</t>
  </si>
  <si>
    <t>Antonio Representante Bauru Representante Bauru</t>
  </si>
  <si>
    <t>+5514997341827</t>
  </si>
  <si>
    <t>Antonio Representante Monte Carmelo MG Representante Monte Carmelo MG</t>
  </si>
  <si>
    <t>+55379146</t>
  </si>
  <si>
    <t>Appel</t>
  </si>
  <si>
    <t>295</t>
  </si>
  <si>
    <t>Araçatuba Clube De Campo</t>
  </si>
  <si>
    <t>36234129</t>
  </si>
  <si>
    <t>Arca Madeiras- Valparaiso De Goias GO Cleyto</t>
  </si>
  <si>
    <t>+556185509531</t>
  </si>
  <si>
    <t>Area De Lazer 1</t>
  </si>
  <si>
    <t>981130898</t>
  </si>
  <si>
    <t>Arena Tintaa</t>
  </si>
  <si>
    <t>99124</t>
  </si>
  <si>
    <t>Argeu Frete Buri</t>
  </si>
  <si>
    <t>+5515988104758</t>
  </si>
  <si>
    <t>Arilson Frete Militão</t>
  </si>
  <si>
    <t>01515998197205</t>
  </si>
  <si>
    <t>01566999652130</t>
  </si>
  <si>
    <t>0154835249400</t>
  </si>
  <si>
    <t>Arlindo Enside</t>
  </si>
  <si>
    <t>+5517996609013</t>
  </si>
  <si>
    <t>Arnaldo Frete Ls Santa Catarina</t>
  </si>
  <si>
    <t>01514997771127</t>
  </si>
  <si>
    <t>Arnaldo Moveis Usados</t>
  </si>
  <si>
    <t>01518997119005</t>
  </si>
  <si>
    <t>01518997717633</t>
  </si>
  <si>
    <t>Arte Paisagem</t>
  </si>
  <si>
    <t>+5518981393685</t>
  </si>
  <si>
    <t>Arthur Agencia de Cargas RS Brasil</t>
  </si>
  <si>
    <t>+5553991868789</t>
  </si>
  <si>
    <t>Arthur Coelho Rey Fut Terca Feira Coelho Rey Fut Terca Feira</t>
  </si>
  <si>
    <t>+5518997420222</t>
  </si>
  <si>
    <t>Arthur Factor RS Cristian Indicou</t>
  </si>
  <si>
    <t>+5551995524235</t>
  </si>
  <si>
    <t>Arthur Fundo Investimento Grupo ABC</t>
  </si>
  <si>
    <t>+5511996543187</t>
  </si>
  <si>
    <t>Arthur Loquinho</t>
  </si>
  <si>
    <t>+5518997066924</t>
  </si>
  <si>
    <t>Arthur Nova Opcao</t>
  </si>
  <si>
    <t>+5518991209880</t>
  </si>
  <si>
    <t>Artur</t>
  </si>
  <si>
    <t>+5518996787642</t>
  </si>
  <si>
    <t>Artur Wiemes Fornecedor</t>
  </si>
  <si>
    <t>+554896521300</t>
  </si>
  <si>
    <t>Asf Servico Mae</t>
  </si>
  <si>
    <t>01836213872</t>
  </si>
  <si>
    <t>Atendente Virtual Banco Pam</t>
  </si>
  <si>
    <t>+5511943977094</t>
  </si>
  <si>
    <t>Audi Luan</t>
  </si>
  <si>
    <t>0151881462089</t>
  </si>
  <si>
    <t>Augusto Pierre Pelmex</t>
  </si>
  <si>
    <t>+5583998111906</t>
  </si>
  <si>
    <t>Augusto Representante Brasilia</t>
  </si>
  <si>
    <t>+5569999291136</t>
  </si>
  <si>
    <t>Aulo Simone dani Professor Excel Dani</t>
  </si>
  <si>
    <t>+5518997374180</t>
  </si>
  <si>
    <t>Aurelino</t>
  </si>
  <si>
    <t>991452341</t>
  </si>
  <si>
    <t>Auxilio a Lista</t>
  </si>
  <si>
    <t>102</t>
  </si>
  <si>
    <t>Azul Piscina Produtos</t>
  </si>
  <si>
    <t>+551836232600</t>
  </si>
  <si>
    <t>Bafo Frete Bitrem Posto Bem Vindo</t>
  </si>
  <si>
    <t>+554899468979</t>
  </si>
  <si>
    <t>Baiano Frete Fernandópolis</t>
  </si>
  <si>
    <t>01517997551512</t>
  </si>
  <si>
    <t>Baiano Motorista Frete Itapeva</t>
  </si>
  <si>
    <t>01517981070616</t>
  </si>
  <si>
    <t>BANCO SANTANDER</t>
  </si>
  <si>
    <t>Barba Moto Thalyson</t>
  </si>
  <si>
    <t>+556796696277</t>
  </si>
  <si>
    <t>Bascuia</t>
  </si>
  <si>
    <t>Bassan Proprietario Madeireira Bassan</t>
  </si>
  <si>
    <t>01514997988882</t>
  </si>
  <si>
    <t>BB Escritório Digital Araçatuba</t>
  </si>
  <si>
    <t>+5518991010500</t>
  </si>
  <si>
    <t>BBQ Bronc's Burger</t>
  </si>
  <si>
    <t>+5518991231516</t>
  </si>
  <si>
    <t>Beatriz Frains Consorcio Sc Rs</t>
  </si>
  <si>
    <t>+5551989332002</t>
  </si>
  <si>
    <t>Beatriz Oliveira Nova Castilho</t>
  </si>
  <si>
    <t>+5517996447662</t>
  </si>
  <si>
    <t>Beech Tennis Pompeu De Toledo</t>
  </si>
  <si>
    <t>99753</t>
  </si>
  <si>
    <t>Bel Cabeleireira</t>
  </si>
  <si>
    <t>99743</t>
  </si>
  <si>
    <t>01549999195036</t>
  </si>
  <si>
    <t>Bene Cafe Caseiro</t>
  </si>
  <si>
    <t>018996715995</t>
  </si>
  <si>
    <t>Benedita Fernandes Fernandes</t>
  </si>
  <si>
    <t>01836367825</t>
  </si>
  <si>
    <t>Benedito Frete Truck Valinhos Frete Truck Valinhos</t>
  </si>
  <si>
    <t>01519999425692</t>
  </si>
  <si>
    <t>Benedito Pantanal Madeiras Jales</t>
  </si>
  <si>
    <t>01517981158110</t>
  </si>
  <si>
    <t>01517996347123</t>
  </si>
  <si>
    <t>0151736323159</t>
  </si>
  <si>
    <t>Benilton Comprador Usina Da Mata</t>
  </si>
  <si>
    <t>01518998065343</t>
  </si>
  <si>
    <t>Benjamim Dianezi Representante</t>
  </si>
  <si>
    <t>+5511999063574</t>
  </si>
  <si>
    <t>Bernardo Sardão</t>
  </si>
  <si>
    <t>+5518991102908</t>
  </si>
  <si>
    <t>Bernardo Uchôa</t>
  </si>
  <si>
    <t>01561404214261</t>
  </si>
  <si>
    <t>+61404214261</t>
  </si>
  <si>
    <t>Bertachini Vivo Empresas</t>
  </si>
  <si>
    <t>+5518996792384</t>
  </si>
  <si>
    <t>Bete Agua De Coco</t>
  </si>
  <si>
    <t>+5518997660212</t>
  </si>
  <si>
    <t>Beterraba Motorista Do Jailson De Ararangua</t>
  </si>
  <si>
    <t>01548996900571</t>
  </si>
  <si>
    <t>Beto Frete Ls Inacio Martins</t>
  </si>
  <si>
    <t>01542999741444</t>
  </si>
  <si>
    <t>Beto S. R. Parpinelli</t>
  </si>
  <si>
    <t>+5518997984994</t>
  </si>
  <si>
    <t>Beviani Transportes - Transportes - Niwton</t>
  </si>
  <si>
    <t>+554791989009</t>
  </si>
  <si>
    <t>Bg Nesvaldo Mairiporã SP</t>
  </si>
  <si>
    <t>+5511949418475</t>
  </si>
  <si>
    <t>Julio Socio Edilson BH Socio Edilson BH</t>
  </si>
  <si>
    <t>+553184953333</t>
  </si>
  <si>
    <t>Bianca Acidente Acidente</t>
  </si>
  <si>
    <t>01518996937508</t>
  </si>
  <si>
    <t>Bicudo</t>
  </si>
  <si>
    <t>0151897865643</t>
  </si>
  <si>
    <t>Bindela Mat Construcoes Delio</t>
  </si>
  <si>
    <t>+553499949971</t>
  </si>
  <si>
    <t>Biri Frete Ls Aripuanã Mt</t>
  </si>
  <si>
    <t>01518981128626</t>
  </si>
  <si>
    <t>Biro</t>
  </si>
  <si>
    <t>+5518997435751</t>
  </si>
  <si>
    <t>Blu Financeira Suporte</t>
  </si>
  <si>
    <t>+5521995188429</t>
  </si>
  <si>
    <t>Boi Gordo</t>
  </si>
  <si>
    <t>018991274606</t>
  </si>
  <si>
    <t>Bolivar Bracale</t>
  </si>
  <si>
    <t>+5518981298620</t>
  </si>
  <si>
    <t>Bombeiros</t>
  </si>
  <si>
    <t>193</t>
  </si>
  <si>
    <t>Borracheiro Pó Da Estrada</t>
  </si>
  <si>
    <t>01518996304777</t>
  </si>
  <si>
    <t>Brafer Augusto Rio De Janeiro Rj</t>
  </si>
  <si>
    <t>+5521999181464</t>
  </si>
  <si>
    <t>Branco Madeireira</t>
  </si>
  <si>
    <t>+5513991300592</t>
  </si>
  <si>
    <t>Brasilia Lanches</t>
  </si>
  <si>
    <t>0151836087561</t>
  </si>
  <si>
    <t>Bratech Segurança</t>
  </si>
  <si>
    <t>+5518997776125</t>
  </si>
  <si>
    <t>Breno Zanetti Clinica Gabata Life</t>
  </si>
  <si>
    <t>+5535991347730</t>
  </si>
  <si>
    <t>Broks Lanche</t>
  </si>
  <si>
    <t>33046421</t>
  </si>
  <si>
    <t>Brother</t>
  </si>
  <si>
    <t>36217980</t>
  </si>
  <si>
    <t>Bru Santiago</t>
  </si>
  <si>
    <t>99143</t>
  </si>
  <si>
    <t>Bruna A A</t>
  </si>
  <si>
    <t>+5518997445842</t>
  </si>
  <si>
    <t>Bruna Amiga Amiga Salao</t>
  </si>
  <si>
    <t>Bruna celular n</t>
  </si>
  <si>
    <t>988069669</t>
  </si>
  <si>
    <t>Bruna Correa</t>
  </si>
  <si>
    <t>3623</t>
  </si>
  <si>
    <t>Bruna Esposa Gabriel</t>
  </si>
  <si>
    <t>+5518997477485</t>
  </si>
  <si>
    <t>Bruna Tecnobens</t>
  </si>
  <si>
    <t>+5518981720160</t>
  </si>
  <si>
    <t>Bruninho Pablo</t>
  </si>
  <si>
    <t>0151891058020</t>
  </si>
  <si>
    <t>Bruno Advogado Compra Carro</t>
  </si>
  <si>
    <t>+5585999708185</t>
  </si>
  <si>
    <t>Bruno Almada Sushi</t>
  </si>
  <si>
    <t>0151881249447</t>
  </si>
  <si>
    <t>0151881114455</t>
  </si>
  <si>
    <t>Bruno Almada YAK Birigui</t>
  </si>
  <si>
    <t>+5518997351972</t>
  </si>
  <si>
    <t>Bruno Bussi</t>
  </si>
  <si>
    <t>+5518996711890</t>
  </si>
  <si>
    <t>Bruno Cliente Lagoa Formosa MG</t>
  </si>
  <si>
    <t>01534991035821</t>
  </si>
  <si>
    <t>Bruno Crespi</t>
  </si>
  <si>
    <t>+5518991433819</t>
  </si>
  <si>
    <t>Bruno Empresa De Móveis Prudente Empresa De Móveis Prudente</t>
  </si>
  <si>
    <t>01518997471060</t>
  </si>
  <si>
    <t>Bruno Estrutural Madeiras Votuporanga Estrutural Madeiras Votuporanga</t>
  </si>
  <si>
    <t>01517981676769</t>
  </si>
  <si>
    <t>Bruno Faz Manifesto Ludvig</t>
  </si>
  <si>
    <t>+554799794558</t>
  </si>
  <si>
    <t>Bruno Ferrari Sistema Whatssapp</t>
  </si>
  <si>
    <t>+5562993012451</t>
  </si>
  <si>
    <t>Bruno Fornecedora</t>
  </si>
  <si>
    <t>+5521981211187</t>
  </si>
  <si>
    <t>Bruno Frete Tritrem Araçatuba</t>
  </si>
  <si>
    <t>064981283772</t>
  </si>
  <si>
    <t>Bruno Madeireira Ourinhos Madeireira Ourinhos</t>
  </si>
  <si>
    <t>0151433249000</t>
  </si>
  <si>
    <t>01514996157617</t>
  </si>
  <si>
    <t>Bruno Menzinger Frete Bitrem Cacador Sc</t>
  </si>
  <si>
    <t>+5567981152305</t>
  </si>
  <si>
    <t>Bruno Mercado</t>
  </si>
  <si>
    <t>+5518991373630</t>
  </si>
  <si>
    <t>Bruno Mirandopolis</t>
  </si>
  <si>
    <t>+5518991019434</t>
  </si>
  <si>
    <t>Bruno Mogi Ds Cruzes Mogi Ds Cruzes</t>
  </si>
  <si>
    <t>+5511964379251</t>
  </si>
  <si>
    <t>Bruno Namorado Pequena Namorado Pequena</t>
  </si>
  <si>
    <t>+5518996002469</t>
  </si>
  <si>
    <t>Bruno Prado Biritiba Mirim/SP Prado Biritiba Mirim/SP</t>
  </si>
  <si>
    <t>+5511940224444</t>
  </si>
  <si>
    <t>Bruno Tina</t>
  </si>
  <si>
    <t>018991171398</t>
  </si>
  <si>
    <t>Bruno Varginha Renold Amigo Porto De Galinhas Varginha Renold Amigo Porto De Galinhas</t>
  </si>
  <si>
    <t>+553598910021</t>
  </si>
  <si>
    <t>Business Integrator</t>
  </si>
  <si>
    <t>+551921210050</t>
  </si>
  <si>
    <t>C6 Bank</t>
  </si>
  <si>
    <t>3003</t>
  </si>
  <si>
    <t>CABRAL</t>
  </si>
  <si>
    <t>+5567993086378</t>
  </si>
  <si>
    <t>+5567993287228</t>
  </si>
  <si>
    <t>+5567992098014</t>
  </si>
  <si>
    <t>CABRAL Julio Representante Ms</t>
  </si>
  <si>
    <t>+556793086378</t>
  </si>
  <si>
    <t>Caco Tora Pinus Et</t>
  </si>
  <si>
    <t>+5541998823285</t>
  </si>
  <si>
    <t>Caetano Proprietario Elopack</t>
  </si>
  <si>
    <t>01514996141342</t>
  </si>
  <si>
    <t>Cafu Madeireira Linense Lins</t>
  </si>
  <si>
    <t>01514991265833</t>
  </si>
  <si>
    <t>Cafu Viviane Financeiro</t>
  </si>
  <si>
    <t>+5514996761039</t>
  </si>
  <si>
    <t>Caio Imobiliaria Bastos Araçatuba</t>
  </si>
  <si>
    <t>+5518981456375</t>
  </si>
  <si>
    <t>Caio Representante Jales</t>
  </si>
  <si>
    <t>+5517997038485</t>
  </si>
  <si>
    <t>Caio Silva</t>
  </si>
  <si>
    <t>+5518988258619</t>
  </si>
  <si>
    <t>Caique Xxxperience</t>
  </si>
  <si>
    <t>01518997610182</t>
  </si>
  <si>
    <t>Caixa</t>
  </si>
  <si>
    <t>0800</t>
  </si>
  <si>
    <t>Caixa Econômica Fernando Econômica Fernando</t>
  </si>
  <si>
    <t>36070500</t>
  </si>
  <si>
    <t>Caixa Federal</t>
  </si>
  <si>
    <t>08001040104</t>
  </si>
  <si>
    <t>Caixa Postal</t>
  </si>
  <si>
    <t>555</t>
  </si>
  <si>
    <t>100</t>
  </si>
  <si>
    <t>Edivaldo Art Brasil Votuporanga</t>
  </si>
  <si>
    <t>0151734215226</t>
  </si>
  <si>
    <t>01517981617887</t>
  </si>
  <si>
    <t>Camf</t>
  </si>
  <si>
    <t>01836091500</t>
  </si>
  <si>
    <t>99793</t>
  </si>
  <si>
    <t>Camila Cleyton Irmao</t>
  </si>
  <si>
    <t>+5518991173301</t>
  </si>
  <si>
    <t>Camila Coelho</t>
  </si>
  <si>
    <t>+5518991162233</t>
  </si>
  <si>
    <t>+5518991924438</t>
  </si>
  <si>
    <t>Camila Creito</t>
  </si>
  <si>
    <t>0151891173301</t>
  </si>
  <si>
    <t>Camila Dique Credito Financeiro Dique Credito Financeiro</t>
  </si>
  <si>
    <t>+5521970110948</t>
  </si>
  <si>
    <t>Camila Escritorio</t>
  </si>
  <si>
    <t>+5518988026723</t>
  </si>
  <si>
    <t>Camila Ferreguti Aparecida Do Taboado MS</t>
  </si>
  <si>
    <t>+5517997435116</t>
  </si>
  <si>
    <t>Camila Freire</t>
  </si>
  <si>
    <t>+5518996888828</t>
  </si>
  <si>
    <t>Camila Loureiro Concept Loureiro Concept</t>
  </si>
  <si>
    <t>+5518996449373</t>
  </si>
  <si>
    <t>Camila Prima</t>
  </si>
  <si>
    <t>Camila Transportadora Continental Transportadora Continental</t>
  </si>
  <si>
    <t>+554888420480</t>
  </si>
  <si>
    <t>Camila TruckPad TruckPad</t>
  </si>
  <si>
    <t>01511998911122</t>
  </si>
  <si>
    <t>Camilla Rezende</t>
  </si>
  <si>
    <t>+556283332112</t>
  </si>
  <si>
    <t>Camilo Abranches Cliente Belo Horizonte</t>
  </si>
  <si>
    <t>+5531991649164</t>
  </si>
  <si>
    <t>Camilo Cristovam B Blu Banco Financeira</t>
  </si>
  <si>
    <t>+5521997467561</t>
  </si>
  <si>
    <t>Camisa 10</t>
  </si>
  <si>
    <t>+5518997618255</t>
  </si>
  <si>
    <t>Cardiologista</t>
  </si>
  <si>
    <t>018997831429</t>
  </si>
  <si>
    <t>Carla Almeida 💞</t>
  </si>
  <si>
    <t>+5517996591976</t>
  </si>
  <si>
    <t>Carla</t>
  </si>
  <si>
    <t>+5518981196692</t>
  </si>
  <si>
    <t>Carla Carneiro</t>
  </si>
  <si>
    <t>+5517997385952</t>
  </si>
  <si>
    <t>Carla Credito Financeiro</t>
  </si>
  <si>
    <t>+5511963641763</t>
  </si>
  <si>
    <t>Carla Facul</t>
  </si>
  <si>
    <t>99707</t>
  </si>
  <si>
    <t>Carla Lider Madeiras</t>
  </si>
  <si>
    <t>+5518996661282</t>
  </si>
  <si>
    <t>Carla Lider Madeiras Empresa</t>
  </si>
  <si>
    <t>+5518997931766</t>
  </si>
  <si>
    <t>Carla Portal</t>
  </si>
  <si>
    <t>Carlao Frete Bitrem Itapeva Frete Bitrem Itapeva</t>
  </si>
  <si>
    <t>01515997974241</t>
  </si>
  <si>
    <t>Carlinho Frete Guararapes</t>
  </si>
  <si>
    <t>01518997921156</t>
  </si>
  <si>
    <t>Carlinhos Madeireira Ideal São Miguel Goiânia</t>
  </si>
  <si>
    <t>062985916551</t>
  </si>
  <si>
    <t>CARLINHOS RUSSI Vende Lamina Eucalipto</t>
  </si>
  <si>
    <t>+5547999690390</t>
  </si>
  <si>
    <t>01546988029652</t>
  </si>
  <si>
    <t>Carlos Agenciador De Frete SC Agenciador De Frete SC</t>
  </si>
  <si>
    <t>+554988138646</t>
  </si>
  <si>
    <t>Carlos Alberto Representante Buri Alberto Representante Buri</t>
  </si>
  <si>
    <t>+5515997936974</t>
  </si>
  <si>
    <t>Carlos Back Frete Ls Ponta Grossa Back Frete Ls Ponta Grossa</t>
  </si>
  <si>
    <t>01545998052727</t>
  </si>
  <si>
    <t>01518996814615</t>
  </si>
  <si>
    <t>Carlos Capema Rio Preto Capema Rio Preto</t>
  </si>
  <si>
    <t>01517997772232</t>
  </si>
  <si>
    <t>Carlos Cliente Jaci Sp Cliente Jaci Sp</t>
  </si>
  <si>
    <t>+5517991559246</t>
  </si>
  <si>
    <t>01511</t>
  </si>
  <si>
    <t>Carlos Construmart Materiais De Construção Martinópolis Construmart Materiais De Construção Martinópolis</t>
  </si>
  <si>
    <t>01518997483682</t>
  </si>
  <si>
    <t>0151832755547</t>
  </si>
  <si>
    <t>Carlos Coutinho St Antonio Aracangua Coutinho St Antonio Aracangua</t>
  </si>
  <si>
    <t>+5518997768805</t>
  </si>
  <si>
    <t>Carlos Eduardo Gonsales Mineiro Gabata Life</t>
  </si>
  <si>
    <t>+5534999889581</t>
  </si>
  <si>
    <t>Carlos Empresa Clifton Exportacao</t>
  </si>
  <si>
    <t>01511980400427</t>
  </si>
  <si>
    <t>Carlos Frete Bitrem Cruz Machado Frete Bitrem Cruz Machado</t>
  </si>
  <si>
    <t>01518997097334</t>
  </si>
  <si>
    <t>Carlos Frete Bitrem Sinop Frete Bitrem Sinop</t>
  </si>
  <si>
    <t>01518981496474</t>
  </si>
  <si>
    <t>Carlos Frete Ls 32 Tonelana Sc EXTRA#GTS036</t>
  </si>
  <si>
    <t>+5548984515043</t>
  </si>
  <si>
    <t>Carlos Gambaratto Transportadora Gambaratto Transportadora</t>
  </si>
  <si>
    <t>01518997044119</t>
  </si>
  <si>
    <t>Carlos Madeireira Casa Nova Tres Lagoas</t>
  </si>
  <si>
    <t>01567999653863</t>
  </si>
  <si>
    <t>Carlos P Silva Representante Mato Grosso</t>
  </si>
  <si>
    <t>+556799640705</t>
  </si>
  <si>
    <t>Carlos Paura Primex Finance Global</t>
  </si>
  <si>
    <t>+5521998082606</t>
  </si>
  <si>
    <t>Carlos Representante Rio De Janeiro Representante Rio De Janeiro</t>
  </si>
  <si>
    <t>+5522998855284</t>
  </si>
  <si>
    <t>+5522981750887</t>
  </si>
  <si>
    <t>Carlos Roberto Representante Minas Gerais BH Roberto Representante Minas Gerais BH</t>
  </si>
  <si>
    <t>+5531985856516</t>
  </si>
  <si>
    <t>01569999815508</t>
  </si>
  <si>
    <t>-Carlos Rubiacea</t>
  </si>
  <si>
    <t>+5519998023658</t>
  </si>
  <si>
    <t>0151838612316</t>
  </si>
  <si>
    <t>0151838611352</t>
  </si>
  <si>
    <t>Carol Banco Mercantil</t>
  </si>
  <si>
    <t>+551821022805</t>
  </si>
  <si>
    <t>Carol Barbosa beauty space</t>
  </si>
  <si>
    <t>+5518996043190</t>
  </si>
  <si>
    <t>Carol</t>
  </si>
  <si>
    <t>+5518988204492</t>
  </si>
  <si>
    <t>99171</t>
  </si>
  <si>
    <t>Carol Cermaco Materiais Para Construção Lins</t>
  </si>
  <si>
    <t>01514996623251</t>
  </si>
  <si>
    <t>Carol Doceira</t>
  </si>
  <si>
    <t>+5518997248124</t>
  </si>
  <si>
    <t>Carol Madeireira Jatoba Mineiros Goiás</t>
  </si>
  <si>
    <t>+556496479492</t>
  </si>
  <si>
    <t>Carol Make ❤️</t>
  </si>
  <si>
    <t>+5518997384450</t>
  </si>
  <si>
    <t>Carol Marcal Psiquatra</t>
  </si>
  <si>
    <t>+5518997041409</t>
  </si>
  <si>
    <t>Caroline Representante Votuporanga</t>
  </si>
  <si>
    <t>01517997442005</t>
  </si>
  <si>
    <t>Casa Mamis</t>
  </si>
  <si>
    <t>3631</t>
  </si>
  <si>
    <t>Casa Parafuso</t>
  </si>
  <si>
    <t>+5518996223887</t>
  </si>
  <si>
    <t>Casa Tami Mae</t>
  </si>
  <si>
    <t>99609</t>
  </si>
  <si>
    <t>Casquinha</t>
  </si>
  <si>
    <t>0151791358210</t>
  </si>
  <si>
    <t>Cassiano Chapecó Pinus Exportacao</t>
  </si>
  <si>
    <t>049999411818</t>
  </si>
  <si>
    <t>Cassiano Primo Irmao Cris Sartori</t>
  </si>
  <si>
    <t>047991921627</t>
  </si>
  <si>
    <t>Cassio Batida</t>
  </si>
  <si>
    <t>997573737</t>
  </si>
  <si>
    <t>CDI Imagens</t>
  </si>
  <si>
    <t>018981530022</t>
  </si>
  <si>
    <t>Celene Implantec</t>
  </si>
  <si>
    <t>+554797400134</t>
  </si>
  <si>
    <t>Celio Outdoor</t>
  </si>
  <si>
    <t>01518997018502</t>
  </si>
  <si>
    <t>Celso Madeireira Flamingo Pereira Barreto</t>
  </si>
  <si>
    <t>01518997095058</t>
  </si>
  <si>
    <t>Celso Cliente Pinus 1\,00 Metro</t>
  </si>
  <si>
    <t>+5563991158017</t>
  </si>
  <si>
    <t>Celso Construtor</t>
  </si>
  <si>
    <t>01518996666991</t>
  </si>
  <si>
    <t>Celso Lanches</t>
  </si>
  <si>
    <t>0151836231738</t>
  </si>
  <si>
    <t>Celso Madeireira Flamingo Pereira Barreto Madeireira Flamingo Pereira Barreto</t>
  </si>
  <si>
    <t>0151837043916</t>
  </si>
  <si>
    <t>Celso Mirandópolis</t>
  </si>
  <si>
    <t>+5518991383699</t>
  </si>
  <si>
    <t>Celso Representante Sp</t>
  </si>
  <si>
    <t>+5511996369207</t>
  </si>
  <si>
    <t>Celson Frete Florida Paulista</t>
  </si>
  <si>
    <t>01518997157114</t>
  </si>
  <si>
    <t>Lucia Costureira</t>
  </si>
  <si>
    <t>018997786466</t>
  </si>
  <si>
    <t>Cervejaria Baguaçu</t>
  </si>
  <si>
    <t>+5518997492288</t>
  </si>
  <si>
    <t>Cesar Andradina Carregadeira</t>
  </si>
  <si>
    <t>01518981129461</t>
  </si>
  <si>
    <t>01518991053680</t>
  </si>
  <si>
    <t>Cesar Fordaq</t>
  </si>
  <si>
    <t>01534601655910</t>
  </si>
  <si>
    <t>+34601655910</t>
  </si>
  <si>
    <t>Cesar Lorenzeti</t>
  </si>
  <si>
    <t>+5518991214285</t>
  </si>
  <si>
    <t>Cesar Madeireira Professor Penapolis</t>
  </si>
  <si>
    <t>01518996120816</t>
  </si>
  <si>
    <t>Cesar Tio Victor Cliente Pallet Eucalipto Segunda</t>
  </si>
  <si>
    <t>+5514997637829</t>
  </si>
  <si>
    <t>Cesb Construtora Tres Lagoas</t>
  </si>
  <si>
    <t>0154130516615</t>
  </si>
  <si>
    <t>Cf Wood Silas FSC Florestal Tora</t>
  </si>
  <si>
    <t>+5542999359113</t>
  </si>
  <si>
    <t>Ch</t>
  </si>
  <si>
    <t>+5527999390114</t>
  </si>
  <si>
    <t>Champs Industrial Peças Empilhadeiras</t>
  </si>
  <si>
    <t>+554896269703</t>
  </si>
  <si>
    <t>+554384169577</t>
  </si>
  <si>
    <t>01566984363279</t>
  </si>
  <si>
    <t>Charles Richter JCR Moveis Sob Medidas Sc Richter JCR Moveis Sob Medidas Sc</t>
  </si>
  <si>
    <t>+554784039486</t>
  </si>
  <si>
    <t>Charles Frete Bitrem Cruz Machado Posto Bem Vindo</t>
  </si>
  <si>
    <t>01547992519373</t>
  </si>
  <si>
    <t>Charopinho Frete Carreta Aripuanã</t>
  </si>
  <si>
    <t>+556799999174</t>
  </si>
  <si>
    <t>Chicão Frete Carreta Promissão</t>
  </si>
  <si>
    <t>01511985218913</t>
  </si>
  <si>
    <t>Chicao Frete Rodotrem Cacador Sc</t>
  </si>
  <si>
    <t>+5554999524755</t>
  </si>
  <si>
    <t>Chicoalmeida</t>
  </si>
  <si>
    <t>+555596001430</t>
  </si>
  <si>
    <t>Chimbo CEO Mineradoura local Munyenge Barras De Ouro</t>
  </si>
  <si>
    <t>237654185922</t>
  </si>
  <si>
    <t>+237654185922</t>
  </si>
  <si>
    <t>01547991788450</t>
  </si>
  <si>
    <t>0154733850562</t>
  </si>
  <si>
    <t>0154733850699</t>
  </si>
  <si>
    <t>Chris Paineis De Madeira Pinus E Eucalipto</t>
  </si>
  <si>
    <t>+554784197643</t>
  </si>
  <si>
    <t>Cicero Nobres Madeireira Brutos</t>
  </si>
  <si>
    <t>01518997724640</t>
  </si>
  <si>
    <t>Cicero Felix Madeireira Maceio Alagoas</t>
  </si>
  <si>
    <t>+5582991341325</t>
  </si>
  <si>
    <t>Cida Xavier</t>
  </si>
  <si>
    <t>99702</t>
  </si>
  <si>
    <t>Cido Cido</t>
  </si>
  <si>
    <t>018997361880</t>
  </si>
  <si>
    <t>Cido Dias Fer</t>
  </si>
  <si>
    <t>018997748069</t>
  </si>
  <si>
    <t>01518997825989</t>
  </si>
  <si>
    <t>Cido Madeireira Martins Regente Feijó</t>
  </si>
  <si>
    <t>0151832791778</t>
  </si>
  <si>
    <t>01518996902136</t>
  </si>
  <si>
    <t>Cintia</t>
  </si>
  <si>
    <t>+5515981572911</t>
  </si>
  <si>
    <t>Cintia Lima Gestão Auditoria Grupo Lider Madeiras</t>
  </si>
  <si>
    <t>+5518997183454</t>
  </si>
  <si>
    <t>Ciro Mad Lider Uberaba</t>
  </si>
  <si>
    <t>01534999679091</t>
  </si>
  <si>
    <t>Clarice Brecho</t>
  </si>
  <si>
    <t>+5518991741129</t>
  </si>
  <si>
    <t>Clarice Clamir Madeiras Prudente</t>
  </si>
  <si>
    <t>01518981073666</t>
  </si>
  <si>
    <t>Claudemir Madeireira Arueira Rio Preto</t>
  </si>
  <si>
    <t>0151732381690</t>
  </si>
  <si>
    <t>01517997725054</t>
  </si>
  <si>
    <t>Claudia Amiga Mamis</t>
  </si>
  <si>
    <t>+5518991174269</t>
  </si>
  <si>
    <t>Claudia Madeireira Brasil Pirapozinho Prudente Madeireira Brasil Pirapozinho Prudente</t>
  </si>
  <si>
    <t>01518997359861</t>
  </si>
  <si>
    <t>0154230861018</t>
  </si>
  <si>
    <t>01542988397685</t>
  </si>
  <si>
    <t>Claudinei</t>
  </si>
  <si>
    <t>+5515996706203</t>
  </si>
  <si>
    <t>Claudinei Frete Carreta Vanderleia</t>
  </si>
  <si>
    <t>+555599750839</t>
  </si>
  <si>
    <t>01518627546210</t>
  </si>
  <si>
    <t>Cláudio Castro Jr Vilelao Castro Jr Vilelao</t>
  </si>
  <si>
    <t>+553499638160</t>
  </si>
  <si>
    <t>+5518997277450</t>
  </si>
  <si>
    <t>Claudio Despachante</t>
  </si>
  <si>
    <t>997220845</t>
  </si>
  <si>
    <t>Claudio Imobiliaria Araçatuba Imobiliaria Araçatuba</t>
  </si>
  <si>
    <t>+5518988182785</t>
  </si>
  <si>
    <t>Claudio Nunes Construtor Nunes Construtor</t>
  </si>
  <si>
    <t>01518981144215</t>
  </si>
  <si>
    <t>Cláudio Okida Vitoria Okida Vitoria</t>
  </si>
  <si>
    <t>+5511974233621</t>
  </si>
  <si>
    <t>Dr Claudio Psiquiatra</t>
  </si>
  <si>
    <t>+5518981719920</t>
  </si>
  <si>
    <t>Claudio Representante Sao Paulo</t>
  </si>
  <si>
    <t>01542988366954</t>
  </si>
  <si>
    <t>01542988651297</t>
  </si>
  <si>
    <t>Claudio Vitoria Ti</t>
  </si>
  <si>
    <t>+5511972617381</t>
  </si>
  <si>
    <t>Claus</t>
  </si>
  <si>
    <t>+5518991210357</t>
  </si>
  <si>
    <t>Clayton Eucamad Alberto de Paula</t>
  </si>
  <si>
    <t>+5512981762571</t>
  </si>
  <si>
    <t>Clayton Miloch</t>
  </si>
  <si>
    <t>+5518997062546</t>
  </si>
  <si>
    <t>Clayton Oliveira Ro Miler</t>
  </si>
  <si>
    <t>+5518997789031</t>
  </si>
  <si>
    <t>Cleber Aracas</t>
  </si>
  <si>
    <t>018997066486</t>
  </si>
  <si>
    <t>Cleiton Bezerra Cliente Mt Representante Vinicius</t>
  </si>
  <si>
    <t>+5565984296234</t>
  </si>
  <si>
    <t>Cleiton Claudino Posto Bem Vindo</t>
  </si>
  <si>
    <t>+5547988316671</t>
  </si>
  <si>
    <t>Cleiton Salatiel</t>
  </si>
  <si>
    <t>+553491123781</t>
  </si>
  <si>
    <t>Clemente Representante Sul De Minas</t>
  </si>
  <si>
    <t>+553598047363</t>
  </si>
  <si>
    <t>Cleonir Frete Ls SC Uberlandia</t>
  </si>
  <si>
    <t>01548999345417</t>
  </si>
  <si>
    <t>Cleria Lima Construtora Bom Jesus Do Itabapoana</t>
  </si>
  <si>
    <t>01522998321264</t>
  </si>
  <si>
    <t>Lider Madeiras Cleyton Enside</t>
  </si>
  <si>
    <t>+5518991097378</t>
  </si>
  <si>
    <t>+551835191041</t>
  </si>
  <si>
    <t>+5518998131037</t>
  </si>
  <si>
    <t>Cleyton Madeireira Salatiel Araguari</t>
  </si>
  <si>
    <t>01534991123781</t>
  </si>
  <si>
    <t>Clicia Clementina</t>
  </si>
  <si>
    <t>01518996737148</t>
  </si>
  <si>
    <t>Cliente Madeirits</t>
  </si>
  <si>
    <t>018996082206</t>
  </si>
  <si>
    <t>Cliente Novo</t>
  </si>
  <si>
    <t>018996009712</t>
  </si>
  <si>
    <t>054999721128</t>
  </si>
  <si>
    <t>01518981346290</t>
  </si>
  <si>
    <t>Cliente Tb 30</t>
  </si>
  <si>
    <t>01518981990096</t>
  </si>
  <si>
    <t>Clínica de Psicologia Nicole Trindade | Denise</t>
  </si>
  <si>
    <t>+5518991436373</t>
  </si>
  <si>
    <t>Clínica Humanizart</t>
  </si>
  <si>
    <t>+5518988087731</t>
  </si>
  <si>
    <t>+5518981783690</t>
  </si>
  <si>
    <t>Clinica Nutricionista</t>
  </si>
  <si>
    <t>+5518997248079</t>
  </si>
  <si>
    <t>Clínica Rio- Dra Ariane</t>
  </si>
  <si>
    <t>+5518981954434</t>
  </si>
  <si>
    <t>Clodoaldo Marceneiro Birigui Marceneiro Birigui</t>
  </si>
  <si>
    <t>+5517991236562</t>
  </si>
  <si>
    <t>Clodoaldo Radialista</t>
  </si>
  <si>
    <t>01518996309959</t>
  </si>
  <si>
    <t>CloudFlare</t>
  </si>
  <si>
    <t>442081268250</t>
  </si>
  <si>
    <t>+442081268250</t>
  </si>
  <si>
    <t>Cloves Madeireira Merces MG</t>
  </si>
  <si>
    <t>+5532999406042</t>
  </si>
  <si>
    <t>Club Do Chopp</t>
  </si>
  <si>
    <t>+5518982030121</t>
  </si>
  <si>
    <t>Club Do Shoop Rogerio Do Shoop Rogerio</t>
  </si>
  <si>
    <t>018996569807</t>
  </si>
  <si>
    <t>Coc</t>
  </si>
  <si>
    <t>01836363600</t>
  </si>
  <si>
    <t>Codigo Academia</t>
  </si>
  <si>
    <t>358</t>
  </si>
  <si>
    <t>Colegio Alameda</t>
  </si>
  <si>
    <t>01833017177</t>
  </si>
  <si>
    <t>Comarco Araguari /MG Augusto</t>
  </si>
  <si>
    <t>+553432495000</t>
  </si>
  <si>
    <t>+553488221672</t>
  </si>
  <si>
    <t>Comercial Champs Industrial</t>
  </si>
  <si>
    <t>+5548998106290</t>
  </si>
  <si>
    <t>Comercial Netplay - Heloisa.</t>
  </si>
  <si>
    <t>+5518981990809</t>
  </si>
  <si>
    <t>Compras Mercosul Suelen Nordeste</t>
  </si>
  <si>
    <t>+556292811304</t>
  </si>
  <si>
    <t>COMPUTEC Informatica</t>
  </si>
  <si>
    <t>+551836233647</t>
  </si>
  <si>
    <t>Constan Cafe</t>
  </si>
  <si>
    <t>36212964</t>
  </si>
  <si>
    <t>Construtora MV Valéria Mauricia Godoy Indaiatuba</t>
  </si>
  <si>
    <t>+5515981897918</t>
  </si>
  <si>
    <t>Consultorio Dr. Mauricio Psiquiatra Dr. Mauricio Psiquiatra</t>
  </si>
  <si>
    <t>+5518991898295</t>
  </si>
  <si>
    <t>Consultorio Dra Flavia</t>
  </si>
  <si>
    <t>+5518991440141</t>
  </si>
  <si>
    <t>Contato Equipe Ju Parra</t>
  </si>
  <si>
    <t>+5518996962400</t>
  </si>
  <si>
    <t>Conversão Extrema</t>
  </si>
  <si>
    <t>+554891495710</t>
  </si>
  <si>
    <t>Convite Feijoada</t>
  </si>
  <si>
    <t>+5518996005266</t>
  </si>
  <si>
    <t>Cooferpol Arnaldo Aço Galvanizado Votuporanga</t>
  </si>
  <si>
    <t>0151734261010</t>
  </si>
  <si>
    <t>Copo</t>
  </si>
  <si>
    <t>99645</t>
  </si>
  <si>
    <t>Corretor Danubio Wod Pinus</t>
  </si>
  <si>
    <t>+5547991897987</t>
  </si>
  <si>
    <t>Costa Castelo Forte Atacado Madeira Brasilia</t>
  </si>
  <si>
    <t>+556130485664</t>
  </si>
  <si>
    <t>Cotran</t>
  </si>
  <si>
    <t>034999913560</t>
  </si>
  <si>
    <t>Credvale Fidc</t>
  </si>
  <si>
    <t>+554735201091</t>
  </si>
  <si>
    <t>Cris Caes</t>
  </si>
  <si>
    <t>+5518997337713</t>
  </si>
  <si>
    <t>Cris Lanches</t>
  </si>
  <si>
    <t>99699</t>
  </si>
  <si>
    <t>3621</t>
  </si>
  <si>
    <t>Cris negona</t>
  </si>
  <si>
    <t>997148142</t>
  </si>
  <si>
    <t>Cristhian Tora Eucalipto Paraguai Hoenig</t>
  </si>
  <si>
    <t>+595984402882</t>
  </si>
  <si>
    <t>Cristian</t>
  </si>
  <si>
    <t>+5518996308523</t>
  </si>
  <si>
    <t>Cristian Grupo Botini</t>
  </si>
  <si>
    <t>0151836599900</t>
  </si>
  <si>
    <t>01518996321391</t>
  </si>
  <si>
    <t>01518996258582</t>
  </si>
  <si>
    <t>01547984567178</t>
  </si>
  <si>
    <t>Cristiane Floresta Pinus Vale Do Ribeiro Sp Floresta Pinus Vale Do Ribeiro Sp</t>
  </si>
  <si>
    <t>+5512997142311</t>
  </si>
  <si>
    <t>Cristiane Madeireira Martins Dracena Madeireira Martins Dracena</t>
  </si>
  <si>
    <t>01518997081991</t>
  </si>
  <si>
    <t>Cristiano Alves Frete Tubarão</t>
  </si>
  <si>
    <t>01548996330390</t>
  </si>
  <si>
    <t>Cristiano Andrade ( Sudati  mdf)</t>
  </si>
  <si>
    <t>+5549991650635</t>
  </si>
  <si>
    <t>Cristiano Frete Bitrem SC Uberlandia Frete Bitrem SC Uberlandia</t>
  </si>
  <si>
    <t>01534991672930</t>
  </si>
  <si>
    <t>Cristiano Santa Maria Materiais P/ Construção Junqueiropolia</t>
  </si>
  <si>
    <t>01518991177633</t>
  </si>
  <si>
    <t>0151838411151</t>
  </si>
  <si>
    <t>Cristiano X1 Branca X1 Branca</t>
  </si>
  <si>
    <t>+5511959925322</t>
  </si>
  <si>
    <t>Cristina Casa Garantia</t>
  </si>
  <si>
    <t>+5551991142442</t>
  </si>
  <si>
    <t>Cristofer TA Palets Cliente Jacarei</t>
  </si>
  <si>
    <t>01512996375714</t>
  </si>
  <si>
    <t>Cynthia Representante SP Representante SP</t>
  </si>
  <si>
    <t>+5511970493840</t>
  </si>
  <si>
    <t>Dago Representante Comercial Rio Preto</t>
  </si>
  <si>
    <t>01517997844428</t>
  </si>
  <si>
    <t>Daia</t>
  </si>
  <si>
    <t>91336350</t>
  </si>
  <si>
    <t>Daiana Leodovaldo</t>
  </si>
  <si>
    <t>+5518996647574</t>
  </si>
  <si>
    <t>Daiane Baba Ro</t>
  </si>
  <si>
    <t>+5518996194386</t>
  </si>
  <si>
    <t>Daiane Nossa Casa Materiais Para Construção Sorocaba Nossa Casa Materiais Para Construção Sorocaba</t>
  </si>
  <si>
    <t>+5515988058735</t>
  </si>
  <si>
    <t>Daiane Sicredi Banco Recuperadora</t>
  </si>
  <si>
    <t>+5517997125637</t>
  </si>
  <si>
    <t>Dalton Mae</t>
  </si>
  <si>
    <t>0151891453954</t>
  </si>
  <si>
    <t>Dalton Pai</t>
  </si>
  <si>
    <t>0151891315978</t>
  </si>
  <si>
    <t>Damaris Santana</t>
  </si>
  <si>
    <t>+5518991332052</t>
  </si>
  <si>
    <t>Dani - Delícias da Massô</t>
  </si>
  <si>
    <t>+5518991196051</t>
  </si>
  <si>
    <t>Dani Andrade</t>
  </si>
  <si>
    <t>+5518997279971</t>
  </si>
  <si>
    <t>Dani Birigui</t>
  </si>
  <si>
    <t>+5518991684798</t>
  </si>
  <si>
    <t>Dani</t>
  </si>
  <si>
    <t>996974094</t>
  </si>
  <si>
    <t>Dani Giron</t>
  </si>
  <si>
    <t>+5518996974094</t>
  </si>
  <si>
    <t>Dani Grupo Grupo</t>
  </si>
  <si>
    <t>+5518981104342</t>
  </si>
  <si>
    <t>Dani Irma Lele</t>
  </si>
  <si>
    <t>+5518996370676</t>
  </si>
  <si>
    <t>Dani Mosena Aluguel Apartame Mosena Aluguel Apartame</t>
  </si>
  <si>
    <t>+554199341335</t>
  </si>
  <si>
    <t>Dani Tina</t>
  </si>
  <si>
    <t>018991170154</t>
  </si>
  <si>
    <t>Daniel Bulgarelli</t>
  </si>
  <si>
    <t>+5518997251009</t>
  </si>
  <si>
    <t>Daniel Clinica Gabata Life</t>
  </si>
  <si>
    <t>+5514996711818</t>
  </si>
  <si>
    <t>01519983210697</t>
  </si>
  <si>
    <t>Daniel Da Silva Safra Gerente</t>
  </si>
  <si>
    <t>+5518991387497</t>
  </si>
  <si>
    <t>Daniel Felipe</t>
  </si>
  <si>
    <t>+5518981449262</t>
  </si>
  <si>
    <t>Daniel Frete Bitrem Ponta Grossa Embu Das Artes Frete Bitrem Ponta Grossa Embu Das Artes</t>
  </si>
  <si>
    <t>01547996635888</t>
  </si>
  <si>
    <t>Daniel Frete Bitrem Sc Dourados MS</t>
  </si>
  <si>
    <t>+5567981341873</t>
  </si>
  <si>
    <t>Daniel Frete Ls SC Uberlandia</t>
  </si>
  <si>
    <t>01548996402304</t>
  </si>
  <si>
    <t>Daniel Frete Ls SC Uberlandia Frete Ls SC Uberlandia</t>
  </si>
  <si>
    <t>01548999791969</t>
  </si>
  <si>
    <t>Daniel Representante Exportacao Santos</t>
  </si>
  <si>
    <t>+5511942337735</t>
  </si>
  <si>
    <t>+554184637466</t>
  </si>
  <si>
    <t>Daniel Vilar Representante Madeira Do Norte</t>
  </si>
  <si>
    <t>+5517997159310</t>
  </si>
  <si>
    <t>Daniele Faquiano</t>
  </si>
  <si>
    <t>+5518996356712</t>
  </si>
  <si>
    <t>Daniele Mobly Martins</t>
  </si>
  <si>
    <t>+5518988283032</t>
  </si>
  <si>
    <t>Daniele Santaninha</t>
  </si>
  <si>
    <t>01518997022078</t>
  </si>
  <si>
    <t>Danilo Ana Mari</t>
  </si>
  <si>
    <t>91154777</t>
  </si>
  <si>
    <t>Danilo Favaro Consultor Grupo Lider Madeiras</t>
  </si>
  <si>
    <t>+5518996984777</t>
  </si>
  <si>
    <t>Danilo Madeireira Pé Direito Madeireira Pé Direito</t>
  </si>
  <si>
    <t>01514991205915</t>
  </si>
  <si>
    <t>Danilo Representante Traid Pinus Eucalipto Representante Traid Pinus Eucalipto</t>
  </si>
  <si>
    <t>01541992809800</t>
  </si>
  <si>
    <t>Danilo Seixas X P Engenharia Salvador BA</t>
  </si>
  <si>
    <t>+557199417379</t>
  </si>
  <si>
    <t>Danilo Tavares Carro Santos</t>
  </si>
  <si>
    <t>+5513992099294</t>
  </si>
  <si>
    <t>Danivit Maringá</t>
  </si>
  <si>
    <t>+554484342465</t>
  </si>
  <si>
    <t>Dantas Auto Escola Grand Prix</t>
  </si>
  <si>
    <t>+5518981120434</t>
  </si>
  <si>
    <t>Darci Frete Bitrem Santa Catarina</t>
  </si>
  <si>
    <t>01547996930067</t>
  </si>
  <si>
    <t>01549991807338</t>
  </si>
  <si>
    <t>Darlei Frete Nhandeara</t>
  </si>
  <si>
    <t>01517981655337</t>
  </si>
  <si>
    <t>Prof Das Canetas</t>
  </si>
  <si>
    <t>99693</t>
  </si>
  <si>
    <t>Dauro - Vitoria Madeiras</t>
  </si>
  <si>
    <t>+5534996463447</t>
  </si>
  <si>
    <t>0154735335182</t>
  </si>
  <si>
    <t>01547991177647</t>
  </si>
  <si>
    <t>David Nascimento</t>
  </si>
  <si>
    <t>+5518988116001</t>
  </si>
  <si>
    <t>+554891175810</t>
  </si>
  <si>
    <t>Dayanne Silva Credito Garantia Imovel</t>
  </si>
  <si>
    <t>+5531987082380</t>
  </si>
  <si>
    <t>+5511914111551</t>
  </si>
  <si>
    <t>Prof De Ballet</t>
  </si>
  <si>
    <t>98179</t>
  </si>
  <si>
    <t>De Vizinha Mae</t>
  </si>
  <si>
    <t>99680</t>
  </si>
  <si>
    <t>de Voz Portal</t>
  </si>
  <si>
    <t>2211</t>
  </si>
  <si>
    <t>Debis</t>
  </si>
  <si>
    <t>99661</t>
  </si>
  <si>
    <t>Debora - Dr Anderson Pediatra</t>
  </si>
  <si>
    <t>99761</t>
  </si>
  <si>
    <t>Debora Araçatuba</t>
  </si>
  <si>
    <t>+5518996786822</t>
  </si>
  <si>
    <t>0156984491002</t>
  </si>
  <si>
    <t>Debora Madeireira São Sebastião Votuporanga</t>
  </si>
  <si>
    <t>01517981222098</t>
  </si>
  <si>
    <t>Decio Frete Bitrem SC Uberaba</t>
  </si>
  <si>
    <t>01519981902775</t>
  </si>
  <si>
    <t>Decoracao</t>
  </si>
  <si>
    <t>99682</t>
  </si>
  <si>
    <t>Defesa Civil</t>
  </si>
  <si>
    <t>199</t>
  </si>
  <si>
    <t>Deivid Ribeiro Radio Perola</t>
  </si>
  <si>
    <t>+5518996308989</t>
  </si>
  <si>
    <t>Delosmar Camboriú SC</t>
  </si>
  <si>
    <t>+554799552323</t>
  </si>
  <si>
    <t>Demerval</t>
  </si>
  <si>
    <t>0151897049737</t>
  </si>
  <si>
    <t>Denilço Vende Tora Pinus RS</t>
  </si>
  <si>
    <t>+5515996327751</t>
  </si>
  <si>
    <t>Denio</t>
  </si>
  <si>
    <t>031</t>
  </si>
  <si>
    <t>Denis Bueno - Kim Logistica</t>
  </si>
  <si>
    <t>+5549991173765</t>
  </si>
  <si>
    <t>Denis Cliente Lins Madeirits</t>
  </si>
  <si>
    <t>+5514997851203</t>
  </si>
  <si>
    <t>Denis Frete Aracatuba Frete Aracatuba</t>
  </si>
  <si>
    <t>+5518981536271</t>
  </si>
  <si>
    <t>Denis Madeireira Brasil</t>
  </si>
  <si>
    <t>018997855000</t>
  </si>
  <si>
    <t>Denise Esposa Robson SC</t>
  </si>
  <si>
    <t>01548988241806</t>
  </si>
  <si>
    <t>Dep Estofados Comandos Geraldo</t>
  </si>
  <si>
    <t>01538999572167</t>
  </si>
  <si>
    <t>Dep Modelo Tom</t>
  </si>
  <si>
    <t>+5518981474292</t>
  </si>
  <si>
    <t>Departamento  Contábil</t>
  </si>
  <si>
    <t>+5518996396493</t>
  </si>
  <si>
    <t>Departamento Pessoal Escritorio Real</t>
  </si>
  <si>
    <t>+5518981150629</t>
  </si>
  <si>
    <t>Deposito Modelo Materiais Para Construção Panorama</t>
  </si>
  <si>
    <t>0151838712034</t>
  </si>
  <si>
    <t>01518981806442</t>
  </si>
  <si>
    <t>01518997790687</t>
  </si>
  <si>
    <t>Derci Frete Rodotrem Sinop</t>
  </si>
  <si>
    <t>01566984117578</t>
  </si>
  <si>
    <t>Desapegue com as irmas</t>
  </si>
  <si>
    <t>+551836370645</t>
  </si>
  <si>
    <t>DesignCAD Projetos Alberto</t>
  </si>
  <si>
    <t>+5518997277120</t>
  </si>
  <si>
    <t>Desire</t>
  </si>
  <si>
    <t>+5518988189979</t>
  </si>
  <si>
    <t>Di Pompeu Pizzaria</t>
  </si>
  <si>
    <t>+551833057007</t>
  </si>
  <si>
    <t>Diana Tora Pinus</t>
  </si>
  <si>
    <t>+5567999350551</t>
  </si>
  <si>
    <t>Dias Quintão Madeiras Dona Euzébio Minas Gerais</t>
  </si>
  <si>
    <t>01532998015284</t>
  </si>
  <si>
    <t>Dicopel Dicopel</t>
  </si>
  <si>
    <t>0151836228482</t>
  </si>
  <si>
    <t>Dida Mim</t>
  </si>
  <si>
    <t>0151897173451</t>
  </si>
  <si>
    <t>Diego Auditor Acessor Juridico Grupo Lider Madeiras</t>
  </si>
  <si>
    <t>997412612</t>
  </si>
  <si>
    <t>Diego Birigui</t>
  </si>
  <si>
    <t>018991476976</t>
  </si>
  <si>
    <t>Diego</t>
  </si>
  <si>
    <t>0151897672525</t>
  </si>
  <si>
    <t>Diego Druzian</t>
  </si>
  <si>
    <t>+5518996209943</t>
  </si>
  <si>
    <t>Diego Faz Casa De Pinus Viçosa Minas Gerais Faz Casa De Pinus Viçosa Minas Gerais</t>
  </si>
  <si>
    <t>01531989421937</t>
  </si>
  <si>
    <t>Diego Ferreira Frete Nordeste Ferreira Frete Nordeste</t>
  </si>
  <si>
    <t>+5534996679295</t>
  </si>
  <si>
    <t>Diego Frete Bitrem Cruz Machado Frete Bitrem Cruz Machado</t>
  </si>
  <si>
    <t>01518991061530</t>
  </si>
  <si>
    <t>diego July Assis July Assis</t>
  </si>
  <si>
    <t>+5518996170691</t>
  </si>
  <si>
    <t>Diego Mirandópolis</t>
  </si>
  <si>
    <t>+5518997429534</t>
  </si>
  <si>
    <t>Diego Niedermeyer Nova Santa Rosa PR</t>
  </si>
  <si>
    <t>+554584240498</t>
  </si>
  <si>
    <t>Diego Pos</t>
  </si>
  <si>
    <t>0151897146426</t>
  </si>
  <si>
    <t>Diego Souza - Ger. Ind. Mercosul</t>
  </si>
  <si>
    <t>+556281466725</t>
  </si>
  <si>
    <t>Diego Frete Santa Catarina Truck</t>
  </si>
  <si>
    <t>+55419142</t>
  </si>
  <si>
    <t>Diego Vivo</t>
  </si>
  <si>
    <t>+5518996300720</t>
  </si>
  <si>
    <t>Diego Fuzzaro Factor</t>
  </si>
  <si>
    <t>99781</t>
  </si>
  <si>
    <t>Dilson Frete Santa Catarina</t>
  </si>
  <si>
    <t>01548999942521</t>
  </si>
  <si>
    <t>0154834420384</t>
  </si>
  <si>
    <t>Dimas Aço Galvanizado</t>
  </si>
  <si>
    <t>18981125555</t>
  </si>
  <si>
    <t>Diney Fut Terça Joga De Mascara</t>
  </si>
  <si>
    <t>+5518997909229</t>
  </si>
  <si>
    <t>Diogo Caes</t>
  </si>
  <si>
    <t>+5518996453114</t>
  </si>
  <si>
    <t>Diogo Cliente Pinus Pitangueiras Tabuas De 15 Cm</t>
  </si>
  <si>
    <t>01516993592172</t>
  </si>
  <si>
    <t>Diogo Materiais De Construção Bahia Materiais De Construção Bahia</t>
  </si>
  <si>
    <t>73998451344</t>
  </si>
  <si>
    <t>Dione Madeireira Fiorese Santa Fé Do Sul</t>
  </si>
  <si>
    <t>01517981325541</t>
  </si>
  <si>
    <t>Dioney Frete Telhas Criciuma Sc Truck</t>
  </si>
  <si>
    <t>01548996256478</t>
  </si>
  <si>
    <t>Direct - Serviços Especializados - MTW Partner Exportacao</t>
  </si>
  <si>
    <t>+5511966375544</t>
  </si>
  <si>
    <t>Dito Motorista</t>
  </si>
  <si>
    <t>+5518997080436</t>
  </si>
  <si>
    <t>Divino Balau Madeiras Rio Preto</t>
  </si>
  <si>
    <t>01517991280047</t>
  </si>
  <si>
    <t>DLX Luciana RJ</t>
  </si>
  <si>
    <t>+5521992092623</t>
  </si>
  <si>
    <t>Dom Marino Pizzaria</t>
  </si>
  <si>
    <t>0151833042044</t>
  </si>
  <si>
    <t>Dominique</t>
  </si>
  <si>
    <t>0151797253068</t>
  </si>
  <si>
    <t>Dona Amelia Lanches Amelia Lanches</t>
  </si>
  <si>
    <t>0151836241758</t>
  </si>
  <si>
    <t>Dona Doçura - Driely Victorio</t>
  </si>
  <si>
    <t>+5518981191010</t>
  </si>
  <si>
    <t>Dona Oliva</t>
  </si>
  <si>
    <t>36214881</t>
  </si>
  <si>
    <t>Donizete Carpi</t>
  </si>
  <si>
    <t>0151897442623</t>
  </si>
  <si>
    <t>Donizete</t>
  </si>
  <si>
    <t>0151597871338</t>
  </si>
  <si>
    <t>01518997814410</t>
  </si>
  <si>
    <t>Donizete Felemar Estofados</t>
  </si>
  <si>
    <t>01518981311769</t>
  </si>
  <si>
    <t>Dorival Transportadora Pais E Filhos</t>
  </si>
  <si>
    <t>01548996251165</t>
  </si>
  <si>
    <t>Dornelas Cliente Santos Dumont Minas Gerais</t>
  </si>
  <si>
    <t>01532991795252</t>
  </si>
  <si>
    <t>Douglas Brattifel Contador Brattifel Contador</t>
  </si>
  <si>
    <t>+554888331094</t>
  </si>
  <si>
    <t>Douglas Coelho</t>
  </si>
  <si>
    <t>+5514998836933</t>
  </si>
  <si>
    <t>Douglas Frete Rodotrem Sc Dourados MS</t>
  </si>
  <si>
    <t>+5566996804643</t>
  </si>
  <si>
    <t>Douglas Gitahy Cidiz Gitahy Cidiz</t>
  </si>
  <si>
    <t>01518964322966</t>
  </si>
  <si>
    <t>Douglas Construtora Afonso França Tres Lagoas</t>
  </si>
  <si>
    <t>01511975605196</t>
  </si>
  <si>
    <t>Douglas Pinus Sp Pinus Sp</t>
  </si>
  <si>
    <t>015119941542523</t>
  </si>
  <si>
    <t>Douglas Sistema Voti</t>
  </si>
  <si>
    <t>991962029</t>
  </si>
  <si>
    <t>Doutor Fernando</t>
  </si>
  <si>
    <t>+5518997061558</t>
  </si>
  <si>
    <t>Dr Almir</t>
  </si>
  <si>
    <t>+5518996099797</t>
  </si>
  <si>
    <t>Dr Eduardo</t>
  </si>
  <si>
    <t>018991977855</t>
  </si>
  <si>
    <t>Dr Fernando</t>
  </si>
  <si>
    <t>99117</t>
  </si>
  <si>
    <t>Dr Fernando Ferrari</t>
  </si>
  <si>
    <t>+5518997097590</t>
  </si>
  <si>
    <t>Dr Fernando Suguita</t>
  </si>
  <si>
    <t>36416516</t>
  </si>
  <si>
    <t>Dr Fragas</t>
  </si>
  <si>
    <t>018981993233</t>
  </si>
  <si>
    <t>Dr Gabas Secretaria</t>
  </si>
  <si>
    <t>+5518991285229</t>
  </si>
  <si>
    <t>Dr Leo</t>
  </si>
  <si>
    <t>071</t>
  </si>
  <si>
    <t>Dr Macos Vinicius</t>
  </si>
  <si>
    <t>+551833056665</t>
  </si>
  <si>
    <t>Dr Marcelo Moreno</t>
  </si>
  <si>
    <t>+5518991451642</t>
  </si>
  <si>
    <t>Dr Maria Luvizo</t>
  </si>
  <si>
    <t>36232301</t>
  </si>
  <si>
    <t>Dr Radir</t>
  </si>
  <si>
    <t>99706</t>
  </si>
  <si>
    <t>Dr Raquel Quaresma</t>
  </si>
  <si>
    <t>+551834411787</t>
  </si>
  <si>
    <t>Dr. Vitor Zanatta</t>
  </si>
  <si>
    <t>+5518996148866</t>
  </si>
  <si>
    <t>Dra Andressa Nunes</t>
  </si>
  <si>
    <t>99726</t>
  </si>
  <si>
    <t>Dra Carmem / Dra Andressa Nunes Carmem / Dra Andressa Nunes</t>
  </si>
  <si>
    <t>+551836222279</t>
  </si>
  <si>
    <t>Dra Cristina Zampieri Medica Luiza</t>
  </si>
  <si>
    <t>+5518997830086</t>
  </si>
  <si>
    <t>Dra Bruna Dentista</t>
  </si>
  <si>
    <t>36257567</t>
  </si>
  <si>
    <t>Dreone Frete Ls RS</t>
  </si>
  <si>
    <t>+554991818400</t>
  </si>
  <si>
    <t>Dri Spinner</t>
  </si>
  <si>
    <t>98136</t>
  </si>
  <si>
    <t>Dri Susy</t>
  </si>
  <si>
    <t>+5518988256596</t>
  </si>
  <si>
    <t>Drogamar Atendimento</t>
  </si>
  <si>
    <t>99615</t>
  </si>
  <si>
    <t>Drogamar</t>
  </si>
  <si>
    <t>+5518988039145</t>
  </si>
  <si>
    <t>Du Arruma Esteira Academia Amigo Paulista</t>
  </si>
  <si>
    <t>981272797</t>
  </si>
  <si>
    <t>Duda Nail Designer</t>
  </si>
  <si>
    <t>+5518997618231</t>
  </si>
  <si>
    <t>Dudu Cliente Rio Pomba Mg Cliente Rio Pomba Mg</t>
  </si>
  <si>
    <t>+553299951547</t>
  </si>
  <si>
    <t>Dudu D</t>
  </si>
  <si>
    <t>+5518991212700</t>
  </si>
  <si>
    <t>Dudu Primo Primo</t>
  </si>
  <si>
    <t>0156796375485</t>
  </si>
  <si>
    <t>67</t>
  </si>
  <si>
    <t>Duomo Araçatuba</t>
  </si>
  <si>
    <t>+5518982040417</t>
  </si>
  <si>
    <t>Duppre Representante Sao Paulo</t>
  </si>
  <si>
    <t>+5511976612438</t>
  </si>
  <si>
    <t>Edelton Madeireira Ribeirão Preto</t>
  </si>
  <si>
    <t>01516981484010</t>
  </si>
  <si>
    <t>EDENILSON Frete Rodotrem</t>
  </si>
  <si>
    <t>+5544991749134</t>
  </si>
  <si>
    <t>Eder Almeida Juninho Primo Da Bruna</t>
  </si>
  <si>
    <t>+5517997131037</t>
  </si>
  <si>
    <t>Eder Castanheiro</t>
  </si>
  <si>
    <t>+5518997237292</t>
  </si>
  <si>
    <t>Eder Contabeis</t>
  </si>
  <si>
    <t>0151897443488</t>
  </si>
  <si>
    <t>Eder F. Enside</t>
  </si>
  <si>
    <t>+5517997571775</t>
  </si>
  <si>
    <t>Eder Guaraetá Madeirire Novo Guaraetá Madeirire Novo Milenium</t>
  </si>
  <si>
    <t>+554691267188</t>
  </si>
  <si>
    <t>01554999332199</t>
  </si>
  <si>
    <t>Edge Cliente Estofados BH</t>
  </si>
  <si>
    <t>+553192543864</t>
  </si>
  <si>
    <t>Edilma Lume Consorcio</t>
  </si>
  <si>
    <t>+5541999238385</t>
  </si>
  <si>
    <t>Edilson  Comprador Cezan Embalagens</t>
  </si>
  <si>
    <t>+5519996587774</t>
  </si>
  <si>
    <t>Edilson P&amp;G Uberlandia</t>
  </si>
  <si>
    <t>+553499266002</t>
  </si>
  <si>
    <t>Edilson SOLEMAR Madeiras Cliente Jardim Mato Grosso Do Sul SOLEMAR Madeiras Cliente Jardim Mato Grosso Do Sul</t>
  </si>
  <si>
    <t>01567991221414</t>
  </si>
  <si>
    <t>01567999748306</t>
  </si>
  <si>
    <t>Edilza Madeireira Fortaleza Minas Gerais</t>
  </si>
  <si>
    <t>01534999752400</t>
  </si>
  <si>
    <t>Edimilson Frete Bitrem Sc Dourados MS</t>
  </si>
  <si>
    <t>+5567999894794</t>
  </si>
  <si>
    <t>Edimilson Vendedor Goias</t>
  </si>
  <si>
    <t>01561985118762</t>
  </si>
  <si>
    <t>Edinho Frete Ls Santos Frete Ls Santos</t>
  </si>
  <si>
    <t>+554899366371</t>
  </si>
  <si>
    <t>Edinho Madeirite Três Irmãos</t>
  </si>
  <si>
    <t>0154632622385</t>
  </si>
  <si>
    <t>01546988063715</t>
  </si>
  <si>
    <t>48</t>
  </si>
  <si>
    <t>Édino Suhr Motorista Frete Rodotrem Posto Bem Vindo</t>
  </si>
  <si>
    <t>+554792194564</t>
  </si>
  <si>
    <t>Edison Madeireira Gm Caldas Novas Goias</t>
  </si>
  <si>
    <t>06434537618</t>
  </si>
  <si>
    <t>Edison Madeireira Sinop Tres Lagoas Sinop</t>
  </si>
  <si>
    <t>0156735242001</t>
  </si>
  <si>
    <t>01567993217717</t>
  </si>
  <si>
    <t>Edivaldo Brito Frete Mandirituba PR Dourados MS</t>
  </si>
  <si>
    <t>+5519998656674</t>
  </si>
  <si>
    <t>Edmar Gil Cliente</t>
  </si>
  <si>
    <t>+556799988234</t>
  </si>
  <si>
    <t>Edmar Sala</t>
  </si>
  <si>
    <t>01891324908</t>
  </si>
  <si>
    <t>Edmilson Marketing E-comerce Birigui Webart</t>
  </si>
  <si>
    <t>+5511996364869</t>
  </si>
  <si>
    <t>Edmir Aeroparque</t>
  </si>
  <si>
    <t>01518996632479</t>
  </si>
  <si>
    <t>Edmundo Construfort Materiais De Construção Aracangua</t>
  </si>
  <si>
    <t>01518996835219</t>
  </si>
  <si>
    <t>Edmundo Dócio Jr Eucalipto Tratado</t>
  </si>
  <si>
    <t>+557382203477</t>
  </si>
  <si>
    <t>Edna Deposito</t>
  </si>
  <si>
    <t>99790</t>
  </si>
  <si>
    <t>Ednilson Fazan Moveis Buritama</t>
  </si>
  <si>
    <t>01518997460041</t>
  </si>
  <si>
    <t>Edson Agenciador De Frete</t>
  </si>
  <si>
    <t>01513982162615</t>
  </si>
  <si>
    <t>Edson Comprador Trebol  Moveis De Carvalho</t>
  </si>
  <si>
    <t>+5554999581508</t>
  </si>
  <si>
    <t>Edson Fernandes</t>
  </si>
  <si>
    <t>+5517997074096</t>
  </si>
  <si>
    <t>Edson Madeireira America Campo Grande</t>
  </si>
  <si>
    <t>01567999833484</t>
  </si>
  <si>
    <t>Edson Madeireira Barao Representante Vinicius</t>
  </si>
  <si>
    <t>+5531992520378</t>
  </si>
  <si>
    <t>Edson São Desiderio Bahia</t>
  </si>
  <si>
    <t>+554396876486</t>
  </si>
  <si>
    <t>01591980213878</t>
  </si>
  <si>
    <t>01591998266047</t>
  </si>
  <si>
    <t>Edu 👽? Branco Carneirinh</t>
  </si>
  <si>
    <t>+5511943539825</t>
  </si>
  <si>
    <t>Eduarda Abreu Sales Force</t>
  </si>
  <si>
    <t>+5511964048896</t>
  </si>
  <si>
    <t>Eduardo União Materiais Para Construção Pereira Barreto</t>
  </si>
  <si>
    <t>01518991422112</t>
  </si>
  <si>
    <t>EDUARDO Bueno</t>
  </si>
  <si>
    <t>+5518991029507</t>
  </si>
  <si>
    <t>Eduardo Conserto De Maquinas I M M A</t>
  </si>
  <si>
    <t>+5515991196023</t>
  </si>
  <si>
    <t>Eduardo DGP Madeiras BH</t>
  </si>
  <si>
    <t>+5531993364187</t>
  </si>
  <si>
    <t>Eduardo</t>
  </si>
  <si>
    <t>91178392</t>
  </si>
  <si>
    <t>+5518997405056</t>
  </si>
  <si>
    <t>Eduardo Frete Bitrem Ponta Grossa Frete Bitrem Ponta Grossa</t>
  </si>
  <si>
    <t>01518997100380</t>
  </si>
  <si>
    <t>Eduardo Frete Ls Santa Catarina Uberaba Frete Ls Santa Catarina Uberaba</t>
  </si>
  <si>
    <t>01548988341969</t>
  </si>
  <si>
    <t>Eduardo Frete Sinop Mora Em Birigui Frete Sinop Mora Em Birigui</t>
  </si>
  <si>
    <t>01518996424170</t>
  </si>
  <si>
    <t>Eduardo Gerente Banco Midis Proença</t>
  </si>
  <si>
    <t>+5511996046009</t>
  </si>
  <si>
    <t>Eduardo Barrozo Tres Lagoas</t>
  </si>
  <si>
    <t>0154391329337</t>
  </si>
  <si>
    <t>Eduardo Madeireira Vitória Santa Helena Goias</t>
  </si>
  <si>
    <t>+556492893991</t>
  </si>
  <si>
    <t>Eduardo Marilia</t>
  </si>
  <si>
    <t>01514996613301</t>
  </si>
  <si>
    <t>01565996011194</t>
  </si>
  <si>
    <t>Eduardo Sofá</t>
  </si>
  <si>
    <t>01518991212529</t>
  </si>
  <si>
    <t>Eduardo Zezé</t>
  </si>
  <si>
    <t>01518996136481</t>
  </si>
  <si>
    <t>Edy Soares Frete Rodotrem Braganca Paulista</t>
  </si>
  <si>
    <t>+5566981017276</t>
  </si>
  <si>
    <t>El Patron</t>
  </si>
  <si>
    <t>99796</t>
  </si>
  <si>
    <t>Elaine</t>
  </si>
  <si>
    <t>+5518996655738</t>
  </si>
  <si>
    <t>Elaine Enside</t>
  </si>
  <si>
    <t>+5517996040486</t>
  </si>
  <si>
    <t>Elaine Sabino Batida Sabino Batida</t>
  </si>
  <si>
    <t>+5518988128197</t>
  </si>
  <si>
    <t>Elaine Zamai Bolo Festa Luiza Zamai Bolo Festa Luiza</t>
  </si>
  <si>
    <t>+5518991168099</t>
  </si>
  <si>
    <t>Elcio Construelcio Materiais Para Construção Fernandópolis</t>
  </si>
  <si>
    <t>01517991493773</t>
  </si>
  <si>
    <t>Elder Trombini Calderan Porto Murtinho/ MS</t>
  </si>
  <si>
    <t>+556781487356</t>
  </si>
  <si>
    <t>Eleno Frete Santa Catarina</t>
  </si>
  <si>
    <t>01548999384824</t>
  </si>
  <si>
    <t>Eletricista Luis Barsagui</t>
  </si>
  <si>
    <t>01518997866080</t>
  </si>
  <si>
    <t>Eli Frete Ls Belem Do Pará</t>
  </si>
  <si>
    <t>01534984170441</t>
  </si>
  <si>
    <t>Eli Motorista Militao</t>
  </si>
  <si>
    <t>01515998040431</t>
  </si>
  <si>
    <t>Eliandro Bocalon Comprador Alimentador</t>
  </si>
  <si>
    <t>+5549984354282</t>
  </si>
  <si>
    <t>Elias Ipora Goiais</t>
  </si>
  <si>
    <t>064984567708</t>
  </si>
  <si>
    <t>Elias Maceda Frete Ls Sinop</t>
  </si>
  <si>
    <t>065999624806</t>
  </si>
  <si>
    <t>Elias Maquinas Curitiba</t>
  </si>
  <si>
    <t>04130135442</t>
  </si>
  <si>
    <t>Eliel Madeireira Madenova MS</t>
  </si>
  <si>
    <t>01567999595636</t>
  </si>
  <si>
    <t>Elieser Pompeia</t>
  </si>
  <si>
    <t>014997243506</t>
  </si>
  <si>
    <t>Eliete Deposito Jairo Glicério</t>
  </si>
  <si>
    <t>01518998191501</t>
  </si>
  <si>
    <t>Eliomar Frete Truck Telhas Santa Catarina</t>
  </si>
  <si>
    <t>0154896279569</t>
  </si>
  <si>
    <t>Elisangela Etiqueta</t>
  </si>
  <si>
    <t>+5518997519126</t>
  </si>
  <si>
    <t>Eliseu Batista</t>
  </si>
  <si>
    <t>0151897946503</t>
  </si>
  <si>
    <t>0154835310113</t>
  </si>
  <si>
    <t>01548999912217</t>
  </si>
  <si>
    <t>Elisia</t>
  </si>
  <si>
    <t>99133</t>
  </si>
  <si>
    <t>Elismar Esmeraldas BH</t>
  </si>
  <si>
    <t>031994737686</t>
  </si>
  <si>
    <t>Elison Carneiro Oreia Carneiro Oreia</t>
  </si>
  <si>
    <t>+5517996232223</t>
  </si>
  <si>
    <t>Eliton Matias Kava Estufa Sapopema</t>
  </si>
  <si>
    <t>+554384626229</t>
  </si>
  <si>
    <t>Eliza Militao Militao</t>
  </si>
  <si>
    <t>01518998384192</t>
  </si>
  <si>
    <t>01569999739759</t>
  </si>
  <si>
    <t>01569999008864</t>
  </si>
  <si>
    <t>Elleson Costa Frete Bitrem Mandirituba Pr Dourados Ms</t>
  </si>
  <si>
    <t>+5541996442210</t>
  </si>
  <si>
    <t>Elma Cliente Matheus Leme Minas Gerais</t>
  </si>
  <si>
    <t>01531989230745</t>
  </si>
  <si>
    <t>Elo</t>
  </si>
  <si>
    <t>+5518997447390</t>
  </si>
  <si>
    <t>Eloan Valerio Deposito De Madeira Caçapava Sp</t>
  </si>
  <si>
    <t>01512988994788</t>
  </si>
  <si>
    <t>Elsa Elsa</t>
  </si>
  <si>
    <t>011985176831</t>
  </si>
  <si>
    <t>Elton Oliveira Cliente Bahia Madeireira Nordeste</t>
  </si>
  <si>
    <t>+5575992133959</t>
  </si>
  <si>
    <t>+5548999276959</t>
  </si>
  <si>
    <t>Elton Transportadora Condor</t>
  </si>
  <si>
    <t>+554999009449</t>
  </si>
  <si>
    <t>Elvio Bosa Maneca</t>
  </si>
  <si>
    <t>+554896160672</t>
  </si>
  <si>
    <t>Elvis Casa Da Madeira Itaeté Baiha</t>
  </si>
  <si>
    <t>+557592452723</t>
  </si>
  <si>
    <t>Elzair Madeireira Porto Ferreiro</t>
  </si>
  <si>
    <t>01935811918</t>
  </si>
  <si>
    <t>Emanuel Construtor Parente Do Pneu</t>
  </si>
  <si>
    <t>01518997042855</t>
  </si>
  <si>
    <t>01518981201973</t>
  </si>
  <si>
    <t>Emanuel</t>
  </si>
  <si>
    <t>99125</t>
  </si>
  <si>
    <t>Emerson Amarante CMPC Operacoes Celulose</t>
  </si>
  <si>
    <t>+554133818414</t>
  </si>
  <si>
    <t>Emerson Frete Ls Ponta Grossa</t>
  </si>
  <si>
    <t>0154299165402</t>
  </si>
  <si>
    <t>01542998214570</t>
  </si>
  <si>
    <t>Emiliana Benes</t>
  </si>
  <si>
    <t>+5518997836617</t>
  </si>
  <si>
    <t>Empilhadeira Marin Dono</t>
  </si>
  <si>
    <t>01518996491593</t>
  </si>
  <si>
    <t>Empilhadeiras Molfatti Franciele</t>
  </si>
  <si>
    <t>+554135571916</t>
  </si>
  <si>
    <t>Enio Neguim</t>
  </si>
  <si>
    <t>+5518998194674</t>
  </si>
  <si>
    <t>Entrgqfor</t>
  </si>
  <si>
    <t>99760</t>
  </si>
  <si>
    <t>Eric Presentes Box 88 e 89</t>
  </si>
  <si>
    <t>+5518997968828</t>
  </si>
  <si>
    <t>Erica doces e b</t>
  </si>
  <si>
    <t>36256092</t>
  </si>
  <si>
    <t>Erica</t>
  </si>
  <si>
    <t>+5518991598974</t>
  </si>
  <si>
    <t>Erik Frete Rodotrem Santa Catarina</t>
  </si>
  <si>
    <t>01567981950065</t>
  </si>
  <si>
    <t>Erivelton Vilmar Cliente</t>
  </si>
  <si>
    <t>01534988822723</t>
  </si>
  <si>
    <t>01542999705864</t>
  </si>
  <si>
    <t>Escola Curso Terapeutico Dependencia Quimica</t>
  </si>
  <si>
    <t>+5517996662984</t>
  </si>
  <si>
    <t>Escola THATHI</t>
  </si>
  <si>
    <t>+551836363606</t>
  </si>
  <si>
    <t>Escritório Real Dp Fiscal Real Dp Fiscal</t>
  </si>
  <si>
    <t>+5518981150017</t>
  </si>
  <si>
    <t>Escritorio Real</t>
  </si>
  <si>
    <t>+5518996547272</t>
  </si>
  <si>
    <t>+551836411868</t>
  </si>
  <si>
    <t>Esdras Madeireira Planalto Uberlandia</t>
  </si>
  <si>
    <t>01534991591284</t>
  </si>
  <si>
    <t>Esfera Viagens Cartão De Credito Sabtander</t>
  </si>
  <si>
    <t>+551144378707</t>
  </si>
  <si>
    <t>Esland Soares Engenharia</t>
  </si>
  <si>
    <t>+554691302784</t>
  </si>
  <si>
    <t>Espaço Amadeu</t>
  </si>
  <si>
    <t>+5518996608583</t>
  </si>
  <si>
    <t>Espeto Joao</t>
  </si>
  <si>
    <t>0151897064900</t>
  </si>
  <si>
    <t>Estefano</t>
  </si>
  <si>
    <t>0151897679094</t>
  </si>
  <si>
    <t>Estela Cliente Lider</t>
  </si>
  <si>
    <t>01518996669432</t>
  </si>
  <si>
    <t>Estrati Vegetali</t>
  </si>
  <si>
    <t>98106</t>
  </si>
  <si>
    <t>Etereo HM Cenografia</t>
  </si>
  <si>
    <t>+5515998029666</t>
  </si>
  <si>
    <t>Eucalipto Seco Moveis Campinas</t>
  </si>
  <si>
    <t>930077737</t>
  </si>
  <si>
    <t>Eucamad</t>
  </si>
  <si>
    <t>+5512997899872</t>
  </si>
  <si>
    <t>Eugênio Barros BizCredito</t>
  </si>
  <si>
    <t>+5521997409632</t>
  </si>
  <si>
    <t>Euro Motors BMW</t>
  </si>
  <si>
    <t>01732017200</t>
  </si>
  <si>
    <t>Evaldo Madeireira União Adamantina</t>
  </si>
  <si>
    <t>01518981715453</t>
  </si>
  <si>
    <t>Evaldo Representante Rio De Janeiro</t>
  </si>
  <si>
    <t>+5521988097563</t>
  </si>
  <si>
    <t>Evandriele Lima - Consultora Recomece Limpa Nome</t>
  </si>
  <si>
    <t>+5585981577734</t>
  </si>
  <si>
    <t>Evandro Enside</t>
  </si>
  <si>
    <t>+5517997595772</t>
  </si>
  <si>
    <t>Evandro Frete Aracatuba Frete Aracatuba</t>
  </si>
  <si>
    <t>01518996159564</t>
  </si>
  <si>
    <t>Evelin Camila Portotal</t>
  </si>
  <si>
    <t>+554199903812</t>
  </si>
  <si>
    <t>Evelyn Exportacao</t>
  </si>
  <si>
    <t>0154133676628</t>
  </si>
  <si>
    <t>Everaldo Vende Forro E Madeira Plainada Reserva</t>
  </si>
  <si>
    <t>01542988168917</t>
  </si>
  <si>
    <t>Everaldo🚚? Frete Santa Catarina Truck Pa</t>
  </si>
  <si>
    <t>01548999219905</t>
  </si>
  <si>
    <t>Everton Adriano Primor Florestal Tora India Exportacao</t>
  </si>
  <si>
    <t>+5541999180829</t>
  </si>
  <si>
    <t>Everton Eletre</t>
  </si>
  <si>
    <t>0151897442628</t>
  </si>
  <si>
    <t>Everton Primo</t>
  </si>
  <si>
    <t>+5517996830608</t>
  </si>
  <si>
    <t>+554298157396</t>
  </si>
  <si>
    <t>Evilyn Banco Midis</t>
  </si>
  <si>
    <t>+5511914903767</t>
  </si>
  <si>
    <t>Ezequiel Frete Ls Ponta Grossa</t>
  </si>
  <si>
    <t>01512981234739</t>
  </si>
  <si>
    <t>Fabi Depiladoda</t>
  </si>
  <si>
    <t>+5518997287422</t>
  </si>
  <si>
    <t>Fabi Esteticista</t>
  </si>
  <si>
    <t>+5518997116740</t>
  </si>
  <si>
    <t>Fabi Prima</t>
  </si>
  <si>
    <t>+5518997718263</t>
  </si>
  <si>
    <t>Fabi Trabalho</t>
  </si>
  <si>
    <t>+5518981080817</t>
  </si>
  <si>
    <t>Fabiana Prima</t>
  </si>
  <si>
    <t>+5518996612695</t>
  </si>
  <si>
    <t>Fabiano Encanador Junio Souza</t>
  </si>
  <si>
    <t>01518996258787</t>
  </si>
  <si>
    <t>996258787</t>
  </si>
  <si>
    <t>+996258787</t>
  </si>
  <si>
    <t>Fabiano Engenheiro Constroen Engenheiro Constroen</t>
  </si>
  <si>
    <t>01518997930212</t>
  </si>
  <si>
    <t>01518996467727</t>
  </si>
  <si>
    <t>Fabiano Frete Sinop Ls</t>
  </si>
  <si>
    <t>01517981448181</t>
  </si>
  <si>
    <t>Fabiano Velludo Credito Financeiro Carla</t>
  </si>
  <si>
    <t>+5516997056273</t>
  </si>
  <si>
    <t>Fabiano Vitor “TE”</t>
  </si>
  <si>
    <t>+5517997052172</t>
  </si>
  <si>
    <t>Fabim Fut</t>
  </si>
  <si>
    <t>0151897369184</t>
  </si>
  <si>
    <t>Fabinho Cleyton</t>
  </si>
  <si>
    <t>+5518996292047</t>
  </si>
  <si>
    <t>Fabinho Madeireira Uberlandia</t>
  </si>
  <si>
    <t>01534999913560</t>
  </si>
  <si>
    <t>0153432190813</t>
  </si>
  <si>
    <t>Fabinho Materiais De Construção Luiziania</t>
  </si>
  <si>
    <t>01518996017944</t>
  </si>
  <si>
    <t>Fabinho Taxe Uber Bozao</t>
  </si>
  <si>
    <t>+5518997532209</t>
  </si>
  <si>
    <t>Fabio Alves Frete Ls 36 Tonelada Sinop Alves Frete Ls 36 Tonelada Sinop</t>
  </si>
  <si>
    <t>01518981382054</t>
  </si>
  <si>
    <t>Fabio Caixa Federal Gerente Caixa Federal Gerente</t>
  </si>
  <si>
    <t>+5518997308644</t>
  </si>
  <si>
    <t>+5518997301705</t>
  </si>
  <si>
    <t>Fabio Carreta</t>
  </si>
  <si>
    <t>031995494988</t>
  </si>
  <si>
    <t>Fabio DZT Madeiras São Paulo DZT Madeiras São Paulo</t>
  </si>
  <si>
    <t>+5511948780135</t>
  </si>
  <si>
    <t>Fabio Frete Bitrem Posto Bem Vindo</t>
  </si>
  <si>
    <t>+5547991987786</t>
  </si>
  <si>
    <t>Fabio Frete Ls SC Uberlandia Frete Ls SC Uberlandia</t>
  </si>
  <si>
    <t>01548999111996</t>
  </si>
  <si>
    <t>Fabio Levitar Madeiras RJ Levitar Madeiras RJ</t>
  </si>
  <si>
    <t>01521970412050</t>
  </si>
  <si>
    <t>Fabio Picoline</t>
  </si>
  <si>
    <t>0151881233387</t>
  </si>
  <si>
    <t>Fábio Representante RS Polesel</t>
  </si>
  <si>
    <t>+5554999251455</t>
  </si>
  <si>
    <t>0154499034900</t>
  </si>
  <si>
    <t>01541991854325</t>
  </si>
  <si>
    <t>Fabricio Beschinock Posto Bem Vindo Nenem</t>
  </si>
  <si>
    <t>+5547988319695</t>
  </si>
  <si>
    <t>Fabricio Beschinock Posto Bem Vindo Transportadora</t>
  </si>
  <si>
    <t>+554788319695</t>
  </si>
  <si>
    <t>Fabricio Hidraulica</t>
  </si>
  <si>
    <t>018996821631</t>
  </si>
  <si>
    <t>01515997446360</t>
  </si>
  <si>
    <t>Fabricio Valparaiso</t>
  </si>
  <si>
    <t>018996655178</t>
  </si>
  <si>
    <t>Fagner Construtora Luiz Ricieri</t>
  </si>
  <si>
    <t>0151836081735</t>
  </si>
  <si>
    <t>Fagner</t>
  </si>
  <si>
    <t>+5518997062445</t>
  </si>
  <si>
    <t>Fatima  Valparaiso</t>
  </si>
  <si>
    <t>+5518991547219</t>
  </si>
  <si>
    <t>Fatima Faxina</t>
  </si>
  <si>
    <t>+5518996274070</t>
  </si>
  <si>
    <t>Fauzer Fernandes</t>
  </si>
  <si>
    <t>+5518997133131</t>
  </si>
  <si>
    <t>Fck Engenharia Feira De Santana</t>
  </si>
  <si>
    <t>01571999528999</t>
  </si>
  <si>
    <t>Fefe Gu Dudu</t>
  </si>
  <si>
    <t>99159</t>
  </si>
  <si>
    <t>Feliffer Feliffer</t>
  </si>
  <si>
    <t>0151821037000</t>
  </si>
  <si>
    <t>Felipe Antonio Juninho Monza</t>
  </si>
  <si>
    <t>996737357</t>
  </si>
  <si>
    <t>Felipe Comprador Otimizadora Com Leitor De Nol</t>
  </si>
  <si>
    <t>+5549991146262</t>
  </si>
  <si>
    <t>Felipe Diretor Peak Invest</t>
  </si>
  <si>
    <t>+5511957794850</t>
  </si>
  <si>
    <t>Felipe elegance estofados Moveis Alto Padrao</t>
  </si>
  <si>
    <t>+5515997237041</t>
  </si>
  <si>
    <t>Felipe Empresa Marketing Empresa Marketing</t>
  </si>
  <si>
    <t>+5518996288833</t>
  </si>
  <si>
    <t>Felipe Filho Carpinteiro Joao  Aracatuba</t>
  </si>
  <si>
    <t>+5518996481713</t>
  </si>
  <si>
    <t>Felipe Franco C&amp;L Conexão Malhas Quaxiotex Colorflex Sul Brasil\\\, Sharan</t>
  </si>
  <si>
    <t>+558192788127</t>
  </si>
  <si>
    <t>Felipe Franco Representante Nordeste Bom Sono Franco Representante Nordeste Bom Sono Sul Brasil\\\, Sul Brasil\\\, Sharan</t>
  </si>
  <si>
    <t>+5581992788127</t>
  </si>
  <si>
    <t>+554796186003</t>
  </si>
  <si>
    <t>Felipe Ishy | Mkt e Vendas Ishy | Mkt e Vendas</t>
  </si>
  <si>
    <t>99628</t>
  </si>
  <si>
    <t>Felipe Matiello Consorcio Paulao HS Matiello Consorcio Paulao HS</t>
  </si>
  <si>
    <t>+5518981022431</t>
  </si>
  <si>
    <t>Felipe One Motors Flavio Seguro</t>
  </si>
  <si>
    <t>+5513981180101</t>
  </si>
  <si>
    <t>felipe palotino Credito Imovel Com Garantia</t>
  </si>
  <si>
    <t>+5511989140699</t>
  </si>
  <si>
    <t>Felipe Rio De Janeiro Cliente Madeira Seca Moveis Rio De Janeiro Cliente Madeira Seca Moveis</t>
  </si>
  <si>
    <t>+5521993472760</t>
  </si>
  <si>
    <t>Fer</t>
  </si>
  <si>
    <t>+5518981251712</t>
  </si>
  <si>
    <t>Fer Fotos</t>
  </si>
  <si>
    <t>+5518991262189</t>
  </si>
  <si>
    <t>Fer Henrique.</t>
  </si>
  <si>
    <t>+5518991068270</t>
  </si>
  <si>
    <t>Fer Joias</t>
  </si>
  <si>
    <t>+5518997820777</t>
  </si>
  <si>
    <t>Fer Madeiranit</t>
  </si>
  <si>
    <t>+5518996433134</t>
  </si>
  <si>
    <t>Fermaq Ferramentas</t>
  </si>
  <si>
    <t>+5518997633080</t>
  </si>
  <si>
    <t>Fernanda (Salão MF) (Salão MF)</t>
  </si>
  <si>
    <t>+5518997786468</t>
  </si>
  <si>
    <t>Fernanda Amiga</t>
  </si>
  <si>
    <t>991783276</t>
  </si>
  <si>
    <t>01519144263779</t>
  </si>
  <si>
    <t>Fernanda Dircksen Santa Catarina</t>
  </si>
  <si>
    <t>+554899140600</t>
  </si>
  <si>
    <t>Fernanda fonte</t>
  </si>
  <si>
    <t>96767206</t>
  </si>
  <si>
    <t>Fernanda Madeireira Costaneira Santa Fé Do Sul Madeireira Costaneira Santa Fé Do Sul</t>
  </si>
  <si>
    <t>01517997392046</t>
  </si>
  <si>
    <t>Fernanda Pascoal Grossi Terapeuta Psicologa Pascoal Grossi Terapeuta Psicologa Medica</t>
  </si>
  <si>
    <t>+5518997679125</t>
  </si>
  <si>
    <t>Fernando Doidao Do Moveis De Escritório Birigui</t>
  </si>
  <si>
    <t>01518997163953</t>
  </si>
  <si>
    <t>Fernando Carvalho Representante Mg Marlo Carvalho Representante Mg Marlo</t>
  </si>
  <si>
    <t>+5531997026773</t>
  </si>
  <si>
    <t>Fernando Frete Ls Reserva Parana Frete Ls Reserva Parana</t>
  </si>
  <si>
    <t>01542999171873</t>
  </si>
  <si>
    <t>Fernando Frete Ls Santa Catarina Frete Ls Santa Catarina</t>
  </si>
  <si>
    <t>01548999530275</t>
  </si>
  <si>
    <t>Fernando Gerente Caixa Economica Federal Gerente Caixa Economica Federal</t>
  </si>
  <si>
    <t>+5518981272520</t>
  </si>
  <si>
    <t>018981272520</t>
  </si>
  <si>
    <t>Fernando Gerente Geral Safra Araçatuba Gerente Geral Safra Araçatuba</t>
  </si>
  <si>
    <t>+5518996930333</t>
  </si>
  <si>
    <t>Fernando GESTOR E ANALISTA TI</t>
  </si>
  <si>
    <t>+5518998259203</t>
  </si>
  <si>
    <t>Fernando Madeireira Tres Irmãos Castilho Madeireira Tres Irmãos Castilho</t>
  </si>
  <si>
    <t>01518997556404</t>
  </si>
  <si>
    <t>01518988253400</t>
  </si>
  <si>
    <t>Fernando Mazarin</t>
  </si>
  <si>
    <t>98103</t>
  </si>
  <si>
    <t>Fernando Operacional Financeiro BMG Credito Banco</t>
  </si>
  <si>
    <t>+5511953826400</t>
  </si>
  <si>
    <t>Fernando Publicidade</t>
  </si>
  <si>
    <t>01514998408208</t>
  </si>
  <si>
    <t>01596999114903</t>
  </si>
  <si>
    <t>Fernando Tavares Da Silva Tavares Da Silva</t>
  </si>
  <si>
    <t>01518996486668</t>
  </si>
  <si>
    <t>Fernando Todo Teto</t>
  </si>
  <si>
    <t>+5516991301411</t>
  </si>
  <si>
    <t>Fernando Vende Madeirite Parana Vende Madeirite Parana Madeira</t>
  </si>
  <si>
    <t>+554299171873</t>
  </si>
  <si>
    <t>Ferreira Engenharia Paulo</t>
  </si>
  <si>
    <t>01518996222342</t>
  </si>
  <si>
    <t>0154733790060</t>
  </si>
  <si>
    <t>Filha Osvaldo Simone</t>
  </si>
  <si>
    <t>+5518997710828</t>
  </si>
  <si>
    <t>Filipe</t>
  </si>
  <si>
    <t>99666</t>
  </si>
  <si>
    <t>Fiscais Supermercado Rosa Felipe</t>
  </si>
  <si>
    <t>+5518981760073</t>
  </si>
  <si>
    <t>Flávia Cunha</t>
  </si>
  <si>
    <t>+5518991055548</t>
  </si>
  <si>
    <t>Flavia Cunhada Cleyton</t>
  </si>
  <si>
    <t>+551836083417</t>
  </si>
  <si>
    <t>+5518991387341</t>
  </si>
  <si>
    <t>Flavia Diamante</t>
  </si>
  <si>
    <t>98115</t>
  </si>
  <si>
    <t>Flavia Grupo</t>
  </si>
  <si>
    <t>+5518981142666</t>
  </si>
  <si>
    <t>0154796096766</t>
  </si>
  <si>
    <t>Flavia Vizan Vizan</t>
  </si>
  <si>
    <t>+5518981483893</t>
  </si>
  <si>
    <t>Flavio  Melo Barcelona</t>
  </si>
  <si>
    <t>+5518991231695</t>
  </si>
  <si>
    <t>Flavio Atibaia</t>
  </si>
  <si>
    <t>+5511981995860</t>
  </si>
  <si>
    <t>Flavio Flavio</t>
  </si>
  <si>
    <t>+5518981170498</t>
  </si>
  <si>
    <t>Flavio Frete Tres Lagoas Frete Tres Lagoas</t>
  </si>
  <si>
    <t>01518996789193</t>
  </si>
  <si>
    <t>Flavio Frete Tres Lagoas TruckPa Frete Tres Lagoas TruckPa</t>
  </si>
  <si>
    <t>01518997743299</t>
  </si>
  <si>
    <t>Flavio Hilux</t>
  </si>
  <si>
    <t>+5511952893630</t>
  </si>
  <si>
    <t>Flavio Moncoes Materiais De Construção Ferrari Monções</t>
  </si>
  <si>
    <t>+551734841106</t>
  </si>
  <si>
    <t>+5517997583970</t>
  </si>
  <si>
    <t>Flavio Monteiro Seguro Carro Monteiro Seguro Carro</t>
  </si>
  <si>
    <t>+5513997756006</t>
  </si>
  <si>
    <t>Flavio Piracicaba Paletes</t>
  </si>
  <si>
    <t>+5519989768674</t>
  </si>
  <si>
    <t>Florisvaldo Marceneiro Moritinga Do Sul</t>
  </si>
  <si>
    <t>01518997453541</t>
  </si>
  <si>
    <t>Fordak Cliente</t>
  </si>
  <si>
    <t>0155799203492</t>
  </si>
  <si>
    <t>00</t>
  </si>
  <si>
    <t>Fotos Bebe</t>
  </si>
  <si>
    <t>+5518981637536</t>
  </si>
  <si>
    <t>Fran Escritorio</t>
  </si>
  <si>
    <t>99618</t>
  </si>
  <si>
    <t>Fran PJ Bradesco Gerente</t>
  </si>
  <si>
    <t>+5518991065521</t>
  </si>
  <si>
    <t>Francine Mendes Kava Esposa Eliton Estufa</t>
  </si>
  <si>
    <t>+554398239068</t>
  </si>
  <si>
    <t>Francisco Bahia</t>
  </si>
  <si>
    <t>071986273113</t>
  </si>
  <si>
    <t>Francisco Pedreiro Buritama Pedreiro Buritama</t>
  </si>
  <si>
    <t>01518998063333</t>
  </si>
  <si>
    <t>Franco Assessoria Empresarial</t>
  </si>
  <si>
    <t>01511947577605</t>
  </si>
  <si>
    <t>frantianoj Irmao Geser Sapopema Parana</t>
  </si>
  <si>
    <t>+5543998004794</t>
  </si>
  <si>
    <t>Fraude Tranqueiras</t>
  </si>
  <si>
    <t>+551833342429</t>
  </si>
  <si>
    <t>01559893396504</t>
  </si>
  <si>
    <t>+598</t>
  </si>
  <si>
    <t>Frete Cruz Machado Cruz Machado</t>
  </si>
  <si>
    <t>01549999440024</t>
  </si>
  <si>
    <t>Frete Mauricio Presidente Prudente</t>
  </si>
  <si>
    <t>+5518991078081</t>
  </si>
  <si>
    <t>Frete Novorizonte Sc Novorizonte Sc</t>
  </si>
  <si>
    <t>+5549998364125</t>
  </si>
  <si>
    <t>+55499836</t>
  </si>
  <si>
    <t>Frete Rondonia</t>
  </si>
  <si>
    <t>01518997360447</t>
  </si>
  <si>
    <t>01518981036271</t>
  </si>
  <si>
    <t>Friend</t>
  </si>
  <si>
    <t>+556796865331</t>
  </si>
  <si>
    <t>Fulvio Tora Pinus Agropecuária São Pedro</t>
  </si>
  <si>
    <t>+5541996880452</t>
  </si>
  <si>
    <t>Funcionaria Tato</t>
  </si>
  <si>
    <t>+5518997748511</t>
  </si>
  <si>
    <t>Funcionario Empilhadeira Marcos</t>
  </si>
  <si>
    <t>018997508999</t>
  </si>
  <si>
    <t>Fuzuca Entrega Panfleto Entrega Panfleto</t>
  </si>
  <si>
    <t>01518997128124</t>
  </si>
  <si>
    <t>G Forte Leandro Pracinha Forte Leandro Pracinha</t>
  </si>
  <si>
    <t>+5511952231651</t>
  </si>
  <si>
    <t>G T Materiais P Construcoes Catalão GO</t>
  </si>
  <si>
    <t>+556492281404</t>
  </si>
  <si>
    <t>Gabi Cachorruda 🐶?♥</t>
  </si>
  <si>
    <t>+5518997931608</t>
  </si>
  <si>
    <t>Gabi GL Materiais De Construção Sabino</t>
  </si>
  <si>
    <t>01514981303968</t>
  </si>
  <si>
    <t>Gabriel (Banco Omni) BV Financeira</t>
  </si>
  <si>
    <t>+5518997256724</t>
  </si>
  <si>
    <t>Gabriel Berneck Suprimentos Florestais - Lages</t>
  </si>
  <si>
    <t>+5549991571864</t>
  </si>
  <si>
    <t>Gabriel Cardoso Santis</t>
  </si>
  <si>
    <t>+5511969141804</t>
  </si>
  <si>
    <t>Gabriel Cliente Lider</t>
  </si>
  <si>
    <t>01518998083985</t>
  </si>
  <si>
    <t>Gabriel Figueiredo Clinica Gabata</t>
  </si>
  <si>
    <t>+5511958560013</t>
  </si>
  <si>
    <t>Gabriel Frete Ls SC Uberlandia Frete Ls SC Uberlandia</t>
  </si>
  <si>
    <t>+553499148</t>
  </si>
  <si>
    <t>Gabriel</t>
  </si>
  <si>
    <t>+5518996613500</t>
  </si>
  <si>
    <t>Gabriel Madalena</t>
  </si>
  <si>
    <t>+5518991569108</t>
  </si>
  <si>
    <t>Gabriel Moveis Iturama Minas Gerais</t>
  </si>
  <si>
    <t>0153434110110</t>
  </si>
  <si>
    <t>Gabriel Peu</t>
  </si>
  <si>
    <t>0151881110272</t>
  </si>
  <si>
    <t>Gabriel Riqueti - Gr. Assistente Select Santander</t>
  </si>
  <si>
    <t>+5518996057279</t>
  </si>
  <si>
    <t>Gabriel Rosolen Clinica Gabata Life</t>
  </si>
  <si>
    <t>+5517992290667</t>
  </si>
  <si>
    <t>Gabriel Sodiê</t>
  </si>
  <si>
    <t>01518997190630</t>
  </si>
  <si>
    <t>Gabriel Xxxperience</t>
  </si>
  <si>
    <t>01518996098188</t>
  </si>
  <si>
    <t>Gabriela Esteticista</t>
  </si>
  <si>
    <t>+5518996004530</t>
  </si>
  <si>
    <t>Gabriela Madeireira Guararapes Sr Antonio</t>
  </si>
  <si>
    <t>+5518991507129</t>
  </si>
  <si>
    <t>01548999068524</t>
  </si>
  <si>
    <t>01548999100120</t>
  </si>
  <si>
    <t>01548999620020</t>
  </si>
  <si>
    <t>0154832520101</t>
  </si>
  <si>
    <t>01548988254755</t>
  </si>
  <si>
    <t>Gabriela Soares - Vale do Iguaçu Madeiras</t>
  </si>
  <si>
    <t>+5541992424804</t>
  </si>
  <si>
    <t>Gabriella Martins Ramos😊?🙏</t>
  </si>
  <si>
    <t>+5518996078737</t>
  </si>
  <si>
    <t>Gabrielle Consorcio Inbracom</t>
  </si>
  <si>
    <t>+5518997299337</t>
  </si>
  <si>
    <t>Gabrielle Motta Imovel Em Garantia Emprestimo</t>
  </si>
  <si>
    <t>+5547996190145</t>
  </si>
  <si>
    <t>Gaby Bosa - Mad Bosa 🪵</t>
  </si>
  <si>
    <t>+5548999196903</t>
  </si>
  <si>
    <t>Gaby Bosa</t>
  </si>
  <si>
    <t>+554899068524</t>
  </si>
  <si>
    <t>Gaby Tecnobens</t>
  </si>
  <si>
    <t>+5518998197902</t>
  </si>
  <si>
    <t>Gaia</t>
  </si>
  <si>
    <t>+5518997267566</t>
  </si>
  <si>
    <t>Gamaliel Representante Peroba</t>
  </si>
  <si>
    <t>01543999848755</t>
  </si>
  <si>
    <t>Garante Tibiriçá</t>
  </si>
  <si>
    <t>+5517997517716</t>
  </si>
  <si>
    <t>Gelomax Regina</t>
  </si>
  <si>
    <t>+5518997840872</t>
  </si>
  <si>
    <t>Gelson Frete Santa Catarina</t>
  </si>
  <si>
    <t>0155192335005</t>
  </si>
  <si>
    <t>Genario Barbosa Cliente Monte Azul Paulista</t>
  </si>
  <si>
    <t>+5517991780286</t>
  </si>
  <si>
    <t>Genesis Filho</t>
  </si>
  <si>
    <t>+5517981844753</t>
  </si>
  <si>
    <t>Genilda Amiga</t>
  </si>
  <si>
    <t>99705</t>
  </si>
  <si>
    <t>Genilda Tim Novo</t>
  </si>
  <si>
    <t>018981536844</t>
  </si>
  <si>
    <t>Genivaldo Frete Lins</t>
  </si>
  <si>
    <t>01515997607402</t>
  </si>
  <si>
    <t>Geraldo Frete Bitruck Araçatuba Frete Bitruck Araçatuba</t>
  </si>
  <si>
    <t>01518981812112</t>
  </si>
  <si>
    <t>Geraldo Jacomasse Madeiras Jales</t>
  </si>
  <si>
    <t>01517997290531</t>
  </si>
  <si>
    <t>01514981404848</t>
  </si>
  <si>
    <t>Geraldo Madeireira Davi Mirassol</t>
  </si>
  <si>
    <t>01517981320041</t>
  </si>
  <si>
    <t>Gerson Frete Ls Cruz Machado Frete Ls Cruz Machado</t>
  </si>
  <si>
    <t>01542999680440</t>
  </si>
  <si>
    <t>Gerson Frete Ls Santa Catarina</t>
  </si>
  <si>
    <t>01548999364526</t>
  </si>
  <si>
    <t>Gerson Jesus é o Caminho</t>
  </si>
  <si>
    <t>+5541997053576</t>
  </si>
  <si>
    <t>Gerson Madeireira BrasNorte Uberlandia</t>
  </si>
  <si>
    <t>01534999698623</t>
  </si>
  <si>
    <t>Gerson Madeireira Medeiros Uberlandia</t>
  </si>
  <si>
    <t>0</t>
  </si>
  <si>
    <t>GG Rafael Wood Curitiba</t>
  </si>
  <si>
    <t>+5541999463416</t>
  </si>
  <si>
    <t>Giba Frete Ls Capelinha</t>
  </si>
  <si>
    <t>+554699186955</t>
  </si>
  <si>
    <t>Gil Madeireira Mato Grosso</t>
  </si>
  <si>
    <t>01518997774521</t>
  </si>
  <si>
    <t>Gil Sul Serras Sul Serras</t>
  </si>
  <si>
    <t>01517991644242</t>
  </si>
  <si>
    <t>Gilberto Bon Sono</t>
  </si>
  <si>
    <t>+558299179746</t>
  </si>
  <si>
    <t>+5511940381146</t>
  </si>
  <si>
    <t>Gilberto Tramontina</t>
  </si>
  <si>
    <t>+555493051759</t>
  </si>
  <si>
    <t>Gilmar Deposito Vitoria Pereira Barreto</t>
  </si>
  <si>
    <t>01518998182969</t>
  </si>
  <si>
    <t>Gilmar Frete Bitrem Santa Catarina Frete Bitrem Santa Catarina</t>
  </si>
  <si>
    <t>01548999783634</t>
  </si>
  <si>
    <t>Gilmar Frete Ls Santa Catarina</t>
  </si>
  <si>
    <t>01567981248874</t>
  </si>
  <si>
    <t>Gilmar LG Garantia</t>
  </si>
  <si>
    <t>+5514998305658</t>
  </si>
  <si>
    <t>Gilson Escoramento Eucalipto</t>
  </si>
  <si>
    <t>01518997460192</t>
  </si>
  <si>
    <t>Gilvanio Frete Araçatuba 2 Truck</t>
  </si>
  <si>
    <t>01518997328048</t>
  </si>
  <si>
    <t>Gimenes Engenheiro</t>
  </si>
  <si>
    <t>018981759755</t>
  </si>
  <si>
    <t>Giovana Clinica Gabata</t>
  </si>
  <si>
    <t>+5513974038164</t>
  </si>
  <si>
    <t>Giovana Lanches</t>
  </si>
  <si>
    <t>01518996294003</t>
  </si>
  <si>
    <t>0151836219900</t>
  </si>
  <si>
    <t>giovane Ferramenta Clinica Gabata Life</t>
  </si>
  <si>
    <t>+5519993444191</t>
  </si>
  <si>
    <t>Giovane Frete Ls Santa Catarina Uberlandia</t>
  </si>
  <si>
    <t>01548999066585</t>
  </si>
  <si>
    <t>Giovane Fut Tijol</t>
  </si>
  <si>
    <t>+5518997332964</t>
  </si>
  <si>
    <t>Giovani Inove Acessórios Comprador Eucalipto</t>
  </si>
  <si>
    <t>+5518997025880</t>
  </si>
  <si>
    <t>Giovani Pasqualotto</t>
  </si>
  <si>
    <t>+554598386581</t>
  </si>
  <si>
    <t>Giovanna Rocha</t>
  </si>
  <si>
    <t>+5518998015752</t>
  </si>
  <si>
    <t>Gisele Mulher Do Carlos Portal</t>
  </si>
  <si>
    <t>+5518981149780</t>
  </si>
  <si>
    <t>01547991456549</t>
  </si>
  <si>
    <t>Gislaine Adamantina Adamantina</t>
  </si>
  <si>
    <t>99720</t>
  </si>
  <si>
    <t>Giuliano Corretor De Imoveis Locação De Imoveis</t>
  </si>
  <si>
    <t>+5518991564214</t>
  </si>
  <si>
    <t>Gledison Epace Rio Preto</t>
  </si>
  <si>
    <t>+5517992807642</t>
  </si>
  <si>
    <t>Glênderson Dellalatta</t>
  </si>
  <si>
    <t>+5518996380075</t>
  </si>
  <si>
    <t>Gleyson Agenciador De Frete</t>
  </si>
  <si>
    <t>01518996273326</t>
  </si>
  <si>
    <t>Global Amigo Laudimar Max Rogério</t>
  </si>
  <si>
    <t>+556593006024</t>
  </si>
  <si>
    <t>Global Investimentos Agritech Finance</t>
  </si>
  <si>
    <t>+5531990767192</t>
  </si>
  <si>
    <t>Gloria Madeireira São Sebastiao</t>
  </si>
  <si>
    <t>01517981365597</t>
  </si>
  <si>
    <t>01517982091555</t>
  </si>
  <si>
    <t>Gloria Transportadora Santa Catarina</t>
  </si>
  <si>
    <t>01548996510079</t>
  </si>
  <si>
    <t>Godoy Frete Bitrem Sinop</t>
  </si>
  <si>
    <t>01519997831007</t>
  </si>
  <si>
    <t>Golden Birigui</t>
  </si>
  <si>
    <t>+5518997343745</t>
  </si>
  <si>
    <t>Golpe</t>
  </si>
  <si>
    <t>+551937788630</t>
  </si>
  <si>
    <t>Gordo Caminhao Frete Sguaria</t>
  </si>
  <si>
    <t>01511999108480</t>
  </si>
  <si>
    <t>Gordo Retifica Serra Rondonia</t>
  </si>
  <si>
    <t>01544997502111</t>
  </si>
  <si>
    <t>GR &amp; Amplio - Comercial - Guilherme</t>
  </si>
  <si>
    <t>+5517981434121</t>
  </si>
  <si>
    <t>Gra Magrela</t>
  </si>
  <si>
    <t>98121</t>
  </si>
  <si>
    <t>36311932</t>
  </si>
  <si>
    <t>Graftintas Edgar S Bernardo</t>
  </si>
  <si>
    <t>+5511940148364</t>
  </si>
  <si>
    <t>Graziela Escola Luiza</t>
  </si>
  <si>
    <t>+5518981680409</t>
  </si>
  <si>
    <t>Grego Carpinteiro</t>
  </si>
  <si>
    <t>+5518996702981</t>
  </si>
  <si>
    <t>Gretta Gretta</t>
  </si>
  <si>
    <t>+551899635</t>
  </si>
  <si>
    <t>Grupo Madeal</t>
  </si>
  <si>
    <t>+551335665080</t>
  </si>
  <si>
    <t>Milene Milene</t>
  </si>
  <si>
    <t>99820</t>
  </si>
  <si>
    <t>Grupo Plataforma Credito Imovel Garantia</t>
  </si>
  <si>
    <t>+5511951508000</t>
  </si>
  <si>
    <t>Guel Plis Maurio Dudu Gabata</t>
  </si>
  <si>
    <t>+5518991882981</t>
  </si>
  <si>
    <t>Guerreiro Construtora</t>
  </si>
  <si>
    <t>018997965298</t>
  </si>
  <si>
    <t>Gui Irmao Matheus Cunhado Cleyton</t>
  </si>
  <si>
    <t>+5516997219313</t>
  </si>
  <si>
    <t>Gui Representante Triangulo Madeiras</t>
  </si>
  <si>
    <t>+5519991260549</t>
  </si>
  <si>
    <t>Guilherme Ache Casa Das cercas</t>
  </si>
  <si>
    <t>+5551998937420</t>
  </si>
  <si>
    <t>Guilherme Advogado Antonio</t>
  </si>
  <si>
    <t>+5518981196709</t>
  </si>
  <si>
    <t>Guilherme Construtora Concreta Promissão Construtora Concreta Promissão</t>
  </si>
  <si>
    <t>01514991799007</t>
  </si>
  <si>
    <t>Guilherme Construtora</t>
  </si>
  <si>
    <t>016981127428</t>
  </si>
  <si>
    <t>Guilherme Zanini Materiais Para Construção Coroados</t>
  </si>
  <si>
    <t>01518997894740</t>
  </si>
  <si>
    <t>Guilherme Frete Ls Sinop Frete Ls Sinop</t>
  </si>
  <si>
    <t>+551799721</t>
  </si>
  <si>
    <t>Guilherme</t>
  </si>
  <si>
    <t>+5518981133600</t>
  </si>
  <si>
    <t>Guilherme Heraldo Materias De Construção Bilac Heraldo Materias De Construção Bilac</t>
  </si>
  <si>
    <t>+5518996649098</t>
  </si>
  <si>
    <t>Guilherme Lemos - Agência De Cargas Colonetti</t>
  </si>
  <si>
    <t>+554899420018</t>
  </si>
  <si>
    <t>Guilherme Madeireira Fontana Sc Madeireira Fontana Sc</t>
  </si>
  <si>
    <t>0154884690449</t>
  </si>
  <si>
    <t>0154832581500</t>
  </si>
  <si>
    <t>Guilherme Mornate Goomark Mornate Goomark</t>
  </si>
  <si>
    <t>+551195435</t>
  </si>
  <si>
    <t>+55112091</t>
  </si>
  <si>
    <t>Guilherme Oliani oliani</t>
  </si>
  <si>
    <t>+5518981464544</t>
  </si>
  <si>
    <t>Guilherme Rede</t>
  </si>
  <si>
    <t>01836007861</t>
  </si>
  <si>
    <t>Guilherme Rodomiguel Transportes</t>
  </si>
  <si>
    <t>+5547992408626</t>
  </si>
  <si>
    <t>Guilherme Zanini Mat. Constr. Coroados</t>
  </si>
  <si>
    <t>0151836451107</t>
  </si>
  <si>
    <t>01518997338944</t>
  </si>
  <si>
    <t>Guima Pizzaria</t>
  </si>
  <si>
    <t>+5518996658669</t>
  </si>
  <si>
    <t>Gustavo Braga Compra Madeira Segunda Eucalipto</t>
  </si>
  <si>
    <t>+5569981223935</t>
  </si>
  <si>
    <t>Gustavo Camargo</t>
  </si>
  <si>
    <t>+5518988238220</t>
  </si>
  <si>
    <t>Gustavo Collis</t>
  </si>
  <si>
    <t>+5518997045582</t>
  </si>
  <si>
    <t>Gustavo Frete Bitruck Uberlandia MG</t>
  </si>
  <si>
    <t>+5544988319385</t>
  </si>
  <si>
    <t>Gustavo Machado Celular Iphone</t>
  </si>
  <si>
    <t>+5518981776969</t>
  </si>
  <si>
    <t>Gustavo Proprietário Moveis Katzer Sc</t>
  </si>
  <si>
    <t>01547991865640</t>
  </si>
  <si>
    <t>Gustavo Scheidt Reserva</t>
  </si>
  <si>
    <t>+554288339374</t>
  </si>
  <si>
    <t>01549999131433</t>
  </si>
  <si>
    <t>Grupo Sperta Gustavo Sperta</t>
  </si>
  <si>
    <t>0151881148640</t>
  </si>
  <si>
    <t>Gustavo Caras Comprensados Ventania</t>
  </si>
  <si>
    <t>+5542999086354</t>
  </si>
  <si>
    <t>Habiana Habiana</t>
  </si>
  <si>
    <t>0151836252267</t>
  </si>
  <si>
    <t>Heffer Caraguatatuba/SP</t>
  </si>
  <si>
    <t>+5512996528425</t>
  </si>
  <si>
    <t>Heitor Gerente Banco Safra Gerente Banco Safra</t>
  </si>
  <si>
    <t>+5518991170282</t>
  </si>
  <si>
    <t>01518</t>
  </si>
  <si>
    <t>Heitor Heitor</t>
  </si>
  <si>
    <t>99127</t>
  </si>
  <si>
    <t>Heitor Madeireira Buritis Santa Saleti</t>
  </si>
  <si>
    <t>01517997815768</t>
  </si>
  <si>
    <t>Helder Dadona Materiais Para Construção General Salgado</t>
  </si>
  <si>
    <t>01517996052513</t>
  </si>
  <si>
    <t>0151738321130</t>
  </si>
  <si>
    <t>Helem Amiga Escola Industrial</t>
  </si>
  <si>
    <t>+5518997786639</t>
  </si>
  <si>
    <t>Hélen Corretora Bradesco Banco</t>
  </si>
  <si>
    <t>+5518991060002</t>
  </si>
  <si>
    <t>Ana Ana</t>
  </si>
  <si>
    <t>018991451562</t>
  </si>
  <si>
    <t>Helio Frete Rodotrem Santa Catarina Osvaldo Cruz</t>
  </si>
  <si>
    <t>01518996416585</t>
  </si>
  <si>
    <t>Helio Ix35</t>
  </si>
  <si>
    <t>01532988119000</t>
  </si>
  <si>
    <t>Helio Madeireira Casa Nova Presidente Venceslau</t>
  </si>
  <si>
    <t>01518997385497</t>
  </si>
  <si>
    <t>Hélio Turella Floresta Tora Pinus Jaquirana Rio Grande Do Sul RS</t>
  </si>
  <si>
    <t>+555499753761</t>
  </si>
  <si>
    <t>Helio Mad. Palmas Presidente Prudente SP</t>
  </si>
  <si>
    <t>+5518997050078</t>
  </si>
  <si>
    <t>Heloisa Advogada</t>
  </si>
  <si>
    <t>+5518981333401</t>
  </si>
  <si>
    <t>Heloisa Albatroz</t>
  </si>
  <si>
    <t>+5518997251931</t>
  </si>
  <si>
    <t>Helton Lider Madeiras Logistica</t>
  </si>
  <si>
    <t>+554399864770</t>
  </si>
  <si>
    <t>+5518996137956</t>
  </si>
  <si>
    <t>Henrique Maquina Refiladeira Madeira - Femak</t>
  </si>
  <si>
    <t>+555199966705</t>
  </si>
  <si>
    <t>Henrique Peças Empilhadeira St Catarina</t>
  </si>
  <si>
    <t>+5548991295940</t>
  </si>
  <si>
    <t>Henrique Pinheiro Casa Garantia</t>
  </si>
  <si>
    <t>+5515991505395</t>
  </si>
  <si>
    <t>Henrique Pinheiro Casa</t>
  </si>
  <si>
    <t>+5511913049767</t>
  </si>
  <si>
    <t>Henrique Cliente Pinus Recife</t>
  </si>
  <si>
    <t>01581</t>
  </si>
  <si>
    <t>Henrique Sergipe</t>
  </si>
  <si>
    <t>+557999200270</t>
  </si>
  <si>
    <t>Heraldo Publicidade</t>
  </si>
  <si>
    <t>01518981419560</t>
  </si>
  <si>
    <t>Herbalife</t>
  </si>
  <si>
    <t>0151891279033</t>
  </si>
  <si>
    <t>Hermes Deposito Armazem Ilda Mandarino Deposito Armazem Ilda Mandarino</t>
  </si>
  <si>
    <t>01518998042720</t>
  </si>
  <si>
    <t>Hope Aula</t>
  </si>
  <si>
    <t>99777</t>
  </si>
  <si>
    <t>Horácio Exlortação EUA RAMM</t>
  </si>
  <si>
    <t>+14123528322</t>
  </si>
  <si>
    <t>Hostsan Terapeuta</t>
  </si>
  <si>
    <t>+5511997468137</t>
  </si>
  <si>
    <t>Hot Beth Apartamento Olimpia</t>
  </si>
  <si>
    <t>017</t>
  </si>
  <si>
    <t>Hot Dog Leticia</t>
  </si>
  <si>
    <t>36312851</t>
  </si>
  <si>
    <t>Hot Duah</t>
  </si>
  <si>
    <t>996243040</t>
  </si>
  <si>
    <t>Hotel Botanico Aracatuba</t>
  </si>
  <si>
    <t>99794</t>
  </si>
  <si>
    <t>+5518991979000</t>
  </si>
  <si>
    <t>Hotel Sky Borges Portaria</t>
  </si>
  <si>
    <t>01554991968217</t>
  </si>
  <si>
    <t>Hotelzinho Inf. Evoluir E Acomp. Escolar</t>
  </si>
  <si>
    <t>+5518996619415</t>
  </si>
  <si>
    <t>Hubaldo Xavier da silva</t>
  </si>
  <si>
    <t>+554497050399</t>
  </si>
  <si>
    <t>Hudson Madeireira Carvalho Goias</t>
  </si>
  <si>
    <t>06235531490</t>
  </si>
  <si>
    <t>Hudson Madeireira Dipaula Campo Grande MS</t>
  </si>
  <si>
    <t>+556799060041</t>
  </si>
  <si>
    <t>Hugo Eucalipto Roliço Tratado Minas Gerais</t>
  </si>
  <si>
    <t>01535992052463</t>
  </si>
  <si>
    <t>Hugo Investidor Suica Severin</t>
  </si>
  <si>
    <t>+33753424982</t>
  </si>
  <si>
    <t>I30 Rio De Janeiro</t>
  </si>
  <si>
    <t>01521970115770</t>
  </si>
  <si>
    <t>Icaro Tritrem</t>
  </si>
  <si>
    <t>+5518996904119</t>
  </si>
  <si>
    <t>Igor 5 X 7</t>
  </si>
  <si>
    <t>+5518996482544</t>
  </si>
  <si>
    <t>Igor Bethoven GCE</t>
  </si>
  <si>
    <t>+553798450240</t>
  </si>
  <si>
    <t>Igor Francisqueto Martins</t>
  </si>
  <si>
    <t>+557381496239</t>
  </si>
  <si>
    <t>Igor IMS Transportes Frete Sc IMS Transportes Frete Sc</t>
  </si>
  <si>
    <t>01513981961028</t>
  </si>
  <si>
    <t>Igor Mendes Bento De Abreu Mendes Bento De Abreu</t>
  </si>
  <si>
    <t>+5518996331151</t>
  </si>
  <si>
    <t>Igor Rouver Madeirite Parana</t>
  </si>
  <si>
    <t>+554291023246</t>
  </si>
  <si>
    <t>01543991116316</t>
  </si>
  <si>
    <t>01564992225336</t>
  </si>
  <si>
    <t>Igor Mobly Mobly</t>
  </si>
  <si>
    <t>+5511968612969</t>
  </si>
  <si>
    <t>Igreja Bom Jesus Da Lapa</t>
  </si>
  <si>
    <t>99623</t>
  </si>
  <si>
    <t>36236779</t>
  </si>
  <si>
    <t>Ilcinei Bola Frete Ls Santa Catarina</t>
  </si>
  <si>
    <t>01547996525806</t>
  </si>
  <si>
    <t>Importador Pinus Marrocos</t>
  </si>
  <si>
    <t>+212</t>
  </si>
  <si>
    <t>Indused</t>
  </si>
  <si>
    <t>0155435379632</t>
  </si>
  <si>
    <t>Ines</t>
  </si>
  <si>
    <t>96154080</t>
  </si>
  <si>
    <t>01438881340</t>
  </si>
  <si>
    <t>Informa Vivo</t>
  </si>
  <si>
    <t>365</t>
  </si>
  <si>
    <t>Ingrid Mulher Mim</t>
  </si>
  <si>
    <t>+5518997585753</t>
  </si>
  <si>
    <t>Ingrityane 🌹?ita</t>
  </si>
  <si>
    <t>+5518996669183</t>
  </si>
  <si>
    <t>Inside Financeiro</t>
  </si>
  <si>
    <t>98158</t>
  </si>
  <si>
    <t>International Business Exportacao</t>
  </si>
  <si>
    <t>+5511973788575</t>
  </si>
  <si>
    <t>IOB IOB</t>
  </si>
  <si>
    <t>+5511970984310</t>
  </si>
  <si>
    <t>IOB SITE EMISSOR NF</t>
  </si>
  <si>
    <t>+5511991888123</t>
  </si>
  <si>
    <t>Ippel</t>
  </si>
  <si>
    <t>297</t>
  </si>
  <si>
    <t>+5518997275147</t>
  </si>
  <si>
    <t>Iraides Mãe</t>
  </si>
  <si>
    <t>+5518996141633</t>
  </si>
  <si>
    <t>Irma Tim</t>
  </si>
  <si>
    <t>98150</t>
  </si>
  <si>
    <t>Isa</t>
  </si>
  <si>
    <t>10</t>
  </si>
  <si>
    <t>Isabel Passadeira</t>
  </si>
  <si>
    <t>+5518997043411</t>
  </si>
  <si>
    <t>Isabela</t>
  </si>
  <si>
    <t>99797</t>
  </si>
  <si>
    <t>+5518997976744</t>
  </si>
  <si>
    <t>Isabela Nutricionista</t>
  </si>
  <si>
    <t>+5518981236850</t>
  </si>
  <si>
    <t>Isabela Tolino Credito Financeiro</t>
  </si>
  <si>
    <t>+5511932938447</t>
  </si>
  <si>
    <t>Isabelle Gamatec</t>
  </si>
  <si>
    <t>+5518997195899</t>
  </si>
  <si>
    <t>Isaque Velho Contador Curitiba PR</t>
  </si>
  <si>
    <t>+5541996646041</t>
  </si>
  <si>
    <t>Israel Itauna MG</t>
  </si>
  <si>
    <t>+553798157627</t>
  </si>
  <si>
    <t>Itaci Motorista Frete Sinop E Santa Catarina</t>
  </si>
  <si>
    <t>01549999430840</t>
  </si>
  <si>
    <t>Itamar Batida Carro</t>
  </si>
  <si>
    <t>018997063861</t>
  </si>
  <si>
    <t>Itamar Florentino Filho Eucalipto Bahia</t>
  </si>
  <si>
    <t>+5573998567575</t>
  </si>
  <si>
    <t>Itamar Frete LS SC</t>
  </si>
  <si>
    <t>048998340101</t>
  </si>
  <si>
    <t>Itamar Neto</t>
  </si>
  <si>
    <t>+5518996666756</t>
  </si>
  <si>
    <t>Itamar Veiculos</t>
  </si>
  <si>
    <t>+5518997190478</t>
  </si>
  <si>
    <t>Itau</t>
  </si>
  <si>
    <t>Itau Renegociação</t>
  </si>
  <si>
    <t>0411140041144</t>
  </si>
  <si>
    <t>Ivan Castelane Frete Ponta Grossa Castelane Frete Ponta Grossa</t>
  </si>
  <si>
    <t>01519999237030</t>
  </si>
  <si>
    <t>Ivan Frete Ls Itapeva</t>
  </si>
  <si>
    <t>01544999446399</t>
  </si>
  <si>
    <t>01518981270486</t>
  </si>
  <si>
    <t>Ivan Goulart Casa Garantia</t>
  </si>
  <si>
    <t>+5551993560619</t>
  </si>
  <si>
    <t>Ivan Negrelo Madeirite</t>
  </si>
  <si>
    <t>+5541991356627</t>
  </si>
  <si>
    <t>Ivan Primo</t>
  </si>
  <si>
    <t>0151897494042</t>
  </si>
  <si>
    <t>Ivani Mãe Do Athaide Frete Peroba Belem Para</t>
  </si>
  <si>
    <t>019982658805</t>
  </si>
  <si>
    <t>Ivone Pascoal Mae Isa</t>
  </si>
  <si>
    <t>+5518997288445</t>
  </si>
  <si>
    <t>Iwalchack Ivones</t>
  </si>
  <si>
    <t>+556791340207</t>
  </si>
  <si>
    <t>Izabel Pinheiro</t>
  </si>
  <si>
    <t>+5518981060668</t>
  </si>
  <si>
    <t>Jacke Elison</t>
  </si>
  <si>
    <t>+5517982062035</t>
  </si>
  <si>
    <t>Jadson Frete Bitrem  SC</t>
  </si>
  <si>
    <t>048999289540</t>
  </si>
  <si>
    <t>Jaguar E-Pace Maringa</t>
  </si>
  <si>
    <t>44</t>
  </si>
  <si>
    <t>Jaguar Epace Rio Preto</t>
  </si>
  <si>
    <t>+551730421625</t>
  </si>
  <si>
    <t>Jaime Frete Santa Catarina Ls</t>
  </si>
  <si>
    <t>01548999766115</t>
  </si>
  <si>
    <t>Jaime Lorenzo Cliente Bahia Osvaldo</t>
  </si>
  <si>
    <t>+5571991399171</t>
  </si>
  <si>
    <t>Jaime Madeireira Água de Meninos</t>
  </si>
  <si>
    <t>+557133122783</t>
  </si>
  <si>
    <t>Jair Motorista Carreta Santa Catarina</t>
  </si>
  <si>
    <t>0154896908313</t>
  </si>
  <si>
    <t>Jair Cliente</t>
  </si>
  <si>
    <t>018997088250</t>
  </si>
  <si>
    <t>Jairo Frete Sc Carreta Simples</t>
  </si>
  <si>
    <t>+554899106709</t>
  </si>
  <si>
    <t>Jander</t>
  </si>
  <si>
    <t>0151896061761</t>
  </si>
  <si>
    <t>Jandir</t>
  </si>
  <si>
    <t>0151897783538</t>
  </si>
  <si>
    <t>Janete JBRM Distribuidor Sao Paulo</t>
  </si>
  <si>
    <t>0151123598220</t>
  </si>
  <si>
    <t>01511975779530</t>
  </si>
  <si>
    <t>Janiele Valparaiso</t>
  </si>
  <si>
    <t>99156</t>
  </si>
  <si>
    <t>Japa Gu Dudu</t>
  </si>
  <si>
    <t>99146</t>
  </si>
  <si>
    <t>+5518998188758</t>
  </si>
  <si>
    <t>Japa Mil Grau Dizao</t>
  </si>
  <si>
    <t>01518996864420</t>
  </si>
  <si>
    <t>Jaque e Derik e João</t>
  </si>
  <si>
    <t>+5518997147776</t>
  </si>
  <si>
    <t>Jaque Lgn pneus!</t>
  </si>
  <si>
    <t>+5511912044525</t>
  </si>
  <si>
    <t>01547999616742</t>
  </si>
  <si>
    <t>01547999755698</t>
  </si>
  <si>
    <t>Jardim Casa</t>
  </si>
  <si>
    <t>+5518997513542</t>
  </si>
  <si>
    <t>Jaser Rs</t>
  </si>
  <si>
    <t>+554896630934</t>
  </si>
  <si>
    <t>Jaser Tora  Rs</t>
  </si>
  <si>
    <t>+5548996630934</t>
  </si>
  <si>
    <t>Jassiro Marceneiro Moveis Vivilare</t>
  </si>
  <si>
    <t>99704</t>
  </si>
  <si>
    <t>Jatoba Madeiras-tres Lagoas Ms</t>
  </si>
  <si>
    <t>+556799419800</t>
  </si>
  <si>
    <t>Javier Perea Exportação Deck Ipe</t>
  </si>
  <si>
    <t>+54</t>
  </si>
  <si>
    <t>Jean Advogado</t>
  </si>
  <si>
    <t>+551836256913</t>
  </si>
  <si>
    <t>+5518981162423</t>
  </si>
  <si>
    <t>Jean Concha Dos Santos Aquidauana MS</t>
  </si>
  <si>
    <t>+556282170791</t>
  </si>
  <si>
    <t>Jean Daniel  Suica Severin</t>
  </si>
  <si>
    <t>+5561982078468</t>
  </si>
  <si>
    <t>Jean Daniel Investidor Suica</t>
  </si>
  <si>
    <t>+5561981593962</t>
  </si>
  <si>
    <t>Jean Frete Ls Teofilo Otoni Minas Gerais</t>
  </si>
  <si>
    <t>+553175244247</t>
  </si>
  <si>
    <t>Jean Frete Bitrem Posto Bem Vindo</t>
  </si>
  <si>
    <t>+554791361049</t>
  </si>
  <si>
    <t>Jeferson Frete Ls SC</t>
  </si>
  <si>
    <t>+554899154243</t>
  </si>
  <si>
    <t>Jeferson Frete Bitrem Itapeva</t>
  </si>
  <si>
    <t>+551898169</t>
  </si>
  <si>
    <t>01542988703741</t>
  </si>
  <si>
    <t>Jeferson Silveira Material Para Construção Piranguinho Minas Gerais</t>
  </si>
  <si>
    <t>01535998721932</t>
  </si>
  <si>
    <t>Jefter Macedo Materiais Para Construcão</t>
  </si>
  <si>
    <t>+5517997429753</t>
  </si>
  <si>
    <t>Jeise Esposa Paulao Jacaré Salvador</t>
  </si>
  <si>
    <t>+5518997640607</t>
  </si>
  <si>
    <t>Jeje Advogada</t>
  </si>
  <si>
    <t>018981222320</t>
  </si>
  <si>
    <t>Jenifer Madeireira Pristilio Birigui</t>
  </si>
  <si>
    <t>01518996732323</t>
  </si>
  <si>
    <t>Jescon Empreendimentos</t>
  </si>
  <si>
    <t>+5518981053000</t>
  </si>
  <si>
    <t>Jessé Frete Bitrem Itapeva</t>
  </si>
  <si>
    <t>01515996023067</t>
  </si>
  <si>
    <t>Jessica Advogada</t>
  </si>
  <si>
    <t>+5518988085042</t>
  </si>
  <si>
    <t>Jessica Consorcio Imbracom</t>
  </si>
  <si>
    <t>+5518991478891</t>
  </si>
  <si>
    <t>+5518981941237</t>
  </si>
  <si>
    <t>Jéssica Ismael Auditoria Bancos</t>
  </si>
  <si>
    <t>+5535992429140</t>
  </si>
  <si>
    <t>Jéssica Ramos São Joao Da Boa Vista</t>
  </si>
  <si>
    <t>+5519991046939</t>
  </si>
  <si>
    <t>Jessica Vitoria</t>
  </si>
  <si>
    <t>+5518982025556</t>
  </si>
  <si>
    <t>Jet Máquinas - Vendas Junio</t>
  </si>
  <si>
    <t>+5518991000263</t>
  </si>
  <si>
    <t>Jhon Van Frete Ls Belem</t>
  </si>
  <si>
    <t>+5591992570738</t>
  </si>
  <si>
    <t>Jhonatan Gonçalves</t>
  </si>
  <si>
    <t>+556993920293</t>
  </si>
  <si>
    <t>Jhony Cardoso Melo Comercial</t>
  </si>
  <si>
    <t>+5518981934530</t>
  </si>
  <si>
    <t>+5518997273134</t>
  </si>
  <si>
    <t>Jhony Frete Posto Bem Vindo</t>
  </si>
  <si>
    <t>+554396601929</t>
  </si>
  <si>
    <t>Jim</t>
  </si>
  <si>
    <t>01518981332552</t>
  </si>
  <si>
    <t>01518988216336</t>
  </si>
  <si>
    <t>Joao  Meu Pai Avisou</t>
  </si>
  <si>
    <t>98111</t>
  </si>
  <si>
    <t>Joao Samuel Aragua</t>
  </si>
  <si>
    <t>018997888131</t>
  </si>
  <si>
    <t>Joao Gerente Banco</t>
  </si>
  <si>
    <t>99101</t>
  </si>
  <si>
    <t>João Residencial Barcelona</t>
  </si>
  <si>
    <t>0151836221453</t>
  </si>
  <si>
    <t>João Bosco Representante Varginia Minas Gerais Bosco Representante Varginia Minas Gerais</t>
  </si>
  <si>
    <t>01535984130000</t>
  </si>
  <si>
    <t>01543999733061</t>
  </si>
  <si>
    <t>Joao Carpinteiro</t>
  </si>
  <si>
    <t>9647</t>
  </si>
  <si>
    <t>Joao Cliente Po De Serra Eucalipto Cliente Po De Serra Eucalipto</t>
  </si>
  <si>
    <t>018997822523</t>
  </si>
  <si>
    <t>João Goleiro Jomar Trabalha No DER</t>
  </si>
  <si>
    <t>01518997350444</t>
  </si>
  <si>
    <t>João Dias Gerente Banco Safra Dias Gerente Banco Safra</t>
  </si>
  <si>
    <t>+5518991017872</t>
  </si>
  <si>
    <t>+554898622180</t>
  </si>
  <si>
    <t>+554898813</t>
  </si>
  <si>
    <t>Joao Frete Rodotrem Sc</t>
  </si>
  <si>
    <t>+5551982996949</t>
  </si>
  <si>
    <t>João Frete Santa Catarina Uberlandia Frete Santa Catarina Uberlandia</t>
  </si>
  <si>
    <t>+556298137</t>
  </si>
  <si>
    <t>Joao Gago Mauricio</t>
  </si>
  <si>
    <t>0151891218685</t>
  </si>
  <si>
    <t>Joao Grupo Lider Madeiras Producao</t>
  </si>
  <si>
    <t>04118996305636</t>
  </si>
  <si>
    <t>Joao Habiana</t>
  </si>
  <si>
    <t>0151881171790</t>
  </si>
  <si>
    <t>_João Henrique Liller Agente imobiliário e Agronegócios</t>
  </si>
  <si>
    <t>+5542984216763</t>
  </si>
  <si>
    <t>Joao Itamac Tora Pinus Buri</t>
  </si>
  <si>
    <t>+5515991018980</t>
  </si>
  <si>
    <t>João Milton Emes Moveis Jaci</t>
  </si>
  <si>
    <t>01517997216889</t>
  </si>
  <si>
    <t>0151732831467</t>
  </si>
  <si>
    <t>João Madeireira Castelo Jales</t>
  </si>
  <si>
    <t>01517997290480</t>
  </si>
  <si>
    <t>Joao Joaninha</t>
  </si>
  <si>
    <t>+5518997437900</t>
  </si>
  <si>
    <t>João JP Construções Martinópolis JP Construções Martinópolis</t>
  </si>
  <si>
    <t>0151832751855</t>
  </si>
  <si>
    <t>01518997352289</t>
  </si>
  <si>
    <t>01591998306213</t>
  </si>
  <si>
    <t>0159182131386</t>
  </si>
  <si>
    <t>João Madeireira Castelo Jales Madeireira Castelo Jales</t>
  </si>
  <si>
    <t>01517997128209</t>
  </si>
  <si>
    <t>0151736216552</t>
  </si>
  <si>
    <t>João Marcelo Lovizotto Marcelo Lovizotto</t>
  </si>
  <si>
    <t>+5518996311416</t>
  </si>
  <si>
    <t>+559193921122</t>
  </si>
  <si>
    <t>João Parceiro Plaina Fabrica Coroados Sp</t>
  </si>
  <si>
    <t>018981167013</t>
  </si>
  <si>
    <t>João Promad Mat. Const. Promissão</t>
  </si>
  <si>
    <t>01514998342332</t>
  </si>
  <si>
    <t>0151435411190</t>
  </si>
  <si>
    <t>João Proprietario JPG Construtora Proprietario JPG Construtora</t>
  </si>
  <si>
    <t>01511979661000</t>
  </si>
  <si>
    <t>João Ricardo Bahia Ricardo Bahia</t>
  </si>
  <si>
    <t>+557499735051</t>
  </si>
  <si>
    <t>João Rocha Frete Santa Catarina Rocha Frete Santa Catarina</t>
  </si>
  <si>
    <t>+553499233</t>
  </si>
  <si>
    <t>Joao Zocante Frete Sinop</t>
  </si>
  <si>
    <t>+551899751</t>
  </si>
  <si>
    <t>João Tarcizo Cliente Ribeirão Preto Tarcizo Cliente Ribeirão Preto</t>
  </si>
  <si>
    <t>01516999966051</t>
  </si>
  <si>
    <t>João VMS Suprimentos Cliente São Paulo VMS Suprimentos Cliente São Paulo</t>
  </si>
  <si>
    <t>01511991596460</t>
  </si>
  <si>
    <t>Joaquim Eucalipto Tratado Minas Santa Cruz Madeiras Eucalipto Tratado Minas Santa Cruz Madeiras</t>
  </si>
  <si>
    <t>01533991247393</t>
  </si>
  <si>
    <t>Joaquim N J Consultoria e Contabilidade</t>
  </si>
  <si>
    <t>+551159387849</t>
  </si>
  <si>
    <t>Joel Agenciador De Frete Rondonia Agenciador De Frete Rondonia</t>
  </si>
  <si>
    <t>01569999683680</t>
  </si>
  <si>
    <t>01569992536933</t>
  </si>
  <si>
    <t>0154834369370</t>
  </si>
  <si>
    <t>Joel Leitte Psicologo Terapeota</t>
  </si>
  <si>
    <t>+5514998240034</t>
  </si>
  <si>
    <t>Joel Maderpre Madeiras Itapetininga SP</t>
  </si>
  <si>
    <t>+5515996009621</t>
  </si>
  <si>
    <t>+5515991828124</t>
  </si>
  <si>
    <t>Joel Multi Pinus</t>
  </si>
  <si>
    <t>0154396945194</t>
  </si>
  <si>
    <t>Joel Queiroz Representante Pinus Eucalipto Queiroz Representante Pinus Eucalipto</t>
  </si>
  <si>
    <t>+5519999507848</t>
  </si>
  <si>
    <t>Joice Esposa Dr. Eduardo</t>
  </si>
  <si>
    <t>+5517991596988</t>
  </si>
  <si>
    <t>Jomadeira ES</t>
  </si>
  <si>
    <t>01527998299168</t>
  </si>
  <si>
    <t>Jonas Frete Santa Catarina Ls</t>
  </si>
  <si>
    <t>01548996777409</t>
  </si>
  <si>
    <t>Jonas</t>
  </si>
  <si>
    <t>0151891108270</t>
  </si>
  <si>
    <t>Jonata Filho Gordo Serra Fita</t>
  </si>
  <si>
    <t>01515997163800</t>
  </si>
  <si>
    <t>Jônatas Silva Cidiz</t>
  </si>
  <si>
    <t>01518988014249</t>
  </si>
  <si>
    <t>Jony Cassio Cliente Junio Bahia</t>
  </si>
  <si>
    <t>+5575991334743</t>
  </si>
  <si>
    <t>Jony Faria Pombinha Representante</t>
  </si>
  <si>
    <t>+5517981951959</t>
  </si>
  <si>
    <t>01535987051350</t>
  </si>
  <si>
    <t>Jorge Agenciador Carga Nova Bandeirantes Agenciador Carga Nova Bandeirantes</t>
  </si>
  <si>
    <t>+5566996659651</t>
  </si>
  <si>
    <t>Jorge Madeiras Buzzo Vendedor Alessandro Campinas</t>
  </si>
  <si>
    <t>01519982092226</t>
  </si>
  <si>
    <t>Jorge Frete Ls Santa Catarina</t>
  </si>
  <si>
    <t>0154399557557</t>
  </si>
  <si>
    <t>Jorge Investidor</t>
  </si>
  <si>
    <t>+5554991896552</t>
  </si>
  <si>
    <t>Jorge Maluly</t>
  </si>
  <si>
    <t>+5518998116354</t>
  </si>
  <si>
    <t>Jorge Netto</t>
  </si>
  <si>
    <t>+5521970429165</t>
  </si>
  <si>
    <t>Jorge Representante RJ</t>
  </si>
  <si>
    <t>022999545887</t>
  </si>
  <si>
    <t>Jorge Rumão Madeireira E Materiais De Construção Rumão Madeireira E Materiais De Construção</t>
  </si>
  <si>
    <t>01518981505635</t>
  </si>
  <si>
    <t>01543999720522</t>
  </si>
  <si>
    <t>Jorginho Maluly Construtor</t>
  </si>
  <si>
    <t>01518997270081</t>
  </si>
  <si>
    <t>Jose Alceu Madeireira Pindorama Uberaba Alceu Madeireira Pindorama Uberaba</t>
  </si>
  <si>
    <t>01534999725400</t>
  </si>
  <si>
    <t>Jose Antonio - Junior Confianca Madeiras Junqueiropolis Sp</t>
  </si>
  <si>
    <t>+5518997374921</t>
  </si>
  <si>
    <t>Jose Antonio Mesquita Representações Antonio Mesquita Representações</t>
  </si>
  <si>
    <t>01517981022660</t>
  </si>
  <si>
    <t>José Aparecido Lamina Pinus Exportacao</t>
  </si>
  <si>
    <t>+5541999915010</t>
  </si>
  <si>
    <t>Jose Carlos Cliente Exportação EUA Carlos Cliente Exportação EUA</t>
  </si>
  <si>
    <t>01531992460098</t>
  </si>
  <si>
    <t>+554896549372</t>
  </si>
  <si>
    <t>Jose Carlos Frete Bitrem Paraná Carlos Frete Bitrem Paraná</t>
  </si>
  <si>
    <t>01542991299690</t>
  </si>
  <si>
    <t>01542999925028</t>
  </si>
  <si>
    <t>01535988414731</t>
  </si>
  <si>
    <t>Jose Carlos Siqueira Carlos Siqueira</t>
  </si>
  <si>
    <t>+5565920019829</t>
  </si>
  <si>
    <t>Jose Cliente Valter Cliente Valter</t>
  </si>
  <si>
    <t>+5518996977833</t>
  </si>
  <si>
    <t>Jose De Freitas Frete Ls 38 Tonelada De Freitas Frete Ls 38 Tonelada</t>
  </si>
  <si>
    <t>01518997974252</t>
  </si>
  <si>
    <t>José De Freitas Frete Ponta Grossa De Freitas Frete Ponta Grossa</t>
  </si>
  <si>
    <t>01518997852660</t>
  </si>
  <si>
    <t>Jose Ferreira Piacatu Ferreira Piacatu</t>
  </si>
  <si>
    <t>018996033351</t>
  </si>
  <si>
    <t>José Flavio Vendedor Peroba</t>
  </si>
  <si>
    <t>01516996776832</t>
  </si>
  <si>
    <t>Jose Frete Bitrem Santa Catarina Morro Grande Frete Bitrem Santa Catarina Morro Grande</t>
  </si>
  <si>
    <t>01544998538600</t>
  </si>
  <si>
    <t>Jose Gonçalves Frete Bitrem Santa Catarina Oswaldo Cruz Gonçalves Frete Bitrem Santa Catarina Oswaldo Cruz</t>
  </si>
  <si>
    <t>01514998550444</t>
  </si>
  <si>
    <t>01515997721245</t>
  </si>
  <si>
    <t>José Luiz</t>
  </si>
  <si>
    <t>018991463822</t>
  </si>
  <si>
    <t>Jose Luiz Orthobom Comprador Geral Moveis</t>
  </si>
  <si>
    <t>+5517981672638</t>
  </si>
  <si>
    <t>José Martins Sistema Martins Sistema</t>
  </si>
  <si>
    <t>+5514996359833</t>
  </si>
  <si>
    <t>Jose Paulo Compra Pinus Rio De Janeiro Paulo Compra Pinus Rio De Janeiro</t>
  </si>
  <si>
    <t>01522997644060</t>
  </si>
  <si>
    <t>Jose Peixoto P&amp;B Exportação Curitiba PR Peixoto P&amp;B Exportação Curitiba PR</t>
  </si>
  <si>
    <t>01541</t>
  </si>
  <si>
    <t>José Pinto Representante Maceio Nordeste</t>
  </si>
  <si>
    <t>+5582996560830</t>
  </si>
  <si>
    <t>José Ricardo Frete Ls Belem Para Ricardo Frete Ls Belem Para</t>
  </si>
  <si>
    <t>016997447578</t>
  </si>
  <si>
    <t>Jose Ro Finatti Ro Finatti</t>
  </si>
  <si>
    <t>+5518997101882</t>
  </si>
  <si>
    <t>01549999269002</t>
  </si>
  <si>
    <t>Jose Alberto Socimol</t>
  </si>
  <si>
    <t>01586</t>
  </si>
  <si>
    <t>Jose Valdir Advogado Auditor</t>
  </si>
  <si>
    <t>+5545998093799</t>
  </si>
  <si>
    <t>Josevaldo Frete</t>
  </si>
  <si>
    <t>01517997525867</t>
  </si>
  <si>
    <t>+554797560202</t>
  </si>
  <si>
    <t>Josi Prima</t>
  </si>
  <si>
    <t>997744740</t>
  </si>
  <si>
    <t>991047572</t>
  </si>
  <si>
    <t>Josias</t>
  </si>
  <si>
    <t>+5518997255670</t>
  </si>
  <si>
    <t>Josiel Frete Bitrem Sc</t>
  </si>
  <si>
    <t>+5548996762680</t>
  </si>
  <si>
    <t>01541998322208</t>
  </si>
  <si>
    <t>Josimar Manhuaçu MG</t>
  </si>
  <si>
    <t>+553384048210</t>
  </si>
  <si>
    <t>Josimar Transportadora Uba MOBILE</t>
  </si>
  <si>
    <t>+553299793377</t>
  </si>
  <si>
    <t>Josy Prima</t>
  </si>
  <si>
    <t>99104</t>
  </si>
  <si>
    <t>99774</t>
  </si>
  <si>
    <t>Jota Madeiras - João</t>
  </si>
  <si>
    <t>01514996771279</t>
  </si>
  <si>
    <t>Joyce Mademape Madeiras</t>
  </si>
  <si>
    <t>01511964472188</t>
  </si>
  <si>
    <t>0151177646726</t>
  </si>
  <si>
    <t>Joyce Thalia</t>
  </si>
  <si>
    <t>+5518997303013</t>
  </si>
  <si>
    <t>Ju Anderson</t>
  </si>
  <si>
    <t>+5511996587117</t>
  </si>
  <si>
    <t>Ju Nicoletti - MNTZ Cia Monetizadora de crédito 💰</t>
  </si>
  <si>
    <t>+5511943521788</t>
  </si>
  <si>
    <t>Ju Spinner</t>
  </si>
  <si>
    <t>+5518996350555</t>
  </si>
  <si>
    <t>Juares Tostes Frete Bitrem Posto Bem Vindo Tostes Frete Bitrem Posto Bem Vindo</t>
  </si>
  <si>
    <t>+5547992494423</t>
  </si>
  <si>
    <t>Juarez Frete Bitrem SC Uberlandia</t>
  </si>
  <si>
    <t>01548999905085</t>
  </si>
  <si>
    <t>Juca Bittar Bittar</t>
  </si>
  <si>
    <t>+5518981199588</t>
  </si>
  <si>
    <t>01518911995888</t>
  </si>
  <si>
    <t>Juca Frete Agenciador Itapeva</t>
  </si>
  <si>
    <t>01515997135552</t>
  </si>
  <si>
    <t>47</t>
  </si>
  <si>
    <t>Juh Alonso🌸</t>
  </si>
  <si>
    <t>+5518996949040</t>
  </si>
  <si>
    <t>Juh Cidiz Equip Daniel</t>
  </si>
  <si>
    <t>01518991479868</t>
  </si>
  <si>
    <t>Julcinei De Oliveira Madeirite Palmas</t>
  </si>
  <si>
    <t>+554688078333</t>
  </si>
  <si>
    <t>Juliana Miranda</t>
  </si>
  <si>
    <t>+556792083789</t>
  </si>
  <si>
    <t>Juliana Roque Agua Luz Roque Agua Luz</t>
  </si>
  <si>
    <t>+5518991562255</t>
  </si>
  <si>
    <t>Juliana Silveira</t>
  </si>
  <si>
    <t>+5518981632979</t>
  </si>
  <si>
    <t>Juliane Leite BLU</t>
  </si>
  <si>
    <t>+5521967119660</t>
  </si>
  <si>
    <t>Juliano Frete Ls Reserva Caçapava Frete Ls Reserva Caçapava</t>
  </si>
  <si>
    <t>01511987414408</t>
  </si>
  <si>
    <t>Juliano Madeireira  Araxa MG</t>
  </si>
  <si>
    <t>+553491089648</t>
  </si>
  <si>
    <t>Julio Anchieta Rio Das Ostra RJ Anchieta Rio Das Ostra RJ</t>
  </si>
  <si>
    <t>+5522999800728</t>
  </si>
  <si>
    <t>Julio Madeireira Pereira Barreto</t>
  </si>
  <si>
    <t>01518991040816</t>
  </si>
  <si>
    <t>Julio Cabral Representante CRISTOREI MADEIRAS</t>
  </si>
  <si>
    <t>+5567998001660</t>
  </si>
  <si>
    <t>+5567974008478</t>
  </si>
  <si>
    <t>Julio Casarão Materiais Para Construção Regente Feijo</t>
  </si>
  <si>
    <t>01518997265437</t>
  </si>
  <si>
    <t>Julio Cesar Araçatuba Cesar Araçatuba</t>
  </si>
  <si>
    <t>+5518996404223</t>
  </si>
  <si>
    <t>Julio Deck</t>
  </si>
  <si>
    <t>+553188629050</t>
  </si>
  <si>
    <t>Julio Frete Bitrem Santa Catarina Frete Bitrem Santa Catarina</t>
  </si>
  <si>
    <t>01547997183580</t>
  </si>
  <si>
    <t>Julio Frete Santa Catarina Ls Vanderleia</t>
  </si>
  <si>
    <t>01514998921437</t>
  </si>
  <si>
    <t>Julio Representande Ms Pai Do Julio</t>
  </si>
  <si>
    <t>+556791480203</t>
  </si>
  <si>
    <t>Julio Representante Campo Grande MS</t>
  </si>
  <si>
    <t>+556793306211</t>
  </si>
  <si>
    <t>+556792016070</t>
  </si>
  <si>
    <t>0151837042985</t>
  </si>
  <si>
    <t>01518991040616</t>
  </si>
  <si>
    <t>Jun Noguchi</t>
  </si>
  <si>
    <t>+5518996057972</t>
  </si>
  <si>
    <t>Junim Pagode</t>
  </si>
  <si>
    <t>01518991379453</t>
  </si>
  <si>
    <t>0151891379453</t>
  </si>
  <si>
    <t>Juninho Arruda Monza Arruda Monza</t>
  </si>
  <si>
    <t>+551833013589</t>
  </si>
  <si>
    <t>+5518997478289</t>
  </si>
  <si>
    <t>Juninho Luiz Hugo</t>
  </si>
  <si>
    <t>041119985172918</t>
  </si>
  <si>
    <t>Juninho Pelmex Compras Pelmex Compras</t>
  </si>
  <si>
    <t>062985065393</t>
  </si>
  <si>
    <t>01518991586476</t>
  </si>
  <si>
    <t>Junio Representante RONY -  Maceio</t>
  </si>
  <si>
    <t>01582988850916</t>
  </si>
  <si>
    <t>Junio Secretaria</t>
  </si>
  <si>
    <t>99732</t>
  </si>
  <si>
    <t>Junio Souza</t>
  </si>
  <si>
    <t>+5518991216004</t>
  </si>
  <si>
    <t>Junior Deposito Avenida Buritama</t>
  </si>
  <si>
    <t>01518996598220</t>
  </si>
  <si>
    <t>Junior Carpinteiro</t>
  </si>
  <si>
    <t>18981415893</t>
  </si>
  <si>
    <t>0155481222938</t>
  </si>
  <si>
    <t>01547984002367</t>
  </si>
  <si>
    <t>+554898831</t>
  </si>
  <si>
    <t>Junior Frete Ls Santa Catarina Frete Ls Santa Catarina</t>
  </si>
  <si>
    <t>01548988310851</t>
  </si>
  <si>
    <t>Junior GO</t>
  </si>
  <si>
    <t>+5518996430217</t>
  </si>
  <si>
    <t>Junior Guilhen</t>
  </si>
  <si>
    <t>+5518996598639</t>
  </si>
  <si>
    <t>Junior</t>
  </si>
  <si>
    <t>+5518997439323</t>
  </si>
  <si>
    <t>Junior Madeireira Morangueira Penapolis Madeireira Morangueira Penapolis</t>
  </si>
  <si>
    <t>01518997791572</t>
  </si>
  <si>
    <t>Junior Madeireira Torres Ilha Solteira Madeireira Torres Ilha Solteira</t>
  </si>
  <si>
    <t>01518991165252</t>
  </si>
  <si>
    <t>01518996000528</t>
  </si>
  <si>
    <t>0151837423935</t>
  </si>
  <si>
    <t>Junior Madesul</t>
  </si>
  <si>
    <t>01518981429586</t>
  </si>
  <si>
    <t>8142</t>
  </si>
  <si>
    <t>Junior Motorista Saulo Santa Catarina Motorista Saulo Santa Catarina</t>
  </si>
  <si>
    <t>+554899691</t>
  </si>
  <si>
    <t>0155499848588</t>
  </si>
  <si>
    <t>Júnior Pinus Representante Bahia</t>
  </si>
  <si>
    <t>+5575982361113</t>
  </si>
  <si>
    <t>Junior Pó De Serra Pó De Serra</t>
  </si>
  <si>
    <t>+5518996478524</t>
  </si>
  <si>
    <t>Junior Representante Bahia Representante Bahia</t>
  </si>
  <si>
    <t>+557582361113</t>
  </si>
  <si>
    <t>Junior Representante Maceio AL</t>
  </si>
  <si>
    <t>+5582988850916</t>
  </si>
  <si>
    <t>Junior Simprão Frete SC Simprão Frete SC</t>
  </si>
  <si>
    <t>+554398031779</t>
  </si>
  <si>
    <t>Junior Engescav Engescav</t>
  </si>
  <si>
    <t>+5518997788689</t>
  </si>
  <si>
    <t>Junqueira</t>
  </si>
  <si>
    <t>0151897940154</t>
  </si>
  <si>
    <t>0151888199253</t>
  </si>
  <si>
    <t>0151897761491</t>
  </si>
  <si>
    <t>Juraci Frete Itapeva Ls</t>
  </si>
  <si>
    <t>01517997188041</t>
  </si>
  <si>
    <t>Juvenal</t>
  </si>
  <si>
    <t>+5518996580573</t>
  </si>
  <si>
    <t>Ka prima Casa</t>
  </si>
  <si>
    <t>01836319687</t>
  </si>
  <si>
    <t>Ka prima</t>
  </si>
  <si>
    <t>018997775958</t>
  </si>
  <si>
    <t>Kadu Borrazopolis Borrazopolis</t>
  </si>
  <si>
    <t>+554399545714</t>
  </si>
  <si>
    <t>Kadu Paulão Eletricista</t>
  </si>
  <si>
    <t>+5518991908521</t>
  </si>
  <si>
    <t>Kaja</t>
  </si>
  <si>
    <t>011940112994</t>
  </si>
  <si>
    <t>Kaja Madeireira Kaja São Paulo</t>
  </si>
  <si>
    <t>01511940112994</t>
  </si>
  <si>
    <t>Karen Banco Bari</t>
  </si>
  <si>
    <t>+554130177814</t>
  </si>
  <si>
    <t>Karina Amiga</t>
  </si>
  <si>
    <t>88016658</t>
  </si>
  <si>
    <t>Karina Amiga1</t>
  </si>
  <si>
    <t>91418938</t>
  </si>
  <si>
    <t>karina pitondo</t>
  </si>
  <si>
    <t>+5518997026986</t>
  </si>
  <si>
    <t>01548999146162</t>
  </si>
  <si>
    <t>+55679854</t>
  </si>
  <si>
    <t>+55679661</t>
  </si>
  <si>
    <t>Karla Frete Mandirituba PR Dourados MS</t>
  </si>
  <si>
    <t>+5566999613268</t>
  </si>
  <si>
    <t>Katarina Cliente Paulinia Sp</t>
  </si>
  <si>
    <t>01519993799169</t>
  </si>
  <si>
    <t>Katia Bairro Da Prata Bairro Da Prata</t>
  </si>
  <si>
    <t>01518991255824</t>
  </si>
  <si>
    <t>01518991259801</t>
  </si>
  <si>
    <t>Katia Penapolis</t>
  </si>
  <si>
    <t>+5518996088458</t>
  </si>
  <si>
    <t>Kazé Melegari Conceicao De Macabu RJ</t>
  </si>
  <si>
    <t>+5522992269156</t>
  </si>
  <si>
    <t>Kazu Thomaz Construfort</t>
  </si>
  <si>
    <t>018981158757</t>
  </si>
  <si>
    <t>Kelerson Poker</t>
  </si>
  <si>
    <t>0151891255783</t>
  </si>
  <si>
    <t>0151896858787</t>
  </si>
  <si>
    <t>Kelly Atacadista De Cosmeticos Valinhos Atacadista De Cosmeticos Valinhos</t>
  </si>
  <si>
    <t>+551998144</t>
  </si>
  <si>
    <t>Kelly Fernanda Madeira</t>
  </si>
  <si>
    <t>+5518991563329</t>
  </si>
  <si>
    <t>Kelly Tammy Tammy</t>
  </si>
  <si>
    <t>99654</t>
  </si>
  <si>
    <t>Kelvin Agiota Curitiba</t>
  </si>
  <si>
    <t>+5541995033794</t>
  </si>
  <si>
    <t>Kene Hidraulica</t>
  </si>
  <si>
    <t>+5518981889093</t>
  </si>
  <si>
    <t>+5511963635766</t>
  </si>
  <si>
    <t>Kevin Atendimento Curso Excel</t>
  </si>
  <si>
    <t>+5548920001683</t>
  </si>
  <si>
    <t>Kibom</t>
  </si>
  <si>
    <t>99154</t>
  </si>
  <si>
    <t>Kika Fotos</t>
  </si>
  <si>
    <t>+5518997860555</t>
  </si>
  <si>
    <t>Kleberson Marc</t>
  </si>
  <si>
    <t>0151881261352</t>
  </si>
  <si>
    <t>Kleiton Ferreira Gabata Life</t>
  </si>
  <si>
    <t>+5515996394652</t>
  </si>
  <si>
    <t>La Source Investidor Suica</t>
  </si>
  <si>
    <t>+2250715406414</t>
  </si>
  <si>
    <t>Laboratorio 2</t>
  </si>
  <si>
    <t>+5518991473102</t>
  </si>
  <si>
    <t>Laboratorio</t>
  </si>
  <si>
    <t>+5518981799191</t>
  </si>
  <si>
    <t>Laboratorio Sao Paulo</t>
  </si>
  <si>
    <t>99773</t>
  </si>
  <si>
    <t>Laçarotê</t>
  </si>
  <si>
    <t>+5518996267680</t>
  </si>
  <si>
    <t>Laíne</t>
  </si>
  <si>
    <t>+5518981349422</t>
  </si>
  <si>
    <t>Laís Oliveira 🌹?bab</t>
  </si>
  <si>
    <t>+5518988087455</t>
  </si>
  <si>
    <t>Laísa Meca - DIY CORAÇÃO FESTAS E LOCAÇÕES</t>
  </si>
  <si>
    <t>+5518988186620</t>
  </si>
  <si>
    <t>Lala Cortinas</t>
  </si>
  <si>
    <t>+5518997680310</t>
  </si>
  <si>
    <t>Lana Advogada</t>
  </si>
  <si>
    <t>+5518988027301</t>
  </si>
  <si>
    <t>Lanche Lanche</t>
  </si>
  <si>
    <t>98810</t>
  </si>
  <si>
    <t>Lara Coelho - CrediHome Credito Garantia Imovel</t>
  </si>
  <si>
    <t>+5511958974423</t>
  </si>
  <si>
    <t>Lara Mariano</t>
  </si>
  <si>
    <t>+5518981214004</t>
  </si>
  <si>
    <t>Lari Maçã Verde Lingerie</t>
  </si>
  <si>
    <t>+5518996990351</t>
  </si>
  <si>
    <t>Larissa Financeiro</t>
  </si>
  <si>
    <t>+5516991658279</t>
  </si>
  <si>
    <t>Larissa Rodrigues</t>
  </si>
  <si>
    <t>+5518981960218</t>
  </si>
  <si>
    <t>Larissa Secretaria Hugo Mobly</t>
  </si>
  <si>
    <t>99711</t>
  </si>
  <si>
    <t>Laryyy Clinica Gabata Life</t>
  </si>
  <si>
    <t>+5516997681686</t>
  </si>
  <si>
    <t>Lásaro Lima Distribuidor Bahia</t>
  </si>
  <si>
    <t>+5577999736184</t>
  </si>
  <si>
    <t>Laudemir Galize Frete Ls 4 Caminhao</t>
  </si>
  <si>
    <t>+5549999374152</t>
  </si>
  <si>
    <t>Laura Loja Colcoes</t>
  </si>
  <si>
    <t>+5518991171588</t>
  </si>
  <si>
    <t>Lê Escova</t>
  </si>
  <si>
    <t>+5518997375498</t>
  </si>
  <si>
    <t>Le Salao MF</t>
  </si>
  <si>
    <t>+5518996758333</t>
  </si>
  <si>
    <t>Leanddo Heans</t>
  </si>
  <si>
    <t>+554888295694</t>
  </si>
  <si>
    <t>Leandro Bruderhausen Sorocaba Bruderhausen Sorocaba</t>
  </si>
  <si>
    <t>+5515997079794</t>
  </si>
  <si>
    <t>Leandro Cliente Miler Mg Sousa Embalagens</t>
  </si>
  <si>
    <t>+5511973675145</t>
  </si>
  <si>
    <t>Leandro ConstruIndependencia Nova Independencia</t>
  </si>
  <si>
    <t>01518997632649</t>
  </si>
  <si>
    <t>Leandro Construtora Spazi</t>
  </si>
  <si>
    <t>01518997443805</t>
  </si>
  <si>
    <t>01518996112828</t>
  </si>
  <si>
    <t>Leandro Deposito De Materiais De Construção Aster Auriflama Deposito De Materiais De Construção Aster Auriflama</t>
  </si>
  <si>
    <t>01517991570432</t>
  </si>
  <si>
    <t>Leandro Frete Bitrem Ponta Grossa Frete Bitrem Ponta Grossa</t>
  </si>
  <si>
    <t>01518996901859</t>
  </si>
  <si>
    <t>Leandro Frete Ls SC Uberlandia Frete Ls SC Uberlandia</t>
  </si>
  <si>
    <t>01548999124757</t>
  </si>
  <si>
    <t>Leandro Frete Rodotrem Sinop Vivo Sp</t>
  </si>
  <si>
    <t>01517996053554</t>
  </si>
  <si>
    <t>Leandro Gesso Gesso</t>
  </si>
  <si>
    <t>988233037</t>
  </si>
  <si>
    <t>Leandro Investidor Compra Empresa</t>
  </si>
  <si>
    <t>+5511982827260</t>
  </si>
  <si>
    <t>Leandro Menjon Frete Braganca Paulista</t>
  </si>
  <si>
    <t>+5544998322049</t>
  </si>
  <si>
    <t>Leandro NA Araçatuba</t>
  </si>
  <si>
    <t>+5518996038172</t>
  </si>
  <si>
    <t>Leandro Peak Invest Sintech</t>
  </si>
  <si>
    <t>+5511911376435</t>
  </si>
  <si>
    <t>Leandro Raizen Madeiras Santa Catarina Raizen Madeiras Santa Catarina</t>
  </si>
  <si>
    <t>01548988295694</t>
  </si>
  <si>
    <t>Leandro Sorocaba</t>
  </si>
  <si>
    <t>+5515997176179</t>
  </si>
  <si>
    <t>Leandro Top Madeiras Reserva Top Madeiras Reserva</t>
  </si>
  <si>
    <t>01542999813680</t>
  </si>
  <si>
    <t>Leandro Frete Ls SC Uberlandia</t>
  </si>
  <si>
    <t>+554899657</t>
  </si>
  <si>
    <t>+55359175</t>
  </si>
  <si>
    <t>Ledra Mill Industria Mill Industria</t>
  </si>
  <si>
    <t>0154999828888</t>
  </si>
  <si>
    <t>0154932216200</t>
  </si>
  <si>
    <t>Leila LGN PNEUS</t>
  </si>
  <si>
    <t>+5511910022269</t>
  </si>
  <si>
    <t>Leili Epace Rio Preto</t>
  </si>
  <si>
    <t>+5517991557661</t>
  </si>
  <si>
    <t>Lelo</t>
  </si>
  <si>
    <t>0151891466132</t>
  </si>
  <si>
    <t>Leo Deck Exportacao</t>
  </si>
  <si>
    <t>+5547996636215</t>
  </si>
  <si>
    <t>Leo Joao Carpinteiro</t>
  </si>
  <si>
    <t>98823</t>
  </si>
  <si>
    <t>Leo Porto Real</t>
  </si>
  <si>
    <t>+5518996035974</t>
  </si>
  <si>
    <t>Leonardo Frete Ls SC Frete Ls SC</t>
  </si>
  <si>
    <t>+554899632</t>
  </si>
  <si>
    <t>Leonardo Madeirite Novo Milenium Madeirite Novo Milenium Gnoatto</t>
  </si>
  <si>
    <t>+554191652942</t>
  </si>
  <si>
    <t>Leonardo Miranda</t>
  </si>
  <si>
    <t>+559984263525</t>
  </si>
  <si>
    <t>Leonardo Teixeira Representante Pinus Vale</t>
  </si>
  <si>
    <t>+5511942029409</t>
  </si>
  <si>
    <t>Leonidas Silva Representante Conercial Minas Gerais</t>
  </si>
  <si>
    <t>01532988227666</t>
  </si>
  <si>
    <t>Leticia Caputte Cidiz</t>
  </si>
  <si>
    <t>01518996772007</t>
  </si>
  <si>
    <t>Leticia</t>
  </si>
  <si>
    <t>+5518998269297</t>
  </si>
  <si>
    <t>Leticia Madeireira Poletti Cliente Palletis Braganca Paulista</t>
  </si>
  <si>
    <t>+5511950439698</t>
  </si>
  <si>
    <t>Leticia Unimed</t>
  </si>
  <si>
    <t>98200</t>
  </si>
  <si>
    <t>+55982000116</t>
  </si>
  <si>
    <t>Leticia Viagem Joel</t>
  </si>
  <si>
    <t>62</t>
  </si>
  <si>
    <t>Lever Cobrador Zoi</t>
  </si>
  <si>
    <t>99197</t>
  </si>
  <si>
    <t>Liandra</t>
  </si>
  <si>
    <t>01897486123</t>
  </si>
  <si>
    <t>Liberal Tres Lagoas</t>
  </si>
  <si>
    <t>0156735226988</t>
  </si>
  <si>
    <t>Lidia Vanilton</t>
  </si>
  <si>
    <t>018997984441</t>
  </si>
  <si>
    <t>Lighting Decor - Atendimento - Andreia</t>
  </si>
  <si>
    <t>+5518997696903</t>
  </si>
  <si>
    <t>Ligia Receita</t>
  </si>
  <si>
    <t>+5518991036141</t>
  </si>
  <si>
    <t>Lilian Gerente Santander</t>
  </si>
  <si>
    <t>+5518997042410</t>
  </si>
  <si>
    <t>Lilian Prima</t>
  </si>
  <si>
    <t>+5518991970913</t>
  </si>
  <si>
    <t>Lindo ❤️ Amor</t>
  </si>
  <si>
    <t>+5518998152647</t>
  </si>
  <si>
    <t>Lindo ❤️❤️❤️</t>
  </si>
  <si>
    <t>+5518997702647</t>
  </si>
  <si>
    <t>Lindo</t>
  </si>
  <si>
    <t>+5518981800052</t>
  </si>
  <si>
    <t>Lindomar Jaoba Pará</t>
  </si>
  <si>
    <t>+559491624315</t>
  </si>
  <si>
    <t>01544998654471</t>
  </si>
  <si>
    <t>Lister M. de Souza</t>
  </si>
  <si>
    <t>+5514996543970</t>
  </si>
  <si>
    <t>Lívia Barbosa Mannarelli Barbosa Mannarelli</t>
  </si>
  <si>
    <t>+5518998259544</t>
  </si>
  <si>
    <t>Livia Manarelli</t>
  </si>
  <si>
    <t>+5518981595445</t>
  </si>
  <si>
    <t>Living Bruna</t>
  </si>
  <si>
    <t>0151888030280</t>
  </si>
  <si>
    <t>Living Helois</t>
  </si>
  <si>
    <t>0151888014216</t>
  </si>
  <si>
    <t>Llafaety Mocelin Madeireira Mocelin Capão Alto Sc</t>
  </si>
  <si>
    <t>+554999905188</t>
  </si>
  <si>
    <t>Loja Berco</t>
  </si>
  <si>
    <t>98199</t>
  </si>
  <si>
    <t>Loja Casa</t>
  </si>
  <si>
    <t>991529442</t>
  </si>
  <si>
    <t>Loja Do Ouro</t>
  </si>
  <si>
    <t>018997190574</t>
  </si>
  <si>
    <t>Lombardi</t>
  </si>
  <si>
    <t>01518991687141</t>
  </si>
  <si>
    <t>Lonico Floresta De Pinus São Sebastião Sp</t>
  </si>
  <si>
    <t>+41</t>
  </si>
  <si>
    <t>Lorena Souza - Pelmex AM Cama Box</t>
  </si>
  <si>
    <t>+559282536998</t>
  </si>
  <si>
    <t>01518981187978</t>
  </si>
  <si>
    <t>Lourenção Madeireira Lourenção Fernandópolis</t>
  </si>
  <si>
    <t>01517996123601</t>
  </si>
  <si>
    <t>01517996315579</t>
  </si>
  <si>
    <t>0151736426700</t>
  </si>
  <si>
    <t>Lourenco</t>
  </si>
  <si>
    <t>+5591993111707</t>
  </si>
  <si>
    <t>LR Estetica Automotiva</t>
  </si>
  <si>
    <t>+5518981095206</t>
  </si>
  <si>
    <t>LR Estetica Automotiva Ricardo</t>
  </si>
  <si>
    <t>+5518988046583</t>
  </si>
  <si>
    <t>Lu Cabeleireiro</t>
  </si>
  <si>
    <t>36310150</t>
  </si>
  <si>
    <t>Lu Decoracao</t>
  </si>
  <si>
    <t>+5518981368254</t>
  </si>
  <si>
    <t>Lu Filho Do Escada</t>
  </si>
  <si>
    <t>01518991575953</t>
  </si>
  <si>
    <t>Lu tcc</t>
  </si>
  <si>
    <t>9090991270008</t>
  </si>
  <si>
    <t>Luan</t>
  </si>
  <si>
    <t>+5518996599813</t>
  </si>
  <si>
    <t>Luana Conasid</t>
  </si>
  <si>
    <t>+5518996737427</t>
  </si>
  <si>
    <t>Luana Emili</t>
  </si>
  <si>
    <t>01518981039856</t>
  </si>
  <si>
    <t>Luana Mana.</t>
  </si>
  <si>
    <t>+5518997617117</t>
  </si>
  <si>
    <t>Luana Viagem</t>
  </si>
  <si>
    <t>035</t>
  </si>
  <si>
    <t>Luany Frete Ls Sinop</t>
  </si>
  <si>
    <t>+5516999616661</t>
  </si>
  <si>
    <t>Lucas Advogado Jessica</t>
  </si>
  <si>
    <t>+5518991016767</t>
  </si>
  <si>
    <t>Lucas Construtora Alta Noroeste Construtora Alta Noroeste</t>
  </si>
  <si>
    <t>01518997478223</t>
  </si>
  <si>
    <t>01518997935866</t>
  </si>
  <si>
    <t>Lucas Emanuel Comprador Pelmex</t>
  </si>
  <si>
    <t>+5562992344895</t>
  </si>
  <si>
    <t>Lucas Escritorio Real Birigui Escritorio Real Birigui</t>
  </si>
  <si>
    <t>+5518981350271</t>
  </si>
  <si>
    <t>+5518981999417</t>
  </si>
  <si>
    <t>Lucas Fernandes Advogado Ti Tecnologia Fernandes Advogado Ti Tecnologia</t>
  </si>
  <si>
    <t>+5518981080221</t>
  </si>
  <si>
    <t>Lucas Frete Ls Caldas Novas Frete Ls Caldas Novas</t>
  </si>
  <si>
    <t>+554899805</t>
  </si>
  <si>
    <t>Lucas Gordinho Parceiro PR</t>
  </si>
  <si>
    <t>+5549999206374</t>
  </si>
  <si>
    <t>Lucas Helen Helen Cidiz</t>
  </si>
  <si>
    <t>01518996950210</t>
  </si>
  <si>
    <t>Lucas Madenova Cliente Moveis Uba Mg</t>
  </si>
  <si>
    <t>+553299569187</t>
  </si>
  <si>
    <t>Lucas Molina</t>
  </si>
  <si>
    <t>+5518991543070</t>
  </si>
  <si>
    <t>Dr Lucas Moreira Adv Moreira Adv</t>
  </si>
  <si>
    <t>+551898108</t>
  </si>
  <si>
    <t>Lucas Motorista Frete Vereador Sapopema Motorista Frete Vereador Sapopema</t>
  </si>
  <si>
    <t>+554384840274</t>
  </si>
  <si>
    <t>Lucas Natanael Lider Madeiras Natanael Lider Madeiras</t>
  </si>
  <si>
    <t>+5518996020625</t>
  </si>
  <si>
    <t>Lucas Prof</t>
  </si>
  <si>
    <t>+5518991346567</t>
  </si>
  <si>
    <t>01549988015434</t>
  </si>
  <si>
    <t>Lucas Soares Investidor Compra Empresa</t>
  </si>
  <si>
    <t>+5547984713626</t>
  </si>
  <si>
    <t>Luceni Cássia Miguel Joias Ouro Atacado</t>
  </si>
  <si>
    <t>+5518997717449</t>
  </si>
  <si>
    <t>Luciana Toledo Toledo Psicologa</t>
  </si>
  <si>
    <t>+5518997308440</t>
  </si>
  <si>
    <t>Luciana Wise Up - Araçatuba Wise Up - Araçatuba</t>
  </si>
  <si>
    <t>+5518988179880</t>
  </si>
  <si>
    <t>Luciane Palmas Tocantins</t>
  </si>
  <si>
    <t>+556384628773</t>
  </si>
  <si>
    <t>Luciano Amigo</t>
  </si>
  <si>
    <t>+5518997959533</t>
  </si>
  <si>
    <t>Luciano Carpinteiro</t>
  </si>
  <si>
    <t>018988173072</t>
  </si>
  <si>
    <t>Luciano Frete Bitrem Ponta Grossa Embu Das Artes Frete Bitrem Ponta Grossa Embu Das Artes</t>
  </si>
  <si>
    <t>01543999619980</t>
  </si>
  <si>
    <t>Luciano Frete Bitrem Pr Dourados MS</t>
  </si>
  <si>
    <t>+5566999767349</t>
  </si>
  <si>
    <t>Luciano Frete Sinop Carreta Ls Frete Sinop Carreta Ls</t>
  </si>
  <si>
    <t>01514996720195</t>
  </si>
  <si>
    <t>Luciano hilgemberg</t>
  </si>
  <si>
    <t>0154299243899</t>
  </si>
  <si>
    <t>Luciano Mundial Madeiras Goias Mundial Madeiras Goias</t>
  </si>
  <si>
    <t>06230983060</t>
  </si>
  <si>
    <t>01562</t>
  </si>
  <si>
    <t>Luciano Toss Exportação Rs Toss Exportação Rs</t>
  </si>
  <si>
    <t>+555481129020</t>
  </si>
  <si>
    <t>Lucimara</t>
  </si>
  <si>
    <t>+5518997615865</t>
  </si>
  <si>
    <t>Lucio Cavaco Especial</t>
  </si>
  <si>
    <t>+5518998204466</t>
  </si>
  <si>
    <t>Lucio R.</t>
  </si>
  <si>
    <t>0151881123659</t>
  </si>
  <si>
    <t>Luis Augusto de Souza</t>
  </si>
  <si>
    <t>+5518991036815</t>
  </si>
  <si>
    <t>LUIS Vendedor Representante</t>
  </si>
  <si>
    <t>+5518981276810</t>
  </si>
  <si>
    <t>Luiz Buri</t>
  </si>
  <si>
    <t>+5515998009264</t>
  </si>
  <si>
    <t>Luiz Carlos Exportação Carlos Exportação</t>
  </si>
  <si>
    <t>+5527981394443</t>
  </si>
  <si>
    <t>Luiz Carlos Frete Ls Santa Catarina Carlos Frete Ls Santa Catarina</t>
  </si>
  <si>
    <t>01514997980161</t>
  </si>
  <si>
    <t>01548999356881</t>
  </si>
  <si>
    <t>Luiz Carlos Frete Rodotrem SC Carlos Frete Rodotrem SC</t>
  </si>
  <si>
    <t>+554896198522</t>
  </si>
  <si>
    <t>01549999566070</t>
  </si>
  <si>
    <t>01548999473300</t>
  </si>
  <si>
    <t>Luiz Carlos Tondato Representante Pinus Rio Preto</t>
  </si>
  <si>
    <t>+5517997173070</t>
  </si>
  <si>
    <t>Luiz Cliente Bertioga Sp Cliente Bertioga Sp</t>
  </si>
  <si>
    <t>013996636538</t>
  </si>
  <si>
    <t>Luiz Cliente Lider Madeiras Cliente Lider Madeiras</t>
  </si>
  <si>
    <t>01518997033505</t>
  </si>
  <si>
    <t>Luiz Compras Fort Palets</t>
  </si>
  <si>
    <t>+5515997000705</t>
  </si>
  <si>
    <t>Luiz De Zorzi Tora Para Ziza</t>
  </si>
  <si>
    <t>+5554981119871</t>
  </si>
  <si>
    <t>Luiz Fabrica De Móveis Valentim Fabrica De Móveis Valentim</t>
  </si>
  <si>
    <t>01517996323488</t>
  </si>
  <si>
    <t>Luiz Felipe Frete Ponta Grossa</t>
  </si>
  <si>
    <t>0154288539090</t>
  </si>
  <si>
    <t>01541999273439</t>
  </si>
  <si>
    <t>Luiz Henrique Advogado Novaes</t>
  </si>
  <si>
    <t>+5518997464278</t>
  </si>
  <si>
    <t>Luiz Henrique Financiamento</t>
  </si>
  <si>
    <t>+5518996847713</t>
  </si>
  <si>
    <t>Luiz Henrique Jaú Henrique Jaú</t>
  </si>
  <si>
    <t>+5514998151425</t>
  </si>
  <si>
    <t>Luiz Madeireira Avenida Ouro Verde</t>
  </si>
  <si>
    <t>01518997738490</t>
  </si>
  <si>
    <t>Luiz Padrasto Do Marlon</t>
  </si>
  <si>
    <t>01518997305881</t>
  </si>
  <si>
    <t>Luiz Otavio Rodo Muck</t>
  </si>
  <si>
    <t>018981513448</t>
  </si>
  <si>
    <t>Luiz Proprietario Sudati</t>
  </si>
  <si>
    <t>+554691156128</t>
  </si>
  <si>
    <t>01542998197510</t>
  </si>
  <si>
    <t>0154232726363</t>
  </si>
  <si>
    <t>0154232735343</t>
  </si>
  <si>
    <t>01542999771733</t>
  </si>
  <si>
    <t>Luiz Sertaozinho Materiais Construcao Maraial PE</t>
  </si>
  <si>
    <t>+5581988217689</t>
  </si>
  <si>
    <t>luiz Tatu Frete Sc</t>
  </si>
  <si>
    <t>+5542999550303</t>
  </si>
  <si>
    <t>Luma Quirino Estufa Curitiba Renato</t>
  </si>
  <si>
    <t>+554196009969</t>
  </si>
  <si>
    <t>Lupércio Pinguim Construcenter Regente Feijó</t>
  </si>
  <si>
    <t>01518996125729</t>
  </si>
  <si>
    <t>0151832791444</t>
  </si>
  <si>
    <t>Luquinha Eucalipto Tratado Minas Gerais</t>
  </si>
  <si>
    <t>01533999080196</t>
  </si>
  <si>
    <t>Luzivaner Frete Sinop Frete Sinop</t>
  </si>
  <si>
    <t>0151738333455</t>
  </si>
  <si>
    <t>Mac Curitiba</t>
  </si>
  <si>
    <t>8008881955</t>
  </si>
  <si>
    <t>Macadame Tora Pinus</t>
  </si>
  <si>
    <t>+5541997970086</t>
  </si>
  <si>
    <t>Mad Araçatuba</t>
  </si>
  <si>
    <t>+5518996121375</t>
  </si>
  <si>
    <t>Mad Mirandopolis Willian Mirandopolis Willian</t>
  </si>
  <si>
    <t>+5518991870669</t>
  </si>
  <si>
    <t>Mad São João Carolina São João Carolina</t>
  </si>
  <si>
    <t>+551836234366</t>
  </si>
  <si>
    <t>Mad Triangulo Emilia</t>
  </si>
  <si>
    <t>01518981193250</t>
  </si>
  <si>
    <t>Madego Viagens Anderson</t>
  </si>
  <si>
    <t>+556220202020</t>
  </si>
  <si>
    <t>Madeira Bruno Divinópolis Mg</t>
  </si>
  <si>
    <t>032</t>
  </si>
  <si>
    <t>Madeira Carlos Sao Sebastião Sp</t>
  </si>
  <si>
    <t>012</t>
  </si>
  <si>
    <t>Madeira Evandro Divinópolis Mg</t>
  </si>
  <si>
    <t>037</t>
  </si>
  <si>
    <t>Madeira Jose Fortaleza Ce</t>
  </si>
  <si>
    <t>085</t>
  </si>
  <si>
    <t>0154733522628</t>
  </si>
  <si>
    <t>Madeira Serrada De Pinus Serrada De Pinus</t>
  </si>
  <si>
    <t>42999806335</t>
  </si>
  <si>
    <t>+5543996921534</t>
  </si>
  <si>
    <t>+5543998487217</t>
  </si>
  <si>
    <t>Madeiras Pilatti Ltda</t>
  </si>
  <si>
    <t>+5549999497961</t>
  </si>
  <si>
    <t>Madeireira De Fatima Eucalipto Tratado Parana De Fatima Eucalipto Tratado Parana</t>
  </si>
  <si>
    <t>+5549991359268</t>
  </si>
  <si>
    <t>Madeireira Tiradentes Minas Gerais</t>
  </si>
  <si>
    <t>01532991113035</t>
  </si>
  <si>
    <t>Madeireira HRS Decor Diego</t>
  </si>
  <si>
    <t>+5562991419556</t>
  </si>
  <si>
    <t>Madeireira Mato Grosso Navirai MS Mato Grosso Navirai MS</t>
  </si>
  <si>
    <t>01567</t>
  </si>
  <si>
    <t>Madeireira Pristilo</t>
  </si>
  <si>
    <t>01518996020272</t>
  </si>
  <si>
    <t>Madeireira São Sebastião Votuporanga</t>
  </si>
  <si>
    <t>01517981988974</t>
  </si>
  <si>
    <t>Madeireira Avenida Ouro Verde</t>
  </si>
  <si>
    <t>01518996566911</t>
  </si>
  <si>
    <t>MADEVEL INDUSTRIA DE PALLETS SC</t>
  </si>
  <si>
    <t>+554896657363</t>
  </si>
  <si>
    <t>Madruga Grilo</t>
  </si>
  <si>
    <t>+5518996385331</t>
  </si>
  <si>
    <t>Magno Cliente Aracaju SE</t>
  </si>
  <si>
    <t>01579998820572</t>
  </si>
  <si>
    <t>Maiara Real Madeiras Mogi Mirim</t>
  </si>
  <si>
    <t>01519997220480</t>
  </si>
  <si>
    <t>Maicom Frete Ls SC Teófilo</t>
  </si>
  <si>
    <t>+5577999109125</t>
  </si>
  <si>
    <t>Maicon Gerente Bradesco Gerente Bradesco Corporativo</t>
  </si>
  <si>
    <t>+5518991764300</t>
  </si>
  <si>
    <t>Maicon Buzzi Frete Bitrem Posto Bem Vindo</t>
  </si>
  <si>
    <t>+554797342607</t>
  </si>
  <si>
    <t>Maiko Kim Logística</t>
  </si>
  <si>
    <t>+5549991213256</t>
  </si>
  <si>
    <t>Mailon Santos Gerente Da Vivo</t>
  </si>
  <si>
    <t>+551133932980</t>
  </si>
  <si>
    <t>Maira Deposito</t>
  </si>
  <si>
    <t>018996502954</t>
  </si>
  <si>
    <t>Maisler Exportação Israel</t>
  </si>
  <si>
    <t>01511958466130</t>
  </si>
  <si>
    <t>Maite Enside</t>
  </si>
  <si>
    <t>+5517997743082</t>
  </si>
  <si>
    <t>Maizena</t>
  </si>
  <si>
    <t>0151897913567</t>
  </si>
  <si>
    <t>Maklin Bicudo</t>
  </si>
  <si>
    <t>01518997064062</t>
  </si>
  <si>
    <t>Mamasica</t>
  </si>
  <si>
    <t>031164</t>
  </si>
  <si>
    <t>Manipulacao</t>
  </si>
  <si>
    <t>99660</t>
  </si>
  <si>
    <t>Manipullis</t>
  </si>
  <si>
    <t>99627</t>
  </si>
  <si>
    <t>Manoel Frete Bitrem RS</t>
  </si>
  <si>
    <t>018997052415</t>
  </si>
  <si>
    <t>Manoel Vivo</t>
  </si>
  <si>
    <t>018996208642</t>
  </si>
  <si>
    <t>Manu Gões Gões</t>
  </si>
  <si>
    <t>+5513981828952</t>
  </si>
  <si>
    <t>Manuel</t>
  </si>
  <si>
    <t>+351912989242</t>
  </si>
  <si>
    <t>Manuzete</t>
  </si>
  <si>
    <t>Maple Bear  Araçatuba</t>
  </si>
  <si>
    <t>+5518991904929</t>
  </si>
  <si>
    <t>Maquinas AMC</t>
  </si>
  <si>
    <t>04141992121450</t>
  </si>
  <si>
    <t>mara El Supremo El Supremo</t>
  </si>
  <si>
    <t>+551899788</t>
  </si>
  <si>
    <t>Mara</t>
  </si>
  <si>
    <t>99742</t>
  </si>
  <si>
    <t>99601</t>
  </si>
  <si>
    <t>01515997354576</t>
  </si>
  <si>
    <t>Marcel Goncalves Junior Junim Baiano</t>
  </si>
  <si>
    <t>0151897620870</t>
  </si>
  <si>
    <t>0151888080081</t>
  </si>
  <si>
    <t>Marcel Imobil1</t>
  </si>
  <si>
    <t>96218063</t>
  </si>
  <si>
    <t>Marcel Imobili</t>
  </si>
  <si>
    <t>01896870663</t>
  </si>
  <si>
    <t>Marcel</t>
  </si>
  <si>
    <t>+44</t>
  </si>
  <si>
    <t>Marcela Alessandra Arpini Araujo Consultoria</t>
  </si>
  <si>
    <t>+5517991534545</t>
  </si>
  <si>
    <t>Marcela Amiga</t>
  </si>
  <si>
    <t>+5518981613561</t>
  </si>
  <si>
    <t>Marcela Filha Lucia Filha Lucia</t>
  </si>
  <si>
    <t>+5518997885588</t>
  </si>
  <si>
    <t>Marcela Grupo</t>
  </si>
  <si>
    <t>+5518981366063</t>
  </si>
  <si>
    <t>Marcela Japao Japao</t>
  </si>
  <si>
    <t>+81</t>
  </si>
  <si>
    <t>+8180</t>
  </si>
  <si>
    <t>Marcelir Marcelir</t>
  </si>
  <si>
    <t>997434065</t>
  </si>
  <si>
    <t>Marcelo Advogado Cicero Maceio</t>
  </si>
  <si>
    <t>+5582999929394</t>
  </si>
  <si>
    <t>Marcelo basã Frete basã Frete</t>
  </si>
  <si>
    <t>+558179041429</t>
  </si>
  <si>
    <t>Marcelo Bilotti Frete Amigo Cereso Nordeste</t>
  </si>
  <si>
    <t>+5544998982539</t>
  </si>
  <si>
    <t>Marcelo Bonfá Bonfá</t>
  </si>
  <si>
    <t>01518981648199</t>
  </si>
  <si>
    <t>Marcelo Cabianca Lokahi Trade Brasil Cabianca Lokahi Trade Brasil</t>
  </si>
  <si>
    <t>011940166360</t>
  </si>
  <si>
    <t>Marcelo Calyps</t>
  </si>
  <si>
    <t>0151891227744</t>
  </si>
  <si>
    <t>Marcelo Camaçari Palles Maceio</t>
  </si>
  <si>
    <t>+557199965154</t>
  </si>
  <si>
    <t>Marcelo Clfonia Frete Agenciador Tres Lagoas</t>
  </si>
  <si>
    <t>01518981728338</t>
  </si>
  <si>
    <t>Marcelo Cliebte Favrica Piano Osasco Sp Cliebte Favrica Piano Osasco Sp</t>
  </si>
  <si>
    <t>01511996474649</t>
  </si>
  <si>
    <t>Marcelo Cliente Cliente</t>
  </si>
  <si>
    <t>+5511997483286</t>
  </si>
  <si>
    <t>Marcelo Cliente RJ Gazoni</t>
  </si>
  <si>
    <t>+5522974001310</t>
  </si>
  <si>
    <t>Marcelo Cliente Santos Cliente Santos</t>
  </si>
  <si>
    <t>+5513991173762</t>
  </si>
  <si>
    <t>Marcelo Construtora Bandeirantes Construtora Bandeirantes</t>
  </si>
  <si>
    <t>01516991547708</t>
  </si>
  <si>
    <t>Marcelo Coordenador Clinica Gabata</t>
  </si>
  <si>
    <t>+5511932983760</t>
  </si>
  <si>
    <t>Marcelo Deangellys Constr. Castilho Deangellys Constr. Castilho</t>
  </si>
  <si>
    <t>+558287294045</t>
  </si>
  <si>
    <t>Marcelo Exportaçao Exportaçao</t>
  </si>
  <si>
    <t>+5512997235532</t>
  </si>
  <si>
    <t>Marcelo Frete Bitrem Cruz Machado Madeireira Dipar Frete Bitrem Cruz Machado Madeireira Dipar</t>
  </si>
  <si>
    <t>01546999838775</t>
  </si>
  <si>
    <t>Marcelo Import Car Carro</t>
  </si>
  <si>
    <t>99782</t>
  </si>
  <si>
    <t>Marcelo Itapeva Itapeva</t>
  </si>
  <si>
    <t>01515996291003</t>
  </si>
  <si>
    <t>Marcelo Souza Gerente Itau</t>
  </si>
  <si>
    <t>04116</t>
  </si>
  <si>
    <t>Marcelo Lau TI Banco Especialista Segurança Digital Banco Central Lau TI Banco Especialista Segurança Digital Banco Central</t>
  </si>
  <si>
    <t>+5511963023494</t>
  </si>
  <si>
    <t>Marcelo Medeiros Eucalipto Tratado Plantar Medeiros Eucalipto Tratado Plantar</t>
  </si>
  <si>
    <t>+553132717338</t>
  </si>
  <si>
    <t>+5531987440058</t>
  </si>
  <si>
    <t>+553498400793</t>
  </si>
  <si>
    <t>+553199670793</t>
  </si>
  <si>
    <t>Marcelo Nanini Futebol Terça Feira Nanini Futebol Terça Feira</t>
  </si>
  <si>
    <t>+5518996225766</t>
  </si>
  <si>
    <t>Marcelo Peroba Do Norte Cupiuba Roraima Realizecasa Peroba Do Norte Cupiuba Roraima Realizecasa</t>
  </si>
  <si>
    <t>+554796225983</t>
  </si>
  <si>
    <t>Marcelo Siqueira</t>
  </si>
  <si>
    <t>+5518998008813</t>
  </si>
  <si>
    <t>Marcelo Souza  Gerente Itau</t>
  </si>
  <si>
    <t>+5517991482071</t>
  </si>
  <si>
    <t>Marcelo Tami</t>
  </si>
  <si>
    <t>96071799</t>
  </si>
  <si>
    <t>Marcelo Vi Marcelo Vi</t>
  </si>
  <si>
    <t>0151897624021</t>
  </si>
  <si>
    <t>0151897052879</t>
  </si>
  <si>
    <t>Marcelo Vidal Siviculturafloresta Extracao De Tora Fazenda Alegria MG Vidal Siviculturafloresta Extracao De Tora Fazenda Alegria MG</t>
  </si>
  <si>
    <t>+5512987020888</t>
  </si>
  <si>
    <t>Marcia Balanca Faturamento Sudati</t>
  </si>
  <si>
    <t>46</t>
  </si>
  <si>
    <t>Marcia Yoga Yoga</t>
  </si>
  <si>
    <t>+5518981579389</t>
  </si>
  <si>
    <t>Marciano Clinica Gabata Life</t>
  </si>
  <si>
    <t>+5535999355794</t>
  </si>
  <si>
    <t>Marciel Madeireira Araguaia Goias Madeireira Araguaia Goias</t>
  </si>
  <si>
    <t>06434110969</t>
  </si>
  <si>
    <t>01564</t>
  </si>
  <si>
    <t>Marciel Marciel</t>
  </si>
  <si>
    <t>+5518996908333</t>
  </si>
  <si>
    <t>Marcinho EVOLUTION CABELEIREIROS EVOLUTION CABELEIREIROS</t>
  </si>
  <si>
    <t>+551834411467</t>
  </si>
  <si>
    <t>Marcinho Madeireira Castelo Uberlandia Madeireira Castelo Uberlandia</t>
  </si>
  <si>
    <t>01534998777887</t>
  </si>
  <si>
    <t>Márcio Advogado Senges Parana Advogado Senges Parana</t>
  </si>
  <si>
    <t>+551898122</t>
  </si>
  <si>
    <t>Marcio Advogado Sengues Advogado Sengues</t>
  </si>
  <si>
    <t>+554399698837</t>
  </si>
  <si>
    <t>Marcio Frete Ls Santa Catarina Uberlândia Frete Ls Santa Catarina Uberlândia</t>
  </si>
  <si>
    <t>01548999297083</t>
  </si>
  <si>
    <t>Marcio Grupo Grupo</t>
  </si>
  <si>
    <t>+551898157</t>
  </si>
  <si>
    <t>Marcio Idemal</t>
  </si>
  <si>
    <t>+558199714141</t>
  </si>
  <si>
    <t>Marcio Iwata Advogado Jean</t>
  </si>
  <si>
    <t>+5518997133348</t>
  </si>
  <si>
    <t>Marcio JML Pirajui JML Pirajui</t>
  </si>
  <si>
    <t>011974766020</t>
  </si>
  <si>
    <t>MARCIO LIMA Frete Rodotrem Ludivig</t>
  </si>
  <si>
    <t>+5518997178315</t>
  </si>
  <si>
    <t>Marcio Madeireira Andradina Madeireira Andradina</t>
  </si>
  <si>
    <t>0151837224931</t>
  </si>
  <si>
    <t>01518997825315</t>
  </si>
  <si>
    <t>Marcio Madeireira JM Pará Madeireira JM Pará</t>
  </si>
  <si>
    <t>01594991430102</t>
  </si>
  <si>
    <t>Marcio Pv Pv</t>
  </si>
  <si>
    <t>99792</t>
  </si>
  <si>
    <t>Marcio Recife Fabrica Pallets Idemal</t>
  </si>
  <si>
    <t>+5581999714141</t>
  </si>
  <si>
    <t>Márcio Rota Rota</t>
  </si>
  <si>
    <t>+5518997226855</t>
  </si>
  <si>
    <t>Marcis D’ Avila Colatina ES D’ Avila Colatina ES</t>
  </si>
  <si>
    <t>+5527999875311</t>
  </si>
  <si>
    <t>Marco Antonio Frete Ls Sinop Antonio Frete Ls Sinop</t>
  </si>
  <si>
    <t>019971595476</t>
  </si>
  <si>
    <t>Marco Aurelio Medico Aurelio Medico</t>
  </si>
  <si>
    <t>3441</t>
  </si>
  <si>
    <t>Marco Aurelio Plaina Jaguaraiva Parana Aurelio Plaina Jaguaraiva Parana</t>
  </si>
  <si>
    <t>+5543998664680</t>
  </si>
  <si>
    <t>marco Floresta Em Cuiabá Floresta Em Cuiabá</t>
  </si>
  <si>
    <t>+556599337925</t>
  </si>
  <si>
    <t>Marco Frete Rodotrem Eucalipto Roliço Tratado Capelinha Minas Gerais MG Frete Rodotrem Eucalipto Roliço Tratado Capelinha Minas Gerais MG</t>
  </si>
  <si>
    <t>01546988187383</t>
  </si>
  <si>
    <t>Marco Insite Informatica Insite Informatica</t>
  </si>
  <si>
    <t>01518996171308</t>
  </si>
  <si>
    <t>Marco Policia Habiana Policia Habiana</t>
  </si>
  <si>
    <t>01518997329012</t>
  </si>
  <si>
    <t>Marco Primo Primo</t>
  </si>
  <si>
    <t>99770</t>
  </si>
  <si>
    <t>Marco Roque Vendedor Representante Cama Box</t>
  </si>
  <si>
    <t>+5511997113921</t>
  </si>
  <si>
    <t>Marco Vendedor Vendedor Votuporanga</t>
  </si>
  <si>
    <t>01517988003701</t>
  </si>
  <si>
    <t>01517981015286</t>
  </si>
  <si>
    <t>Marconi Fascin Fascin</t>
  </si>
  <si>
    <t>01548</t>
  </si>
  <si>
    <t>Marcos Araújo Representante Teresina PI Araújo Representante Teresina PI</t>
  </si>
  <si>
    <t>+558699449467</t>
  </si>
  <si>
    <t>Marcos Banco Daycoval Investe</t>
  </si>
  <si>
    <t>+5511913095636</t>
  </si>
  <si>
    <t>Marcos Cesar Sao José Cesar Sao José</t>
  </si>
  <si>
    <t>+5518988150615</t>
  </si>
  <si>
    <t>Marcos Frete Sc Rj</t>
  </si>
  <si>
    <t>+5548996383039</t>
  </si>
  <si>
    <t>Marcos Garcia Marquinho Ney Algodao</t>
  </si>
  <si>
    <t>+5517982250744</t>
  </si>
  <si>
    <t>Marcos Jaguaraiva Plaina Jaguaraiva</t>
  </si>
  <si>
    <t>043998664680</t>
  </si>
  <si>
    <t>Marcos Kidy Kidy</t>
  </si>
  <si>
    <t>+5518996698829</t>
  </si>
  <si>
    <t>Marcos Madeireira Ivankio Madeireira Ivankio</t>
  </si>
  <si>
    <t>01541999916815</t>
  </si>
  <si>
    <t>Marcos Montai Bc Santander Montai Bc Santander</t>
  </si>
  <si>
    <t>+5518996394654</t>
  </si>
  <si>
    <t>Marcos Moveis Zanarde Florida Paulista Moveis Zanarde Florida Paulista</t>
  </si>
  <si>
    <t>01518997739479</t>
  </si>
  <si>
    <t>Marcos Karolus MS Madeiras Turvo PR</t>
  </si>
  <si>
    <t>01542</t>
  </si>
  <si>
    <t>Marcos Representante</t>
  </si>
  <si>
    <t>01535</t>
  </si>
  <si>
    <t>Marcos Roberto Ferreira Decoracao Roberto Ferreira Decoracao</t>
  </si>
  <si>
    <t>+5518981147300</t>
  </si>
  <si>
    <t>01542988052936</t>
  </si>
  <si>
    <t>Marcos Telas Esgalhas Telas Esgalhas</t>
  </si>
  <si>
    <t>+5518997460861</t>
  </si>
  <si>
    <t>marcosejoseane Frete Bitrem Cacador Sc</t>
  </si>
  <si>
    <t>+5549920016248</t>
  </si>
  <si>
    <t>Marcus Cliente Cliente</t>
  </si>
  <si>
    <t>01518981728563</t>
  </si>
  <si>
    <t>Marden Frete Santa Catarina Ls Frete Santa Catarina Ls</t>
  </si>
  <si>
    <t>01518981258116</t>
  </si>
  <si>
    <t>Mari Academia Academia</t>
  </si>
  <si>
    <t>+5518997871611</t>
  </si>
  <si>
    <t>Mari Escondidinho Escondidinho</t>
  </si>
  <si>
    <t>98129</t>
  </si>
  <si>
    <t>Mari Fernandes Fernandes</t>
  </si>
  <si>
    <t>01518997182015</t>
  </si>
  <si>
    <t>Mari Mari</t>
  </si>
  <si>
    <t>+551899676</t>
  </si>
  <si>
    <t>Maria Amelia</t>
  </si>
  <si>
    <t>91116432</t>
  </si>
  <si>
    <t>Maria Aparecida Baba Aparecida Baba</t>
  </si>
  <si>
    <t>+5518981830693</t>
  </si>
  <si>
    <t>Maria Buritama Buritama</t>
  </si>
  <si>
    <t>+5518997389634</t>
  </si>
  <si>
    <t>Maria costureir</t>
  </si>
  <si>
    <t>36223476</t>
  </si>
  <si>
    <t>Maria Daa Gracas Passadeira Daa Gracas Passadeira</t>
  </si>
  <si>
    <t>+5518997995700</t>
  </si>
  <si>
    <t>Maria Fernanda Amiga Fernanda Amiga</t>
  </si>
  <si>
    <t>99129</t>
  </si>
  <si>
    <t>Maria Fernanda Restaurante Kaipe Fernanda Restaurante Kaipe</t>
  </si>
  <si>
    <t>+551836256070</t>
  </si>
  <si>
    <t>+5518981258082</t>
  </si>
  <si>
    <t>Maria Luna 🪷? Exportação Tora Pinu</t>
  </si>
  <si>
    <t>+558781158334</t>
  </si>
  <si>
    <t>Maria Madeireira Eucalipto São Paulo Madeireira Eucalipto São Paulo</t>
  </si>
  <si>
    <t>+5511949893401</t>
  </si>
  <si>
    <t>Maria Madeireira Teodoro Sampaio Madeireira Teodoro Sampaio</t>
  </si>
  <si>
    <t>01518997217551</t>
  </si>
  <si>
    <t>Maria Maria</t>
  </si>
  <si>
    <t>01518981811693</t>
  </si>
  <si>
    <t>Maria Rigesa Rigesa</t>
  </si>
  <si>
    <t>01518997253312</t>
  </si>
  <si>
    <t>Mariana Escritorio Escritorio</t>
  </si>
  <si>
    <t>+5518997335959</t>
  </si>
  <si>
    <t>Mariana Irmã Da Isa Irmã Da Isa</t>
  </si>
  <si>
    <t>+5518981506500</t>
  </si>
  <si>
    <t>Mariana😍? 😍?</t>
  </si>
  <si>
    <t>99135</t>
  </si>
  <si>
    <t>Marieli Prima Prima</t>
  </si>
  <si>
    <t>+551899800</t>
  </si>
  <si>
    <t>Marilene Madeirite Compensados Filhos Do Rei SC Madeirite Compensados Filhos Do Rei SC</t>
  </si>
  <si>
    <t>+554792527349</t>
  </si>
  <si>
    <t>Marilza Madeireira Casa Nova Tres Lagoas Madeireira Casa Nova Tres Lagoas</t>
  </si>
  <si>
    <t>0156735213423</t>
  </si>
  <si>
    <t>01567996327679</t>
  </si>
  <si>
    <t>Marina Banho E Tosa Banho E Tosa</t>
  </si>
  <si>
    <t>+5518997039569</t>
  </si>
  <si>
    <t>Marina Cursilho Cursilho</t>
  </si>
  <si>
    <t>+551899757</t>
  </si>
  <si>
    <t>Marina</t>
  </si>
  <si>
    <t>+5511963982323</t>
  </si>
  <si>
    <t>Marina Pv Pv</t>
  </si>
  <si>
    <t>99640</t>
  </si>
  <si>
    <t>Marinho Jesse Jesse</t>
  </si>
  <si>
    <t>99165</t>
  </si>
  <si>
    <t>Mario Brindes E Pinus Brindes E Pinus</t>
  </si>
  <si>
    <t>01518981298460</t>
  </si>
  <si>
    <t>Mario Canaa</t>
  </si>
  <si>
    <t>96009292</t>
  </si>
  <si>
    <t>Mario Frete Bitrem Santa Catarina Frete Bitrem Santa Catarina</t>
  </si>
  <si>
    <t>01548988341961</t>
  </si>
  <si>
    <t>01548999474744</t>
  </si>
  <si>
    <t>Mario Frete Ls Santa Catarina Uberaba Frete Ls Santa Catarina Uberaba</t>
  </si>
  <si>
    <t>01541999563589</t>
  </si>
  <si>
    <t>Mario Henrique Henrique</t>
  </si>
  <si>
    <t>99180</t>
  </si>
  <si>
    <t>Mario Madeireira Comave Prudente Madeireira Comave Prudente</t>
  </si>
  <si>
    <t>01518981354712</t>
  </si>
  <si>
    <t>Mario Madeireira Corrego Bom Jesus Minas Gerais Madeireira Corrego Bom Jesus Minas Gerais</t>
  </si>
  <si>
    <t>+5535988918894</t>
  </si>
  <si>
    <t>Mario Sudai Compra Tora Eucalipto Ibati Parana</t>
  </si>
  <si>
    <t>01546</t>
  </si>
  <si>
    <t>Marisa Carneiro Carneiro</t>
  </si>
  <si>
    <t>+5517996488115</t>
  </si>
  <si>
    <t>Marisa Pradela Pradela</t>
  </si>
  <si>
    <t>+5518997380209</t>
  </si>
  <si>
    <t>Maristela Limpeza Pos Obra Limpeza Pos Obra</t>
  </si>
  <si>
    <t>+5518997263663</t>
  </si>
  <si>
    <t>Maristela Maristela</t>
  </si>
  <si>
    <t>988067083</t>
  </si>
  <si>
    <t>Marivaldo Frete Santa Catarina Até Tres Lagoas Frete Santa Catarina Até Tres Lagoas</t>
  </si>
  <si>
    <t>01518997146807</t>
  </si>
  <si>
    <t>01518997860966</t>
  </si>
  <si>
    <t>Marli Reigel So Madeiras Sao Bento Do Sul Sc Plaina Prestador Servico Plaina E Pre Corte</t>
  </si>
  <si>
    <t>+554799228856</t>
  </si>
  <si>
    <t>Marlon Frazille Grupo Lider Madeiras Frazille Grupo Lider Madeiras</t>
  </si>
  <si>
    <t>+5518996955389</t>
  </si>
  <si>
    <t>Marlon Frazille</t>
  </si>
  <si>
    <t>+5518997929043</t>
  </si>
  <si>
    <t>Marlon Grupo Lider Madeiras</t>
  </si>
  <si>
    <t>996955389</t>
  </si>
  <si>
    <t>Marlon Ribeiro Nilópolis RJ Ribeiro Nilópolis RJ</t>
  </si>
  <si>
    <t>01521964813473</t>
  </si>
  <si>
    <t>Marmita Fit Fit</t>
  </si>
  <si>
    <t>997960471</t>
  </si>
  <si>
    <t>Marmitas Fitness Fitness</t>
  </si>
  <si>
    <t>99696</t>
  </si>
  <si>
    <t>Maroquita. Maroquita.</t>
  </si>
  <si>
    <t>+5518997654282</t>
  </si>
  <si>
    <t>Marquim Barati</t>
  </si>
  <si>
    <t>0151897554224</t>
  </si>
  <si>
    <t>Marquinho Andradina Andradina</t>
  </si>
  <si>
    <t>018997594346</t>
  </si>
  <si>
    <t>Marquinho Frete Frete</t>
  </si>
  <si>
    <t>+5518996621632</t>
  </si>
  <si>
    <t>Marquinho Hidraulica Hidraulica</t>
  </si>
  <si>
    <t>01518997833719</t>
  </si>
  <si>
    <t>Marquinho Poker Poker</t>
  </si>
  <si>
    <t>0151836087651</t>
  </si>
  <si>
    <t>Marron Marron</t>
  </si>
  <si>
    <t>01518998128535</t>
  </si>
  <si>
    <t>Marta Passa Roupa Passa Roupa</t>
  </si>
  <si>
    <t>+5518988044684</t>
  </si>
  <si>
    <t>Martim Frete Bitrem SC Frete Bitrem SC</t>
  </si>
  <si>
    <t>+554799634978</t>
  </si>
  <si>
    <t>Martins Pallets Pallets</t>
  </si>
  <si>
    <t>01518996832509</t>
  </si>
  <si>
    <t>01518982001336</t>
  </si>
  <si>
    <t>01518991341515</t>
  </si>
  <si>
    <t>Mary Mary</t>
  </si>
  <si>
    <t>+5518998224392</t>
  </si>
  <si>
    <t>Mary Secretaria Dra Bruna Dentista Secretaria Dra Bruna Dentista</t>
  </si>
  <si>
    <t>+5518997504816</t>
  </si>
  <si>
    <t>Masafeli Delivery Sishi Delivery Delivery Sishi Delivery</t>
  </si>
  <si>
    <t>+5518997654009</t>
  </si>
  <si>
    <t>mateus Empresario Salgado Assado Empresario Salgado Assado</t>
  </si>
  <si>
    <t>+5518996523612</t>
  </si>
  <si>
    <t>Mateus Frasson Frasson</t>
  </si>
  <si>
    <t>+554896344153</t>
  </si>
  <si>
    <t>01542999328660</t>
  </si>
  <si>
    <t>Matheus Escritorio Escritorio</t>
  </si>
  <si>
    <t>99111</t>
  </si>
  <si>
    <t>Matheus Favaro Turiuba SP Favaro Turiuba SP</t>
  </si>
  <si>
    <t>+5518997377339</t>
  </si>
  <si>
    <t>Matheus Frete Votuporanga Frete Votuporanga</t>
  </si>
  <si>
    <t>01517981603503</t>
  </si>
  <si>
    <t>Matheus Gazim Moveis Cama Box Compras</t>
  </si>
  <si>
    <t>+5544991036116</t>
  </si>
  <si>
    <t>Matheus Goleiro Barbudo Fut Terca Feira Goleiro Barbudo Fut Terca Feira</t>
  </si>
  <si>
    <t>+5518981645543</t>
  </si>
  <si>
    <t>Finobel Calçados Infantis Matheus Navio</t>
  </si>
  <si>
    <t>0151896214654</t>
  </si>
  <si>
    <t>Matheus Sales Force CRM</t>
  </si>
  <si>
    <t>11912666154</t>
  </si>
  <si>
    <t>01549988456954</t>
  </si>
  <si>
    <t>Matheus Silva Vivo Empresas</t>
  </si>
  <si>
    <t>+551120889659</t>
  </si>
  <si>
    <t>Matheus Teruel Teruel</t>
  </si>
  <si>
    <t>+5518997296919</t>
  </si>
  <si>
    <t>Matheus/Madfort Madeireira Uberlandia Madeireira Uberlandia</t>
  </si>
  <si>
    <t>+553487000180</t>
  </si>
  <si>
    <t>Elisangela</t>
  </si>
  <si>
    <t>99799</t>
  </si>
  <si>
    <t>Mauri Tora Eucalipto Simão</t>
  </si>
  <si>
    <t>+5549991452402</t>
  </si>
  <si>
    <t>Mauricio Chopp Chopp</t>
  </si>
  <si>
    <t>+5518997086509</t>
  </si>
  <si>
    <t>Mauricio Clinica Gabata</t>
  </si>
  <si>
    <t>+5518996897139</t>
  </si>
  <si>
    <t>Mauricio Dudu Dudu</t>
  </si>
  <si>
    <t>99614</t>
  </si>
  <si>
    <t>Mauricio Estofados Estofados</t>
  </si>
  <si>
    <t>01518996736628</t>
  </si>
  <si>
    <t>0151836316282</t>
  </si>
  <si>
    <t>Mauricio Frete Bitrem Santa Catarina Frete Bitrem Santa Catarina</t>
  </si>
  <si>
    <t>01518997117705</t>
  </si>
  <si>
    <t>Mauricio Frete LS Sc Santo André Frete LS Sc Santo André</t>
  </si>
  <si>
    <t>048999447982</t>
  </si>
  <si>
    <t>Mauricio Mauricio</t>
  </si>
  <si>
    <t>997009380</t>
  </si>
  <si>
    <t>+5518997127878</t>
  </si>
  <si>
    <t>Dr Mauricio Medico Psiquiatrica</t>
  </si>
  <si>
    <t>+5518981361907</t>
  </si>
  <si>
    <t>Mauricio Tim Estofados Jacare Tim Estofados Jacare</t>
  </si>
  <si>
    <t>+5518996736628</t>
  </si>
  <si>
    <t>Mauricio X1 Cinza Embu X1 Cinza Embu</t>
  </si>
  <si>
    <t>+5511999711678</t>
  </si>
  <si>
    <t>Maurino Maurino</t>
  </si>
  <si>
    <t>018988209187</t>
  </si>
  <si>
    <t>Mauro Collorvisao Collorvisao</t>
  </si>
  <si>
    <t>01518997324464</t>
  </si>
  <si>
    <t>Mauro Frete Rodotrem Belem Frete Rodotrem Belem</t>
  </si>
  <si>
    <t>+553291253549</t>
  </si>
  <si>
    <t>Mauro Mauro</t>
  </si>
  <si>
    <t>018997455935</t>
  </si>
  <si>
    <t>Mauro Plaina Curitibanos (Greenfield Secadora Plaina Curitibanos (Greenfield Secadora</t>
  </si>
  <si>
    <t>+554988922525</t>
  </si>
  <si>
    <t>+555135465454</t>
  </si>
  <si>
    <t>+555135464298</t>
  </si>
  <si>
    <t>+559391672424</t>
  </si>
  <si>
    <t>+555196198149</t>
  </si>
  <si>
    <t>Maykon Cabeleireiro Cabeleireiro</t>
  </si>
  <si>
    <t>99758</t>
  </si>
  <si>
    <t>Mayra Fernanda Sobrancelha Fernanda Sobrancelha</t>
  </si>
  <si>
    <t>+5518997585109</t>
  </si>
  <si>
    <t>Medico Do Amor Do Amor</t>
  </si>
  <si>
    <t>997543930</t>
  </si>
  <si>
    <t>Medico Rene</t>
  </si>
  <si>
    <t>01518996306969</t>
  </si>
  <si>
    <t>Mega Vibe</t>
  </si>
  <si>
    <t>0151888079446</t>
  </si>
  <si>
    <t>Menor Menor</t>
  </si>
  <si>
    <t>01518988136564</t>
  </si>
  <si>
    <t>Mercamap Maquinas Curitiba</t>
  </si>
  <si>
    <t>04132791213</t>
  </si>
  <si>
    <t>Mercia Mercia</t>
  </si>
  <si>
    <t>+5518997856941</t>
  </si>
  <si>
    <t>Metalrone Metalrone</t>
  </si>
  <si>
    <t>99763</t>
  </si>
  <si>
    <t>Meu numero:</t>
  </si>
  <si>
    <t>5554993585664</t>
  </si>
  <si>
    <t>MEU PLANO</t>
  </si>
  <si>
    <t>222</t>
  </si>
  <si>
    <t>Mf Salao Salao</t>
  </si>
  <si>
    <t>+5518981450122</t>
  </si>
  <si>
    <t>MG Madeiras SP</t>
  </si>
  <si>
    <t>+5511940293101</t>
  </si>
  <si>
    <t>Mi Dri</t>
  </si>
  <si>
    <t>997923999</t>
  </si>
  <si>
    <t>Mic W Eventos Claudia W Eventos Claudia</t>
  </si>
  <si>
    <t>+5511913691259</t>
  </si>
  <si>
    <t>Michael Rodolpho Gerente Bradesco</t>
  </si>
  <si>
    <t>+5518991279304</t>
  </si>
  <si>
    <t>Michael Sardanha Plaina Londrina Sardanha Plaina Londrina</t>
  </si>
  <si>
    <t>+554399041646</t>
  </si>
  <si>
    <t>Michel Faria Faria</t>
  </si>
  <si>
    <t>01518996137969</t>
  </si>
  <si>
    <t>Michel Frete Ls SC Frete Ls SC</t>
  </si>
  <si>
    <t>+554888567522</t>
  </si>
  <si>
    <t>Michele Almad</t>
  </si>
  <si>
    <t>0151897279101</t>
  </si>
  <si>
    <t>Michele Credito Garantia Imovel</t>
  </si>
  <si>
    <t>+5511930805471</t>
  </si>
  <si>
    <t>Miguel Coco Madeirite Inbituva Parana Coco Madeirite Inbituva Parana</t>
  </si>
  <si>
    <t>01542991267673</t>
  </si>
  <si>
    <t>Miguel Representante</t>
  </si>
  <si>
    <t>+5591982132455</t>
  </si>
  <si>
    <t>Miguel Rinaldi Sao Miguel SC Rinaldi Sao Miguel SC</t>
  </si>
  <si>
    <t>+554984003468</t>
  </si>
  <si>
    <t>Milene Secretaria Dentista Luiza Secretaria Dentista Luiza</t>
  </si>
  <si>
    <t>+5518981707567</t>
  </si>
  <si>
    <t>Miler Empresa Lider Empresa Lider</t>
  </si>
  <si>
    <t>+5518997878585</t>
  </si>
  <si>
    <t>+5518981492020</t>
  </si>
  <si>
    <t>Miler Rodrigues Grupo Lider Madeiras</t>
  </si>
  <si>
    <t>+5518981422020</t>
  </si>
  <si>
    <t>Militao Mirian</t>
  </si>
  <si>
    <t>01836316412</t>
  </si>
  <si>
    <t>Milla de Souza Cliente RJ Santorine Eucalipto Alto Padrao de Souza Cliente RJ Santorine Eucalipto Alto Padrao</t>
  </si>
  <si>
    <t>+5521996077910</t>
  </si>
  <si>
    <t>Milton Adalton PB Pallets Dourados Ms</t>
  </si>
  <si>
    <t>+5567996868236</t>
  </si>
  <si>
    <t>Milton Dircksen</t>
  </si>
  <si>
    <t>+5548999874007</t>
  </si>
  <si>
    <t>+554899874007</t>
  </si>
  <si>
    <t>+554899698</t>
  </si>
  <si>
    <t>Mimos De Tete De Tete</t>
  </si>
  <si>
    <t>+5518996107409</t>
  </si>
  <si>
    <t>Minha Casa</t>
  </si>
  <si>
    <t>36316733</t>
  </si>
  <si>
    <t>01833041786</t>
  </si>
  <si>
    <t>Minote Minote</t>
  </si>
  <si>
    <t>0151897510582</t>
  </si>
  <si>
    <t>Miriam Cliente Miler Matão Sp Cliente Miler Matão Sp</t>
  </si>
  <si>
    <t>+5516997887790</t>
  </si>
  <si>
    <t>Mirian casa casa Adr</t>
  </si>
  <si>
    <t>36315340</t>
  </si>
  <si>
    <t>MM.Capital Tiago Tiago</t>
  </si>
  <si>
    <t>+5518991464035</t>
  </si>
  <si>
    <t>Moacir Prefeitura Santana</t>
  </si>
  <si>
    <t>+5518981876566</t>
  </si>
  <si>
    <t>Moca Dos Moveis Dos Moveis</t>
  </si>
  <si>
    <t>997925453</t>
  </si>
  <si>
    <t>Moema Divina Santas Divina Santas</t>
  </si>
  <si>
    <t>+5518981529846</t>
  </si>
  <si>
    <t>Mogens Exportação Deck Ipe Exportação Deck Ipe</t>
  </si>
  <si>
    <t>+45</t>
  </si>
  <si>
    <t>Monica Enside Enside</t>
  </si>
  <si>
    <t>+5517996737646</t>
  </si>
  <si>
    <t>Mônica Saivone Emprestimo Pessoal</t>
  </si>
  <si>
    <t>+5561996983364</t>
  </si>
  <si>
    <t>Montani Sao Joao Sao Joao</t>
  </si>
  <si>
    <t>997434903</t>
  </si>
  <si>
    <t>Moraes Moveis  Curitiba</t>
  </si>
  <si>
    <t>+5541985333639</t>
  </si>
  <si>
    <t>Morango Morango</t>
  </si>
  <si>
    <t>99102</t>
  </si>
  <si>
    <t>Moreira Cliente Belo Horizonte Cliente Belo Horizonte</t>
  </si>
  <si>
    <t>01531999475573</t>
  </si>
  <si>
    <t>Moreira Faculda</t>
  </si>
  <si>
    <t>97830779</t>
  </si>
  <si>
    <t>Morto Morto</t>
  </si>
  <si>
    <t>0151891354229</t>
  </si>
  <si>
    <t>Mosconi Florestas Tora</t>
  </si>
  <si>
    <t>+5511910875144</t>
  </si>
  <si>
    <t>Mot. Marcos Aurelio Celulose Posto Marcos Aurelio Celulose Posto Bem Bem Vindo</t>
  </si>
  <si>
    <t>+554792242120</t>
  </si>
  <si>
    <t>Moto Urubupunga</t>
  </si>
  <si>
    <t>018981728595</t>
  </si>
  <si>
    <t>Motorista Jean</t>
  </si>
  <si>
    <t>049</t>
  </si>
  <si>
    <t>Motorista Madeirit Marcelo Madeirit Marcelo</t>
  </si>
  <si>
    <t>+554299180010</t>
  </si>
  <si>
    <t>Motorista Mayk</t>
  </si>
  <si>
    <t>092</t>
  </si>
  <si>
    <t>Moveis para para cas</t>
  </si>
  <si>
    <t>81298876</t>
  </si>
  <si>
    <t>Moveis paraiso\,</t>
  </si>
  <si>
    <t>36248270</t>
  </si>
  <si>
    <t>Mrv Andre Andre</t>
  </si>
  <si>
    <t>0151881161769</t>
  </si>
  <si>
    <t>Ms Allan</t>
  </si>
  <si>
    <t>0151891370255</t>
  </si>
  <si>
    <t>+5549999230588</t>
  </si>
  <si>
    <t>+554999230588</t>
  </si>
  <si>
    <t>Mulher Da MEI Da MEI</t>
  </si>
  <si>
    <t>99735</t>
  </si>
  <si>
    <t>Multimarcas Centro Automotivo Centro Automotivo</t>
  </si>
  <si>
    <t>+551836232702</t>
  </si>
  <si>
    <t>Munir Gerente Banco Itau Gerente Banco Itau</t>
  </si>
  <si>
    <t>+5518996591997</t>
  </si>
  <si>
    <t>Muque Frete Agenciador CTE Frete Agenciador CTE</t>
  </si>
  <si>
    <t>+5547999887775</t>
  </si>
  <si>
    <t>Murilo Frete Ls Santa Catarina</t>
  </si>
  <si>
    <t>01548988242074</t>
  </si>
  <si>
    <t>Murilo Madeireira Madeireira</t>
  </si>
  <si>
    <t>01516991307560</t>
  </si>
  <si>
    <t>Nadalini Moveis Cliente Serra Negra SP Moveis Cliente Serra Negra SP</t>
  </si>
  <si>
    <t>01519997351361</t>
  </si>
  <si>
    <t>Nadi Sudati TB Auxiliar Comprador pedro Ibaiti PR Sudati TB Auxiliar Comprador pedro Ibaiti PR</t>
  </si>
  <si>
    <t>+554298364379</t>
  </si>
  <si>
    <t>Nadine Nadine</t>
  </si>
  <si>
    <t>99644</t>
  </si>
  <si>
    <t>Naia Frete Bitrem Sc Frete Bitrem Sc</t>
  </si>
  <si>
    <t>+5518996337524</t>
  </si>
  <si>
    <t>NALDO Espirita Espirita</t>
  </si>
  <si>
    <t>+5518996106498</t>
  </si>
  <si>
    <t>Nani cartorio</t>
  </si>
  <si>
    <t>36099290</t>
  </si>
  <si>
    <t>Nao Lembro Lembro</t>
  </si>
  <si>
    <t>988222434</t>
  </si>
  <si>
    <t>Nasser Cliente Madeira Aparelhada Sao Paulo Cliente Madeira Aparelhada Sao Paulo</t>
  </si>
  <si>
    <t>01511985802700</t>
  </si>
  <si>
    <t>Natalia Irma Lele Irma Lele</t>
  </si>
  <si>
    <t>+5518996392410</t>
  </si>
  <si>
    <t>Natalia Prima</t>
  </si>
  <si>
    <t>+5518991614144</t>
  </si>
  <si>
    <t>Natalie 2 2</t>
  </si>
  <si>
    <t>+5518998000522</t>
  </si>
  <si>
    <t>+5518981000522</t>
  </si>
  <si>
    <t>Nati Facul</t>
  </si>
  <si>
    <t>91249076</t>
  </si>
  <si>
    <t>Nati Prima</t>
  </si>
  <si>
    <t>96469116</t>
  </si>
  <si>
    <t>Nayara Amiga Amiga</t>
  </si>
  <si>
    <t>+5518997221223</t>
  </si>
  <si>
    <t>NB Doces Finos Loja 2 Doces Finos Loja 2</t>
  </si>
  <si>
    <t>+5518996609522</t>
  </si>
  <si>
    <t>Negrete Negrete</t>
  </si>
  <si>
    <t>0151896092175</t>
  </si>
  <si>
    <t>Neguinho Borracharia 24 Horas Borracharia 24 Horas</t>
  </si>
  <si>
    <t>018997599203</t>
  </si>
  <si>
    <t>Neguinho Materiais Para Construção Florida Paulista Materiais Para Construção Florida Paulista</t>
  </si>
  <si>
    <t>01518996359084</t>
  </si>
  <si>
    <t>Neide Aço Galvanizado Aço Galvanizado</t>
  </si>
  <si>
    <t>01518991488396</t>
  </si>
  <si>
    <t>Nelly Nelly</t>
  </si>
  <si>
    <t>0151881128008</t>
  </si>
  <si>
    <t>Nelson Carpinteiro Carpinteiro</t>
  </si>
  <si>
    <t>01518997813277</t>
  </si>
  <si>
    <t>Nena Enside Tia Enside Tia</t>
  </si>
  <si>
    <t>01517997029089</t>
  </si>
  <si>
    <t>Nene Jogador Deus Humildade Sempre</t>
  </si>
  <si>
    <t>+5518991689155</t>
  </si>
  <si>
    <t>Nenem Bem Vindo</t>
  </si>
  <si>
    <t>+5547991814849</t>
  </si>
  <si>
    <t>Nenem Patrão Posto Bem Vindo Patrão Posto Bem Vindo</t>
  </si>
  <si>
    <t>+554791814849</t>
  </si>
  <si>
    <t>Neno Fabrica De Moveis Hugo Fabrica De Moveis Hugo</t>
  </si>
  <si>
    <t>01516993149659</t>
  </si>
  <si>
    <t>Net Net</t>
  </si>
  <si>
    <t>106</t>
  </si>
  <si>
    <t>Neto Veronese Curitiba Alvez Negao</t>
  </si>
  <si>
    <t>+5511998971722</t>
  </si>
  <si>
    <t>Neuci Cajuela Esposa Ezautino Cajuela Esposa Ezautino</t>
  </si>
  <si>
    <t>01518997869205</t>
  </si>
  <si>
    <t>Neusa Cavamura  Parpinelli</t>
  </si>
  <si>
    <t>+5518981848965</t>
  </si>
  <si>
    <t>Ney Publicidade</t>
  </si>
  <si>
    <t>01518998176190</t>
  </si>
  <si>
    <t>01549991093986</t>
  </si>
  <si>
    <t>Neylson Construtora HL Uberlandia</t>
  </si>
  <si>
    <t>01534988440119</t>
  </si>
  <si>
    <t>NICCOMÁQUINAS LTDA Tora Curitiba</t>
  </si>
  <si>
    <t>+5541995208769</t>
  </si>
  <si>
    <t>Nico Cloudflare</t>
  </si>
  <si>
    <t>+5511956839796</t>
  </si>
  <si>
    <t>Nico Posto Chapadão Paraná Posto Chapadão Paraná</t>
  </si>
  <si>
    <t>01543999264543</t>
  </si>
  <si>
    <t>Nicola Buono Vivo Buono Vivo</t>
  </si>
  <si>
    <t>01518997835516</t>
  </si>
  <si>
    <t>Nicole Escrotorio Real Birigui</t>
  </si>
  <si>
    <t>3641</t>
  </si>
  <si>
    <t>Nidivaldo Vendedor Tabuas De Pinus Vendedor Tabuas De Pinus</t>
  </si>
  <si>
    <t>01514997941105</t>
  </si>
  <si>
    <t>Niel Frete Novorizonte Sc Belo Horizonte MG</t>
  </si>
  <si>
    <t>+5531999319921</t>
  </si>
  <si>
    <t>Nil Madeireira EBM General Salgado Madeireira EBM General Salgado</t>
  </si>
  <si>
    <t>01517997212198</t>
  </si>
  <si>
    <t>Nilson Madeireira Comaco Andradina</t>
  </si>
  <si>
    <t>01518997843934</t>
  </si>
  <si>
    <t>NILSON BARBOSA Frete Bitrem Braganca Paulista</t>
  </si>
  <si>
    <t>+5542999317457</t>
  </si>
  <si>
    <t>Nilson Comprador I30 Comprador I30</t>
  </si>
  <si>
    <t>+5518981298211</t>
  </si>
  <si>
    <t>Nilton Aço Galvanizado Mirandopolis Aço Galvanizado Mirandopolis</t>
  </si>
  <si>
    <t>01518991049670</t>
  </si>
  <si>
    <t>Nilton Frete Tubarão Santa Catarina Frete Tubarão Santa Catarina</t>
  </si>
  <si>
    <t>01518996657153</t>
  </si>
  <si>
    <t>01518981268903</t>
  </si>
  <si>
    <t>Nilton Modolon Frete Carreta SC Modolon Frete Carreta SC</t>
  </si>
  <si>
    <t>+5548999702660</t>
  </si>
  <si>
    <t>Nina Nina</t>
  </si>
  <si>
    <t>+5516988479934</t>
  </si>
  <si>
    <t>Niquely Eduardo Eduardo Pacheco</t>
  </si>
  <si>
    <t>+5518997915907</t>
  </si>
  <si>
    <t>Noeli Pimaaa Suu Pimaaa Suu</t>
  </si>
  <si>
    <t>+5518981312323</t>
  </si>
  <si>
    <t>Noemi Cliente Contagem Minas Gerais MG Cliente Contagem Minas Gerais MG</t>
  </si>
  <si>
    <t>01531989480273</t>
  </si>
  <si>
    <t>Nossa Pizza Nossa Pizza Pizza</t>
  </si>
  <si>
    <t>+5518996513086</t>
  </si>
  <si>
    <t>Nova Deposito Deposito</t>
  </si>
  <si>
    <t>+5511940325488</t>
  </si>
  <si>
    <t>Nova Opcao Fabiano Financeiro Opcao Fabiano Financeiro</t>
  </si>
  <si>
    <t>+5518981163820</t>
  </si>
  <si>
    <t>Nova Yorke Yorke</t>
  </si>
  <si>
    <t>98112</t>
  </si>
  <si>
    <t>NT Serras NT Serras Serras</t>
  </si>
  <si>
    <t>+5515981072287</t>
  </si>
  <si>
    <t>Policia Cabo Cabo Vieira</t>
  </si>
  <si>
    <t>01836227071</t>
  </si>
  <si>
    <t>Nuno Tina</t>
  </si>
  <si>
    <t>018997959573</t>
  </si>
  <si>
    <t>018997959558</t>
  </si>
  <si>
    <t>Nuti Agiota Santa Catarina Robson Agiota Santa Catarina Robson</t>
  </si>
  <si>
    <t>01548991081001</t>
  </si>
  <si>
    <t>Nutrologa Aniela Aniela</t>
  </si>
  <si>
    <t>O Piscinão Piscinão</t>
  </si>
  <si>
    <t>98126</t>
  </si>
  <si>
    <t>Oda</t>
  </si>
  <si>
    <t>+5511976873521</t>
  </si>
  <si>
    <t>Odair Odair</t>
  </si>
  <si>
    <t>018996379036</t>
  </si>
  <si>
    <t>Odair Pintor Pintor</t>
  </si>
  <si>
    <t>99142</t>
  </si>
  <si>
    <t>0154736430195</t>
  </si>
  <si>
    <t>01547991913711</t>
  </si>
  <si>
    <t>Oldair Antonio Frete Santa Catarina Truck Pad Antonio Frete Santa Catarina Truck Pad</t>
  </si>
  <si>
    <t>01548996605741</t>
  </si>
  <si>
    <t>Olimpio Madeireira Froi Florida Paulista Madeireira Froi Florida Paulista</t>
  </si>
  <si>
    <t>01518996288083</t>
  </si>
  <si>
    <t>Olni Vanzin Madeirite Vanzin Madeirite</t>
  </si>
  <si>
    <t>+55469136</t>
  </si>
  <si>
    <t>Operador Itai Itai</t>
  </si>
  <si>
    <t>913742251</t>
  </si>
  <si>
    <t>Orestes Exportacão Exportacão</t>
  </si>
  <si>
    <t>+554199497162</t>
  </si>
  <si>
    <t>Orestes Frete Sinop MT Frete Sinop MT</t>
  </si>
  <si>
    <t>+5516997498991</t>
  </si>
  <si>
    <t>Oriel Francois Haiti</t>
  </si>
  <si>
    <t>+50944947891</t>
  </si>
  <si>
    <t>Orlando Florida Florida</t>
  </si>
  <si>
    <t>018996564082</t>
  </si>
  <si>
    <t>Orlando Frete Ls Aripuanã Frete Ls Aripuanã</t>
  </si>
  <si>
    <t>017997673286</t>
  </si>
  <si>
    <t>Orlei Frete Ls Santa Catarina Frete Ls Santa Catarina</t>
  </si>
  <si>
    <t>01551982214908</t>
  </si>
  <si>
    <t>0155182214908</t>
  </si>
  <si>
    <t>Oscar Hsbonde Hsbonde</t>
  </si>
  <si>
    <t>01518981197166</t>
  </si>
  <si>
    <t>Oscar Saito Parque Industrial</t>
  </si>
  <si>
    <t>+5518981197166</t>
  </si>
  <si>
    <t>Oseias Funcionario Funcionario</t>
  </si>
  <si>
    <t>01518991438271</t>
  </si>
  <si>
    <t>Osmar Despachante Osmar Despachante</t>
  </si>
  <si>
    <t>+5518997061001</t>
  </si>
  <si>
    <t>Osmar Frete Ls Cruz Machado Frete Ls Cruz Machado</t>
  </si>
  <si>
    <t>01514997033024</t>
  </si>
  <si>
    <t>Osmar Metal Nil Metal Nil</t>
  </si>
  <si>
    <t>01518997813629</t>
  </si>
  <si>
    <t>Osmar Vô Thaiza Vô Thaiza</t>
  </si>
  <si>
    <t>01518997863959</t>
  </si>
  <si>
    <t>Osmildo Morales Morales</t>
  </si>
  <si>
    <t>+5518997958243</t>
  </si>
  <si>
    <t>Osv Construtora Construtora</t>
  </si>
  <si>
    <t>0151836937393</t>
  </si>
  <si>
    <t>Osvaldo Araújo</t>
  </si>
  <si>
    <t>+5518996831931</t>
  </si>
  <si>
    <t>Osvaldo Madeireira Estrela São José Dos Campos Sp Madeireira Estrela São José Dos Campos Sp</t>
  </si>
  <si>
    <t>012981732593</t>
  </si>
  <si>
    <t>Otavio Piscina</t>
  </si>
  <si>
    <t>98190</t>
  </si>
  <si>
    <t>+5593991224199</t>
  </si>
  <si>
    <t>+5593992274497</t>
  </si>
  <si>
    <t>+559384189057</t>
  </si>
  <si>
    <t>+559392274497</t>
  </si>
  <si>
    <t>P &amp; G Mamoraria &amp; G Mamoraria</t>
  </si>
  <si>
    <t>+5518996984086</t>
  </si>
  <si>
    <t>Pablo Estevan Gregato Contra Escobar Maragogi Estevan Gregato Contra Escobar Maragogi</t>
  </si>
  <si>
    <t>+559391217915</t>
  </si>
  <si>
    <t>Padre Orivaldo Orivaldo</t>
  </si>
  <si>
    <t>98119</t>
  </si>
  <si>
    <t>+5518997176730</t>
  </si>
  <si>
    <t>Padre Valdir Valdir</t>
  </si>
  <si>
    <t>+5518996563015</t>
  </si>
  <si>
    <t>Paloma - Casanet Cred</t>
  </si>
  <si>
    <t>+5511986859188</t>
  </si>
  <si>
    <t>Pamella Santos Credito Financeiro Santos Credito Financeiro</t>
  </si>
  <si>
    <t>+5511952916185</t>
  </si>
  <si>
    <t>Panga Panga</t>
  </si>
  <si>
    <t>0151888121897</t>
  </si>
  <si>
    <t>Parme Delivery Delivery</t>
  </si>
  <si>
    <t>36098463</t>
  </si>
  <si>
    <t>99672</t>
  </si>
  <si>
    <t>Passione Moda Íntima Moda Íntima</t>
  </si>
  <si>
    <t>+5518996754403</t>
  </si>
  <si>
    <t>Pastor Advan</t>
  </si>
  <si>
    <t>+557591659033</t>
  </si>
  <si>
    <t>Patricia Faxineira Faxineira</t>
  </si>
  <si>
    <t>+5518991114485</t>
  </si>
  <si>
    <t>Patricia Lote</t>
  </si>
  <si>
    <t>01896229037</t>
  </si>
  <si>
    <t>0151891436251</t>
  </si>
  <si>
    <t>Patrick Frete Tubarão SC Frete Tubarão SC</t>
  </si>
  <si>
    <t>01548999867372</t>
  </si>
  <si>
    <t>Patty Correia Exportacao Correia Exportacao</t>
  </si>
  <si>
    <t>+554192437078</t>
  </si>
  <si>
    <t>Paty Paty</t>
  </si>
  <si>
    <t>01518996648634</t>
  </si>
  <si>
    <t>Paty Store Store</t>
  </si>
  <si>
    <t>3625</t>
  </si>
  <si>
    <t>98156</t>
  </si>
  <si>
    <t>Paula Limpa Casa</t>
  </si>
  <si>
    <t>+5518988100607</t>
  </si>
  <si>
    <t>Paula Cliente Pinus Uberlandia Cliente Pinus Uberlandia</t>
  </si>
  <si>
    <t>01534992169499</t>
  </si>
  <si>
    <t>01519982478478</t>
  </si>
  <si>
    <t>Paula fonte</t>
  </si>
  <si>
    <t>018997112440</t>
  </si>
  <si>
    <t>Paula Tim</t>
  </si>
  <si>
    <t>81111186</t>
  </si>
  <si>
    <t>Paulão Jecaré Salvador Jecaré Salvador</t>
  </si>
  <si>
    <t>+5518997770167</t>
  </si>
  <si>
    <t>Paulao Traid Ponta Grossa PR Traid Ponta Grossa PR</t>
  </si>
  <si>
    <t>+554299538915</t>
  </si>
  <si>
    <t>Paulinho Floresta Vale Do Ribeiro São José Sp Floresta Vale Do Ribeiro São José Sp</t>
  </si>
  <si>
    <t>01512</t>
  </si>
  <si>
    <t>Paulinho Paulinho</t>
  </si>
  <si>
    <t>0151891337459</t>
  </si>
  <si>
    <t>99662</t>
  </si>
  <si>
    <t>Paulo Advogado Carga Athaide Belem Para Advogado Carga Athaide Belem Para</t>
  </si>
  <si>
    <t>011947411380</t>
  </si>
  <si>
    <t>Paulo Barreto Barreto</t>
  </si>
  <si>
    <t>+5522999833271</t>
  </si>
  <si>
    <t>Paulo Casa Construtor Materiais Para Construção Bastos</t>
  </si>
  <si>
    <t>01514991331297</t>
  </si>
  <si>
    <t>Paulo Bergamo Bergamo</t>
  </si>
  <si>
    <t>98201</t>
  </si>
  <si>
    <t>Paulo Casa Construtor Materiais Para Construção Bastos Casa Construtor Materiais Para Construção Bastos</t>
  </si>
  <si>
    <t>0151434781150</t>
  </si>
  <si>
    <t>Paulo César Cliente Pre Cortado</t>
  </si>
  <si>
    <t>+5549999314737</t>
  </si>
  <si>
    <t>Paulo Chalé Madeiras Goias Chalé Madeiras Goias</t>
  </si>
  <si>
    <t>06233246000</t>
  </si>
  <si>
    <t>+554888294530</t>
  </si>
  <si>
    <t>Paulo Frete Bitrem Santa Catarina</t>
  </si>
  <si>
    <t>01567996073396</t>
  </si>
  <si>
    <t>Paulo Frete Ls Inacio Martins Frete Ls Inacio Martins</t>
  </si>
  <si>
    <t>01542999885857</t>
  </si>
  <si>
    <t>01542998182666</t>
  </si>
  <si>
    <t>Paulo Gerassa Gerassa</t>
  </si>
  <si>
    <t>01518996996789</t>
  </si>
  <si>
    <t>Paulo Henrique Frete Santa Catarina Henrique Frete Santa Catarina</t>
  </si>
  <si>
    <t>01533991165043</t>
  </si>
  <si>
    <t>Paulo Juridico  Itau</t>
  </si>
  <si>
    <t>+5511945964441</t>
  </si>
  <si>
    <t>Paulo Madeireira Representante Jundiai Madeireira Representante Jundiai</t>
  </si>
  <si>
    <t>+5511972678183</t>
  </si>
  <si>
    <t>+551127096121</t>
  </si>
  <si>
    <t>Paulo Mizin Mizin</t>
  </si>
  <si>
    <t>0151891740638</t>
  </si>
  <si>
    <t>0151891200746</t>
  </si>
  <si>
    <t>Paulo</t>
  </si>
  <si>
    <t>+5518996016336</t>
  </si>
  <si>
    <t>Paulo Representante Cascavel PR Cezar</t>
  </si>
  <si>
    <t>+5545998512778</t>
  </si>
  <si>
    <t>Paulo Representante Tocantins Representante Tocantins</t>
  </si>
  <si>
    <t>01563981066469</t>
  </si>
  <si>
    <t>Paulo Saia Mogi Guacu SP Saia Mogi Guacu SP</t>
  </si>
  <si>
    <t>+5519997088105</t>
  </si>
  <si>
    <t>Paulo Santos</t>
  </si>
  <si>
    <t>+5518997910918</t>
  </si>
  <si>
    <t>0151881113307</t>
  </si>
  <si>
    <t>+5514996085937</t>
  </si>
  <si>
    <t>048998303140</t>
  </si>
  <si>
    <t>Paulo Uber Uber</t>
  </si>
  <si>
    <t>99691</t>
  </si>
  <si>
    <t>Pavani Sgotti Materiais Para Construção Fernandopolis Sgotti Materiais Para Construção Fernandopolis</t>
  </si>
  <si>
    <t>01517996028401</t>
  </si>
  <si>
    <t>Pazian Florida Paulista Florida Paulista</t>
  </si>
  <si>
    <t>018997077330</t>
  </si>
  <si>
    <t>Pedreiro Carlão Tio Do Rener</t>
  </si>
  <si>
    <t>+554391352562</t>
  </si>
  <si>
    <t>Pedro Cliente Quatigua Parana Cliente Quatigua Parana</t>
  </si>
  <si>
    <t>+5543991900487</t>
  </si>
  <si>
    <t>01544999912375</t>
  </si>
  <si>
    <t>PEDRO Comprador Jaguar H.</t>
  </si>
  <si>
    <t>+5511965206060</t>
  </si>
  <si>
    <t>Pedro E Darci ❤️ Castilho E Darci ❤️ Castilho</t>
  </si>
  <si>
    <t>+5518981179384</t>
  </si>
  <si>
    <t>Pedro Henrique Help BMG Credito</t>
  </si>
  <si>
    <t>+5511986873085</t>
  </si>
  <si>
    <t>Pedro Itabela BA Itabela BA</t>
  </si>
  <si>
    <t>+557381885573</t>
  </si>
  <si>
    <t>01522</t>
  </si>
  <si>
    <t>Pedro</t>
  </si>
  <si>
    <t>061</t>
  </si>
  <si>
    <t>98820</t>
  </si>
  <si>
    <t>Pedro Renaldo Buritama Renaldo Buritama</t>
  </si>
  <si>
    <t>+5517991732405</t>
  </si>
  <si>
    <t>Pedro Sao Paulo / Ata Sao Paulo / Ata</t>
  </si>
  <si>
    <t>01511999873002</t>
  </si>
  <si>
    <t>0154499982321</t>
  </si>
  <si>
    <t>Pedro Socorro SP Socorro SP</t>
  </si>
  <si>
    <t>+5519982106847</t>
  </si>
  <si>
    <t>Pedro Zanato Pedro Zanato</t>
  </si>
  <si>
    <t>+5545998039994</t>
  </si>
  <si>
    <t>Percy Arthur Loquinho Arthur Loquinho</t>
  </si>
  <si>
    <t>+5518981648165</t>
  </si>
  <si>
    <t>Pereira Barreto Barreto</t>
  </si>
  <si>
    <t>018991995000</t>
  </si>
  <si>
    <t>Perola Decoracao Birigui Lu Decoracao Birigui Lu</t>
  </si>
  <si>
    <t>01836422543</t>
  </si>
  <si>
    <t>Pexinho (am.sul</t>
  </si>
  <si>
    <t>0151836254165</t>
  </si>
  <si>
    <t>Pia Interessado Em Comprar Otimizadora</t>
  </si>
  <si>
    <t>+5514998055524</t>
  </si>
  <si>
    <t>Picadinho Da Lolo Da Lolo</t>
  </si>
  <si>
    <t>988121023</t>
  </si>
  <si>
    <t>Pierre Cliente Pallets Eucalipto Sp Marlon Betarelo</t>
  </si>
  <si>
    <t>+5517997517021</t>
  </si>
  <si>
    <t>Pierre Pelmex</t>
  </si>
  <si>
    <t>+558398111906</t>
  </si>
  <si>
    <t>Pietro</t>
  </si>
  <si>
    <t>+5517997334153</t>
  </si>
  <si>
    <t>Piettro Queiroz Lider Madeiras</t>
  </si>
  <si>
    <t>+5518988214231</t>
  </si>
  <si>
    <t>Pinus Verde Verde</t>
  </si>
  <si>
    <t>+5518997555305</t>
  </si>
  <si>
    <t>Piomade Industria Pallets</t>
  </si>
  <si>
    <t>+555430529777</t>
  </si>
  <si>
    <t>Pitoco Funilaria E Pintura Funilaria E Pintura</t>
  </si>
  <si>
    <t>+5518997014056</t>
  </si>
  <si>
    <t>Pizzaria Sanablias Sanablias</t>
  </si>
  <si>
    <t>99798</t>
  </si>
  <si>
    <t>#Poli 1 #Poli 1bruno Lima Whatssapp</t>
  </si>
  <si>
    <t>+5562985918700</t>
  </si>
  <si>
    <t>Portaria Vila Madalena</t>
  </si>
  <si>
    <t>+551831750088</t>
  </si>
  <si>
    <t>99762</t>
  </si>
  <si>
    <t>Presskit Brasil</t>
  </si>
  <si>
    <t>+5511982067398</t>
  </si>
  <si>
    <t>Pri Cabeleireira Cabeleireira</t>
  </si>
  <si>
    <t>+5518996712759</t>
  </si>
  <si>
    <t>Pri Loja Hera♥️ Loja Hera♥️</t>
  </si>
  <si>
    <t>+5518997517095</t>
  </si>
  <si>
    <t>Priscila Frete Ls Santa Catarina Frete Ls Santa Catarina</t>
  </si>
  <si>
    <t>01519981485746</t>
  </si>
  <si>
    <t>Pro Soc  SJ</t>
  </si>
  <si>
    <t>36259304</t>
  </si>
  <si>
    <t>Prof renata</t>
  </si>
  <si>
    <t>01836081124</t>
  </si>
  <si>
    <t>Imposto De Renda De Renda</t>
  </si>
  <si>
    <t>98131</t>
  </si>
  <si>
    <t>Promocoes Vivo</t>
  </si>
  <si>
    <t>9000</t>
  </si>
  <si>
    <t>PrServ . . Mae.</t>
  </si>
  <si>
    <t>36361160</t>
  </si>
  <si>
    <t>Dr Mauricio</t>
  </si>
  <si>
    <t>981361907</t>
  </si>
  <si>
    <t>+5511983608800</t>
  </si>
  <si>
    <t>Publicidade</t>
  </si>
  <si>
    <t>99667</t>
  </si>
  <si>
    <t>99646</t>
  </si>
  <si>
    <t>Pudim Thiago Piernas Guerra Thiago Piernas Guerra</t>
  </si>
  <si>
    <t>01518996781912</t>
  </si>
  <si>
    <t>01518981039922</t>
  </si>
  <si>
    <t>+5518981039922</t>
  </si>
  <si>
    <t>+5518996781912</t>
  </si>
  <si>
    <t>+5518981751421</t>
  </si>
  <si>
    <t>01518981751421</t>
  </si>
  <si>
    <t>Pudinho</t>
  </si>
  <si>
    <t>0151897740894</t>
  </si>
  <si>
    <t>Pula Pula Luiza - Eva Pula Luiza - Eva</t>
  </si>
  <si>
    <t>+555184749099</t>
  </si>
  <si>
    <t>Qualitty Bianca Bianca</t>
  </si>
  <si>
    <t>018981990026</t>
  </si>
  <si>
    <t>Rafa Grupo Grupo</t>
  </si>
  <si>
    <t>+5518988024710</t>
  </si>
  <si>
    <t>Rafa marques</t>
  </si>
  <si>
    <t>91354614</t>
  </si>
  <si>
    <t>Rafa marques1</t>
  </si>
  <si>
    <t>36254121</t>
  </si>
  <si>
    <t>Rafa RO RO</t>
  </si>
  <si>
    <t>0151896255199</t>
  </si>
  <si>
    <t>Rafa Studio Studio</t>
  </si>
  <si>
    <t>+5518997167297</t>
  </si>
  <si>
    <t>Rafael Araujo Prestador De Servico Araujo Prestador De Servico</t>
  </si>
  <si>
    <t>+554398274670</t>
  </si>
  <si>
    <t>Rafael Bordin Escritorio Druzian Bordin Escritorio Druzian</t>
  </si>
  <si>
    <t>+5518997573879</t>
  </si>
  <si>
    <t>Rafael Correio Correio</t>
  </si>
  <si>
    <t>+5518997102869</t>
  </si>
  <si>
    <t>Rafael Erika Erika</t>
  </si>
  <si>
    <t>+5518981070778</t>
  </si>
  <si>
    <t>Rafael Espíndola Rafael Espíndola Vivo Espíndola Vivo</t>
  </si>
  <si>
    <t>+5517991312018</t>
  </si>
  <si>
    <t>Rafael F. Maffezzolli Interessado Otimizadora</t>
  </si>
  <si>
    <t>+5547999642741</t>
  </si>
  <si>
    <t>Rafael Floresta De Eucalipto Rio Grande Do Sul RS</t>
  </si>
  <si>
    <t>0155182228262</t>
  </si>
  <si>
    <t>Rafael Frete Ls Sinop Frete Ls Sinop</t>
  </si>
  <si>
    <t>+556481560822</t>
  </si>
  <si>
    <t>Rafael Irmao Do Irmao Do Joao</t>
  </si>
  <si>
    <t>+5518996858938</t>
  </si>
  <si>
    <t>Rafael Pereira Lima Advogado Amigo Do Heitor Pereira Lima Advogado Amigo Do Heitor</t>
  </si>
  <si>
    <t>+5518981373242</t>
  </si>
  <si>
    <t>Rafael Recliners Cliente Lucas Natanael</t>
  </si>
  <si>
    <t>+5519995345259</t>
  </si>
  <si>
    <t>+554988470039</t>
  </si>
  <si>
    <t>Rafael Wood Curitiba</t>
  </si>
  <si>
    <t>+5541997509578</t>
  </si>
  <si>
    <t>Rafaela Chaves Chaves</t>
  </si>
  <si>
    <t>+5518996673710</t>
  </si>
  <si>
    <t>Rafaela Gestora De Processos Florestais Grupo Lider Madeiras</t>
  </si>
  <si>
    <t>+5518996283399</t>
  </si>
  <si>
    <t>Rai Lucenter Cliente Mogi Das Cruzes Lucenter Cliente Mogi Das Cruzes</t>
  </si>
  <si>
    <t>011988500025</t>
  </si>
  <si>
    <t>Raia Farmacia Farmacia</t>
  </si>
  <si>
    <t>99733</t>
  </si>
  <si>
    <t>Raia Rua Do Fico Rua Do Fico</t>
  </si>
  <si>
    <t>99648</t>
  </si>
  <si>
    <t>Raimundo Trading Exportação Pinus</t>
  </si>
  <si>
    <t>+554792131611</t>
  </si>
  <si>
    <t>Rainwood Consultoria Alemanha Consultoria Alemanha</t>
  </si>
  <si>
    <t>+49</t>
  </si>
  <si>
    <t>Raique Cliente Pinus Paraibuna Sp Cliente Pinus Paraibuna Sp</t>
  </si>
  <si>
    <t>01512997937308</t>
  </si>
  <si>
    <t>Ramon Clinica Gabata</t>
  </si>
  <si>
    <t>+5511942203840</t>
  </si>
  <si>
    <t>Ranchos Grill Casa &amp; Lazer Grill Casa &amp; Lazer</t>
  </si>
  <si>
    <t>+5518997627146</t>
  </si>
  <si>
    <t>Raphael Muneratto Muneratto</t>
  </si>
  <si>
    <t>+5511976333179</t>
  </si>
  <si>
    <t>Raquel Fenix Fenix</t>
  </si>
  <si>
    <t>018997169874</t>
  </si>
  <si>
    <t>Raul Viveri Viveri Ev</t>
  </si>
  <si>
    <t>0151897253081</t>
  </si>
  <si>
    <t>Ray Nunes Nunes</t>
  </si>
  <si>
    <t>+555496770214</t>
  </si>
  <si>
    <t>Rayane Madrinha Madrinha</t>
  </si>
  <si>
    <t>+553187220605</t>
  </si>
  <si>
    <t>Rayane Rayane</t>
  </si>
  <si>
    <t>+5518988253580</t>
  </si>
  <si>
    <t>Ráyllisson Pelmex Pelmex</t>
  </si>
  <si>
    <t>+556282982967</t>
  </si>
  <si>
    <t>Ráyllisson Comprador Pelmex</t>
  </si>
  <si>
    <t>01565</t>
  </si>
  <si>
    <t>Rayllon Madeireira Mad Minas Madeireira Mad Minas</t>
  </si>
  <si>
    <t>01534992360227</t>
  </si>
  <si>
    <t>Rbm Serasa Serasa</t>
  </si>
  <si>
    <t>99181</t>
  </si>
  <si>
    <t>Re Amiga Amiga</t>
  </si>
  <si>
    <t>+5518991217294</t>
  </si>
  <si>
    <t>Real Celular Celular</t>
  </si>
  <si>
    <t>018997151268</t>
  </si>
  <si>
    <t>Referência Mercatudo Mercatudo</t>
  </si>
  <si>
    <t>+5518996195987</t>
  </si>
  <si>
    <t>Regiane tia tia gus</t>
  </si>
  <si>
    <t>997159967</t>
  </si>
  <si>
    <t>Regina Gottardi</t>
  </si>
  <si>
    <t>+5518997658847</t>
  </si>
  <si>
    <t>Reginaldo Frete Bitrem Ponta Grossa Embu Das Artes Frete Bitrem Ponta Grossa Embu Das Artes</t>
  </si>
  <si>
    <t>01542999770483</t>
  </si>
  <si>
    <t>Reginaldo Frete Ls Sinop Frete Ls Sinop</t>
  </si>
  <si>
    <t>+551899701</t>
  </si>
  <si>
    <t>Reginaldo Frete Sinop Ls Frete Sinop Ls</t>
  </si>
  <si>
    <t>01546999024078</t>
  </si>
  <si>
    <t>Reginaldo PB Pallets Dourados MS</t>
  </si>
  <si>
    <t>+5567996337307</t>
  </si>
  <si>
    <t>0156933215369</t>
  </si>
  <si>
    <t>Reinaldo Batid</t>
  </si>
  <si>
    <t>0151897141952</t>
  </si>
  <si>
    <t>Reinaldo Reinaldo</t>
  </si>
  <si>
    <t>034991769224</t>
  </si>
  <si>
    <t>Remo Tora Pinus Ibirarema Sp</t>
  </si>
  <si>
    <t>+5514997054022</t>
  </si>
  <si>
    <t>Renan Banco Efí Comercial</t>
  </si>
  <si>
    <t>+551123942208</t>
  </si>
  <si>
    <t>+5531971132817</t>
  </si>
  <si>
    <t>Renan Baptista Pedreira SP Baptista Pedreira SP</t>
  </si>
  <si>
    <t>+5519996318282</t>
  </si>
  <si>
    <t>Renan Representante Eucalipto Roliço Capelinha Santa Cruz Representante Eucalipto Roliço Capelinha Santa Cruz</t>
  </si>
  <si>
    <t>+5533991000028</t>
  </si>
  <si>
    <t>Renan Frete Ls SC Uberlandia</t>
  </si>
  <si>
    <t>01548999817868</t>
  </si>
  <si>
    <t>Renata amiga</t>
  </si>
  <si>
    <t>36313507</t>
  </si>
  <si>
    <t>Renata Voti Burguer</t>
  </si>
  <si>
    <t>01518997189390</t>
  </si>
  <si>
    <t>Renata Lolita</t>
  </si>
  <si>
    <t>99663</t>
  </si>
  <si>
    <t>Prof Renata Renata</t>
  </si>
  <si>
    <t>97830024</t>
  </si>
  <si>
    <t>+5518981213079</t>
  </si>
  <si>
    <t>Renata Sala</t>
  </si>
  <si>
    <t>97487263</t>
  </si>
  <si>
    <t>Renatinho Primo</t>
  </si>
  <si>
    <t>+5517997779191</t>
  </si>
  <si>
    <t>Renato Aracatuba Aracatuba</t>
  </si>
  <si>
    <t>+5518981279399</t>
  </si>
  <si>
    <t>Renato Madeireira Maira Auriflama</t>
  </si>
  <si>
    <t>01517982000072</t>
  </si>
  <si>
    <t>Renato Barracão Parque Industrial Alexandre Biagi Barracão Parque Industrial Alexandre Biagi</t>
  </si>
  <si>
    <t>+5518997931920</t>
  </si>
  <si>
    <t>Renato Bomfim Vende Toras De Eucalipto E Pinus Bomfim Vende Toras De Eucalipto E Pinus</t>
  </si>
  <si>
    <t>01567991625312</t>
  </si>
  <si>
    <t>Eucalyptus Brasil Renato Bonfim Renato Brasil Exportação Eucalytos Brasil Exportação Eucalytos</t>
  </si>
  <si>
    <t>+5524999205791</t>
  </si>
  <si>
    <t>Renato Casa Casa</t>
  </si>
  <si>
    <t>018997481222</t>
  </si>
  <si>
    <t>Renato Consultor Consultor</t>
  </si>
  <si>
    <t>+5518997487425</t>
  </si>
  <si>
    <t>Renato Luma Curitiba</t>
  </si>
  <si>
    <t>+5597615850</t>
  </si>
  <si>
    <t>01542988465118</t>
  </si>
  <si>
    <t>Renato Eucalipto Rolico E Pinus Tratado Eucalipto Rolico E Pinus Tratado</t>
  </si>
  <si>
    <t>0156732461224</t>
  </si>
  <si>
    <t>Renato Exportacao Luma Curitiba Exportacao Luma Curitiba</t>
  </si>
  <si>
    <t>+5501541997615850</t>
  </si>
  <si>
    <t>Renato Exportacao Luma Curitiba</t>
  </si>
  <si>
    <t>+554197615850</t>
  </si>
  <si>
    <t>Renato Fabrica De Móveis Coroados Fabrica De Móveis Coroados</t>
  </si>
  <si>
    <t>01518981464555</t>
  </si>
  <si>
    <t>Renato Frete Bitrem Sc Bitrem</t>
  </si>
  <si>
    <t>+554991634373</t>
  </si>
  <si>
    <t>Renato Frete Bitrem Cruz Machado</t>
  </si>
  <si>
    <t>01542991257201</t>
  </si>
  <si>
    <t>Renato Madeireira Eucalipto Tratado GR Madeireira Eucalipto Tratado GR</t>
  </si>
  <si>
    <t>01514996398873</t>
  </si>
  <si>
    <t>Renato Pindaré Mirin Maranhão Pindaré Mirin Maranhão</t>
  </si>
  <si>
    <t>+559899665429</t>
  </si>
  <si>
    <t>Renato Primo</t>
  </si>
  <si>
    <t>97144447</t>
  </si>
  <si>
    <t>+5518997144447</t>
  </si>
  <si>
    <t>Empresa fusion car Renato Souza Souza Renatinho</t>
  </si>
  <si>
    <t>+5518997217522</t>
  </si>
  <si>
    <t>Rener Agua Aragua</t>
  </si>
  <si>
    <t>+551899709</t>
  </si>
  <si>
    <t>Rener Filho Do Renato Madeireira Tres Lagoas Filho Do Renato Madeireira Tres Lagoas</t>
  </si>
  <si>
    <t>01567998771804</t>
  </si>
  <si>
    <t>Renyso Cliente São Domingos Do Norte ES Cliente São Domingos Do Norte ES</t>
  </si>
  <si>
    <t>01527996375982</t>
  </si>
  <si>
    <t>Reservas Grand Oca Maragogi Reservas Grand Oca Maragogi Grand Oca Maragogi</t>
  </si>
  <si>
    <t>+558299739348</t>
  </si>
  <si>
    <t>Restaurante Gramado</t>
  </si>
  <si>
    <t>54</t>
  </si>
  <si>
    <t>Reuby Miranda Cliente Vinicius Belo Horizonte</t>
  </si>
  <si>
    <t>+5531989078245</t>
  </si>
  <si>
    <t>Ricardinho Fut Terça Feira Fut Terça Feira</t>
  </si>
  <si>
    <t>+5518996485711</t>
  </si>
  <si>
    <t>Ricardo (Minérios e Mad) Cliente Litoral Sp</t>
  </si>
  <si>
    <t>+5513988586324</t>
  </si>
  <si>
    <t>Ricardo Aguiar Martinelli Ricardo Aguiar Martinelli Aguiar Martinelli</t>
  </si>
  <si>
    <t>+5518997390851</t>
  </si>
  <si>
    <t>Ricardo Andrade Mapalink Andrade Mapalink</t>
  </si>
  <si>
    <t>+5511940616556</t>
  </si>
  <si>
    <t>Ricardo Cliente São Rock Sp Cliente São Rock Sp</t>
  </si>
  <si>
    <t>01511974885700</t>
  </si>
  <si>
    <t>Ricardo Eletricista Eletricista</t>
  </si>
  <si>
    <t>991908521</t>
  </si>
  <si>
    <t>Ricardo Frete Bitrem SC Frete Bitrem SC</t>
  </si>
  <si>
    <t>+556792224812</t>
  </si>
  <si>
    <t>Ricardo Guararapes Guararapes</t>
  </si>
  <si>
    <t>+5518981823199</t>
  </si>
  <si>
    <t>Ricardo Irmao Renato Friend Irmao Renato Friend</t>
  </si>
  <si>
    <t>+5518998213537</t>
  </si>
  <si>
    <t>Ricardo Madeireira Araçatuba Madeireira Araçatuba</t>
  </si>
  <si>
    <t>01518996121375</t>
  </si>
  <si>
    <t>Ricardo Martinelli Martinelli</t>
  </si>
  <si>
    <t>+556999908989</t>
  </si>
  <si>
    <t>Ricardo Mesquita Mesquita</t>
  </si>
  <si>
    <t>01517981603451</t>
  </si>
  <si>
    <t>Ricardo Negrão Advogado Negrão Advogado</t>
  </si>
  <si>
    <t>+5511982725540</t>
  </si>
  <si>
    <t>Ricardo Ricardo</t>
  </si>
  <si>
    <t>+5518997462281</t>
  </si>
  <si>
    <t>98825</t>
  </si>
  <si>
    <t>01553984481583</t>
  </si>
  <si>
    <t>Ricardo Toninho Materias De Construção Brasilia Toninho Materias De Construção Brasilia</t>
  </si>
  <si>
    <t>0151236327146</t>
  </si>
  <si>
    <t>Ricardo Villas Bôas Gerente Itau Villas Bôas Gerente Itau</t>
  </si>
  <si>
    <t>+5517996434470</t>
  </si>
  <si>
    <t>Richardy Cliente Limeira Cliente Limeira</t>
  </si>
  <si>
    <t>01519996216229</t>
  </si>
  <si>
    <t>Rick Frete Itapeva Frete Itapeva</t>
  </si>
  <si>
    <t>01515997754481</t>
  </si>
  <si>
    <t>Rick Massagem Massagem</t>
  </si>
  <si>
    <t>+5518996051434</t>
  </si>
  <si>
    <t>Rigo Exportações Exportações</t>
  </si>
  <si>
    <t>041992231104</t>
  </si>
  <si>
    <t>Rita Rita</t>
  </si>
  <si>
    <t>88011687</t>
  </si>
  <si>
    <t>+551898801</t>
  </si>
  <si>
    <t>Rizzi _ Patrick Frete Ls Sc _ Patrick Frete Ls Sc</t>
  </si>
  <si>
    <t>+5549999871102</t>
  </si>
  <si>
    <t>Roberta Aguas De Salvias Aguas De Salvias</t>
  </si>
  <si>
    <t>+5518996842879</t>
  </si>
  <si>
    <t>Roberto Cliente Assoalho</t>
  </si>
  <si>
    <t>041991283088</t>
  </si>
  <si>
    <t>Roberto Beto AA Padre Valdir</t>
  </si>
  <si>
    <t>+5518991162845</t>
  </si>
  <si>
    <t>Roberto Madeirao Madeiras Brasilia Madeirao Madeiras Brasilia</t>
  </si>
  <si>
    <t>01561999718763</t>
  </si>
  <si>
    <t>Roberto Manhuaçu MG Manhuaçu MG</t>
  </si>
  <si>
    <t>+553384055940</t>
  </si>
  <si>
    <t>Roberto Simplício Roberto Simplício Banco BTG</t>
  </si>
  <si>
    <t>+551132177788</t>
  </si>
  <si>
    <t>Roberto Vivere</t>
  </si>
  <si>
    <t>0151897253087</t>
  </si>
  <si>
    <t>Robeson Tora Pinus Ventania Parana PR Tora Pinus Ventania Parana PR</t>
  </si>
  <si>
    <t>+5543998435281</t>
  </si>
  <si>
    <t>Robson Fabrica Cadeiras Moveis</t>
  </si>
  <si>
    <t>+5519992220248</t>
  </si>
  <si>
    <t>Robson Frete Truck Santa Catarina Frete Truck Santa Catarina</t>
  </si>
  <si>
    <t>01548996290789</t>
  </si>
  <si>
    <t>+554899819</t>
  </si>
  <si>
    <t>Robson Fustinoni Proprietario Fabrica Madeirite</t>
  </si>
  <si>
    <t>+5544999701210</t>
  </si>
  <si>
    <t>Robson Cintia Gomes</t>
  </si>
  <si>
    <t>+5518991521362</t>
  </si>
  <si>
    <t>Robson Olivi Bento Se Abreu Olivi Bento Se Abreu</t>
  </si>
  <si>
    <t>+5518997088643</t>
  </si>
  <si>
    <t>Rodilson Madeireira Rocha Madeireira Rocha</t>
  </si>
  <si>
    <t>01518981120653</t>
  </si>
  <si>
    <t>0151836551636</t>
  </si>
  <si>
    <t>Rodolfo Investidor Suica</t>
  </si>
  <si>
    <t>+33758038273</t>
  </si>
  <si>
    <t>Rodolfo Novinho Novinho</t>
  </si>
  <si>
    <t>+5518981215962</t>
  </si>
  <si>
    <t>Rodolfo Representante Bucho</t>
  </si>
  <si>
    <t>+5543991682492</t>
  </si>
  <si>
    <t>Rodolfo Rodolfo</t>
  </si>
  <si>
    <t>+5518981991089</t>
  </si>
  <si>
    <t>Rodolfo Tanaka Transporte Maritimo Containder Exportação Tanaka Transporte Maritimo Containder Exportação</t>
  </si>
  <si>
    <t>+554784490178</t>
  </si>
  <si>
    <t>Rodolfo Xp Investimentos Xp Investimentos</t>
  </si>
  <si>
    <t>+5511944884848</t>
  </si>
  <si>
    <t>Rodolpho Cliente Cama Box Felipe Representante</t>
  </si>
  <si>
    <t>+5583988246876</t>
  </si>
  <si>
    <t>Rodrigo Alemão Posto Bem Vindo Alemão Posto Bem Vindo</t>
  </si>
  <si>
    <t>+554788847143</t>
  </si>
  <si>
    <t>Rodrigo Alves Alves</t>
  </si>
  <si>
    <t>01566996605229</t>
  </si>
  <si>
    <t>Rodrigo Atayde Atayde</t>
  </si>
  <si>
    <t>+5518997962000</t>
  </si>
  <si>
    <t>Rodrigo Campos Capema Rio Preto Campos Capema Rio Preto</t>
  </si>
  <si>
    <t>0151732177141</t>
  </si>
  <si>
    <t>0151732362283</t>
  </si>
  <si>
    <t>01517997056799</t>
  </si>
  <si>
    <t>01517991169320</t>
  </si>
  <si>
    <t>Rodrigo Carol Tx Carol Tx</t>
  </si>
  <si>
    <t>01518997458569</t>
  </si>
  <si>
    <t>Rodrigo Casa Casa</t>
  </si>
  <si>
    <t>+5518997686676</t>
  </si>
  <si>
    <t>Rodrigo Frete BiTrem Itapeva Frete BiTrem Itapeva</t>
  </si>
  <si>
    <t>01515997885907</t>
  </si>
  <si>
    <t>Rodrigo Frete Ls Transportadora JBV Frete Ls Transportadora JBV</t>
  </si>
  <si>
    <t>+554896224076</t>
  </si>
  <si>
    <t>Rodrigo Goiana GO Goiana GO</t>
  </si>
  <si>
    <t>+556293167471</t>
  </si>
  <si>
    <t>Rodrigo Herbes Madeirite Parana Sc Herbes Madeirite Parana Sc</t>
  </si>
  <si>
    <t>+554999238599</t>
  </si>
  <si>
    <t>Rodrigo MR Materiais Para Construção Guzolandia MR Materiais Para Construção Guzolandia</t>
  </si>
  <si>
    <t>01518997244170</t>
  </si>
  <si>
    <t>01518991726963</t>
  </si>
  <si>
    <t>Rodrigo Primo Primo</t>
  </si>
  <si>
    <t>99621</t>
  </si>
  <si>
    <t>Rodrigo RO MILER JOGADOR</t>
  </si>
  <si>
    <t>+5518996491605</t>
  </si>
  <si>
    <t>Rodrigo</t>
  </si>
  <si>
    <t>+5549999957358</t>
  </si>
  <si>
    <t>01541999643296</t>
  </si>
  <si>
    <t>01551991179972</t>
  </si>
  <si>
    <t>Rodrigo Tecno TI Seguranca Eletronica Tecno TI Seguranca Eletronica</t>
  </si>
  <si>
    <t>+5518991261150</t>
  </si>
  <si>
    <t>Rodrigo Tora De Eucalipto Tora De Eucalipto</t>
  </si>
  <si>
    <t>+554191237395</t>
  </si>
  <si>
    <t>Rogelho Frete Ls E Comprador Sinop Frete Ls E Comprador Sinop</t>
  </si>
  <si>
    <t>0156599263838</t>
  </si>
  <si>
    <t>Roger Madeira Curitibanos Madeira Curitibanos</t>
  </si>
  <si>
    <t>+554999008897</t>
  </si>
  <si>
    <t>Roger Numero Novo Numero Novo</t>
  </si>
  <si>
    <t>+5518991186290</t>
  </si>
  <si>
    <t>Roger Roger</t>
  </si>
  <si>
    <t>0151897222228</t>
  </si>
  <si>
    <t>99118</t>
  </si>
  <si>
    <t>Rogerio Conselheiro Clinica Gabata Life</t>
  </si>
  <si>
    <t>+5511964968188</t>
  </si>
  <si>
    <t>Rogerio Filho Da Zoe Filho Da Zoe</t>
  </si>
  <si>
    <t>+556798123696</t>
  </si>
  <si>
    <t>Rogerio Frete Aripuanã Frete Aripuanã</t>
  </si>
  <si>
    <t>+556799357703</t>
  </si>
  <si>
    <t>Rogerio Frete Posto Bem Vindo Frete Posto Bem Vindo</t>
  </si>
  <si>
    <t>+5518997689778</t>
  </si>
  <si>
    <t>Rogerio Frete Truck Araçatuba Frete Truck Araçatuba</t>
  </si>
  <si>
    <t>01517981469724</t>
  </si>
  <si>
    <t>Rogerio Militao Militao</t>
  </si>
  <si>
    <t>01511973047064</t>
  </si>
  <si>
    <t>Rogerio Moreira Moreira Club Do Club Do Choop</t>
  </si>
  <si>
    <t>+5518996569807</t>
  </si>
  <si>
    <t>Rogerio Poletti Cliente Palleti Braganca Paulista</t>
  </si>
  <si>
    <t>+5511986910066</t>
  </si>
  <si>
    <t>Romario Vendedor Joinvile Santa Catarina</t>
  </si>
  <si>
    <t>01547999503155</t>
  </si>
  <si>
    <t>01547999438570</t>
  </si>
  <si>
    <t>Romeuzinhoooooo Clinica Gabata Life</t>
  </si>
  <si>
    <t>+5565993041441</t>
  </si>
  <si>
    <t>Romildo Construtora Fortes Engenharia Construtora Fortes Engenharia</t>
  </si>
  <si>
    <t>+552733258883</t>
  </si>
  <si>
    <t>+554899660137</t>
  </si>
  <si>
    <t>Romulo Cliente Dona Euzébia Minas Gerais Cliente Dona Euzébia Minas Gerais</t>
  </si>
  <si>
    <t>01532</t>
  </si>
  <si>
    <t>0153234531500</t>
  </si>
  <si>
    <t>Rômulo Moleda Serra Pinus Sc Moleda Serra Pinus Sc</t>
  </si>
  <si>
    <t>+554896009067</t>
  </si>
  <si>
    <t>01542999189137</t>
  </si>
  <si>
    <t>Ronaldo Frete Ls Cruz Machado Frete Ls Cruz Machado</t>
  </si>
  <si>
    <t>01542998180082</t>
  </si>
  <si>
    <t>Ronaldo Frete Ls Santa Catarina Frete Ls Santa Catarina</t>
  </si>
  <si>
    <t>0154836451001</t>
  </si>
  <si>
    <t>Ronaldo Laluce Laluce</t>
  </si>
  <si>
    <t>+5518991171089</t>
  </si>
  <si>
    <t>01541996454344</t>
  </si>
  <si>
    <t>Roni Frete Bitrem Santa Catarina Frete Bitrem Santa Catarina</t>
  </si>
  <si>
    <t>01548996991109</t>
  </si>
  <si>
    <t>RONILSON Interessado Em Comprar Grupo Oider</t>
  </si>
  <si>
    <t>+5595981274599</t>
  </si>
  <si>
    <t>+5595991399331</t>
  </si>
  <si>
    <t>ROOH 💃??🕺??❤</t>
  </si>
  <si>
    <t>+5518997216097</t>
  </si>
  <si>
    <t>Rosana D Zainer Estofados D Zainer Estofados</t>
  </si>
  <si>
    <t>01518997216097</t>
  </si>
  <si>
    <t>Rosangela Inss Inss</t>
  </si>
  <si>
    <t>991430751</t>
  </si>
  <si>
    <t>Rosangela Outmais Outmais</t>
  </si>
  <si>
    <t>+5518997666828</t>
  </si>
  <si>
    <t>Rosania Cliente PINUS RJ</t>
  </si>
  <si>
    <t>+5521993380676</t>
  </si>
  <si>
    <t>Rose 🌸? Dr Bruno Endocrinologist</t>
  </si>
  <si>
    <t>+5518981182562</t>
  </si>
  <si>
    <t>Rose Rose</t>
  </si>
  <si>
    <t>01518991018921</t>
  </si>
  <si>
    <t>Roseli Cafelandia Cafelandia</t>
  </si>
  <si>
    <t>+5514981028033</t>
  </si>
  <si>
    <t>Rosinei Madeiras RSL participações Tora Pinus E Eucalipto Madeiras RSL participações Tora Pinus E Eucalipto</t>
  </si>
  <si>
    <t>+5515981207612</t>
  </si>
  <si>
    <t>Rosivaldo Oliveira Representante Maceio Alagoas</t>
  </si>
  <si>
    <t>+5582996800208</t>
  </si>
  <si>
    <t>Rouver Compensados Rouver Compensados Cama Box</t>
  </si>
  <si>
    <t>+5542998080006</t>
  </si>
  <si>
    <t>RPF Ferragens Helena RJ Ferragens Helena RJ</t>
  </si>
  <si>
    <t>+5521964413290</t>
  </si>
  <si>
    <t>Rubens Cunha Vende Aço Galvanizado Rio Preto Cunha Vende Aço Galvanizado Rio Preto</t>
  </si>
  <si>
    <t>01517981581504</t>
  </si>
  <si>
    <t>Rubens Mestre De Obra Construtora Jpg Mestre De Obra Construtora Jpg</t>
  </si>
  <si>
    <t>01518996903331</t>
  </si>
  <si>
    <t>Rui Paulo Exportacao Paulo Exportacao</t>
  </si>
  <si>
    <t>+55351969864776</t>
  </si>
  <si>
    <t>Ruliam Frete Ls Santa Catarina</t>
  </si>
  <si>
    <t>01551981486479</t>
  </si>
  <si>
    <t>Sabrina gerente Itau PF gerente Itau PF</t>
  </si>
  <si>
    <t>99677</t>
  </si>
  <si>
    <t>Sabrina Sabrina</t>
  </si>
  <si>
    <t>97513731</t>
  </si>
  <si>
    <t>sac sac</t>
  </si>
  <si>
    <t>+5511944493569</t>
  </si>
  <si>
    <t>Said Madeireira Rio Preto Madeireira Rio Preto</t>
  </si>
  <si>
    <t>01517991434886</t>
  </si>
  <si>
    <t>SAIONARA NARA NARA</t>
  </si>
  <si>
    <t>+5518997463421</t>
  </si>
  <si>
    <t>Samsung Samsung</t>
  </si>
  <si>
    <t>01148101962</t>
  </si>
  <si>
    <t>Samuel Betim Embalagens MG Henrique</t>
  </si>
  <si>
    <t>+5531996000151</t>
  </si>
  <si>
    <t>Samuel claro</t>
  </si>
  <si>
    <t>81409260</t>
  </si>
  <si>
    <t>Samuel Clinica Gabata Life</t>
  </si>
  <si>
    <t>+5511993941322</t>
  </si>
  <si>
    <t>Samuel Frete Ls Vitoria Da Conquista BA Frete Ls Vitoria Da Conquista BA</t>
  </si>
  <si>
    <t>+553197194595</t>
  </si>
  <si>
    <t>Samuel Frete Truck Ponta Grossa</t>
  </si>
  <si>
    <t>+551898186</t>
  </si>
  <si>
    <t>Samuel Portas Cliente Maceio Jatoba</t>
  </si>
  <si>
    <t>+5582996000155</t>
  </si>
  <si>
    <t>Samuel Sala</t>
  </si>
  <si>
    <t>0151897837601</t>
  </si>
  <si>
    <t>0154835310168</t>
  </si>
  <si>
    <t>0154899852924</t>
  </si>
  <si>
    <t>01548999852924</t>
  </si>
  <si>
    <t>Sander Frete Posto Bem Vindo Frete Posto Bem Vindo</t>
  </si>
  <si>
    <t>+554792292469</t>
  </si>
  <si>
    <t>Sandoval casa</t>
  </si>
  <si>
    <t>36313425</t>
  </si>
  <si>
    <t>Sandoval Sandoval</t>
  </si>
  <si>
    <t>988083425</t>
  </si>
  <si>
    <t>Sandoval1</t>
  </si>
  <si>
    <t>981270510</t>
  </si>
  <si>
    <t>Sandra Blu</t>
  </si>
  <si>
    <t>+5521997825925</t>
  </si>
  <si>
    <t>Sandra La Belle La Belle</t>
  </si>
  <si>
    <t>+5518997753105</t>
  </si>
  <si>
    <t>Sandriela Marques🍀? Marques🍀? SM</t>
  </si>
  <si>
    <t>+558299921745</t>
  </si>
  <si>
    <t>Sandrinho Madeireira Alves</t>
  </si>
  <si>
    <t>+558396802225</t>
  </si>
  <si>
    <t>+558381935113</t>
  </si>
  <si>
    <t>SANDRO - ADVOGADO SANDRO - ADVOGADO</t>
  </si>
  <si>
    <t>+5518981529818</t>
  </si>
  <si>
    <t>Sandro Maisa SP Maisa SP</t>
  </si>
  <si>
    <t>+5511986011029</t>
  </si>
  <si>
    <t>Sandro Representante Nordeste</t>
  </si>
  <si>
    <t>+5573991047907</t>
  </si>
  <si>
    <t>Sandro VERSATIL FOMENTO</t>
  </si>
  <si>
    <t>+5518991079442</t>
  </si>
  <si>
    <t>Santa Horta Horta</t>
  </si>
  <si>
    <t>99802</t>
  </si>
  <si>
    <t>Santos Renato. Cd Renato. Cd</t>
  </si>
  <si>
    <t>0151391130453</t>
  </si>
  <si>
    <t>Sao Paulo Paulo</t>
  </si>
  <si>
    <t>018998082260</t>
  </si>
  <si>
    <t>Sara Sodexo</t>
  </si>
  <si>
    <t>Saude Mental Aracatuba</t>
  </si>
  <si>
    <t>01836245565</t>
  </si>
  <si>
    <t>01548988277471</t>
  </si>
  <si>
    <t>Saulo Clinica Gabata Life</t>
  </si>
  <si>
    <t>+5515997122068</t>
  </si>
  <si>
    <t>Saulo Fonseca Fonseca</t>
  </si>
  <si>
    <t>+5528999565449</t>
  </si>
  <si>
    <t>Saulo Moveis Moveis</t>
  </si>
  <si>
    <t>988263386</t>
  </si>
  <si>
    <t>Saulo Muniz Exportacao Muniz Exportacao</t>
  </si>
  <si>
    <t>+559985125604</t>
  </si>
  <si>
    <t>Scentmachines Exportação Lastro Cama Polones Exportação Lastro Cama Polones</t>
  </si>
  <si>
    <t>+43</t>
  </si>
  <si>
    <t>Seguradora Seguradora</t>
  </si>
  <si>
    <t>99724</t>
  </si>
  <si>
    <t>Selmo Goulart Representante Rio De Janeiro Goulart Representante Rio De Janeiro</t>
  </si>
  <si>
    <t>+5522997820355</t>
  </si>
  <si>
    <t>01543999621061</t>
  </si>
  <si>
    <t>Senha Wiff Wiff</t>
  </si>
  <si>
    <t>Senhor Contábil Senhor Contábil</t>
  </si>
  <si>
    <t>+5519996793268</t>
  </si>
  <si>
    <t>Sergio Cerro Azul RS Cerro Azul RS</t>
  </si>
  <si>
    <t>+555599872585</t>
  </si>
  <si>
    <t>Sérgio Claudio MG Claudio MG</t>
  </si>
  <si>
    <t>+553799383210</t>
  </si>
  <si>
    <t>Sergio Coelho Isa Coelho Isa</t>
  </si>
  <si>
    <t>+5518997285557</t>
  </si>
  <si>
    <t>Sergio De Carvalho Match Capital</t>
  </si>
  <si>
    <t>+5521991482195</t>
  </si>
  <si>
    <t>Sergio Deposito Guararapes Deposito Guararapes</t>
  </si>
  <si>
    <t>01518997384511</t>
  </si>
  <si>
    <t>Sergio Eucalipto Tabuas Eucalipto Tabuas</t>
  </si>
  <si>
    <t>01518997360979</t>
  </si>
  <si>
    <t>Sergio Frete Bitrem Sinop Frete Bitrem Sinop</t>
  </si>
  <si>
    <t>+556699604</t>
  </si>
  <si>
    <t>Sergio karpinski Frete Carreta Cruz Machado karpinski Frete Carreta Cruz Machado</t>
  </si>
  <si>
    <t>01542999294598</t>
  </si>
  <si>
    <t>Sergio Loja Lustres Fabrica Loja Lustres Fabrica</t>
  </si>
  <si>
    <t>+5516992389509</t>
  </si>
  <si>
    <t>Sergio Madeireira São Cristóvão Dracena Madeireira São Cristóvão Dracena</t>
  </si>
  <si>
    <t>0151838222103</t>
  </si>
  <si>
    <t>01518981212400</t>
  </si>
  <si>
    <t>01518997129360</t>
  </si>
  <si>
    <t>Sergio Meneses Meneses</t>
  </si>
  <si>
    <t>+553591702106</t>
  </si>
  <si>
    <t>Sergio Nereu Rodrigues Tora Pinus</t>
  </si>
  <si>
    <t>+5549999825910</t>
  </si>
  <si>
    <t>Sergio Prudente Frete Ls Santa Catarina Prudente Frete Ls Santa Catarina</t>
  </si>
  <si>
    <t>01518991317289</t>
  </si>
  <si>
    <t>+554299101429</t>
  </si>
  <si>
    <t>+551598114</t>
  </si>
  <si>
    <t>0156932361025</t>
  </si>
  <si>
    <t>0156932361016</t>
  </si>
  <si>
    <t>0151233074640</t>
  </si>
  <si>
    <t>075</t>
  </si>
  <si>
    <t>0154733770394</t>
  </si>
  <si>
    <t>0154733771083</t>
  </si>
  <si>
    <t>0156934411715</t>
  </si>
  <si>
    <t>Serviços JLR - Paulo Serviços JLR - Paulo JLR - Paulo</t>
  </si>
  <si>
    <t>+551733541311</t>
  </si>
  <si>
    <t>Sescon Eliane</t>
  </si>
  <si>
    <t>36237029</t>
  </si>
  <si>
    <t>Setram</t>
  </si>
  <si>
    <t>98</t>
  </si>
  <si>
    <t>Severin Investidor Suiça Rodolfe</t>
  </si>
  <si>
    <t>+33605534476</t>
  </si>
  <si>
    <t>Sheik Pés Moveis Jaci Pés Moveis Jaci</t>
  </si>
  <si>
    <t>0151738137149</t>
  </si>
  <si>
    <t>01517991689099</t>
  </si>
  <si>
    <t>Sidiney Madeireira Labegalini Madeireira Labegalini</t>
  </si>
  <si>
    <t>01518997959107</t>
  </si>
  <si>
    <t>Sidnei Frete LS SC Frete LS SC</t>
  </si>
  <si>
    <t>+554899680650</t>
  </si>
  <si>
    <t>Silcar Pneus Araçatuba</t>
  </si>
  <si>
    <t>+5518996725349</t>
  </si>
  <si>
    <t>Silvinho Alpha Veiculos Garagem Carro</t>
  </si>
  <si>
    <t>991315979</t>
  </si>
  <si>
    <t>Silvinho Siqueira Siqueira</t>
  </si>
  <si>
    <t>0151888117855</t>
  </si>
  <si>
    <t>Silvio Deposito Materiais De Construção Beira Alta Monções Deposito Materiais De Construção Beira Alta Monções</t>
  </si>
  <si>
    <t>01517997544778</t>
  </si>
  <si>
    <t>Silvio Frete Itapeva Frete Itapeva</t>
  </si>
  <si>
    <t>0153599618200</t>
  </si>
  <si>
    <t>Silvio Frete LS Belem Frete LS Belem</t>
  </si>
  <si>
    <t>034991797644</t>
  </si>
  <si>
    <t>Simonetto Tora Rs Sv</t>
  </si>
  <si>
    <t>+5549999045752</t>
  </si>
  <si>
    <t>Sinair Madeireira Boa Vista Goias Madeireira Boa Vista Goias</t>
  </si>
  <si>
    <t>06233753765</t>
  </si>
  <si>
    <t>01542988410927</t>
  </si>
  <si>
    <t>Siqueira Najil</t>
  </si>
  <si>
    <t>0151881235430</t>
  </si>
  <si>
    <t>Smart House Automação Residencial e Corporativa House Automação Residencial e Corporativa</t>
  </si>
  <si>
    <t>+5518997185130</t>
  </si>
  <si>
    <t>Soares Soares</t>
  </si>
  <si>
    <t>98135</t>
  </si>
  <si>
    <t>Sofa Sofa</t>
  </si>
  <si>
    <t>+5518996071847</t>
  </si>
  <si>
    <t>Solucao Rh Bruna Rh Bruna</t>
  </si>
  <si>
    <t>018988056924</t>
  </si>
  <si>
    <t>Solucoes Financeiras</t>
  </si>
  <si>
    <t>+5511991026775</t>
  </si>
  <si>
    <t>Soly Pai Do Daniel Harari Sp Pai Do Daniel Harari Sp</t>
  </si>
  <si>
    <t>011974629317</t>
  </si>
  <si>
    <t>Spam</t>
  </si>
  <si>
    <t>018933009153</t>
  </si>
  <si>
    <t>Sr Furlan Furlan</t>
  </si>
  <si>
    <t>018997231637</t>
  </si>
  <si>
    <t>SR7 Vivo Sergio</t>
  </si>
  <si>
    <t>+5518997502495</t>
  </si>
  <si>
    <t>Stefane Aço Gavanizado Aço Gavanizado</t>
  </si>
  <si>
    <t>01518996987689</t>
  </si>
  <si>
    <t>Stefani Amiga Amiga</t>
  </si>
  <si>
    <t>+351925270720</t>
  </si>
  <si>
    <t>01518996751207</t>
  </si>
  <si>
    <t>351925270720</t>
  </si>
  <si>
    <t>+5518996751207</t>
  </si>
  <si>
    <t>Stephany e Gislaine Banco Midis</t>
  </si>
  <si>
    <t>+5511913657701</t>
  </si>
  <si>
    <t>Studio Caroline Ceolin Caroline Ceolin</t>
  </si>
  <si>
    <t>+5518998128129</t>
  </si>
  <si>
    <t>Suelen Suelen</t>
  </si>
  <si>
    <t>99675</t>
  </si>
  <si>
    <t>Sueli 💞 💞</t>
  </si>
  <si>
    <t>+5517997595504</t>
  </si>
  <si>
    <t>Sueli Faxineira Faxineira</t>
  </si>
  <si>
    <t>99671</t>
  </si>
  <si>
    <t>Sueli Gerente Banco Brasil Juridica</t>
  </si>
  <si>
    <t>+5518997876750</t>
  </si>
  <si>
    <t>Sueli Sueli</t>
  </si>
  <si>
    <t>+5517997772808</t>
  </si>
  <si>
    <t>Sullyvan Escritorio Contabilidade Senges Pr Peu Escritorio Contabilidade Senges Pr Peu</t>
  </si>
  <si>
    <t>+554399276902</t>
  </si>
  <si>
    <t>Susy (Tia Zi) (Tia Zi)</t>
  </si>
  <si>
    <t>+5518988180062</t>
  </si>
  <si>
    <t>+554899912604</t>
  </si>
  <si>
    <t>tatapalmieri Tabata Tabata</t>
  </si>
  <si>
    <t>+5518988143930</t>
  </si>
  <si>
    <t>Taciana Tora Pinus Parana R</t>
  </si>
  <si>
    <t>+554999780613</t>
  </si>
  <si>
    <t>Tadeu Corvelone Art Moveis Florida Paulista Corvelone Art Moveis Florida Paulista</t>
  </si>
  <si>
    <t>01518996022263</t>
  </si>
  <si>
    <t>Tadson Lima Lima</t>
  </si>
  <si>
    <t>+5511932538686</t>
  </si>
  <si>
    <t>Taina Taina</t>
  </si>
  <si>
    <t>+5518996252806</t>
  </si>
  <si>
    <t>Takisan Takisan</t>
  </si>
  <si>
    <t>36091182</t>
  </si>
  <si>
    <t>Tales Madeireira MB Uberaba Madeireira MB Uberaba</t>
  </si>
  <si>
    <t>01534996749786</t>
  </si>
  <si>
    <t>Talita Cardoso Talita Cardoso Cardoso</t>
  </si>
  <si>
    <t>+5518997635023</t>
  </si>
  <si>
    <t>Tami amiga</t>
  </si>
  <si>
    <t>36226905</t>
  </si>
  <si>
    <t>Tami serv</t>
  </si>
  <si>
    <t>36231182</t>
  </si>
  <si>
    <t>Tammy Dona Dona</t>
  </si>
  <si>
    <t>018997510230</t>
  </si>
  <si>
    <t>Tammy</t>
  </si>
  <si>
    <t>99766</t>
  </si>
  <si>
    <t>+5518996112839</t>
  </si>
  <si>
    <t>Tarzan  Bono Caminhão Frete</t>
  </si>
  <si>
    <t>01518997215984</t>
  </si>
  <si>
    <t>Tati Posto Sm Posto Sm</t>
  </si>
  <si>
    <t>+5518997817622</t>
  </si>
  <si>
    <t>Tatu Moto</t>
  </si>
  <si>
    <t>+5517991499219</t>
  </si>
  <si>
    <t>Taty Trabalho</t>
  </si>
  <si>
    <t>+5518997914722</t>
  </si>
  <si>
    <t>Taurus Academia Taurus Taurus</t>
  </si>
  <si>
    <t>33047109</t>
  </si>
  <si>
    <t>+5518997521477</t>
  </si>
  <si>
    <t>+559184741830</t>
  </si>
  <si>
    <t>Taxi Maragogi Maragogi</t>
  </si>
  <si>
    <t>081985362307</t>
  </si>
  <si>
    <t>Tecnobens Construtora Construtora</t>
  </si>
  <si>
    <t>0151831175500</t>
  </si>
  <si>
    <t>Tecnolar Tecnolar Gas Gas</t>
  </si>
  <si>
    <t>+551836234470</t>
  </si>
  <si>
    <t>Terapeuta Rostand Miranda Terapeuta Rostand Miranda Gabata</t>
  </si>
  <si>
    <t>+5511964802278</t>
  </si>
  <si>
    <t>Tha Tha Tha</t>
  </si>
  <si>
    <t>01517997656186</t>
  </si>
  <si>
    <t>Thai Carpinteiro S Carpinteiro S</t>
  </si>
  <si>
    <t>+5518996399828</t>
  </si>
  <si>
    <t>Thais Bacchiegga Piffer Bacchiegga Piffer</t>
  </si>
  <si>
    <t>+5518981471833</t>
  </si>
  <si>
    <t>Thaissa Thaissa</t>
  </si>
  <si>
    <t>99788</t>
  </si>
  <si>
    <t>Thaty Carnauva Carnauva</t>
  </si>
  <si>
    <t>01518996386858</t>
  </si>
  <si>
    <t>!Thay! Thay raizhe</t>
  </si>
  <si>
    <t>+5547999308161</t>
  </si>
  <si>
    <t>TheFalls Condominio TheFalls Condominio Adriely BH Condominio Adriely BH</t>
  </si>
  <si>
    <t>+553183263117</t>
  </si>
  <si>
    <t>Thiago Madeireira Assis</t>
  </si>
  <si>
    <t>01518997337060</t>
  </si>
  <si>
    <t>Thiago Atlantico Atlantico</t>
  </si>
  <si>
    <t>01518981004921</t>
  </si>
  <si>
    <t>THIAGO DE OLIVEIRA Credito HELP BMG</t>
  </si>
  <si>
    <t>+5511959512384</t>
  </si>
  <si>
    <t>Thiago Deposito Construvale Valparaiso Deposito Construvale Valparaiso</t>
  </si>
  <si>
    <t>0151834011369</t>
  </si>
  <si>
    <t>01518991261294</t>
  </si>
  <si>
    <t>Thiago Frete Bitrem Osvaldo Cruz Frete Bitrem Osvaldo Cruz</t>
  </si>
  <si>
    <t>01518997472973</t>
  </si>
  <si>
    <t>Thiago Frete Ls Ponta Grossa Frete Ls Ponta Grossa</t>
  </si>
  <si>
    <t>01514996780046</t>
  </si>
  <si>
    <t>Thiago Itapevi Itapevi</t>
  </si>
  <si>
    <t>+5511947304818</t>
  </si>
  <si>
    <t>Thiago Marques Lopes Professor De Excel</t>
  </si>
  <si>
    <t>Thiago Mercedes Prata Rio Preto 105.500\,00     18 Mil Km</t>
  </si>
  <si>
    <t>+5517996225824</t>
  </si>
  <si>
    <t>Thiago Portal Madeiras Osvaldo Cruz Portal Madeiras Osvaldo Cruz</t>
  </si>
  <si>
    <t>0151835291936</t>
  </si>
  <si>
    <t>0151835281153</t>
  </si>
  <si>
    <t>Thiago Skol</t>
  </si>
  <si>
    <t>0151897925400</t>
  </si>
  <si>
    <t>Tia Joaninha Joaninha</t>
  </si>
  <si>
    <t>+5518997771523</t>
  </si>
  <si>
    <t>Tia Lia</t>
  </si>
  <si>
    <t>+5518981525310</t>
  </si>
  <si>
    <t>Tia Maria De Lurdes Maria De Lurdes</t>
  </si>
  <si>
    <t>99625</t>
  </si>
  <si>
    <t>Tia Maria Paula Maria Paula</t>
  </si>
  <si>
    <t>+5518997466345</t>
  </si>
  <si>
    <t>Tiago Bozao Bozao Bozo</t>
  </si>
  <si>
    <t>+5518981142927</t>
  </si>
  <si>
    <t>Tiago Cliente Ilha Solteira Cliente Ilha Solteira</t>
  </si>
  <si>
    <t>01518981272843</t>
  </si>
  <si>
    <t>Tiago Irmao Thaiza Irmao Thaiza</t>
  </si>
  <si>
    <t>01518991463909</t>
  </si>
  <si>
    <t>Tiago Nunes Madeireira Bauru Cliente Ademir Nunes Madeireira Bauru Cliente Ademir</t>
  </si>
  <si>
    <t>01514981446682</t>
  </si>
  <si>
    <t>Tiago Picolini</t>
  </si>
  <si>
    <t>+551899616</t>
  </si>
  <si>
    <t>Tiago piscineiro Tiago piscineiro</t>
  </si>
  <si>
    <t>+5518996823707</t>
  </si>
  <si>
    <t>Tião Carneiro Carneiro</t>
  </si>
  <si>
    <t>+5517997731033</t>
  </si>
  <si>
    <t>Tiete Resort Resort</t>
  </si>
  <si>
    <t>996457686</t>
  </si>
  <si>
    <t>Tina Escritorio Escritorio</t>
  </si>
  <si>
    <t>+5518997959571</t>
  </si>
  <si>
    <t>99795</t>
  </si>
  <si>
    <t>Tina Organizer Organizer</t>
  </si>
  <si>
    <t>+5518991268872</t>
  </si>
  <si>
    <t>Tinho Comprador Madeira</t>
  </si>
  <si>
    <t>+5547992111244</t>
  </si>
  <si>
    <t>Tio ademir</t>
  </si>
  <si>
    <t>99641</t>
  </si>
  <si>
    <t>Tio Helio Helio</t>
  </si>
  <si>
    <t>+5518996818292</t>
  </si>
  <si>
    <t>Tip Top Top</t>
  </si>
  <si>
    <t>+5518996938001</t>
  </si>
  <si>
    <t>Toalhas Toalhas</t>
  </si>
  <si>
    <t>+5518997865674</t>
  </si>
  <si>
    <t>Tomaz Ferragens Cliente Rio De Janeiro Ferragens Cliente Rio De Janeiro</t>
  </si>
  <si>
    <t>01521970465388</t>
  </si>
  <si>
    <t>Tomosson Tomosson</t>
  </si>
  <si>
    <t>018981760100</t>
  </si>
  <si>
    <t>Tomosson Ultrassom Ultrassom</t>
  </si>
  <si>
    <t>01821033000</t>
  </si>
  <si>
    <t>Tone Contador Vinicius E Vanessa Representante Mg</t>
  </si>
  <si>
    <t>+553891185751</t>
  </si>
  <si>
    <t>Toninho Enside Primo Ney Enside Primo Ney</t>
  </si>
  <si>
    <t>+5517996272649</t>
  </si>
  <si>
    <t>Toninho Posto Gasolina Ibaiti Parana Posto Gasolina Ibaiti Parana</t>
  </si>
  <si>
    <t>+554398158353</t>
  </si>
  <si>
    <t>Toninho Prefeitura Aracatuba</t>
  </si>
  <si>
    <t>991423022</t>
  </si>
  <si>
    <t>Toninho Secretaria Do Desenvolvimento Economico  Prefeitura</t>
  </si>
  <si>
    <t>+5518991423022</t>
  </si>
  <si>
    <t>01515997183149</t>
  </si>
  <si>
    <t>+554791777446</t>
  </si>
  <si>
    <t>Tora Pinus Comum</t>
  </si>
  <si>
    <t>+5541988168312</t>
  </si>
  <si>
    <t>Tora Pinus Exportacao</t>
  </si>
  <si>
    <t>49</t>
  </si>
  <si>
    <t>Debora Debora</t>
  </si>
  <si>
    <t>+5518981135200</t>
  </si>
  <si>
    <t>Traficante Humanos</t>
  </si>
  <si>
    <t>+5518920009403</t>
  </si>
  <si>
    <t>Renata Friend Friend</t>
  </si>
  <si>
    <t>97758548</t>
  </si>
  <si>
    <t>Tuim Tio</t>
  </si>
  <si>
    <t>+5569984188815</t>
  </si>
  <si>
    <t>+55713232</t>
  </si>
  <si>
    <t>+5569981369685</t>
  </si>
  <si>
    <t>+5514981333104</t>
  </si>
  <si>
    <t>Aviação civil Turco Turco</t>
  </si>
  <si>
    <t>01518978654321</t>
  </si>
  <si>
    <t>Tuti Madeireira Santo Antonio Osvaldo Cruz Madeireira Santo Antonio Osvaldo Cruz</t>
  </si>
  <si>
    <t>0151835283504</t>
  </si>
  <si>
    <t>01518996337486</t>
  </si>
  <si>
    <t>Tuzi Rio Rio Preto</t>
  </si>
  <si>
    <t>0151891091384</t>
  </si>
  <si>
    <t>Uanderson Ta Na Obra Rio Verde GO</t>
  </si>
  <si>
    <t>+556499074977</t>
  </si>
  <si>
    <t>Unimed</t>
  </si>
  <si>
    <t>01836361300</t>
  </si>
  <si>
    <t>Unisalesiano</t>
  </si>
  <si>
    <t>36365252</t>
  </si>
  <si>
    <t>Va Bene Pizza Bene Pizza</t>
  </si>
  <si>
    <t>99801</t>
  </si>
  <si>
    <t>Vagner Carajas</t>
  </si>
  <si>
    <t>+5582999010535</t>
  </si>
  <si>
    <t>Vagner Compra Empresa</t>
  </si>
  <si>
    <t>+5514997583820</t>
  </si>
  <si>
    <t>Vagner Rodrigues Carajas</t>
  </si>
  <si>
    <t>+558299010535</t>
  </si>
  <si>
    <t>Vagner😎</t>
  </si>
  <si>
    <t>+5518991126207</t>
  </si>
  <si>
    <t>+5518997018290</t>
  </si>
  <si>
    <t>+5518996812128</t>
  </si>
  <si>
    <t>Vagner😎? Marido Janain</t>
  </si>
  <si>
    <t>+5518997968290</t>
  </si>
  <si>
    <t>Val Estetica</t>
  </si>
  <si>
    <t>+5518997576618</t>
  </si>
  <si>
    <t>Valdecir Vendedor Aço Galvanizado</t>
  </si>
  <si>
    <t>01518981200176</t>
  </si>
  <si>
    <t>Valdemir Frete LS SC Frete LS SC</t>
  </si>
  <si>
    <t>+5514997081840</t>
  </si>
  <si>
    <t>01518996257715</t>
  </si>
  <si>
    <t>01518996857715</t>
  </si>
  <si>
    <t>Valderi Luiz Representante Joao Pessoal PB</t>
  </si>
  <si>
    <t>+5583996247358</t>
  </si>
  <si>
    <t>Valdinei Madeireira São João</t>
  </si>
  <si>
    <t>01518998014366</t>
  </si>
  <si>
    <t>Valdir Ceará</t>
  </si>
  <si>
    <t>+558899871110</t>
  </si>
  <si>
    <t>Valdir Cliente Araraquara Cliente Araraquara</t>
  </si>
  <si>
    <t>01516993961401</t>
  </si>
  <si>
    <t>Valdir Cliente Porto Seguro Cliente Porto Seguro</t>
  </si>
  <si>
    <t>01518998129139</t>
  </si>
  <si>
    <t>Valdir Constrular Materiais Para Construção Muritinda Do Sul Constrular Materiais Para Construção Muritinda Do Sul</t>
  </si>
  <si>
    <t>01518997556148</t>
  </si>
  <si>
    <t>Valdir Construtora Jopal Ribeirão Preto Construtora Jopal Ribeirão Preto</t>
  </si>
  <si>
    <t>01516999661075</t>
  </si>
  <si>
    <t>Valdir Frete Santa Fé</t>
  </si>
  <si>
    <t>+55379942</t>
  </si>
  <si>
    <t>Valdir Frete Ls Ponta Grossa</t>
  </si>
  <si>
    <t>01542988084604</t>
  </si>
  <si>
    <t>Valdomiro Junior Valdomiro Junior Junior</t>
  </si>
  <si>
    <t>+557186261633</t>
  </si>
  <si>
    <t>Valentim Theodoro Sampaio</t>
  </si>
  <si>
    <t>+5518981564813</t>
  </si>
  <si>
    <t>Valmir Frete Rodotrem SC Uberlandia Frete Rodotrem SC Uberlandia</t>
  </si>
  <si>
    <t>01516981374245</t>
  </si>
  <si>
    <t>01516999683955</t>
  </si>
  <si>
    <t>Valmir José Frete Araçatuba E Tupã José Frete Araçatuba E Tupã</t>
  </si>
  <si>
    <t>01514996048733</t>
  </si>
  <si>
    <t>Valmir Mira-Sol Serras Vendedor Pinus</t>
  </si>
  <si>
    <t>01517996130410</t>
  </si>
  <si>
    <t>Valter Frete Truck Caminhao Bau Sinop</t>
  </si>
  <si>
    <t>01518981169623</t>
  </si>
  <si>
    <t>Valter Sobreira Madeireira Valparaiso</t>
  </si>
  <si>
    <t>01518991186245</t>
  </si>
  <si>
    <t>Vander Dp</t>
  </si>
  <si>
    <t>+5518996772284</t>
  </si>
  <si>
    <t>Vanderlei Frete Ls Santa Catarina</t>
  </si>
  <si>
    <t>01547996122195</t>
  </si>
  <si>
    <t>Vanderlei Vanderlei Frete</t>
  </si>
  <si>
    <t>+5518997254647</t>
  </si>
  <si>
    <t>Vanderlei Madeireira São Jose</t>
  </si>
  <si>
    <t>64</t>
  </si>
  <si>
    <t>01542999115577</t>
  </si>
  <si>
    <t>Vanderlei_pereira Reserva</t>
  </si>
  <si>
    <t>+554299949576</t>
  </si>
  <si>
    <t>Vanderley Frete Ls Santa Catarina Transporte Franciscone</t>
  </si>
  <si>
    <t>01548988255004</t>
  </si>
  <si>
    <t>Vanderley Motorista Motorista</t>
  </si>
  <si>
    <t>01547</t>
  </si>
  <si>
    <t>Vanderley Motorista Sao Martinho Motorista Sao Martinho</t>
  </si>
  <si>
    <t>01548996290227</t>
  </si>
  <si>
    <t>01548991526253</t>
  </si>
  <si>
    <t>Vando Casa E Cia Materiais Para Construção Fernandopolis</t>
  </si>
  <si>
    <t>01517997364570</t>
  </si>
  <si>
    <t>0151734631016</t>
  </si>
  <si>
    <t>Vando Primo</t>
  </si>
  <si>
    <t>0151797595772</t>
  </si>
  <si>
    <t>Vanessa Braga Braga</t>
  </si>
  <si>
    <t>+5518981277686</t>
  </si>
  <si>
    <t>Vanessa Donna Madeiras Irma Vinicius Representante</t>
  </si>
  <si>
    <t>+5538992253033</t>
  </si>
  <si>
    <t>Vanessa Tóffoli Martins Frete Bras</t>
  </si>
  <si>
    <t>+5564992359224</t>
  </si>
  <si>
    <t>Vaninho VM Madeiras Sc VM Madeiras Sc</t>
  </si>
  <si>
    <t>+554899459769</t>
  </si>
  <si>
    <t>Cabeleireiro Vava</t>
  </si>
  <si>
    <t>01518996822011</t>
  </si>
  <si>
    <t>Verde Flora Jardim</t>
  </si>
  <si>
    <t>018997246491</t>
  </si>
  <si>
    <t>Verde Flora Paisagismo</t>
  </si>
  <si>
    <t>01836230457</t>
  </si>
  <si>
    <t>Veridiana Cloudflare</t>
  </si>
  <si>
    <t>+5511952436647</t>
  </si>
  <si>
    <t>Dra. Natalia Natalia</t>
  </si>
  <si>
    <t>36236503</t>
  </si>
  <si>
    <t>01549999255981</t>
  </si>
  <si>
    <t>Victor Adelmo Cobrador Maceio Alagoas</t>
  </si>
  <si>
    <t>+5582999282023</t>
  </si>
  <si>
    <t>Victor Cobrador Maceio</t>
  </si>
  <si>
    <t>+5582991778400</t>
  </si>
  <si>
    <t>Victor Druzian</t>
  </si>
  <si>
    <t>+5518997330897</t>
  </si>
  <si>
    <t>Victor Eng</t>
  </si>
  <si>
    <t>+5517997217626</t>
  </si>
  <si>
    <t>Victor Gravena</t>
  </si>
  <si>
    <t>+5518988105302</t>
  </si>
  <si>
    <t>Victor Hugo Ibirarema</t>
  </si>
  <si>
    <t>+5514998605458</t>
  </si>
  <si>
    <t>Victor Machado Futebol Terca Feira Machado Futebol Terca Feira</t>
  </si>
  <si>
    <t>+5518981246249</t>
  </si>
  <si>
    <t>Victor Itatinga Cliente Eucalipto Segunda Pallet</t>
  </si>
  <si>
    <t>+5514991834055</t>
  </si>
  <si>
    <t>Vidraçaria Alemão</t>
  </si>
  <si>
    <t>0151836211743</t>
  </si>
  <si>
    <t>Vila Madalena 🌴?portaria Condomini</t>
  </si>
  <si>
    <t>+5518997621362</t>
  </si>
  <si>
    <t>Viliane Cadastro Sudati Viliane</t>
  </si>
  <si>
    <t>+5546999320851</t>
  </si>
  <si>
    <t>+554632638495</t>
  </si>
  <si>
    <t>Vilmar Madeiras Uberaba</t>
  </si>
  <si>
    <t>+5534988822718</t>
  </si>
  <si>
    <t>+553488822718</t>
  </si>
  <si>
    <t>Vilmar Portas Pintura Sp</t>
  </si>
  <si>
    <t>+5542984123818</t>
  </si>
  <si>
    <t>Vilson Madeireira Volpato Palmeira Do Oeste</t>
  </si>
  <si>
    <t>0151736513365</t>
  </si>
  <si>
    <t>01517996196551</t>
  </si>
  <si>
    <t>Vinicius Advogado</t>
  </si>
  <si>
    <t>+5518996787979</t>
  </si>
  <si>
    <t>Vinicius Aracatuba Aracatuba</t>
  </si>
  <si>
    <t>+5518981956455</t>
  </si>
  <si>
    <t>01544</t>
  </si>
  <si>
    <t>Vinicius Betim Embalagens MG Mota</t>
  </si>
  <si>
    <t>+5531991676745</t>
  </si>
  <si>
    <t>vinicius Desdobro Para Venda Itaperucu PR</t>
  </si>
  <si>
    <t>+5541991389876</t>
  </si>
  <si>
    <t>Vinicius Huber</t>
  </si>
  <si>
    <t>996175584</t>
  </si>
  <si>
    <t>Vinicius Lider</t>
  </si>
  <si>
    <t>+5518981256983</t>
  </si>
  <si>
    <t>996067536</t>
  </si>
  <si>
    <t>Vinicius Menegatti</t>
  </si>
  <si>
    <t>+5518991061605</t>
  </si>
  <si>
    <t>Vinicius Montoro Encanador Montoro Encanador</t>
  </si>
  <si>
    <t>+5518997261122</t>
  </si>
  <si>
    <t>Poli Digital - Suporte Vinicius Poli Digital - Suporte</t>
  </si>
  <si>
    <t>+5562982361759</t>
  </si>
  <si>
    <t>Vinicius Ramos Comprador Gazin Ramos Comprador Gazin</t>
  </si>
  <si>
    <t>+5544991686373</t>
  </si>
  <si>
    <t>Vinicius Representante Marlon Mg</t>
  </si>
  <si>
    <t>+5531991760666</t>
  </si>
  <si>
    <t>Vinicius Utramad Tres Lagoas Eucalipto Tratado</t>
  </si>
  <si>
    <t>01567992015380</t>
  </si>
  <si>
    <t>0156735246839</t>
  </si>
  <si>
    <t>Grupo Líder Madeiras Vinicius Venda Lider</t>
  </si>
  <si>
    <t>+5518996108974</t>
  </si>
  <si>
    <t>Vinicius Vieira Lins</t>
  </si>
  <si>
    <t>+5518998129008</t>
  </si>
  <si>
    <t>Viol Viol</t>
  </si>
  <si>
    <t>01518997831353</t>
  </si>
  <si>
    <t>Vitaco Exportação Deck Cumaru Garapeira Exportação Deck Cumaru Garapeira</t>
  </si>
  <si>
    <t>+421</t>
  </si>
  <si>
    <t>Vitinho Caes</t>
  </si>
  <si>
    <t>+5518996650777</t>
  </si>
  <si>
    <t>V.O Vitoria TI</t>
  </si>
  <si>
    <t>+5518988220781</t>
  </si>
  <si>
    <t>Viviane Botega Cama</t>
  </si>
  <si>
    <t>+5518991420639</t>
  </si>
  <si>
    <t>+551836537775</t>
  </si>
  <si>
    <t>Vivo Alan</t>
  </si>
  <si>
    <t>018982069969</t>
  </si>
  <si>
    <t>Vivo no Mundo</t>
  </si>
  <si>
    <t>+551130568628</t>
  </si>
  <si>
    <t>Vivo Fixo SP</t>
  </si>
  <si>
    <t>10315</t>
  </si>
  <si>
    <t>Vivo Teresina</t>
  </si>
  <si>
    <t>086981767896</t>
  </si>
  <si>
    <t>Vivo Vivo</t>
  </si>
  <si>
    <t>+8955</t>
  </si>
  <si>
    <t>250</t>
  </si>
  <si>
    <t>8486</t>
  </si>
  <si>
    <t>Volnei Frete Bitrem Santa Catarina</t>
  </si>
  <si>
    <t>+554791814845</t>
  </si>
  <si>
    <t>Volnei Frete Ls SC Uberaba Frete Ls SC Uberaba</t>
  </si>
  <si>
    <t>01548991061234</t>
  </si>
  <si>
    <t>Vorley Frete Ls Santa Catarina</t>
  </si>
  <si>
    <t>01548996159047</t>
  </si>
  <si>
    <t>W</t>
  </si>
  <si>
    <t>99747</t>
  </si>
  <si>
    <t>Wagner Madeireira União Jales</t>
  </si>
  <si>
    <t>01517991828981</t>
  </si>
  <si>
    <t>Wagner Tchuco Drone Tchuco Drone</t>
  </si>
  <si>
    <t>01511981487412</t>
  </si>
  <si>
    <t>Walace Representante Rio De Janeiro</t>
  </si>
  <si>
    <t>+5522981272578</t>
  </si>
  <si>
    <t>Walter Matos Andrade</t>
  </si>
  <si>
    <t>+5511953446303</t>
  </si>
  <si>
    <t>+5511911221458</t>
  </si>
  <si>
    <t>Walter</t>
  </si>
  <si>
    <t>+5511971444131</t>
  </si>
  <si>
    <t>Wander Frete Bitrem Santa Catarina</t>
  </si>
  <si>
    <t>01564999550113</t>
  </si>
  <si>
    <t>Wanderley Estofados</t>
  </si>
  <si>
    <t>01518996171785</t>
  </si>
  <si>
    <t>0151836317978</t>
  </si>
  <si>
    <t>Wanderson Corumbá</t>
  </si>
  <si>
    <t>+5567996562920</t>
  </si>
  <si>
    <t>Warley Porangatu Goias</t>
  </si>
  <si>
    <t>01562991218817</t>
  </si>
  <si>
    <t>Weliton Bosi Espirito Santo</t>
  </si>
  <si>
    <t>+5527999985169</t>
  </si>
  <si>
    <t>Wellington Frete Itapeva Bitrem</t>
  </si>
  <si>
    <t>01515996760473</t>
  </si>
  <si>
    <t>Wellington Jordão</t>
  </si>
  <si>
    <t>+5518996741133</t>
  </si>
  <si>
    <t>Weslei Cliente Lider</t>
  </si>
  <si>
    <t>01518996550163</t>
  </si>
  <si>
    <t>Wesley Pires Frings</t>
  </si>
  <si>
    <t>+5518996035724</t>
  </si>
  <si>
    <t>Weverton Nogueira Silva Nogueira Silva</t>
  </si>
  <si>
    <t>+5538992012201</t>
  </si>
  <si>
    <t>Willian Leandro - FZ madeiras Representante</t>
  </si>
  <si>
    <t>+5545998070012</t>
  </si>
  <si>
    <t>Willyans Biondo Seguranca Eletronica Ti</t>
  </si>
  <si>
    <t>+5501518991053834</t>
  </si>
  <si>
    <t>Wilmar - Mademinas Tres Lagoas - Mademinas Tres Lagoas</t>
  </si>
  <si>
    <t>+5567991327412</t>
  </si>
  <si>
    <t>0154133823100</t>
  </si>
  <si>
    <t>Wilson Batistuti Junior LinoForte</t>
  </si>
  <si>
    <t>01518991012795</t>
  </si>
  <si>
    <t>01518997981592</t>
  </si>
  <si>
    <t>01518997896478</t>
  </si>
  <si>
    <t>Wilson Mendes Frete Carreta Senges Pr</t>
  </si>
  <si>
    <t>+554299605090</t>
  </si>
  <si>
    <t>Wilson Sao José</t>
  </si>
  <si>
    <t>+5518981170549</t>
  </si>
  <si>
    <t>Wilton Floresta Tora Pinus MG</t>
  </si>
  <si>
    <t>+5516997510993</t>
  </si>
  <si>
    <t>Wison Parceiro Representante Lindolfo</t>
  </si>
  <si>
    <t>+5543991167556</t>
  </si>
  <si>
    <t>Wjr Consulting Wjr Consulting Planilha Pronta</t>
  </si>
  <si>
    <t>+5511940291471</t>
  </si>
  <si>
    <t>WMG ENTERPRISE Exportacao Limassol</t>
  </si>
  <si>
    <t>+00</t>
  </si>
  <si>
    <t>Xerox</t>
  </si>
  <si>
    <t>98822</t>
  </si>
  <si>
    <t>Xui</t>
  </si>
  <si>
    <t>+5518997193089</t>
  </si>
  <si>
    <t>Yara Pediatra</t>
  </si>
  <si>
    <t>+5518996558866</t>
  </si>
  <si>
    <t>Yasmim Andrade Lider</t>
  </si>
  <si>
    <t>+5518997595045</t>
  </si>
  <si>
    <t>Yes Chocolates E Tortas</t>
  </si>
  <si>
    <t>99715</t>
  </si>
  <si>
    <t>Yubikey</t>
  </si>
  <si>
    <t>+5491144794141</t>
  </si>
  <si>
    <t>Zavanelli Celular Lider</t>
  </si>
  <si>
    <t>+5518996633193</t>
  </si>
  <si>
    <t>Zé Macofel Materiais Para Construção</t>
  </si>
  <si>
    <t>01518991182234</t>
  </si>
  <si>
    <t>0151835821191</t>
  </si>
  <si>
    <t>Ze Renato Ouro Verde</t>
  </si>
  <si>
    <t>018996128590</t>
  </si>
  <si>
    <t>Zeca Gabriel Monteiro</t>
  </si>
  <si>
    <t>01518997228623</t>
  </si>
  <si>
    <t>Zeca Seguro De Patrimonio</t>
  </si>
  <si>
    <t>+5511971738545</t>
  </si>
  <si>
    <t>Zé Habiana</t>
  </si>
  <si>
    <t>+5518997327774</t>
  </si>
  <si>
    <t>Zenaide Carioca Fut Carioca Fut</t>
  </si>
  <si>
    <t>+5518981389816</t>
  </si>
  <si>
    <t>Zequinha Guararapes</t>
  </si>
  <si>
    <t>+5518991012712</t>
  </si>
  <si>
    <t>018981992180</t>
  </si>
  <si>
    <t>Zezinho Lanches Lanches</t>
  </si>
  <si>
    <t>0151836244699</t>
  </si>
  <si>
    <t>Zezinho Madeireira Constrular Fernandopolis</t>
  </si>
  <si>
    <t>01517996642434</t>
  </si>
  <si>
    <t>Zhao Jun Cliente Exportação China</t>
  </si>
  <si>
    <t>+86</t>
  </si>
  <si>
    <t>Zica Oficina</t>
  </si>
  <si>
    <t>01518991819935</t>
  </si>
  <si>
    <t>Zinho</t>
  </si>
  <si>
    <t>+5518996248847</t>
  </si>
  <si>
    <t>Zoiiiiiiii</t>
  </si>
  <si>
    <t>01518996682691</t>
  </si>
  <si>
    <t>Zygmunt Sulowski Grupo PHG Exportação Polonia</t>
  </si>
  <si>
    <t>+48</t>
  </si>
  <si>
    <t>7550</t>
  </si>
  <si>
    <t>779</t>
  </si>
  <si>
    <t>275</t>
  </si>
  <si>
    <t>290</t>
  </si>
  <si>
    <t>927</t>
  </si>
  <si>
    <t>2004</t>
  </si>
  <si>
    <t>294</t>
  </si>
  <si>
    <t>0300</t>
  </si>
  <si>
    <t>271</t>
  </si>
  <si>
    <t>+5518996963720</t>
  </si>
  <si>
    <t>❤IARA Passadeira</t>
  </si>
  <si>
    <t>+5518991817667</t>
  </si>
  <si>
    <t>1. Cartorio</t>
  </si>
  <si>
    <t>99622</t>
  </si>
  <si>
    <t>103</t>
  </si>
  <si>
    <t>Microsoft</t>
  </si>
  <si>
    <t>microsoft-noreply@microsoft.com</t>
  </si>
  <si>
    <t>noreply@github.com</t>
  </si>
  <si>
    <t>aiskillsfest@register.event.microsoft.com</t>
  </si>
  <si>
    <t>powerpages-noreplym@microsoft.com</t>
  </si>
  <si>
    <t>anderson.enside43@icloud.com</t>
  </si>
  <si>
    <t>Pré-aprovado com Juros Baixos</t>
  </si>
  <si>
    <t>emprestimo@oferta.jurosbaixos.com.br</t>
  </si>
  <si>
    <t>raoneamral45@gmail.com</t>
  </si>
  <si>
    <t>Bryan from GPT Pro</t>
  </si>
  <si>
    <t>hello@gpt-pro.com</t>
  </si>
  <si>
    <t>Positivo Internet das Coisas</t>
  </si>
  <si>
    <t>system.az@notice.2.ismartlife.me</t>
  </si>
  <si>
    <t>//accounts.wondershare.com.br/web/profile</t>
  </si>
  <si>
    <t>Microsoft Security</t>
  </si>
  <si>
    <t>email@microsoft.com</t>
  </si>
  <si>
    <t>msonlineservicesteam@microsoftonline.com</t>
  </si>
  <si>
    <t>emprestimo@voce.jurosbaixos.com.br</t>
  </si>
  <si>
    <t>Microsoft AppSource</t>
  </si>
  <si>
    <t>appsource-no-reply@microsoft.com</t>
  </si>
  <si>
    <t>Microsoft Power Platform</t>
  </si>
  <si>
    <t>powerplat-noreply@microsoft.com</t>
  </si>
  <si>
    <t>Compare Certificado Digital</t>
  </si>
  <si>
    <t>contato@comparecertificadodigital.com</t>
  </si>
  <si>
    <t>mssecurity-noreply@microsoft.com</t>
  </si>
  <si>
    <t>Mark de Sage Sales Management</t>
  </si>
  <si>
    <t>mark.ruiz@sage.com</t>
  </si>
  <si>
    <t>replyto@email.microsoft.com</t>
  </si>
  <si>
    <t>Microsoft 365</t>
  </si>
  <si>
    <t>m365-noreply@microsoft.com</t>
  </si>
  <si>
    <t>Spurtastic Technologies Pvt Ltd</t>
  </si>
  <si>
    <t>trial-ending+acct_1kndyzsbnko2awlm@stripe.com</t>
  </si>
  <si>
    <t>OpenAI</t>
  </si>
  <si>
    <t>noreply@tm.openai.com</t>
  </si>
  <si>
    <t>Microsoft Teams</t>
  </si>
  <si>
    <t>noreply@email.teams.microsoft.com</t>
  </si>
  <si>
    <t>Microsoft Dynamics 365</t>
  </si>
  <si>
    <t>msdyn365@email.microsoft.com</t>
  </si>
  <si>
    <t>Microsoft Azure</t>
  </si>
  <si>
    <t>azure-noreply@microsoft.com</t>
  </si>
  <si>
    <t>Facebook</t>
  </si>
  <si>
    <t>notification@facebookmail.com</t>
  </si>
  <si>
    <t>comercial@pereiracargas.com.br</t>
  </si>
  <si>
    <t>Microsoft 365 Message center</t>
  </si>
  <si>
    <t>o365mc@microsoft.com</t>
  </si>
  <si>
    <t>Carlos Barata</t>
  </si>
  <si>
    <t>carlos.barata@outlook.com</t>
  </si>
  <si>
    <t>Avast</t>
  </si>
  <si>
    <t>notification@emails.avast.com</t>
  </si>
  <si>
    <t>Anderson Enside</t>
  </si>
  <si>
    <t>anderson.enside3@icloud.com</t>
  </si>
  <si>
    <t>Microsoft Build</t>
  </si>
  <si>
    <t>build@register.event.microsoft.com</t>
  </si>
  <si>
    <t>Atlassian</t>
  </si>
  <si>
    <t>noreply+a04aca4@id.atlassian.com</t>
  </si>
  <si>
    <t>AppSheet</t>
  </si>
  <si>
    <t>notify@appsheet.com</t>
  </si>
  <si>
    <t>Support (Apps Do Wonders)</t>
  </si>
  <si>
    <t>support@appsdowonders.com</t>
  </si>
  <si>
    <t>Discord</t>
  </si>
  <si>
    <t>noreply@discord.com</t>
  </si>
  <si>
    <t>comercial@existencialcargas.com.br</t>
  </si>
  <si>
    <t>tickets@cesar-fernandez.p.tawkto.email</t>
  </si>
  <si>
    <t>Infobip</t>
  </si>
  <si>
    <t>no-reply@infobip.com</t>
  </si>
  <si>
    <t>cotacao@renovobrasiltransportes.com.br</t>
  </si>
  <si>
    <t>cotacao@azaftransportes.com.br</t>
  </si>
  <si>
    <t>comercial@realbrasilcargas.com</t>
  </si>
  <si>
    <t>comercial@rdtransporteslogistica.com.br</t>
  </si>
  <si>
    <t>wondershare</t>
  </si>
  <si>
    <t>no_reply@mail-service.wondershare.com</t>
  </si>
  <si>
    <t>msftpromo-noreply@microsoft.com</t>
  </si>
  <si>
    <t>iFood</t>
  </si>
  <si>
    <t>naoresponder@login.ifood.com.br</t>
  </si>
  <si>
    <t>security@facebookmail.com</t>
  </si>
  <si>
    <t>notifications@discord.com</t>
  </si>
  <si>
    <t>anderson.enside@ensideanderson.com</t>
  </si>
  <si>
    <t>AndersonEnside@grupolidermadeiras.onmicrosoft.com</t>
  </si>
  <si>
    <t>andersonenside@grupolidermadeiras.onmicrosoft.com</t>
  </si>
  <si>
    <t>Origem</t>
  </si>
  <si>
    <t>Destino</t>
  </si>
  <si>
    <t>Tipo de Caminhão</t>
  </si>
  <si>
    <t>Frete Calculado</t>
  </si>
  <si>
    <t>Pergunta Para\ GPT</t>
  </si>
  <si>
    <t>Resposta GPT</t>
  </si>
  <si>
    <t>tele</t>
  </si>
  <si>
    <t>Truck</t>
  </si>
  <si>
    <t>Erro na API Maps</t>
  </si>
  <si>
    <t>Erro da API: You exceeded your current quota, please check your plan and billing details. For more information on this error, read the docs: https://platform.openai.com/docs/guides/error-codes/api-errors.</t>
  </si>
  <si>
    <t>Erro da API: Incorrect API key provided: sk-proj-********************************************************************************************************************************************************HG4A. You can find your API key at https://platform.openai.com/account/api-keys.</t>
  </si>
  <si>
    <t>Campos faltando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</si>
</sst>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_-&quot;R$&quot;\ * #,##0.00_-;\-&quot;R$&quot;\ * #,##0.00_-;_-&quot;R$&quot;\ * &quot;-&quot;??_-;_-@"/>
    <numFmt numFmtId="165" formatCode="0.0"/>
    <numFmt numFmtId="166" formatCode="[$R$ -416]#,##0.00"/>
    <numFmt numFmtId="167" formatCode="0.000"/>
    <numFmt numFmtId="168" formatCode="&quot;R$&quot;\ #,##0.00"/>
    <numFmt numFmtId="169" formatCode="0.0000"/>
    <numFmt numFmtId="170" formatCode="&quot;R$&quot;\ #,##0.000"/>
    <numFmt numFmtId="171" formatCode="0.00000"/>
    <numFmt numFmtId="172" formatCode="d.m"/>
  </numFmts>
  <fonts count="4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ptos Narrow"/>
    </font>
    <font>
      <color theme="1"/>
      <name val="Arial"/>
    </font>
    <font>
      <sz val="11.0"/>
      <color theme="0"/>
      <name val="Aptos Narrow"/>
    </font>
    <font>
      <b/>
      <sz val="11.0"/>
      <color rgb="FF000000"/>
      <name val="Aptos Narrow"/>
    </font>
    <font>
      <b/>
      <sz val="11.0"/>
      <color theme="1"/>
      <name val="Aptos Narrow"/>
    </font>
    <font/>
    <font>
      <sz val="18.0"/>
      <color theme="0"/>
      <name val="Aptos Narrow"/>
    </font>
    <font>
      <sz val="12.0"/>
      <color theme="0"/>
      <name val="Aptos Narrow"/>
    </font>
    <font>
      <sz val="12.0"/>
      <color rgb="FFFFFFFF"/>
      <name val="Arial"/>
    </font>
    <font>
      <b/>
      <sz val="12.0"/>
      <color rgb="FF000000"/>
      <name val="Aptos Narrow"/>
    </font>
    <font>
      <sz val="18.0"/>
      <color rgb="FFFFFFFF"/>
      <name val="Arial"/>
    </font>
    <font>
      <b/>
      <sz val="12.0"/>
      <color rgb="FF000000"/>
      <name val="Arial"/>
    </font>
    <font>
      <b/>
      <sz val="13.0"/>
      <color theme="1"/>
      <name val="Calibri"/>
    </font>
    <font>
      <b/>
      <sz val="14.0"/>
      <color theme="1"/>
      <name val="Calibri"/>
    </font>
    <font>
      <b/>
      <sz val="12.0"/>
      <color rgb="FF0E2841"/>
      <name val="Calibri"/>
    </font>
    <font>
      <b/>
      <sz val="12.0"/>
      <color rgb="FFFFFFFF"/>
      <name val="Calibri"/>
    </font>
    <font>
      <b/>
      <sz val="14.0"/>
      <color theme="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b/>
      <sz val="14.0"/>
      <color rgb="FFFFFFFF"/>
      <name val="Calibri"/>
    </font>
    <font>
      <b/>
      <sz val="12.0"/>
      <color theme="0"/>
      <name val="Calibri"/>
    </font>
    <font>
      <sz val="12.0"/>
      <color theme="1"/>
      <name val="Aptos Narrow"/>
    </font>
    <font>
      <sz val="12.0"/>
      <color theme="0"/>
      <name val="Calibri"/>
    </font>
    <font>
      <b/>
      <sz val="16.0"/>
      <color theme="0"/>
      <name val="Calibri"/>
    </font>
    <font>
      <b/>
      <sz val="13.0"/>
      <color rgb="FF000000"/>
      <name val="Calibri"/>
    </font>
    <font>
      <b/>
      <sz val="14.0"/>
      <color rgb="FFFFFFFF"/>
      <name val="Arial"/>
      <scheme val="minor"/>
    </font>
    <font>
      <b/>
      <sz val="11.0"/>
      <color theme="1"/>
      <name val="Arial"/>
      <scheme val="minor"/>
    </font>
    <font>
      <b/>
      <sz val="12.0"/>
      <color rgb="FFFFFFFF"/>
      <name val="Arial"/>
    </font>
    <font>
      <b/>
      <sz val="12.0"/>
      <color rgb="FFFFFFFF"/>
      <name val="Aptos Narrow"/>
    </font>
    <font>
      <b/>
      <sz val="13.0"/>
      <color rgb="FFFFFFFF"/>
      <name val="Arial"/>
      <scheme val="minor"/>
    </font>
    <font>
      <sz val="12.0"/>
      <color rgb="FFF3F3F3"/>
      <name val="Aptos Narrow"/>
    </font>
    <font>
      <color rgb="FFF3F3F3"/>
      <name val="Arial"/>
      <scheme val="minor"/>
    </font>
    <font>
      <b/>
      <sz val="16.0"/>
      <color theme="1"/>
      <name val="Aptos Narrow"/>
    </font>
    <font>
      <b/>
      <sz val="12.0"/>
      <color rgb="FFFFFF00"/>
      <name val="Arial"/>
      <scheme val="minor"/>
    </font>
    <font>
      <sz val="14.0"/>
      <color rgb="FFFFFF00"/>
      <name val="Arial"/>
      <scheme val="minor"/>
    </font>
    <font>
      <b/>
      <sz val="17.0"/>
      <color rgb="FFFFFFFF"/>
      <name val="Arial"/>
      <scheme val="minor"/>
    </font>
    <font>
      <sz val="11.0"/>
      <color rgb="FFFEFEFE"/>
      <name val="Arial"/>
      <scheme val="minor"/>
    </font>
    <font>
      <b/>
      <sz val="11.0"/>
      <color theme="1"/>
      <name val="Calibri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theme="1"/>
      <name val="Arial"/>
    </font>
    <font>
      <b/>
      <sz val="13.0"/>
      <color theme="1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AE2D5"/>
        <bgColor rgb="FFFAE2D5"/>
      </patternFill>
    </fill>
    <fill>
      <patternFill patternType="solid">
        <fgColor rgb="FFC00000"/>
        <bgColor rgb="FFC00000"/>
      </patternFill>
    </fill>
    <fill>
      <patternFill patternType="solid">
        <fgColor rgb="FF83CAEB"/>
        <bgColor rgb="FF83CAEB"/>
      </patternFill>
    </fill>
    <fill>
      <patternFill patternType="solid">
        <fgColor rgb="FFD9F2D0"/>
        <bgColor rgb="FFD9F2D0"/>
      </patternFill>
    </fill>
    <fill>
      <patternFill patternType="solid">
        <fgColor theme="1"/>
        <bgColor theme="1"/>
      </patternFill>
    </fill>
    <fill>
      <patternFill patternType="solid">
        <fgColor rgb="FFFFE599"/>
        <bgColor rgb="FFFFE599"/>
      </patternFill>
    </fill>
    <fill>
      <patternFill patternType="solid">
        <fgColor rgb="FF595959"/>
        <bgColor rgb="FF595959"/>
      </patternFill>
    </fill>
    <fill>
      <patternFill patternType="solid">
        <fgColor rgb="FF134F5C"/>
        <bgColor rgb="FF134F5C"/>
      </patternFill>
    </fill>
    <fill>
      <patternFill patternType="solid">
        <fgColor rgb="FFBF4F14"/>
        <bgColor rgb="FFBF4F1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153D64"/>
        <bgColor rgb="FF153D6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00FF"/>
        <bgColor rgb="FF0000FF"/>
      </patternFill>
    </fill>
    <fill>
      <patternFill patternType="solid">
        <fgColor rgb="FF0F4861"/>
        <bgColor rgb="FF0F4861"/>
      </patternFill>
    </fill>
    <fill>
      <patternFill patternType="solid">
        <fgColor rgb="FF95DCF7"/>
        <bgColor rgb="FF95DCF7"/>
      </patternFill>
    </fill>
    <fill>
      <patternFill patternType="solid">
        <fgColor rgb="FF78206E"/>
        <bgColor rgb="FF78206E"/>
      </patternFill>
    </fill>
    <fill>
      <patternFill patternType="solid">
        <fgColor rgb="FF3A7D22"/>
        <bgColor rgb="FF3A7D22"/>
      </patternFill>
    </fill>
    <fill>
      <patternFill patternType="solid">
        <fgColor rgb="FF073763"/>
        <bgColor rgb="FF073763"/>
      </patternFill>
    </fill>
    <fill>
      <patternFill patternType="solid">
        <fgColor rgb="FF243966"/>
        <bgColor rgb="FF243966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8C352D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8C352D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8C352D"/>
      </right>
      <top style="thin">
        <color rgb="FFD9D9D9"/>
      </top>
      <bottom style="thin">
        <color rgb="FFD9D9D9"/>
      </bottom>
    </border>
    <border>
      <left/>
      <right/>
      <top/>
      <bottom/>
    </border>
    <border>
      <left/>
      <right/>
      <top/>
    </border>
    <border>
      <left/>
      <right/>
      <bottom/>
    </border>
    <border>
      <left/>
      <top/>
      <bottom/>
    </border>
    <border>
      <right/>
      <top/>
      <bottom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/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FFFFFF"/>
      </bottom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F6F8F9"/>
      </bottom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8C352D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C352D"/>
      </bottom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8C352D"/>
      </bottom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1" fillId="2" fontId="2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shrinkToFit="0" vertical="center" wrapText="0"/>
    </xf>
    <xf borderId="5" fillId="3" fontId="3" numFmtId="0" xfId="0" applyBorder="1" applyFill="1" applyFont="1"/>
    <xf borderId="0" fillId="0" fontId="4" numFmtId="0" xfId="0" applyAlignment="1" applyFont="1">
      <alignment vertical="bottom"/>
    </xf>
    <xf borderId="6" fillId="4" fontId="5" numFmtId="0" xfId="0" applyAlignment="1" applyBorder="1" applyFill="1" applyFont="1">
      <alignment horizontal="center" shrinkToFit="0" vertical="center" wrapText="1"/>
    </xf>
    <xf borderId="6" fillId="5" fontId="6" numFmtId="0" xfId="0" applyAlignment="1" applyBorder="1" applyFill="1" applyFont="1">
      <alignment horizontal="center" shrinkToFit="0" vertical="center" wrapText="1"/>
    </xf>
    <xf borderId="5" fillId="6" fontId="7" numFmtId="0" xfId="0" applyAlignment="1" applyBorder="1" applyFill="1" applyFont="1">
      <alignment horizontal="center" shrinkToFit="0" vertical="center" wrapText="1"/>
    </xf>
    <xf borderId="7" fillId="0" fontId="8" numFmtId="0" xfId="0" applyBorder="1" applyFont="1"/>
    <xf borderId="5" fillId="6" fontId="7" numFmtId="0" xfId="0" applyBorder="1" applyFont="1"/>
    <xf borderId="8" fillId="7" fontId="9" numFmtId="0" xfId="0" applyAlignment="1" applyBorder="1" applyFill="1" applyFont="1">
      <alignment horizontal="center" shrinkToFit="0" vertical="center" wrapText="1"/>
    </xf>
    <xf borderId="9" fillId="0" fontId="8" numFmtId="0" xfId="0" applyBorder="1" applyFont="1"/>
    <xf borderId="5" fillId="7" fontId="9" numFmtId="0" xfId="0" applyAlignment="1" applyBorder="1" applyFont="1">
      <alignment horizontal="center" shrinkToFit="0" vertical="center" wrapText="1"/>
    </xf>
    <xf borderId="5" fillId="7" fontId="9" numFmtId="14" xfId="0" applyAlignment="1" applyBorder="1" applyFont="1" applyNumberFormat="1">
      <alignment horizontal="center" shrinkToFit="0" vertical="center" wrapText="1"/>
    </xf>
    <xf borderId="5" fillId="7" fontId="10" numFmtId="0" xfId="0" applyAlignment="1" applyBorder="1" applyFont="1">
      <alignment horizontal="center" shrinkToFit="0" vertical="center" wrapText="1"/>
    </xf>
    <xf quotePrefix="1" borderId="5" fillId="7" fontId="10" numFmtId="0" xfId="0" applyAlignment="1" applyBorder="1" applyFont="1">
      <alignment horizontal="center" shrinkToFit="0" vertical="center" wrapText="1"/>
    </xf>
    <xf borderId="5" fillId="4" fontId="11" numFmtId="164" xfId="0" applyAlignment="1" applyBorder="1" applyFont="1" applyNumberFormat="1">
      <alignment horizontal="center" readingOrder="0" shrinkToFit="0" vertical="center" wrapText="1"/>
    </xf>
    <xf borderId="5" fillId="5" fontId="12" numFmtId="164" xfId="0" applyAlignment="1" applyBorder="1" applyFont="1" applyNumberFormat="1">
      <alignment horizontal="center" shrinkToFit="0" vertical="center" wrapText="1"/>
    </xf>
    <xf borderId="8" fillId="7" fontId="13" numFmtId="0" xfId="0" applyAlignment="1" applyBorder="1" applyFont="1">
      <alignment horizontal="center" readingOrder="0" shrinkToFit="0" vertical="center" wrapText="1"/>
    </xf>
    <xf borderId="5" fillId="7" fontId="11" numFmtId="0" xfId="0" applyAlignment="1" applyBorder="1" applyFont="1">
      <alignment horizontal="center" readingOrder="0" shrinkToFit="0" vertical="center" wrapText="1"/>
    </xf>
    <xf borderId="5" fillId="4" fontId="10" numFmtId="164" xfId="0" applyAlignment="1" applyBorder="1" applyFont="1" applyNumberFormat="1">
      <alignment horizontal="center" shrinkToFit="0" vertical="center" wrapText="1"/>
    </xf>
    <xf borderId="5" fillId="5" fontId="14" numFmtId="164" xfId="0" applyAlignment="1" applyBorder="1" applyFont="1" applyNumberFormat="1">
      <alignment horizontal="center" readingOrder="0" shrinkToFit="0" vertical="center" wrapText="1"/>
    </xf>
    <xf borderId="10" fillId="0" fontId="15" numFmtId="0" xfId="0" applyAlignment="1" applyBorder="1" applyFont="1">
      <alignment horizontal="center" readingOrder="0" shrinkToFit="0" vertical="center" wrapText="1"/>
    </xf>
    <xf borderId="11" fillId="0" fontId="15" numFmtId="0" xfId="0" applyAlignment="1" applyBorder="1" applyFont="1">
      <alignment horizontal="center" readingOrder="0" shrinkToFit="0" vertical="center" wrapText="1"/>
    </xf>
    <xf borderId="11" fillId="0" fontId="15" numFmtId="2" xfId="0" applyAlignment="1" applyBorder="1" applyFont="1" applyNumberFormat="1">
      <alignment horizontal="center" readingOrder="0" shrinkToFit="0" vertical="center" wrapText="1"/>
    </xf>
    <xf borderId="11" fillId="0" fontId="15" numFmtId="165" xfId="0" applyAlignment="1" applyBorder="1" applyFont="1" applyNumberFormat="1">
      <alignment horizontal="center" readingOrder="0" shrinkToFit="0" vertical="center" wrapText="1"/>
    </xf>
    <xf borderId="11" fillId="0" fontId="16" numFmtId="165" xfId="0" applyAlignment="1" applyBorder="1" applyFont="1" applyNumberFormat="1">
      <alignment horizontal="center" readingOrder="0" shrinkToFit="0" vertical="center" wrapText="1"/>
    </xf>
    <xf borderId="11" fillId="0" fontId="15" numFmtId="166" xfId="0" applyAlignment="1" applyBorder="1" applyFont="1" applyNumberFormat="1">
      <alignment horizontal="center" readingOrder="0" shrinkToFit="0" vertical="center" wrapText="1"/>
    </xf>
    <xf borderId="12" fillId="0" fontId="15" numFmtId="166" xfId="0" applyAlignment="1" applyBorder="1" applyFont="1" applyNumberFormat="1">
      <alignment horizontal="center" readingOrder="0" shrinkToFit="0" vertical="center" wrapText="1"/>
    </xf>
    <xf borderId="13" fillId="8" fontId="17" numFmtId="0" xfId="0" applyAlignment="1" applyBorder="1" applyFill="1" applyFont="1">
      <alignment shrinkToFit="0" vertical="center" wrapText="0"/>
    </xf>
    <xf borderId="13" fillId="9" fontId="18" numFmtId="1" xfId="0" applyAlignment="1" applyBorder="1" applyFill="1" applyFont="1" applyNumberFormat="1">
      <alignment horizontal="center" shrinkToFit="0" vertical="center" wrapText="0"/>
    </xf>
    <xf borderId="13" fillId="9" fontId="18" numFmtId="0" xfId="0" applyAlignment="1" applyBorder="1" applyFont="1">
      <alignment horizontal="center" shrinkToFit="0" vertical="center" wrapText="0"/>
    </xf>
    <xf borderId="13" fillId="10" fontId="18" numFmtId="167" xfId="0" applyAlignment="1" applyBorder="1" applyFill="1" applyFont="1" applyNumberFormat="1">
      <alignment horizontal="center" readingOrder="0" shrinkToFit="0" vertical="center" wrapText="0"/>
    </xf>
    <xf borderId="13" fillId="8" fontId="17" numFmtId="165" xfId="0" applyAlignment="1" applyBorder="1" applyFont="1" applyNumberFormat="1">
      <alignment horizontal="center" shrinkToFit="0" vertical="center" wrapText="0"/>
    </xf>
    <xf borderId="13" fillId="8" fontId="17" numFmtId="0" xfId="0" applyAlignment="1" applyBorder="1" applyFont="1">
      <alignment horizontal="center" shrinkToFit="0" vertical="center" wrapText="0"/>
    </xf>
    <xf borderId="13" fillId="2" fontId="19" numFmtId="167" xfId="0" applyAlignment="1" applyBorder="1" applyFont="1" applyNumberFormat="1">
      <alignment shrinkToFit="0" vertical="center" wrapText="0"/>
    </xf>
    <xf borderId="13" fillId="2" fontId="19" numFmtId="164" xfId="0" applyAlignment="1" applyBorder="1" applyFont="1" applyNumberFormat="1">
      <alignment horizontal="center" shrinkToFit="0" vertical="center" wrapText="0"/>
    </xf>
    <xf borderId="13" fillId="8" fontId="20" numFmtId="0" xfId="0" applyAlignment="1" applyBorder="1" applyFont="1">
      <alignment horizontal="center" shrinkToFit="0" vertical="center" wrapText="0"/>
    </xf>
    <xf borderId="13" fillId="2" fontId="18" numFmtId="10" xfId="0" applyAlignment="1" applyBorder="1" applyFont="1" applyNumberFormat="1">
      <alignment horizontal="center" shrinkToFit="0" vertical="center" wrapText="0"/>
    </xf>
    <xf borderId="13" fillId="10" fontId="18" numFmtId="166" xfId="0" applyAlignment="1" applyBorder="1" applyFont="1" applyNumberFormat="1">
      <alignment horizontal="center" readingOrder="0" shrinkToFit="0" vertical="center" wrapText="1"/>
    </xf>
    <xf borderId="13" fillId="11" fontId="18" numFmtId="166" xfId="0" applyAlignment="1" applyBorder="1" applyFill="1" applyFont="1" applyNumberFormat="1">
      <alignment horizontal="center" shrinkToFit="0" vertical="center" wrapText="0"/>
    </xf>
    <xf borderId="13" fillId="9" fontId="18" numFmtId="166" xfId="0" applyAlignment="1" applyBorder="1" applyFont="1" applyNumberFormat="1">
      <alignment horizontal="center" shrinkToFit="0" vertical="center" wrapText="0"/>
    </xf>
    <xf borderId="13" fillId="9" fontId="18" numFmtId="166" xfId="0" applyAlignment="1" applyBorder="1" applyFont="1" applyNumberFormat="1">
      <alignment shrinkToFit="0" vertical="center" wrapText="0"/>
    </xf>
    <xf borderId="13" fillId="9" fontId="18" numFmtId="166" xfId="0" applyAlignment="1" applyBorder="1" applyFont="1" applyNumberFormat="1">
      <alignment horizontal="center" shrinkToFit="0" vertical="center" wrapText="1"/>
    </xf>
    <xf borderId="13" fillId="8" fontId="17" numFmtId="0" xfId="0" applyAlignment="1" applyBorder="1" applyFont="1">
      <alignment readingOrder="0" shrinkToFit="0" vertical="center" wrapText="0"/>
    </xf>
    <xf borderId="13" fillId="8" fontId="17" numFmtId="165" xfId="0" applyAlignment="1" applyBorder="1" applyFont="1" applyNumberFormat="1">
      <alignment horizontal="center" readingOrder="0" shrinkToFit="0" vertical="center" wrapText="0"/>
    </xf>
    <xf borderId="13" fillId="8" fontId="17" numFmtId="0" xfId="0" applyAlignment="1" applyBorder="1" applyFont="1">
      <alignment horizontal="center" readingOrder="0" shrinkToFit="0" vertical="center" wrapText="0"/>
    </xf>
    <xf borderId="13" fillId="8" fontId="20" numFmtId="0" xfId="0" applyAlignment="1" applyBorder="1" applyFont="1">
      <alignment horizontal="center" readingOrder="0" shrinkToFit="0" vertical="center" wrapText="0"/>
    </xf>
    <xf borderId="13" fillId="10" fontId="18" numFmtId="2" xfId="0" applyAlignment="1" applyBorder="1" applyFont="1" applyNumberFormat="1">
      <alignment horizontal="center" readingOrder="0" shrinkToFit="0" vertical="center" wrapText="0"/>
    </xf>
    <xf borderId="13" fillId="10" fontId="18" numFmtId="166" xfId="0" applyAlignment="1" applyBorder="1" applyFont="1" applyNumberFormat="1">
      <alignment horizontal="center" shrinkToFit="0" vertical="center" wrapText="1"/>
    </xf>
    <xf borderId="13" fillId="10" fontId="18" numFmtId="2" xfId="0" applyAlignment="1" applyBorder="1" applyFont="1" applyNumberFormat="1">
      <alignment horizontal="center" shrinkToFit="0" vertical="center" wrapText="0"/>
    </xf>
    <xf borderId="14" fillId="12" fontId="21" numFmtId="0" xfId="0" applyAlignment="1" applyBorder="1" applyFill="1" applyFont="1">
      <alignment shrinkToFit="0" vertical="center" wrapText="1"/>
    </xf>
    <xf borderId="14" fillId="12" fontId="21" numFmtId="0" xfId="0" applyAlignment="1" applyBorder="1" applyFont="1">
      <alignment horizontal="center" shrinkToFit="0" vertical="center" wrapText="1"/>
    </xf>
    <xf borderId="14" fillId="13" fontId="20" numFmtId="167" xfId="0" applyAlignment="1" applyBorder="1" applyFill="1" applyFont="1" applyNumberFormat="1">
      <alignment horizontal="center" shrinkToFit="0" vertical="center" wrapText="1"/>
    </xf>
    <xf borderId="14" fillId="13" fontId="20" numFmtId="0" xfId="0" applyAlignment="1" applyBorder="1" applyFont="1">
      <alignment horizontal="center" shrinkToFit="0" vertical="center" wrapText="1"/>
    </xf>
    <xf borderId="14" fillId="2" fontId="22" numFmtId="167" xfId="0" applyAlignment="1" applyBorder="1" applyFont="1" applyNumberFormat="1">
      <alignment shrinkToFit="0" vertical="center" wrapText="1"/>
    </xf>
    <xf borderId="14" fillId="12" fontId="21" numFmtId="1" xfId="0" applyAlignment="1" applyBorder="1" applyFont="1" applyNumberFormat="1">
      <alignment horizontal="center" shrinkToFit="0" vertical="center" wrapText="1"/>
    </xf>
    <xf borderId="14" fillId="12" fontId="21" numFmtId="9" xfId="0" applyAlignment="1" applyBorder="1" applyFont="1" applyNumberFormat="1">
      <alignment horizontal="center" shrinkToFit="0" vertical="center" wrapText="1"/>
    </xf>
    <xf borderId="14" fillId="14" fontId="18" numFmtId="166" xfId="0" applyAlignment="1" applyBorder="1" applyFill="1" applyFont="1" applyNumberFormat="1">
      <alignment horizontal="center" shrinkToFit="0" vertical="center" wrapText="1"/>
    </xf>
    <xf borderId="14" fillId="14" fontId="18" numFmtId="168" xfId="0" applyAlignment="1" applyBorder="1" applyFont="1" applyNumberFormat="1">
      <alignment horizontal="center" shrinkToFit="0" vertical="center" wrapText="1"/>
    </xf>
    <xf borderId="14" fillId="14" fontId="18" numFmtId="166" xfId="0" applyAlignment="1" applyBorder="1" applyFont="1" applyNumberFormat="1">
      <alignment shrinkToFit="0" vertical="center" wrapText="1"/>
    </xf>
    <xf borderId="5" fillId="14" fontId="18" numFmtId="166" xfId="0" applyAlignment="1" applyBorder="1" applyFont="1" applyNumberFormat="1">
      <alignment horizontal="center" shrinkToFit="0" vertical="center" wrapText="1"/>
    </xf>
    <xf borderId="5" fillId="15" fontId="18" numFmtId="0" xfId="0" applyAlignment="1" applyBorder="1" applyFill="1" applyFont="1">
      <alignment horizontal="center" shrinkToFit="0" wrapText="1"/>
    </xf>
    <xf borderId="5" fillId="15" fontId="20" numFmtId="2" xfId="0" applyAlignment="1" applyBorder="1" applyFont="1" applyNumberFormat="1">
      <alignment horizontal="center" shrinkToFit="0" wrapText="1"/>
    </xf>
    <xf borderId="5" fillId="15" fontId="20" numFmtId="0" xfId="0" applyAlignment="1" applyBorder="1" applyFont="1">
      <alignment horizontal="center" shrinkToFit="0" wrapText="1"/>
    </xf>
    <xf borderId="5" fillId="15" fontId="22" numFmtId="165" xfId="0" applyAlignment="1" applyBorder="1" applyFont="1" applyNumberFormat="1">
      <alignment horizontal="center" shrinkToFit="0" wrapText="1"/>
    </xf>
    <xf borderId="5" fillId="15" fontId="18" numFmtId="9" xfId="0" applyAlignment="1" applyBorder="1" applyFont="1" applyNumberFormat="1">
      <alignment horizontal="center" shrinkToFit="0" wrapText="1"/>
    </xf>
    <xf borderId="5" fillId="15" fontId="18" numFmtId="166" xfId="0" applyAlignment="1" applyBorder="1" applyFont="1" applyNumberFormat="1">
      <alignment horizontal="center" shrinkToFit="0" wrapText="1"/>
    </xf>
    <xf borderId="5" fillId="15" fontId="18" numFmtId="168" xfId="0" applyAlignment="1" applyBorder="1" applyFont="1" applyNumberFormat="1">
      <alignment horizontal="center" shrinkToFit="0" wrapText="1"/>
    </xf>
    <xf borderId="15" fillId="16" fontId="19" numFmtId="0" xfId="0" applyAlignment="1" applyBorder="1" applyFill="1" applyFont="1">
      <alignment horizontal="center" shrinkToFit="0" vertical="center" wrapText="1"/>
    </xf>
    <xf borderId="15" fillId="16" fontId="23" numFmtId="164" xfId="0" applyAlignment="1" applyBorder="1" applyFont="1" applyNumberFormat="1">
      <alignment horizontal="center" shrinkToFit="0" vertical="center" wrapText="1"/>
    </xf>
    <xf borderId="15" fillId="16" fontId="23" numFmtId="0" xfId="0" applyAlignment="1" applyBorder="1" applyFont="1">
      <alignment horizontal="center" shrinkToFit="0" vertical="center" wrapText="1"/>
    </xf>
    <xf borderId="5" fillId="16" fontId="23" numFmtId="164" xfId="0" applyAlignment="1" applyBorder="1" applyFont="1" applyNumberFormat="1">
      <alignment horizontal="center" shrinkToFit="0" vertical="center" wrapText="1"/>
    </xf>
    <xf borderId="5" fillId="16" fontId="18" numFmtId="0" xfId="0" applyAlignment="1" applyBorder="1" applyFont="1">
      <alignment horizontal="center" shrinkToFit="0" vertical="center" wrapText="1"/>
    </xf>
    <xf borderId="5" fillId="16" fontId="18" numFmtId="168" xfId="0" applyAlignment="1" applyBorder="1" applyFont="1" applyNumberFormat="1">
      <alignment horizontal="center" shrinkToFit="0" vertical="center" wrapText="1"/>
    </xf>
    <xf borderId="5" fillId="16" fontId="18" numFmtId="164" xfId="0" applyAlignment="1" applyBorder="1" applyFont="1" applyNumberFormat="1">
      <alignment horizontal="center" shrinkToFit="0" vertical="center" wrapText="1"/>
    </xf>
    <xf borderId="0" fillId="0" fontId="24" numFmtId="0" xfId="0" applyFont="1"/>
    <xf borderId="5" fillId="17" fontId="25" numFmtId="0" xfId="0" applyBorder="1" applyFill="1" applyFont="1"/>
    <xf borderId="5" fillId="15" fontId="25" numFmtId="0" xfId="0" applyBorder="1" applyFont="1"/>
    <xf borderId="5" fillId="15" fontId="26" numFmtId="164" xfId="0" applyAlignment="1" applyBorder="1" applyFont="1" applyNumberFormat="1">
      <alignment horizontal="center" shrinkToFit="0" vertical="center" wrapText="1"/>
    </xf>
    <xf borderId="5" fillId="15" fontId="19" numFmtId="0" xfId="0" applyBorder="1" applyFont="1"/>
    <xf borderId="5" fillId="17" fontId="25" numFmtId="166" xfId="0" applyBorder="1" applyFont="1" applyNumberFormat="1"/>
    <xf borderId="5" fillId="15" fontId="26" numFmtId="0" xfId="0" applyAlignment="1" applyBorder="1" applyFont="1">
      <alignment horizontal="center" vertical="center"/>
    </xf>
    <xf borderId="0" fillId="0" fontId="4" numFmtId="0" xfId="0" applyAlignment="1" applyFont="1">
      <alignment horizontal="right" vertical="bottom"/>
    </xf>
    <xf borderId="13" fillId="18" fontId="27" numFmtId="0" xfId="0" applyAlignment="1" applyBorder="1" applyFill="1" applyFont="1">
      <alignment horizontal="center" shrinkToFit="0" vertical="center" wrapText="1"/>
    </xf>
    <xf borderId="13" fillId="18" fontId="27" numFmtId="2" xfId="0" applyAlignment="1" applyBorder="1" applyFont="1" applyNumberFormat="1">
      <alignment horizontal="center" shrinkToFit="0" vertical="center" wrapText="1"/>
    </xf>
    <xf borderId="13" fillId="18" fontId="27" numFmtId="165" xfId="0" applyAlignment="1" applyBorder="1" applyFont="1" applyNumberFormat="1">
      <alignment horizontal="center" shrinkToFit="0" vertical="center" wrapText="1"/>
    </xf>
    <xf borderId="16" fillId="18" fontId="27" numFmtId="166" xfId="0" applyAlignment="1" applyBorder="1" applyFont="1" applyNumberFormat="1">
      <alignment horizontal="center" shrinkToFit="0" vertical="center" wrapText="1"/>
    </xf>
    <xf borderId="5" fillId="4" fontId="23" numFmtId="0" xfId="0" applyAlignment="1" applyBorder="1" applyFont="1">
      <alignment horizontal="center" shrinkToFit="0" vertical="center" wrapText="1"/>
    </xf>
    <xf borderId="5" fillId="7" fontId="23" numFmtId="164" xfId="0" applyAlignment="1" applyBorder="1" applyFont="1" applyNumberFormat="1">
      <alignment horizontal="center" shrinkToFit="0" vertical="center" wrapText="1"/>
    </xf>
    <xf borderId="0" fillId="19" fontId="28" numFmtId="0" xfId="0" applyAlignment="1" applyFill="1" applyFont="1">
      <alignment horizontal="center" readingOrder="0" shrinkToFit="0" vertical="center" wrapText="1"/>
    </xf>
    <xf borderId="13" fillId="8" fontId="17" numFmtId="0" xfId="0" applyAlignment="1" applyBorder="1" applyFont="1">
      <alignment horizontal="center" vertical="center"/>
    </xf>
    <xf borderId="13" fillId="8" fontId="17" numFmtId="169" xfId="0" applyAlignment="1" applyBorder="1" applyFont="1" applyNumberFormat="1">
      <alignment horizontal="center" vertical="center"/>
    </xf>
    <xf borderId="13" fillId="2" fontId="18" numFmtId="1" xfId="0" applyAlignment="1" applyBorder="1" applyFont="1" applyNumberFormat="1">
      <alignment horizontal="center" vertical="center"/>
    </xf>
    <xf borderId="13" fillId="10" fontId="18" numFmtId="167" xfId="0" applyAlignment="1" applyBorder="1" applyFont="1" applyNumberFormat="1">
      <alignment horizontal="center" vertical="center"/>
    </xf>
    <xf borderId="13" fillId="8" fontId="17" numFmtId="165" xfId="0" applyAlignment="1" applyBorder="1" applyFont="1" applyNumberFormat="1">
      <alignment horizontal="center" vertical="center"/>
    </xf>
    <xf borderId="5" fillId="19" fontId="18" numFmtId="166" xfId="0" applyAlignment="1" applyBorder="1" applyFont="1" applyNumberFormat="1">
      <alignment horizontal="center" readingOrder="0" shrinkToFit="0" vertical="center" wrapText="1"/>
    </xf>
    <xf borderId="5" fillId="19" fontId="18" numFmtId="166" xfId="0" applyAlignment="1" applyBorder="1" applyFont="1" applyNumberFormat="1">
      <alignment horizontal="center" shrinkToFit="0" vertical="center" wrapText="1"/>
    </xf>
    <xf borderId="5" fillId="15" fontId="23" numFmtId="165" xfId="0" applyAlignment="1" applyBorder="1" applyFont="1" applyNumberFormat="1">
      <alignment horizontal="center" vertical="center"/>
    </xf>
    <xf borderId="5" fillId="4" fontId="18" numFmtId="164" xfId="0" applyAlignment="1" applyBorder="1" applyFont="1" applyNumberFormat="1">
      <alignment horizontal="center" shrinkToFit="0" vertical="center" wrapText="1"/>
    </xf>
    <xf borderId="5" fillId="20" fontId="23" numFmtId="164" xfId="0" applyAlignment="1" applyBorder="1" applyFill="1" applyFont="1" applyNumberFormat="1">
      <alignment horizontal="center" vertical="center"/>
    </xf>
    <xf borderId="0" fillId="19" fontId="28" numFmtId="164" xfId="0" applyFont="1" applyNumberFormat="1"/>
    <xf borderId="5" fillId="4" fontId="18" numFmtId="164" xfId="0" applyAlignment="1" applyBorder="1" applyFont="1" applyNumberFormat="1">
      <alignment horizontal="center" readingOrder="0" shrinkToFit="0" vertical="center" wrapText="1"/>
    </xf>
    <xf borderId="5" fillId="5" fontId="20" numFmtId="10" xfId="0" applyAlignment="1" applyBorder="1" applyFont="1" applyNumberFormat="1">
      <alignment horizontal="center" readingOrder="0" vertical="center"/>
    </xf>
    <xf borderId="0" fillId="13" fontId="29" numFmtId="164" xfId="0" applyFont="1" applyNumberFormat="1"/>
    <xf borderId="0" fillId="13" fontId="29" numFmtId="0" xfId="0" applyAlignment="1" applyFont="1">
      <alignment readingOrder="0"/>
    </xf>
    <xf borderId="5" fillId="21" fontId="20" numFmtId="164" xfId="0" applyAlignment="1" applyBorder="1" applyFill="1" applyFont="1" applyNumberFormat="1">
      <alignment horizontal="center" vertical="center"/>
    </xf>
    <xf borderId="5" fillId="5" fontId="20" numFmtId="164" xfId="0" applyAlignment="1" applyBorder="1" applyFont="1" applyNumberFormat="1">
      <alignment horizontal="center" shrinkToFit="0" vertical="center" wrapText="1"/>
    </xf>
    <xf borderId="5" fillId="16" fontId="23" numFmtId="168" xfId="0" applyAlignment="1" applyBorder="1" applyFont="1" applyNumberFormat="1">
      <alignment horizontal="center" shrinkToFit="0" vertical="center" wrapText="1"/>
    </xf>
    <xf borderId="0" fillId="0" fontId="2" numFmtId="164" xfId="0" applyFont="1" applyNumberFormat="1"/>
    <xf borderId="5" fillId="22" fontId="23" numFmtId="164" xfId="0" applyAlignment="1" applyBorder="1" applyFill="1" applyFont="1" applyNumberFormat="1">
      <alignment horizontal="center" shrinkToFit="0" vertical="center" wrapText="1"/>
    </xf>
    <xf borderId="14" fillId="14" fontId="18" numFmtId="0" xfId="0" applyAlignment="1" applyBorder="1" applyFont="1">
      <alignment horizontal="center" shrinkToFit="0" wrapText="1"/>
    </xf>
    <xf borderId="14" fillId="13" fontId="20" numFmtId="167" xfId="0" applyAlignment="1" applyBorder="1" applyFont="1" applyNumberFormat="1">
      <alignment horizontal="center" shrinkToFit="0" wrapText="1"/>
    </xf>
    <xf borderId="14" fillId="13" fontId="20" numFmtId="0" xfId="0" applyAlignment="1" applyBorder="1" applyFont="1">
      <alignment horizontal="center" shrinkToFit="0" wrapText="1"/>
    </xf>
    <xf borderId="5" fillId="14" fontId="18" numFmtId="0" xfId="0" applyAlignment="1" applyBorder="1" applyFont="1">
      <alignment horizontal="center" shrinkToFit="0" wrapText="1"/>
    </xf>
    <xf borderId="5" fillId="14" fontId="18" numFmtId="166" xfId="0" applyAlignment="1" applyBorder="1" applyFont="1" applyNumberFormat="1">
      <alignment horizontal="center" shrinkToFit="0" wrapText="1"/>
    </xf>
    <xf borderId="6" fillId="23" fontId="18" numFmtId="168" xfId="0" applyAlignment="1" applyBorder="1" applyFill="1" applyFont="1" applyNumberFormat="1">
      <alignment horizontal="center" shrinkToFit="0" vertical="center" wrapText="1"/>
    </xf>
    <xf borderId="5" fillId="15" fontId="18" numFmtId="166" xfId="0" applyAlignment="1" applyBorder="1" applyFont="1" applyNumberFormat="1">
      <alignment shrinkToFit="0" wrapText="1"/>
    </xf>
    <xf borderId="5" fillId="24" fontId="18" numFmtId="0" xfId="0" applyAlignment="1" applyBorder="1" applyFill="1" applyFont="1">
      <alignment horizontal="center" shrinkToFit="0" wrapText="1"/>
    </xf>
    <xf borderId="5" fillId="24" fontId="18" numFmtId="166" xfId="0" applyAlignment="1" applyBorder="1" applyFont="1" applyNumberFormat="1">
      <alignment horizontal="center" shrinkToFit="0" wrapText="1"/>
    </xf>
    <xf borderId="5" fillId="15" fontId="25" numFmtId="164" xfId="0" applyBorder="1" applyFont="1" applyNumberFormat="1"/>
    <xf borderId="5" fillId="23" fontId="30" numFmtId="168" xfId="0" applyAlignment="1" applyBorder="1" applyFont="1" applyNumberFormat="1">
      <alignment horizontal="center" readingOrder="0" vertical="center"/>
    </xf>
    <xf borderId="5" fillId="19" fontId="31" numFmtId="168" xfId="0" applyBorder="1" applyFont="1" applyNumberFormat="1"/>
    <xf borderId="0" fillId="19" fontId="32" numFmtId="164" xfId="0" applyFont="1" applyNumberFormat="1"/>
    <xf borderId="0" fillId="0" fontId="33" numFmtId="167" xfId="0" applyFont="1" applyNumberFormat="1"/>
    <xf borderId="0" fillId="0" fontId="33" numFmtId="1" xfId="0" applyFont="1" applyNumberFormat="1"/>
    <xf borderId="0" fillId="0" fontId="34" numFmtId="0" xfId="0" applyFont="1"/>
    <xf borderId="0" fillId="0" fontId="33" numFmtId="170" xfId="0" applyFont="1" applyNumberFormat="1"/>
    <xf borderId="0" fillId="0" fontId="2" numFmtId="0" xfId="0" applyAlignment="1" applyFont="1">
      <alignment readingOrder="0"/>
    </xf>
    <xf borderId="0" fillId="0" fontId="34" numFmtId="0" xfId="0" applyAlignment="1" applyFont="1">
      <alignment readingOrder="0"/>
    </xf>
    <xf borderId="5" fillId="13" fontId="35" numFmtId="10" xfId="0" applyBorder="1" applyFont="1" applyNumberFormat="1"/>
    <xf borderId="0" fillId="0" fontId="2" numFmtId="9" xfId="0" applyAlignment="1" applyFont="1" applyNumberFormat="1">
      <alignment readingOrder="0"/>
    </xf>
    <xf borderId="0" fillId="2" fontId="36" numFmtId="0" xfId="0" applyAlignment="1" applyFont="1">
      <alignment readingOrder="0"/>
    </xf>
    <xf borderId="0" fillId="2" fontId="37" numFmtId="166" xfId="0" applyAlignment="1" applyFont="1" applyNumberFormat="1">
      <alignment horizontal="center" readingOrder="0" vertical="center"/>
    </xf>
    <xf borderId="0" fillId="14" fontId="32" numFmtId="0" xfId="0" applyAlignment="1" applyFont="1">
      <alignment readingOrder="0"/>
    </xf>
    <xf borderId="0" fillId="14" fontId="32" numFmtId="0" xfId="0" applyFont="1"/>
    <xf borderId="0" fillId="14" fontId="38" numFmtId="166" xfId="0" applyAlignment="1" applyFont="1" applyNumberFormat="1">
      <alignment readingOrder="0"/>
    </xf>
    <xf borderId="0" fillId="0" fontId="34" numFmtId="170" xfId="0" applyFont="1" applyNumberFormat="1"/>
    <xf borderId="0" fillId="0" fontId="24" numFmtId="1" xfId="0" applyFont="1" applyNumberFormat="1"/>
    <xf borderId="0" fillId="25" fontId="39" numFmtId="0" xfId="0" applyAlignment="1" applyFill="1" applyFont="1">
      <alignment horizontal="left" readingOrder="0"/>
    </xf>
    <xf borderId="17" fillId="0" fontId="40" numFmtId="0" xfId="0" applyAlignment="1" applyBorder="1" applyFont="1">
      <alignment horizontal="center" vertical="top"/>
    </xf>
    <xf borderId="0" fillId="0" fontId="40" numFmtId="49" xfId="0" applyAlignment="1" applyFont="1" applyNumberFormat="1">
      <alignment horizontal="left" readingOrder="0" vertical="top"/>
    </xf>
    <xf borderId="0" fillId="0" fontId="2" numFmtId="0" xfId="0" applyFont="1"/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6" fontId="29" numFmtId="0" xfId="0" applyAlignment="1" applyFill="1" applyFont="1">
      <alignment horizontal="center" readingOrder="0" shrinkToFit="0" vertical="center" wrapText="1"/>
    </xf>
    <xf borderId="0" fillId="26" fontId="4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26" fontId="42" numFmtId="0" xfId="0" applyAlignment="1" applyFont="1">
      <alignment horizontal="center" readingOrder="0" shrinkToFit="0" vertical="center" wrapText="1"/>
    </xf>
    <xf borderId="0" fillId="26" fontId="2" numFmtId="0" xfId="0" applyAlignment="1" applyFont="1">
      <alignment readingOrder="0" shrinkToFit="0" vertical="center" wrapText="1"/>
    </xf>
    <xf borderId="0" fillId="0" fontId="43" numFmtId="0" xfId="0" applyAlignment="1" applyFont="1">
      <alignment readingOrder="0" vertical="bottom"/>
    </xf>
    <xf borderId="0" fillId="0" fontId="43" numFmtId="0" xfId="0" applyAlignment="1" applyFont="1">
      <alignment horizontal="left" vertical="bottom"/>
    </xf>
    <xf borderId="0" fillId="0" fontId="2" numFmtId="171" xfId="0" applyAlignment="1" applyFont="1" applyNumberFormat="1">
      <alignment readingOrder="0"/>
    </xf>
    <xf borderId="0" fillId="17" fontId="44" numFmtId="172" xfId="0" applyAlignment="1" applyFont="1" applyNumberFormat="1">
      <alignment horizontal="center" readingOrder="0" vertical="center"/>
    </xf>
    <xf borderId="0" fillId="0" fontId="43" numFmtId="0" xfId="0" applyAlignment="1" applyFont="1">
      <alignment horizontal="left" vertical="bottom"/>
    </xf>
    <xf borderId="0" fillId="17" fontId="44" numFmtId="0" xfId="0" applyAlignment="1" applyFont="1">
      <alignment horizontal="center" readingOrder="0" vertical="center"/>
    </xf>
    <xf borderId="0" fillId="17" fontId="44" numFmtId="2" xfId="0" applyAlignment="1" applyFont="1" applyNumberFormat="1">
      <alignment horizontal="center" readingOrder="0" vertical="center"/>
    </xf>
    <xf borderId="0" fillId="17" fontId="44" numFmtId="2" xfId="0" applyAlignment="1" applyFont="1" applyNumberFormat="1">
      <alignment horizontal="center" vertical="center"/>
    </xf>
    <xf borderId="0" fillId="0" fontId="1" numFmtId="0" xfId="0" applyAlignment="1" applyFont="1">
      <alignment readingOrder="0"/>
    </xf>
    <xf borderId="0" fillId="0" fontId="45" numFmtId="0" xfId="0" applyAlignment="1" applyFont="1">
      <alignment readingOrder="0"/>
    </xf>
    <xf borderId="0" fillId="17" fontId="44" numFmtId="0" xfId="0" applyAlignment="1" applyFont="1">
      <alignment horizontal="center" vertical="center"/>
    </xf>
    <xf borderId="0" fillId="0" fontId="1" numFmtId="0" xfId="0" applyFont="1"/>
    <xf borderId="0" fillId="0" fontId="43" numFmtId="0" xfId="0" applyAlignment="1" applyFont="1">
      <alignment vertical="bottom"/>
    </xf>
    <xf borderId="0" fillId="26" fontId="46" numFmtId="0" xfId="0" applyAlignment="1" applyFont="1">
      <alignment horizontal="center" vertical="bottom"/>
    </xf>
    <xf borderId="0" fillId="26" fontId="45" numFmtId="0" xfId="0" applyAlignment="1" applyFont="1">
      <alignment horizontal="center" readingOrder="0" shrinkToFit="0" wrapText="1"/>
    </xf>
    <xf borderId="0" fillId="17" fontId="45" numFmtId="0" xfId="0" applyAlignment="1" applyFont="1">
      <alignment horizontal="center" shrinkToFit="0" wrapText="1"/>
    </xf>
    <xf borderId="0" fillId="17" fontId="47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17" fontId="2" numFmtId="0" xfId="0" applyAlignment="1" applyFont="1">
      <alignment readingOrder="0"/>
    </xf>
    <xf borderId="0" fillId="17" fontId="2" numFmtId="0" xfId="0" applyFont="1"/>
    <xf borderId="5" fillId="13" fontId="4" numFmtId="0" xfId="0" applyAlignment="1" applyBorder="1" applyFont="1">
      <alignment horizontal="center" vertical="bottom"/>
    </xf>
    <xf borderId="5" fillId="13" fontId="4" numFmtId="0" xfId="0" applyAlignment="1" applyBorder="1" applyFont="1">
      <alignment horizontal="center" vertical="bottom"/>
    </xf>
    <xf borderId="5" fillId="13" fontId="4" numFmtId="0" xfId="0" applyAlignment="1" applyBorder="1" applyFont="1">
      <alignment vertical="bottom"/>
    </xf>
    <xf borderId="17" fillId="0" fontId="1" numFmtId="0" xfId="0" applyAlignment="1" applyBorder="1" applyFont="1">
      <alignment horizontal="center" readingOrder="0" vertical="top"/>
    </xf>
    <xf borderId="17" fillId="0" fontId="1" numFmtId="0" xfId="0" applyAlignment="1" applyBorder="1" applyFont="1">
      <alignment horizontal="center" vertical="top"/>
    </xf>
    <xf borderId="0" fillId="0" fontId="2" numFmtId="166" xfId="0" applyFont="1" applyNumberFormat="1"/>
    <xf borderId="17" fillId="0" fontId="40" numFmtId="0" xfId="0" applyAlignment="1" applyBorder="1" applyFont="1">
      <alignment horizontal="center" readingOrder="0" shrinkToFit="0" vertical="top" wrapText="0"/>
    </xf>
    <xf borderId="18" fillId="0" fontId="43" numFmtId="0" xfId="0" applyAlignment="1" applyBorder="1" applyFont="1">
      <alignment horizontal="left" readingOrder="0" shrinkToFit="0" vertical="bottom" wrapText="0"/>
    </xf>
    <xf borderId="19" fillId="0" fontId="43" numFmtId="0" xfId="0" applyAlignment="1" applyBorder="1" applyFont="1">
      <alignment horizontal="left" readingOrder="0" shrinkToFit="0" vertical="bottom" wrapText="0"/>
    </xf>
    <xf borderId="20" fillId="0" fontId="43" numFmtId="49" xfId="0" applyAlignment="1" applyBorder="1" applyFont="1" applyNumberFormat="1">
      <alignment shrinkToFit="0" vertical="bottom" wrapText="0"/>
    </xf>
    <xf borderId="21" fillId="0" fontId="43" numFmtId="49" xfId="0" applyAlignment="1" applyBorder="1" applyFont="1" applyNumberFormat="1">
      <alignment shrinkToFit="0" vertical="bottom" wrapText="0"/>
    </xf>
    <xf borderId="21" fillId="0" fontId="43" numFmtId="0" xfId="0" applyAlignment="1" applyBorder="1" applyFont="1">
      <alignment readingOrder="0" shrinkToFit="0" vertical="bottom" wrapText="0"/>
    </xf>
    <xf borderId="21" fillId="0" fontId="43" numFmtId="0" xfId="0" applyAlignment="1" applyBorder="1" applyFont="1">
      <alignment shrinkToFit="0" vertical="bottom" wrapText="0"/>
    </xf>
    <xf borderId="22" fillId="0" fontId="43" numFmtId="49" xfId="0" applyAlignment="1" applyBorder="1" applyFont="1" applyNumberFormat="1">
      <alignment shrinkToFit="0" vertical="bottom" wrapText="0"/>
    </xf>
    <xf borderId="23" fillId="0" fontId="43" numFmtId="49" xfId="0" applyAlignment="1" applyBorder="1" applyFont="1" applyNumberFormat="1">
      <alignment shrinkToFit="0" vertical="bottom" wrapText="0"/>
    </xf>
    <xf borderId="24" fillId="0" fontId="43" numFmtId="49" xfId="0" applyAlignment="1" applyBorder="1" applyFont="1" applyNumberFormat="1">
      <alignment shrinkToFit="0" vertical="bottom" wrapText="0"/>
    </xf>
    <xf borderId="24" fillId="0" fontId="43" numFmtId="0" xfId="0" applyAlignment="1" applyBorder="1" applyFont="1">
      <alignment shrinkToFit="0" vertical="bottom" wrapText="0"/>
    </xf>
    <xf borderId="25" fillId="0" fontId="43" numFmtId="49" xfId="0" applyAlignment="1" applyBorder="1" applyFont="1" applyNumberFormat="1">
      <alignment shrinkToFit="0" vertical="bottom" wrapText="0"/>
    </xf>
    <xf borderId="21" fillId="0" fontId="43" numFmtId="0" xfId="0" applyAlignment="1" applyBorder="1" applyFont="1">
      <alignment shrinkToFit="0" vertical="bottom" wrapText="0"/>
    </xf>
    <xf borderId="24" fillId="0" fontId="43" numFmtId="0" xfId="0" applyAlignment="1" applyBorder="1" applyFont="1">
      <alignment shrinkToFit="0" vertical="bottom" wrapText="0"/>
    </xf>
    <xf borderId="26" fillId="0" fontId="43" numFmtId="49" xfId="0" applyAlignment="1" applyBorder="1" applyFont="1" applyNumberFormat="1">
      <alignment shrinkToFit="0" vertical="bottom" wrapText="0"/>
    </xf>
    <xf borderId="27" fillId="0" fontId="43" numFmtId="49" xfId="0" applyAlignment="1" applyBorder="1" applyFont="1" applyNumberFormat="1">
      <alignment shrinkToFit="0" vertical="bottom" wrapText="0"/>
    </xf>
    <xf borderId="27" fillId="0" fontId="43" numFmtId="0" xfId="0" applyAlignment="1" applyBorder="1" applyFont="1">
      <alignment shrinkToFit="0" vertical="bottom" wrapText="0"/>
    </xf>
    <xf borderId="28" fillId="0" fontId="4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B463C"/>
          <bgColor rgb="FFBB463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3">
    <tableStyle count="4" pivot="0" name="ATUAL SIMULAR 20.05-style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ATUAL SIMULAR 20.05-style 2">
      <tableStyleElement dxfId="5" type="headerRow"/>
      <tableStyleElement dxfId="2" type="firstRowStripe"/>
      <tableStyleElement dxfId="3" type="secondRowStripe"/>
    </tableStyle>
    <tableStyle count="3" pivot="0" name="Contatos ClientesForneced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0</xdr:rowOff>
    </xdr:from>
    <xdr:ext cx="1114425" cy="571500"/>
    <xdr:sp>
      <xdr:nvSpPr>
        <xdr:cNvPr id="3" name="Shape 3"/>
        <xdr:cNvSpPr/>
      </xdr:nvSpPr>
      <xdr:spPr>
        <a:xfrm>
          <a:off x="2413250" y="736250"/>
          <a:ext cx="1094100" cy="552300"/>
        </a:xfrm>
        <a:prstGeom prst="roundRect">
          <a:avLst>
            <a:gd fmla="val 16667" name="adj"/>
          </a:avLst>
        </a:prstGeom>
        <a:solidFill>
          <a:srgbClr val="FFFF00"/>
        </a:solidFill>
        <a:ln cap="flat" cmpd="sng" w="76200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latin typeface="Impact"/>
              <a:ea typeface="Impact"/>
              <a:cs typeface="Impact"/>
              <a:sym typeface="Impact"/>
            </a:rPr>
            <a:t>MELHOR NEGOCIO</a:t>
          </a:r>
          <a:endParaRPr sz="1400">
            <a:latin typeface="Impact"/>
            <a:ea typeface="Impact"/>
            <a:cs typeface="Impact"/>
            <a:sym typeface="Impact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1:E10" displayName="Tabela_1" name="Tabela_1" id="1">
  <tableColumns count="5">
    <tableColumn name="fornecedor" id="1"/>
    <tableColumn name="A (Origem)" id="2"/>
    <tableColumn name="B (Destino)" id="3"/>
    <tableColumn name="C (Distância)" id="4"/>
    <tableColumn totalsRowFunction="custom" name="Coluna 1" id="5"/>
  </tableColumns>
  <tableStyleInfo name="ATUAL SIMULAR 20.05-style" showColumnStripes="0" showFirstColumn="1" showLastColumn="1" showRowStripes="1"/>
</table>
</file>

<file path=xl/tables/table2.xml><?xml version="1.0" encoding="utf-8"?>
<table xmlns="http://schemas.openxmlformats.org/spreadsheetml/2006/main" ref="A23:Q33" displayName="Tabela_2" name="Tabela_2" id="2">
  <tableColumns count="17">
    <tableColumn name="PRODUTO" id="1"/>
    <tableColumn name="QUANTIDADE PECAS" id="2"/>
    <tableColumn name="MEDIDA M3 POR PECAS" id="3"/>
    <tableColumn name="QUANTIDADE DE  M3" id="4"/>
    <tableColumn name="Esp." id="5"/>
    <tableColumn name="Larg." id="6"/>
    <tableColumn name="Comprimento" id="7"/>
    <tableColumn name="Tonelada" id="8"/>
    <tableColumn name="VALOR DO FTRETE POR TONELADA" id="9"/>
    <tableColumn name="PESO MÉDIO" id="10"/>
    <tableColumn name="PROD.%" id="11"/>
    <tableColumn name="PREÇO DO PRODUTO" id="12"/>
    <tableColumn name="PRECO POR M3 COLOCADO" id="13"/>
    <tableColumn name="CUSTO FRETE POR M3" id="14"/>
    <tableColumn name="CUSTO FRETE POR PRODUTO M3" id="15"/>
    <tableColumn name="VALOR TOTAL " id="16"/>
    <tableColumn name="VALOR FINAL COM FRETE" id="17"/>
  </tableColumns>
  <tableStyleInfo name="ATUAL SIMULAR 20.05-style 2" showColumnStripes="0" showFirstColumn="1" showLastColumn="1" showRowStripes="1"/>
</table>
</file>

<file path=xl/tables/table3.xml><?xml version="1.0" encoding="utf-8"?>
<table xmlns="http://schemas.openxmlformats.org/spreadsheetml/2006/main" ref="A1:G3037" displayName="Contatos_do_cliente1" name="Contatos_do_cliente1" id="3">
  <tableColumns count="7">
    <tableColumn name="Nome" id="1"/>
    <tableColumn name="Telefone" id="2"/>
    <tableColumn name="Email" id="3"/>
    <tableColumn name="Coluna 1" id="4"/>
    <tableColumn name="Coluna 2" id="5"/>
    <tableColumn name="Coluna 3" id="6"/>
    <tableColumn name="Coluna 4" id="7"/>
  </tableColumns>
  <tableStyleInfo name="Contatos ClientesForneced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75"/>
    <col customWidth="1" min="2" max="9" width="19.13"/>
    <col customWidth="1" min="10" max="10" width="11.75"/>
    <col customWidth="1" min="11" max="6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 t="str">
        <f t="shared" ref="D2:D6" si="1">ANALISAR.DADOS(A:Z)</f>
        <v>#NAME?</v>
      </c>
      <c r="E2" s="6"/>
    </row>
    <row r="3">
      <c r="A3" s="7" t="s">
        <v>8</v>
      </c>
      <c r="B3" s="4" t="s">
        <v>6</v>
      </c>
      <c r="C3" s="4" t="s">
        <v>7</v>
      </c>
      <c r="D3" s="5" t="str">
        <f t="shared" si="1"/>
        <v>#NAME?</v>
      </c>
      <c r="E3" s="6"/>
    </row>
    <row r="4">
      <c r="A4" s="7"/>
      <c r="B4" s="4" t="s">
        <v>6</v>
      </c>
      <c r="C4" s="4" t="s">
        <v>7</v>
      </c>
      <c r="D4" s="5" t="str">
        <f t="shared" si="1"/>
        <v>#NAME?</v>
      </c>
      <c r="E4" s="6"/>
    </row>
    <row r="5">
      <c r="A5" s="7"/>
      <c r="B5" s="4" t="s">
        <v>6</v>
      </c>
      <c r="C5" s="4" t="s">
        <v>9</v>
      </c>
      <c r="D5" s="5" t="str">
        <f t="shared" si="1"/>
        <v>#NAME?</v>
      </c>
      <c r="E5" s="6"/>
    </row>
    <row r="6">
      <c r="A6" s="7"/>
      <c r="B6" s="4" t="s">
        <v>6</v>
      </c>
      <c r="C6" s="4" t="s">
        <v>9</v>
      </c>
      <c r="D6" s="5" t="str">
        <f t="shared" si="1"/>
        <v>#NAME?</v>
      </c>
      <c r="E6" s="6"/>
    </row>
    <row r="7">
      <c r="A7" s="7"/>
      <c r="B7" s="4" t="s">
        <v>6</v>
      </c>
      <c r="C7" s="4" t="s">
        <v>9</v>
      </c>
      <c r="E7" s="6"/>
    </row>
    <row r="8">
      <c r="A8" s="7"/>
      <c r="B8" s="4" t="s">
        <v>6</v>
      </c>
      <c r="C8" s="4" t="s">
        <v>9</v>
      </c>
      <c r="E8" s="6"/>
    </row>
    <row r="9">
      <c r="A9" s="7"/>
      <c r="B9" s="4" t="s">
        <v>6</v>
      </c>
      <c r="C9" s="4" t="s">
        <v>9</v>
      </c>
      <c r="E9" s="6"/>
    </row>
    <row r="10">
      <c r="A10" s="8"/>
      <c r="B10" s="8"/>
      <c r="C10" s="8"/>
      <c r="D10" s="8"/>
      <c r="E10" s="9" t="str">
        <f>ANALISAR.DADOS(A:Z)</f>
        <v>#NAME?</v>
      </c>
    </row>
    <row r="15" ht="4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</row>
    <row r="16" ht="38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</row>
    <row r="17" ht="38.25" customHeight="1">
      <c r="A17" s="10"/>
      <c r="B17" s="10"/>
      <c r="C17" s="10"/>
      <c r="D17" s="10"/>
      <c r="E17" s="10"/>
      <c r="F17" s="10"/>
      <c r="G17" s="10"/>
      <c r="H17" s="10"/>
      <c r="I17" s="10"/>
      <c r="J17" s="12" t="s">
        <v>10</v>
      </c>
      <c r="K17" s="13" t="s">
        <v>11</v>
      </c>
      <c r="L17" s="14" t="s">
        <v>12</v>
      </c>
      <c r="M17" s="10"/>
      <c r="N17" s="10"/>
      <c r="O17" s="10"/>
      <c r="P17" s="10"/>
      <c r="Q17" s="10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</row>
    <row r="18" ht="38.25" customHeight="1">
      <c r="A18" s="10"/>
      <c r="B18" s="10"/>
      <c r="C18" s="10"/>
      <c r="D18" s="10"/>
      <c r="E18" s="10"/>
      <c r="F18" s="10"/>
      <c r="G18" s="10"/>
      <c r="H18" s="10"/>
      <c r="I18" s="10"/>
      <c r="J18" s="15"/>
      <c r="K18" s="15"/>
      <c r="L18" s="16"/>
      <c r="M18" s="10"/>
      <c r="N18" s="10"/>
      <c r="O18" s="10"/>
      <c r="P18" s="10"/>
      <c r="Q18" s="10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</row>
    <row r="19">
      <c r="A19" s="17" t="s">
        <v>13</v>
      </c>
      <c r="B19" s="18"/>
      <c r="C19" s="19"/>
      <c r="D19" s="20" t="s">
        <v>14</v>
      </c>
      <c r="E19" s="20"/>
      <c r="F19" s="10"/>
      <c r="G19" s="21" t="s">
        <v>15</v>
      </c>
      <c r="H19" s="21"/>
      <c r="I19" s="22" t="s">
        <v>16</v>
      </c>
      <c r="J19" s="23">
        <v>7500.0</v>
      </c>
      <c r="K19" s="24">
        <f>K20*G20</f>
        <v>6480</v>
      </c>
      <c r="L19" s="16"/>
      <c r="M19" s="10"/>
      <c r="N19" s="10"/>
      <c r="O19" s="10"/>
      <c r="P19" s="10"/>
      <c r="Q19" s="10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</row>
    <row r="20">
      <c r="A20" s="25" t="s">
        <v>17</v>
      </c>
      <c r="B20" s="18"/>
      <c r="C20" s="19" t="s">
        <v>18</v>
      </c>
      <c r="D20" s="20" t="s">
        <v>19</v>
      </c>
      <c r="E20" s="20" t="s">
        <v>20</v>
      </c>
      <c r="F20" s="10"/>
      <c r="G20" s="26">
        <v>720.0</v>
      </c>
      <c r="H20" s="21" t="s">
        <v>21</v>
      </c>
      <c r="I20" s="21"/>
      <c r="J20" s="27">
        <f>J19/G20</f>
        <v>10.41666667</v>
      </c>
      <c r="K20" s="28">
        <v>9.0</v>
      </c>
      <c r="L20" s="16"/>
      <c r="M20" s="10"/>
      <c r="N20" s="10"/>
      <c r="O20" s="10"/>
      <c r="P20" s="10"/>
      <c r="Q20" s="10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</row>
    <row r="23">
      <c r="A23" s="29" t="s">
        <v>22</v>
      </c>
      <c r="B23" s="30" t="s">
        <v>23</v>
      </c>
      <c r="C23" s="30" t="s">
        <v>24</v>
      </c>
      <c r="D23" s="31" t="s">
        <v>25</v>
      </c>
      <c r="E23" s="32" t="s">
        <v>26</v>
      </c>
      <c r="F23" s="30" t="s">
        <v>27</v>
      </c>
      <c r="G23" s="30" t="s">
        <v>28</v>
      </c>
      <c r="H23" s="33" t="s">
        <v>29</v>
      </c>
      <c r="I23" s="33" t="s">
        <v>30</v>
      </c>
      <c r="J23" s="30" t="s">
        <v>31</v>
      </c>
      <c r="K23" s="30" t="s">
        <v>32</v>
      </c>
      <c r="L23" s="34" t="s">
        <v>33</v>
      </c>
      <c r="M23" s="34" t="s">
        <v>34</v>
      </c>
      <c r="N23" s="34" t="s">
        <v>35</v>
      </c>
      <c r="O23" s="34" t="s">
        <v>36</v>
      </c>
      <c r="P23" s="34" t="s">
        <v>37</v>
      </c>
      <c r="Q23" s="35" t="s">
        <v>38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</row>
    <row r="24">
      <c r="A24" s="36" t="s">
        <v>39</v>
      </c>
      <c r="B24" s="37">
        <f t="shared" ref="B24:B30" si="2">D24/(+(E24*F24*G24)/10000)</f>
        <v>1888.888889</v>
      </c>
      <c r="C24" s="38">
        <f t="shared" ref="C24:C30" si="3">(E24*F24*G24)/10000</f>
        <v>0.018</v>
      </c>
      <c r="D24" s="39">
        <v>34.0</v>
      </c>
      <c r="E24" s="40">
        <v>2.0</v>
      </c>
      <c r="F24" s="41">
        <v>30.0</v>
      </c>
      <c r="G24" s="40">
        <v>3.0</v>
      </c>
      <c r="H24" s="42">
        <f t="shared" ref="H24:H32" si="4">(D24*J24)/1000</f>
        <v>34</v>
      </c>
      <c r="I24" s="43">
        <f t="shared" ref="I24:I33" si="5">($J$19/$H$33)*H24</f>
        <v>5009.823183</v>
      </c>
      <c r="J24" s="44">
        <v>1000.0</v>
      </c>
      <c r="K24" s="45">
        <f>(D24/D33)</f>
        <v>0.5014749263</v>
      </c>
      <c r="L24" s="46">
        <v>1170.0</v>
      </c>
      <c r="M24" s="47">
        <f t="shared" ref="M24:M29" si="6">Q24/D24</f>
        <v>1317.347741</v>
      </c>
      <c r="N24" s="48"/>
      <c r="O24" s="48">
        <f t="shared" ref="O24:O30" si="7">I24</f>
        <v>5009.823183</v>
      </c>
      <c r="P24" s="49">
        <f t="shared" ref="P24:P32" si="8">L24*D24</f>
        <v>39780</v>
      </c>
      <c r="Q24" s="50">
        <f t="shared" ref="Q24:Q32" si="9">O24+P24</f>
        <v>44789.82318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</row>
    <row r="25">
      <c r="A25" s="51" t="s">
        <v>40</v>
      </c>
      <c r="B25" s="37">
        <f t="shared" si="2"/>
        <v>259.2592593</v>
      </c>
      <c r="C25" s="38">
        <f t="shared" si="3"/>
        <v>0.027</v>
      </c>
      <c r="D25" s="39">
        <v>7.0</v>
      </c>
      <c r="E25" s="52">
        <v>3.0</v>
      </c>
      <c r="F25" s="53">
        <v>30.0</v>
      </c>
      <c r="G25" s="40">
        <v>3.0</v>
      </c>
      <c r="H25" s="42">
        <f t="shared" si="4"/>
        <v>3.5</v>
      </c>
      <c r="I25" s="43">
        <f t="shared" si="5"/>
        <v>515.7170923</v>
      </c>
      <c r="J25" s="54">
        <v>500.0</v>
      </c>
      <c r="K25" s="45">
        <f>(D25/D33)</f>
        <v>0.1032448378</v>
      </c>
      <c r="L25" s="46">
        <v>850.0</v>
      </c>
      <c r="M25" s="47">
        <f t="shared" si="6"/>
        <v>923.6738703</v>
      </c>
      <c r="N25" s="48"/>
      <c r="O25" s="48">
        <f t="shared" si="7"/>
        <v>515.7170923</v>
      </c>
      <c r="P25" s="49">
        <f t="shared" si="8"/>
        <v>5950</v>
      </c>
      <c r="Q25" s="50">
        <f t="shared" si="9"/>
        <v>6465.717092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</row>
    <row r="26">
      <c r="A26" s="51" t="s">
        <v>40</v>
      </c>
      <c r="B26" s="37">
        <f t="shared" si="2"/>
        <v>466.6666667</v>
      </c>
      <c r="C26" s="38">
        <f t="shared" si="3"/>
        <v>0.015</v>
      </c>
      <c r="D26" s="39">
        <v>7.0</v>
      </c>
      <c r="E26" s="40">
        <v>2.0</v>
      </c>
      <c r="F26" s="53">
        <v>25.0</v>
      </c>
      <c r="G26" s="40">
        <v>3.0</v>
      </c>
      <c r="H26" s="42">
        <f t="shared" si="4"/>
        <v>3.5</v>
      </c>
      <c r="I26" s="43">
        <f t="shared" si="5"/>
        <v>515.7170923</v>
      </c>
      <c r="J26" s="54">
        <v>500.0</v>
      </c>
      <c r="K26" s="45">
        <f>(D26/D33)</f>
        <v>0.1032448378</v>
      </c>
      <c r="L26" s="46">
        <v>850.0</v>
      </c>
      <c r="M26" s="47">
        <f t="shared" si="6"/>
        <v>923.6738703</v>
      </c>
      <c r="N26" s="48"/>
      <c r="O26" s="48">
        <f t="shared" si="7"/>
        <v>515.7170923</v>
      </c>
      <c r="P26" s="49">
        <f t="shared" si="8"/>
        <v>5950</v>
      </c>
      <c r="Q26" s="50">
        <f t="shared" si="9"/>
        <v>6465.717092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</row>
    <row r="27">
      <c r="A27" s="51" t="s">
        <v>40</v>
      </c>
      <c r="B27" s="37">
        <f t="shared" si="2"/>
        <v>833.3333333</v>
      </c>
      <c r="C27" s="38">
        <f t="shared" si="3"/>
        <v>0.012</v>
      </c>
      <c r="D27" s="39">
        <v>10.0</v>
      </c>
      <c r="E27" s="40">
        <v>2.0</v>
      </c>
      <c r="F27" s="53">
        <v>20.0</v>
      </c>
      <c r="G27" s="40">
        <v>3.0</v>
      </c>
      <c r="H27" s="42">
        <f t="shared" si="4"/>
        <v>5</v>
      </c>
      <c r="I27" s="43">
        <f t="shared" si="5"/>
        <v>736.7387033</v>
      </c>
      <c r="J27" s="54">
        <v>500.0</v>
      </c>
      <c r="K27" s="45">
        <f>(D27/D33)</f>
        <v>0.1474926254</v>
      </c>
      <c r="L27" s="46">
        <v>850.0</v>
      </c>
      <c r="M27" s="47">
        <f t="shared" si="6"/>
        <v>923.6738703</v>
      </c>
      <c r="N27" s="48"/>
      <c r="O27" s="48">
        <f t="shared" si="7"/>
        <v>736.7387033</v>
      </c>
      <c r="P27" s="49">
        <f t="shared" si="8"/>
        <v>8500</v>
      </c>
      <c r="Q27" s="50">
        <f t="shared" si="9"/>
        <v>9236.738703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</row>
    <row r="28">
      <c r="A28" s="51" t="s">
        <v>40</v>
      </c>
      <c r="B28" s="37">
        <f t="shared" si="2"/>
        <v>444.4444444</v>
      </c>
      <c r="C28" s="38">
        <f t="shared" si="3"/>
        <v>0.009</v>
      </c>
      <c r="D28" s="39">
        <v>4.0</v>
      </c>
      <c r="E28" s="40">
        <v>2.0</v>
      </c>
      <c r="F28" s="53">
        <v>15.0</v>
      </c>
      <c r="G28" s="40">
        <v>3.0</v>
      </c>
      <c r="H28" s="42">
        <f t="shared" si="4"/>
        <v>2</v>
      </c>
      <c r="I28" s="43">
        <f t="shared" si="5"/>
        <v>294.6954813</v>
      </c>
      <c r="J28" s="54">
        <v>500.0</v>
      </c>
      <c r="K28" s="45">
        <f>(D28/D33)</f>
        <v>0.05899705015</v>
      </c>
      <c r="L28" s="46">
        <v>850.0</v>
      </c>
      <c r="M28" s="47">
        <f t="shared" si="6"/>
        <v>923.6738703</v>
      </c>
      <c r="N28" s="48"/>
      <c r="O28" s="48">
        <f t="shared" si="7"/>
        <v>294.6954813</v>
      </c>
      <c r="P28" s="49">
        <f t="shared" si="8"/>
        <v>3400</v>
      </c>
      <c r="Q28" s="50">
        <f t="shared" si="9"/>
        <v>3694.695481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</row>
    <row r="29">
      <c r="A29" s="51" t="s">
        <v>40</v>
      </c>
      <c r="B29" s="37">
        <f t="shared" si="2"/>
        <v>416.6666667</v>
      </c>
      <c r="C29" s="38">
        <f t="shared" si="3"/>
        <v>0.006</v>
      </c>
      <c r="D29" s="39">
        <v>2.5</v>
      </c>
      <c r="E29" s="40">
        <v>2.0</v>
      </c>
      <c r="F29" s="53">
        <v>10.0</v>
      </c>
      <c r="G29" s="40">
        <v>3.0</v>
      </c>
      <c r="H29" s="42">
        <f t="shared" si="4"/>
        <v>1.25</v>
      </c>
      <c r="I29" s="43">
        <f t="shared" si="5"/>
        <v>184.1846758</v>
      </c>
      <c r="J29" s="54">
        <v>500.0</v>
      </c>
      <c r="K29" s="45">
        <f>(D29/D33)</f>
        <v>0.03687315634</v>
      </c>
      <c r="L29" s="46">
        <v>850.0</v>
      </c>
      <c r="M29" s="47">
        <f t="shared" si="6"/>
        <v>923.6738703</v>
      </c>
      <c r="N29" s="48"/>
      <c r="O29" s="48">
        <f t="shared" si="7"/>
        <v>184.1846758</v>
      </c>
      <c r="P29" s="49">
        <f t="shared" si="8"/>
        <v>2125</v>
      </c>
      <c r="Q29" s="50">
        <f t="shared" si="9"/>
        <v>2309.184676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</row>
    <row r="30">
      <c r="A30" s="51" t="s">
        <v>40</v>
      </c>
      <c r="B30" s="37">
        <f t="shared" si="2"/>
        <v>305.5555556</v>
      </c>
      <c r="C30" s="38">
        <f t="shared" si="3"/>
        <v>0.0108</v>
      </c>
      <c r="D30" s="55">
        <v>3.3</v>
      </c>
      <c r="E30" s="52">
        <v>6.0</v>
      </c>
      <c r="F30" s="53">
        <v>6.0</v>
      </c>
      <c r="G30" s="52">
        <v>3.0</v>
      </c>
      <c r="H30" s="42">
        <f t="shared" si="4"/>
        <v>1.65</v>
      </c>
      <c r="I30" s="43">
        <f t="shared" si="5"/>
        <v>243.1237721</v>
      </c>
      <c r="J30" s="54">
        <v>500.0</v>
      </c>
      <c r="K30" s="45"/>
      <c r="L30" s="56"/>
      <c r="M30" s="47"/>
      <c r="N30" s="48"/>
      <c r="O30" s="48">
        <f t="shared" si="7"/>
        <v>243.1237721</v>
      </c>
      <c r="P30" s="49">
        <f t="shared" si="8"/>
        <v>0</v>
      </c>
      <c r="Q30" s="50">
        <f t="shared" si="9"/>
        <v>243.1237721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</row>
    <row r="31">
      <c r="A31" s="51" t="s">
        <v>40</v>
      </c>
      <c r="B31" s="37"/>
      <c r="C31" s="38"/>
      <c r="D31" s="57"/>
      <c r="E31" s="40"/>
      <c r="F31" s="41"/>
      <c r="G31" s="40"/>
      <c r="H31" s="42">
        <f t="shared" si="4"/>
        <v>0</v>
      </c>
      <c r="I31" s="43">
        <f t="shared" si="5"/>
        <v>0</v>
      </c>
      <c r="J31" s="44">
        <v>1000.0</v>
      </c>
      <c r="K31" s="45"/>
      <c r="L31" s="56"/>
      <c r="M31" s="47"/>
      <c r="N31" s="48"/>
      <c r="O31" s="48"/>
      <c r="P31" s="49">
        <f t="shared" si="8"/>
        <v>0</v>
      </c>
      <c r="Q31" s="50">
        <f t="shared" si="9"/>
        <v>0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</row>
    <row r="32">
      <c r="A32" s="36" t="s">
        <v>39</v>
      </c>
      <c r="B32" s="37"/>
      <c r="C32" s="38"/>
      <c r="D32" s="57"/>
      <c r="E32" s="40"/>
      <c r="F32" s="41"/>
      <c r="G32" s="40"/>
      <c r="H32" s="42">
        <f t="shared" si="4"/>
        <v>0</v>
      </c>
      <c r="I32" s="43">
        <f t="shared" si="5"/>
        <v>0</v>
      </c>
      <c r="J32" s="44">
        <v>1000.0</v>
      </c>
      <c r="K32" s="45"/>
      <c r="L32" s="56"/>
      <c r="M32" s="47"/>
      <c r="N32" s="48"/>
      <c r="O32" s="48"/>
      <c r="P32" s="49">
        <f t="shared" si="8"/>
        <v>0</v>
      </c>
      <c r="Q32" s="50">
        <f t="shared" si="9"/>
        <v>0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</row>
    <row r="33">
      <c r="A33" s="58"/>
      <c r="B33" s="59"/>
      <c r="C33" s="59"/>
      <c r="D33" s="60">
        <f>D24+D25+D26+D27+D28+D29+D30+D31+D32</f>
        <v>67.8</v>
      </c>
      <c r="E33" s="61" t="s">
        <v>41</v>
      </c>
      <c r="F33" s="59"/>
      <c r="G33" s="59"/>
      <c r="H33" s="62">
        <f>SUM(H24:H32)</f>
        <v>50.9</v>
      </c>
      <c r="I33" s="43">
        <f t="shared" si="5"/>
        <v>7500</v>
      </c>
      <c r="J33" s="63">
        <f>AVERAGE(J24:J32)</f>
        <v>666.6666667</v>
      </c>
      <c r="K33" s="64">
        <v>1.0</v>
      </c>
      <c r="L33" s="65">
        <f>P33/D33</f>
        <v>969.100295</v>
      </c>
      <c r="M33" s="66">
        <f>Q33/D33</f>
        <v>1079.719764</v>
      </c>
      <c r="N33" s="66">
        <f>O33/D33</f>
        <v>110.619469</v>
      </c>
      <c r="O33" s="65">
        <f t="shared" ref="O33:Q33" si="10">SUM(O24:O32)</f>
        <v>7500</v>
      </c>
      <c r="P33" s="67">
        <f t="shared" si="10"/>
        <v>65705</v>
      </c>
      <c r="Q33" s="68">
        <f t="shared" si="10"/>
        <v>73205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</row>
    <row r="34">
      <c r="A34" s="69"/>
      <c r="B34" s="69"/>
      <c r="C34" s="69"/>
      <c r="D34" s="70"/>
      <c r="E34" s="71"/>
      <c r="F34" s="69"/>
      <c r="G34" s="69"/>
      <c r="H34" s="72"/>
      <c r="I34" s="72"/>
      <c r="K34" s="73"/>
      <c r="L34" s="74"/>
      <c r="M34" s="75"/>
      <c r="N34" s="75"/>
      <c r="O34" s="74"/>
      <c r="P34" s="74"/>
      <c r="Q34" s="74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</row>
    <row r="35">
      <c r="A35" s="76"/>
      <c r="B35" s="76"/>
      <c r="C35" s="77"/>
      <c r="D35" s="77"/>
      <c r="E35" s="78"/>
      <c r="F35" s="78"/>
      <c r="G35" s="77"/>
      <c r="H35" s="77"/>
      <c r="I35" s="79"/>
      <c r="J35" s="80" t="s">
        <v>42</v>
      </c>
      <c r="K35" s="80"/>
      <c r="L35" s="80" t="s">
        <v>43</v>
      </c>
      <c r="M35" s="80" t="s">
        <v>44</v>
      </c>
      <c r="N35" s="80" t="s">
        <v>45</v>
      </c>
      <c r="O35" s="80"/>
      <c r="P35" s="81">
        <f>P33/D33</f>
        <v>969.100295</v>
      </c>
      <c r="Q35" s="82">
        <f>Q33/D33</f>
        <v>1079.719764</v>
      </c>
      <c r="R35" s="83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</row>
    <row r="36">
      <c r="A36" s="84"/>
      <c r="B36" s="85"/>
      <c r="C36" s="86"/>
      <c r="D36" s="86"/>
      <c r="E36" s="85"/>
      <c r="F36" s="85"/>
      <c r="G36" s="85"/>
      <c r="H36" s="87"/>
      <c r="I36" s="87"/>
      <c r="J36" s="84"/>
      <c r="K36" s="84"/>
      <c r="L36" s="84"/>
      <c r="M36" s="84"/>
      <c r="N36" s="84"/>
      <c r="O36" s="84"/>
      <c r="P36" s="84"/>
      <c r="Q36" s="88">
        <f>SUM(Q24:Q32)</f>
        <v>73205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</row>
    <row r="37">
      <c r="A37" s="84"/>
      <c r="B37" s="85"/>
      <c r="C37" s="86"/>
      <c r="D37" s="86"/>
      <c r="E37" s="89"/>
      <c r="F37" s="85"/>
      <c r="G37" s="85"/>
      <c r="H37" s="87"/>
      <c r="I37" s="87"/>
      <c r="J37" s="84"/>
      <c r="K37" s="84"/>
      <c r="L37" s="84"/>
      <c r="M37" s="84"/>
      <c r="N37" s="84"/>
      <c r="O37" s="84"/>
      <c r="P37" s="84"/>
      <c r="Q37" s="84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</row>
    <row r="38">
      <c r="A38" s="84"/>
      <c r="B38" s="85"/>
      <c r="C38" s="86"/>
      <c r="D38" s="86"/>
      <c r="E38" s="86"/>
      <c r="F38" s="85"/>
      <c r="G38" s="85"/>
      <c r="H38" s="87"/>
      <c r="I38" s="87"/>
      <c r="J38" s="84"/>
      <c r="K38" s="84"/>
      <c r="L38" s="84"/>
      <c r="M38" s="84"/>
      <c r="N38" s="84"/>
      <c r="O38" s="84"/>
      <c r="P38" s="84"/>
      <c r="Q38" s="84"/>
      <c r="S38" s="11"/>
      <c r="T38" s="11"/>
      <c r="U38" s="11"/>
      <c r="V38" s="90">
        <v>220.0</v>
      </c>
      <c r="W38" s="90">
        <v>2.0</v>
      </c>
      <c r="X38" s="90">
        <v>30.0</v>
      </c>
      <c r="Y38" s="90">
        <v>3.0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</row>
    <row r="39"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</row>
    <row r="40"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</row>
    <row r="41"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</row>
    <row r="42">
      <c r="A42" s="91" t="s">
        <v>22</v>
      </c>
      <c r="B42" s="91"/>
      <c r="C42" s="91" t="s">
        <v>23</v>
      </c>
      <c r="D42" s="92" t="s">
        <v>25</v>
      </c>
      <c r="E42" s="93" t="s">
        <v>26</v>
      </c>
      <c r="F42" s="91" t="s">
        <v>27</v>
      </c>
      <c r="G42" s="91" t="s">
        <v>28</v>
      </c>
      <c r="H42" s="94" t="s">
        <v>46</v>
      </c>
      <c r="I42" s="94" t="s">
        <v>38</v>
      </c>
      <c r="J42" s="85"/>
      <c r="K42" s="95" t="s">
        <v>47</v>
      </c>
      <c r="L42" s="96" t="s">
        <v>48</v>
      </c>
      <c r="M42" s="97" t="s">
        <v>49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</row>
    <row r="43">
      <c r="A43" s="98" t="s">
        <v>39</v>
      </c>
      <c r="B43" s="99">
        <f t="shared" ref="B43:B50" si="12">(E43*F43*G43)/10000</f>
        <v>0.018</v>
      </c>
      <c r="C43" s="100">
        <f t="shared" ref="C43:C50" si="13">B24</f>
        <v>1888.888889</v>
      </c>
      <c r="D43" s="101">
        <f t="shared" ref="D43:D50" si="14">IFERROR(B43*C43,0)</f>
        <v>34</v>
      </c>
      <c r="E43" s="102">
        <f t="shared" ref="E43:G43" si="11">E24</f>
        <v>2</v>
      </c>
      <c r="F43" s="98">
        <f t="shared" si="11"/>
        <v>30</v>
      </c>
      <c r="G43" s="102">
        <f t="shared" si="11"/>
        <v>3</v>
      </c>
      <c r="H43" s="103">
        <v>1230.0</v>
      </c>
      <c r="I43" s="104">
        <f t="shared" ref="I43:I50" si="16">H43*D43</f>
        <v>41820</v>
      </c>
      <c r="J43" s="105"/>
      <c r="K43" s="106">
        <f>Q33</f>
        <v>73205</v>
      </c>
      <c r="L43" s="107">
        <f>I51</f>
        <v>79335</v>
      </c>
      <c r="M43" s="108">
        <f>L43+G61</f>
        <v>83158.25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</row>
    <row r="44">
      <c r="A44" s="98" t="s">
        <v>39</v>
      </c>
      <c r="B44" s="99">
        <f t="shared" si="12"/>
        <v>0.027</v>
      </c>
      <c r="C44" s="100">
        <f t="shared" si="13"/>
        <v>259.2592593</v>
      </c>
      <c r="D44" s="101">
        <f t="shared" si="14"/>
        <v>7</v>
      </c>
      <c r="E44" s="102">
        <f t="shared" ref="E44:G44" si="15">E25</f>
        <v>3</v>
      </c>
      <c r="F44" s="98">
        <f t="shared" si="15"/>
        <v>30</v>
      </c>
      <c r="G44" s="102">
        <f t="shared" si="15"/>
        <v>3</v>
      </c>
      <c r="H44" s="103">
        <v>1230.0</v>
      </c>
      <c r="I44" s="104">
        <f t="shared" si="16"/>
        <v>8610</v>
      </c>
      <c r="J44" s="105"/>
      <c r="K44" s="109" t="s">
        <v>50</v>
      </c>
      <c r="L44" s="110">
        <v>0.0</v>
      </c>
      <c r="M44" s="111">
        <f>M43-L43</f>
        <v>3823.25</v>
      </c>
      <c r="N44" s="112" t="s">
        <v>51</v>
      </c>
      <c r="O44" s="112" t="s">
        <v>52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</row>
    <row r="45">
      <c r="A45" s="98" t="s">
        <v>39</v>
      </c>
      <c r="B45" s="99">
        <f t="shared" si="12"/>
        <v>0.015</v>
      </c>
      <c r="C45" s="100">
        <f t="shared" si="13"/>
        <v>466.6666667</v>
      </c>
      <c r="D45" s="101">
        <f t="shared" si="14"/>
        <v>7</v>
      </c>
      <c r="E45" s="102">
        <f t="shared" ref="E45:G45" si="17">E26</f>
        <v>2</v>
      </c>
      <c r="F45" s="98">
        <f t="shared" si="17"/>
        <v>25</v>
      </c>
      <c r="G45" s="102">
        <f t="shared" si="17"/>
        <v>3</v>
      </c>
      <c r="H45" s="103">
        <v>1230.0</v>
      </c>
      <c r="I45" s="104">
        <f t="shared" si="16"/>
        <v>8610</v>
      </c>
      <c r="J45" s="105"/>
      <c r="K45" s="113" t="s">
        <v>53</v>
      </c>
      <c r="L45" s="114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</row>
    <row r="46">
      <c r="A46" s="98" t="s">
        <v>39</v>
      </c>
      <c r="B46" s="99">
        <f t="shared" si="12"/>
        <v>0.012</v>
      </c>
      <c r="C46" s="100">
        <f t="shared" si="13"/>
        <v>833.3333333</v>
      </c>
      <c r="D46" s="101">
        <f t="shared" si="14"/>
        <v>10</v>
      </c>
      <c r="E46" s="102">
        <f t="shared" ref="E46:G46" si="18">E27</f>
        <v>2</v>
      </c>
      <c r="F46" s="98">
        <f t="shared" si="18"/>
        <v>20</v>
      </c>
      <c r="G46" s="102">
        <f t="shared" si="18"/>
        <v>3</v>
      </c>
      <c r="H46" s="103">
        <v>1230.0</v>
      </c>
      <c r="I46" s="104">
        <f t="shared" si="16"/>
        <v>12300</v>
      </c>
      <c r="J46" s="105"/>
      <c r="K46" s="115" t="s">
        <v>54</v>
      </c>
      <c r="L46" s="115">
        <f>L43-L45</f>
        <v>79335</v>
      </c>
      <c r="M46" s="116">
        <f>M43-L45</f>
        <v>83158.25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</row>
    <row r="47">
      <c r="A47" s="98" t="s">
        <v>39</v>
      </c>
      <c r="B47" s="99">
        <f t="shared" si="12"/>
        <v>0.009</v>
      </c>
      <c r="C47" s="100">
        <f t="shared" si="13"/>
        <v>444.4444444</v>
      </c>
      <c r="D47" s="101">
        <f t="shared" si="14"/>
        <v>4</v>
      </c>
      <c r="E47" s="102">
        <f t="shared" ref="E47:G47" si="19">E28</f>
        <v>2</v>
      </c>
      <c r="F47" s="98">
        <f t="shared" si="19"/>
        <v>15</v>
      </c>
      <c r="G47" s="102">
        <f t="shared" si="19"/>
        <v>3</v>
      </c>
      <c r="H47" s="103">
        <v>1230.0</v>
      </c>
      <c r="I47" s="104">
        <f t="shared" si="16"/>
        <v>4920</v>
      </c>
      <c r="J47" s="105"/>
      <c r="K47" s="117"/>
      <c r="L47" s="117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</row>
    <row r="48">
      <c r="A48" s="98" t="s">
        <v>39</v>
      </c>
      <c r="B48" s="99">
        <f t="shared" si="12"/>
        <v>0.006</v>
      </c>
      <c r="C48" s="100">
        <f t="shared" si="13"/>
        <v>416.6666667</v>
      </c>
      <c r="D48" s="101">
        <f t="shared" si="14"/>
        <v>2.5</v>
      </c>
      <c r="E48" s="102">
        <f t="shared" ref="E48:G48" si="20">E29</f>
        <v>2</v>
      </c>
      <c r="F48" s="98">
        <f t="shared" si="20"/>
        <v>10</v>
      </c>
      <c r="G48" s="102">
        <f t="shared" si="20"/>
        <v>3</v>
      </c>
      <c r="H48" s="103">
        <v>1230.0</v>
      </c>
      <c r="I48" s="104">
        <f t="shared" si="16"/>
        <v>3075</v>
      </c>
      <c r="J48" s="105"/>
      <c r="K48" s="117"/>
      <c r="L48" s="117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</row>
    <row r="49">
      <c r="A49" s="98" t="s">
        <v>39</v>
      </c>
      <c r="B49" s="99">
        <f t="shared" si="12"/>
        <v>0.0108</v>
      </c>
      <c r="C49" s="100">
        <f t="shared" si="13"/>
        <v>305.5555556</v>
      </c>
      <c r="D49" s="101">
        <f t="shared" si="14"/>
        <v>3.3</v>
      </c>
      <c r="E49" s="102">
        <f t="shared" ref="E49:G49" si="21">E30</f>
        <v>6</v>
      </c>
      <c r="F49" s="98">
        <f t="shared" si="21"/>
        <v>6</v>
      </c>
      <c r="G49" s="102">
        <f t="shared" si="21"/>
        <v>3</v>
      </c>
      <c r="H49" s="104"/>
      <c r="I49" s="104">
        <f t="shared" si="16"/>
        <v>0</v>
      </c>
      <c r="J49" s="105"/>
      <c r="K49" s="117"/>
      <c r="L49" s="117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</row>
    <row r="50">
      <c r="A50" s="98" t="s">
        <v>39</v>
      </c>
      <c r="B50" s="99">
        <f t="shared" si="12"/>
        <v>0</v>
      </c>
      <c r="C50" s="100" t="str">
        <f t="shared" si="13"/>
        <v/>
      </c>
      <c r="D50" s="101">
        <f t="shared" si="14"/>
        <v>0</v>
      </c>
      <c r="E50" s="102" t="str">
        <f t="shared" ref="E50:G50" si="22">E31</f>
        <v/>
      </c>
      <c r="F50" s="98" t="str">
        <f t="shared" si="22"/>
        <v/>
      </c>
      <c r="G50" s="102" t="str">
        <f t="shared" si="22"/>
        <v/>
      </c>
      <c r="H50" s="104"/>
      <c r="I50" s="104">
        <f t="shared" si="16"/>
        <v>0</v>
      </c>
      <c r="J50" s="105"/>
      <c r="K50" s="117"/>
      <c r="L50" s="117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</row>
    <row r="51">
      <c r="A51" s="118"/>
      <c r="B51" s="118"/>
      <c r="C51" s="118"/>
      <c r="D51" s="119">
        <f>SUM(D43:D50)</f>
        <v>67.8</v>
      </c>
      <c r="E51" s="120"/>
      <c r="F51" s="118"/>
      <c r="G51" s="118"/>
      <c r="H51" s="121"/>
      <c r="I51" s="122">
        <f>SUM(I43:I50)</f>
        <v>79335</v>
      </c>
      <c r="J51" s="85"/>
      <c r="K51" s="123"/>
      <c r="L51" s="124" t="str">
        <f>#REF!</f>
        <v>#REF!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</row>
    <row r="52">
      <c r="A52" s="125"/>
      <c r="B52" s="125"/>
      <c r="C52" s="125"/>
      <c r="D52" s="125"/>
      <c r="E52" s="125"/>
      <c r="F52" s="125"/>
      <c r="G52" s="125"/>
      <c r="H52" s="125"/>
      <c r="I52" s="126">
        <f>I51/D51</f>
        <v>1170.132743</v>
      </c>
      <c r="J52" s="84"/>
      <c r="K52" s="15"/>
      <c r="L52" s="127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</row>
    <row r="53">
      <c r="K53" s="128" t="s">
        <v>55</v>
      </c>
      <c r="L53" s="129">
        <f>L46-K43</f>
        <v>6130</v>
      </c>
      <c r="M53" s="130">
        <f>M46-K43</f>
        <v>9953.25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</row>
    <row r="54">
      <c r="B54" s="131">
        <f t="shared" ref="B54:B60" si="23">(E54*F43*G43)/10000</f>
        <v>0.0171</v>
      </c>
      <c r="C54" s="132">
        <f t="shared" ref="C54:C62" si="24">C43</f>
        <v>1888.888889</v>
      </c>
      <c r="D54" s="131">
        <f t="shared" ref="D54:D60" si="25">B54*C54</f>
        <v>32.3</v>
      </c>
      <c r="E54" s="133">
        <v>1.9</v>
      </c>
      <c r="F54" s="131">
        <f t="shared" ref="F54:F60" si="26">D43-D54</f>
        <v>1.7</v>
      </c>
      <c r="G54" s="134">
        <f t="shared" ref="G54:G60" si="27">F54*H43</f>
        <v>2091</v>
      </c>
      <c r="H54" s="133"/>
      <c r="K54" s="135">
        <v>3.0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</row>
    <row r="55">
      <c r="B55" s="131">
        <f t="shared" si="23"/>
        <v>0.0261</v>
      </c>
      <c r="C55" s="132">
        <f t="shared" si="24"/>
        <v>259.2592593</v>
      </c>
      <c r="D55" s="131">
        <f t="shared" si="25"/>
        <v>6.766666667</v>
      </c>
      <c r="E55" s="136">
        <v>2.9</v>
      </c>
      <c r="F55" s="131">
        <f t="shared" si="26"/>
        <v>0.2333333333</v>
      </c>
      <c r="G55" s="134">
        <f t="shared" si="27"/>
        <v>287</v>
      </c>
      <c r="H55" s="133"/>
      <c r="L55" s="137">
        <f>1-(K43/L46)</f>
        <v>0.0772672843</v>
      </c>
      <c r="M55" s="137">
        <f>1-(K43/M46)</f>
        <v>0.1196904697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</row>
    <row r="56">
      <c r="B56" s="131">
        <f t="shared" si="23"/>
        <v>0.01425</v>
      </c>
      <c r="C56" s="132">
        <f t="shared" si="24"/>
        <v>466.6666667</v>
      </c>
      <c r="D56" s="131">
        <f t="shared" si="25"/>
        <v>6.65</v>
      </c>
      <c r="E56" s="133">
        <v>1.9</v>
      </c>
      <c r="F56" s="131">
        <f t="shared" si="26"/>
        <v>0.35</v>
      </c>
      <c r="G56" s="134">
        <f t="shared" si="27"/>
        <v>430.5</v>
      </c>
      <c r="H56" s="133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</row>
    <row r="57">
      <c r="B57" s="131">
        <f t="shared" si="23"/>
        <v>0.0114</v>
      </c>
      <c r="C57" s="132">
        <f t="shared" si="24"/>
        <v>833.3333333</v>
      </c>
      <c r="D57" s="131">
        <f t="shared" si="25"/>
        <v>9.5</v>
      </c>
      <c r="E57" s="133">
        <v>1.9</v>
      </c>
      <c r="F57" s="131">
        <f t="shared" si="26"/>
        <v>0.5</v>
      </c>
      <c r="G57" s="134">
        <f t="shared" si="27"/>
        <v>615</v>
      </c>
      <c r="H57" s="133"/>
      <c r="J57" s="138"/>
      <c r="K57" s="139" t="s">
        <v>56</v>
      </c>
      <c r="L57" s="140">
        <f t="shared" ref="L57:M57" si="28">L53/2</f>
        <v>3065</v>
      </c>
      <c r="M57" s="140">
        <f t="shared" si="28"/>
        <v>4976.625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</row>
    <row r="58">
      <c r="B58" s="131">
        <f t="shared" si="23"/>
        <v>0.00855</v>
      </c>
      <c r="C58" s="132">
        <f t="shared" si="24"/>
        <v>444.4444444</v>
      </c>
      <c r="D58" s="131">
        <f t="shared" si="25"/>
        <v>3.8</v>
      </c>
      <c r="E58" s="133">
        <v>1.9</v>
      </c>
      <c r="F58" s="131">
        <f t="shared" si="26"/>
        <v>0.2</v>
      </c>
      <c r="G58" s="134">
        <f t="shared" si="27"/>
        <v>246</v>
      </c>
      <c r="H58" s="133"/>
      <c r="K58" s="139" t="s">
        <v>57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</row>
    <row r="59">
      <c r="B59" s="131">
        <f t="shared" si="23"/>
        <v>0.0057</v>
      </c>
      <c r="C59" s="132">
        <f t="shared" si="24"/>
        <v>416.6666667</v>
      </c>
      <c r="D59" s="131">
        <f t="shared" si="25"/>
        <v>2.375</v>
      </c>
      <c r="E59" s="136">
        <v>1.9</v>
      </c>
      <c r="F59" s="131">
        <f t="shared" si="26"/>
        <v>0.125</v>
      </c>
      <c r="G59" s="134">
        <f t="shared" si="27"/>
        <v>153.75</v>
      </c>
      <c r="H59" s="133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</row>
    <row r="60">
      <c r="B60" s="131">
        <f t="shared" si="23"/>
        <v>0.0108</v>
      </c>
      <c r="C60" s="132">
        <f t="shared" si="24"/>
        <v>305.5555556</v>
      </c>
      <c r="D60" s="131">
        <f t="shared" si="25"/>
        <v>3.3</v>
      </c>
      <c r="E60" s="136">
        <v>6.0</v>
      </c>
      <c r="F60" s="131">
        <f t="shared" si="26"/>
        <v>0</v>
      </c>
      <c r="G60" s="134">
        <f t="shared" si="27"/>
        <v>0</v>
      </c>
      <c r="H60" s="133"/>
      <c r="K60" s="141" t="s">
        <v>58</v>
      </c>
      <c r="L60" s="142"/>
      <c r="M60" s="143">
        <v>4976.63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</row>
    <row r="61">
      <c r="B61" s="133"/>
      <c r="C61" s="132" t="str">
        <f t="shared" si="24"/>
        <v/>
      </c>
      <c r="D61" s="133"/>
      <c r="E61" s="133"/>
      <c r="F61" s="133"/>
      <c r="G61" s="144">
        <f>SUM(G54:G60)</f>
        <v>3823.25</v>
      </c>
      <c r="H61" s="133"/>
      <c r="K61" s="141" t="s">
        <v>59</v>
      </c>
      <c r="L61" s="142"/>
      <c r="M61" s="142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</row>
    <row r="62">
      <c r="C62" s="145" t="str">
        <f t="shared" si="24"/>
        <v/>
      </c>
      <c r="K62" s="141" t="s">
        <v>57</v>
      </c>
      <c r="L62" s="142"/>
      <c r="M62" s="142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</row>
    <row r="63"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</row>
    <row r="64"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</row>
    <row r="65"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</row>
    <row r="66"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</row>
    <row r="67"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</row>
    <row r="68"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</row>
    <row r="69"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</row>
    <row r="70"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</row>
    <row r="71"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</row>
    <row r="72"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</row>
    <row r="73"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</row>
    <row r="74"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</row>
    <row r="75"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</row>
    <row r="76"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</row>
    <row r="77">
      <c r="B77" s="146" t="s">
        <v>60</v>
      </c>
      <c r="C77" s="146" t="s">
        <v>61</v>
      </c>
      <c r="D77" s="146" t="s">
        <v>62</v>
      </c>
      <c r="E77" s="146" t="s">
        <v>63</v>
      </c>
      <c r="F77" s="146" t="s">
        <v>64</v>
      </c>
      <c r="G77" s="146" t="s">
        <v>65</v>
      </c>
      <c r="H77" s="146" t="s">
        <v>66</v>
      </c>
      <c r="I77" s="146" t="s">
        <v>67</v>
      </c>
      <c r="J77" s="146" t="s">
        <v>68</v>
      </c>
      <c r="K77" s="146" t="s">
        <v>69</v>
      </c>
      <c r="L77" s="146" t="s">
        <v>70</v>
      </c>
      <c r="M77" s="146" t="s">
        <v>71</v>
      </c>
      <c r="N77" s="146" t="s">
        <v>72</v>
      </c>
      <c r="O77" s="146" t="s">
        <v>73</v>
      </c>
      <c r="P77" s="146" t="s">
        <v>74</v>
      </c>
      <c r="Q77" s="146" t="s">
        <v>74</v>
      </c>
      <c r="R77" s="146" t="s">
        <v>75</v>
      </c>
      <c r="S77" s="146" t="s">
        <v>76</v>
      </c>
      <c r="T77" s="146" t="s">
        <v>77</v>
      </c>
      <c r="U77" s="146" t="s">
        <v>78</v>
      </c>
      <c r="V77" s="146" t="s">
        <v>79</v>
      </c>
      <c r="W77" s="146">
        <v>620.0</v>
      </c>
      <c r="X77" s="146" t="s">
        <v>80</v>
      </c>
      <c r="Y77" s="146" t="s">
        <v>81</v>
      </c>
      <c r="Z77" s="146" t="s">
        <v>82</v>
      </c>
      <c r="AA77" s="146" t="s">
        <v>83</v>
      </c>
      <c r="AB77" s="146" t="s">
        <v>84</v>
      </c>
      <c r="AC77" s="146" t="s">
        <v>83</v>
      </c>
      <c r="AD77" s="146" t="s">
        <v>85</v>
      </c>
      <c r="AE77" s="146" t="s">
        <v>86</v>
      </c>
      <c r="AF77" s="146" t="s">
        <v>87</v>
      </c>
      <c r="AG77" s="146" t="s">
        <v>88</v>
      </c>
      <c r="AH77" s="146" t="s">
        <v>87</v>
      </c>
      <c r="AI77" s="146" t="s">
        <v>89</v>
      </c>
      <c r="AJ77" s="146" t="s">
        <v>90</v>
      </c>
      <c r="AK77" s="146" t="s">
        <v>91</v>
      </c>
      <c r="AL77" s="146" t="s">
        <v>92</v>
      </c>
      <c r="AM77" s="146" t="s">
        <v>93</v>
      </c>
      <c r="AN77" s="146" t="s">
        <v>94</v>
      </c>
      <c r="AO77" s="146" t="s">
        <v>95</v>
      </c>
      <c r="AP77" s="146" t="s">
        <v>96</v>
      </c>
      <c r="AQ77" s="146" t="s">
        <v>97</v>
      </c>
      <c r="AR77" s="146" t="s">
        <v>98</v>
      </c>
      <c r="AS77" s="146" t="s">
        <v>99</v>
      </c>
      <c r="AT77" s="146" t="s">
        <v>100</v>
      </c>
      <c r="AU77" s="146" t="s">
        <v>101</v>
      </c>
      <c r="AV77" s="146" t="s">
        <v>102</v>
      </c>
      <c r="AW77" s="146" t="s">
        <v>102</v>
      </c>
      <c r="AX77" s="146" t="s">
        <v>103</v>
      </c>
      <c r="AY77" s="146" t="s">
        <v>103</v>
      </c>
      <c r="AZ77" s="146" t="s">
        <v>103</v>
      </c>
      <c r="BA77" s="146" t="s">
        <v>104</v>
      </c>
      <c r="BB77" s="146" t="s">
        <v>105</v>
      </c>
      <c r="BC77" s="146" t="s">
        <v>106</v>
      </c>
      <c r="BD77" s="146" t="s">
        <v>107</v>
      </c>
      <c r="BE77" s="146" t="s">
        <v>108</v>
      </c>
      <c r="BF77" s="146" t="s">
        <v>109</v>
      </c>
      <c r="BG77" s="146" t="s">
        <v>110</v>
      </c>
      <c r="BH77" s="146" t="s">
        <v>111</v>
      </c>
      <c r="BI77" s="146" t="s">
        <v>96</v>
      </c>
      <c r="BJ77" s="146" t="s">
        <v>103</v>
      </c>
      <c r="BK77" s="146" t="s">
        <v>103</v>
      </c>
      <c r="BL77" s="146" t="s">
        <v>112</v>
      </c>
      <c r="BM77" s="146" t="s">
        <v>113</v>
      </c>
    </row>
    <row r="78"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</row>
    <row r="79"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</row>
    <row r="80"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</row>
    <row r="81"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</row>
    <row r="82"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</row>
    <row r="83"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</row>
    <row r="84"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</row>
    <row r="85"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</row>
    <row r="86"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</row>
    <row r="87"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</row>
    <row r="88"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</row>
    <row r="89"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</row>
    <row r="90"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</row>
    <row r="91"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</row>
    <row r="92"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</row>
    <row r="93"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</row>
    <row r="94"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</row>
    <row r="95"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</row>
    <row r="96"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</row>
    <row r="97"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</row>
    <row r="98"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</row>
    <row r="99"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</row>
    <row r="100"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</row>
    <row r="101"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</row>
    <row r="102"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</row>
    <row r="103"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</row>
    <row r="104"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</row>
    <row r="105"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</row>
    <row r="106"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</row>
    <row r="107"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</row>
    <row r="108"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</row>
    <row r="109"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</row>
    <row r="110"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</row>
    <row r="111"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</row>
    <row r="112"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</row>
    <row r="113"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</row>
    <row r="114"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</row>
    <row r="115"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</row>
    <row r="116"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</row>
    <row r="117"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</row>
    <row r="118"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</row>
    <row r="119"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</row>
    <row r="120"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</row>
    <row r="121"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</row>
    <row r="122"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</row>
    <row r="123"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</row>
    <row r="124"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</row>
    <row r="125"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</row>
    <row r="126"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</row>
    <row r="127"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</row>
    <row r="128"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</row>
    <row r="129"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</row>
    <row r="130"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</row>
    <row r="131"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</row>
    <row r="132"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</row>
    <row r="133"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</row>
    <row r="134"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</row>
    <row r="135"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</row>
    <row r="136"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</row>
    <row r="137"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</row>
    <row r="138"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</row>
    <row r="139"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</row>
    <row r="140"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</row>
    <row r="141"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</row>
    <row r="142"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</row>
    <row r="143"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</row>
    <row r="144"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</row>
    <row r="145"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</row>
    <row r="146"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</row>
    <row r="147"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</row>
    <row r="148"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</row>
    <row r="149"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</row>
    <row r="150"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</row>
    <row r="151"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</row>
    <row r="152"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</row>
    <row r="153"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</row>
    <row r="154"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</row>
    <row r="155"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</row>
    <row r="156"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</row>
    <row r="157"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</row>
    <row r="158"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</row>
    <row r="159"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</row>
    <row r="160"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</row>
    <row r="161"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</row>
    <row r="162"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</row>
    <row r="163"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</row>
    <row r="164"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</row>
    <row r="165"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</row>
    <row r="166"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</row>
    <row r="167"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</row>
    <row r="168"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</row>
    <row r="169"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</row>
    <row r="170"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</row>
    <row r="171"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</row>
    <row r="172"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</row>
    <row r="173"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</row>
    <row r="174"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</row>
    <row r="175"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</row>
    <row r="176"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</row>
    <row r="177"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</row>
    <row r="178"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</row>
    <row r="179"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</row>
    <row r="180"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</row>
    <row r="181"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</row>
    <row r="182"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</row>
    <row r="183"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</row>
    <row r="184"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</row>
    <row r="185"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</row>
    <row r="186"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</row>
    <row r="187"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</row>
    <row r="188"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</row>
    <row r="189"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</row>
    <row r="190"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</row>
    <row r="191"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</row>
    <row r="192"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</row>
    <row r="193"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</row>
    <row r="194"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</row>
    <row r="195"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</row>
    <row r="196"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</row>
    <row r="197"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</row>
    <row r="198"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</row>
    <row r="199"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</row>
    <row r="200"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</row>
    <row r="201"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</row>
    <row r="202"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</row>
    <row r="203"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</row>
    <row r="204"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</row>
    <row r="205"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</row>
    <row r="206"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</row>
    <row r="207"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</row>
    <row r="208"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</row>
    <row r="209"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</row>
    <row r="210"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</row>
    <row r="211"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</row>
    <row r="212"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</row>
    <row r="213"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</row>
    <row r="214"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</row>
    <row r="215"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</row>
    <row r="216"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</row>
    <row r="217"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</row>
    <row r="218"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</row>
    <row r="219"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</row>
    <row r="220"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</row>
    <row r="221"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</row>
    <row r="222"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</row>
    <row r="223"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</row>
    <row r="224"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</row>
    <row r="225"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</row>
    <row r="226"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</row>
    <row r="227"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</row>
    <row r="228"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</row>
    <row r="229"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</row>
    <row r="230"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</row>
    <row r="231"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</row>
    <row r="232"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</row>
    <row r="233"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</row>
    <row r="234"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</row>
    <row r="235"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</row>
    <row r="236"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</row>
    <row r="237"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</row>
    <row r="238"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</row>
    <row r="239"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</row>
    <row r="240"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</row>
    <row r="241"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</row>
    <row r="242"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</row>
    <row r="243"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</row>
    <row r="244"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</row>
    <row r="245"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</row>
    <row r="246"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</row>
    <row r="247"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</row>
    <row r="248"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</row>
    <row r="249"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</row>
    <row r="250"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</row>
    <row r="251"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</row>
    <row r="252"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</row>
    <row r="253"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</row>
    <row r="254"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</row>
    <row r="255"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</row>
    <row r="256"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</row>
    <row r="257"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</row>
    <row r="258"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</row>
    <row r="259"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</row>
    <row r="260"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</row>
    <row r="261"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</row>
    <row r="262"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</row>
    <row r="263"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</row>
    <row r="264"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</row>
    <row r="265"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</row>
    <row r="266"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</row>
    <row r="267"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</row>
    <row r="268"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</row>
    <row r="269"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</row>
    <row r="270"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</row>
    <row r="271"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</row>
    <row r="272"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</row>
    <row r="273"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</row>
    <row r="274"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</row>
    <row r="275"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</row>
    <row r="276"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</row>
    <row r="277"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</row>
    <row r="278"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</row>
    <row r="279"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</row>
    <row r="280"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</row>
    <row r="281"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</row>
    <row r="282"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</row>
    <row r="283"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</row>
    <row r="284"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</row>
    <row r="285"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</row>
    <row r="286"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</row>
    <row r="287"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</row>
    <row r="288"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</row>
    <row r="289"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</row>
    <row r="290"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</row>
    <row r="291"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</row>
    <row r="292"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</row>
    <row r="293"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</row>
    <row r="294"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</row>
    <row r="295"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</row>
    <row r="296"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</row>
    <row r="297"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</row>
    <row r="298"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</row>
    <row r="299"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</row>
    <row r="300"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</row>
    <row r="301"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</row>
    <row r="302"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</row>
    <row r="303"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</row>
    <row r="304"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</row>
    <row r="305"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</row>
    <row r="306"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</row>
    <row r="307"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</row>
    <row r="308"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</row>
    <row r="309"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</row>
    <row r="310"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</row>
    <row r="311"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</row>
    <row r="312"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</row>
    <row r="313"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</row>
    <row r="314"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</row>
    <row r="315"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</row>
    <row r="316"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</row>
    <row r="317"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</row>
    <row r="318"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</row>
    <row r="319"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</row>
    <row r="320"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</row>
    <row r="321"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</row>
    <row r="322"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</row>
    <row r="323"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</row>
    <row r="324"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</row>
    <row r="325"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</row>
    <row r="326"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</row>
    <row r="327"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</row>
    <row r="328"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</row>
    <row r="329"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</row>
    <row r="330"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</row>
    <row r="331"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</row>
    <row r="332"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</row>
    <row r="333"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</row>
    <row r="334"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</row>
    <row r="335"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</row>
    <row r="336"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</row>
    <row r="337"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</row>
    <row r="338"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</row>
    <row r="339"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</row>
    <row r="340"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</row>
    <row r="341"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</row>
    <row r="342"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</row>
    <row r="343"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</row>
    <row r="344"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</row>
    <row r="345"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</row>
    <row r="346"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</row>
    <row r="347"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</row>
    <row r="348"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</row>
    <row r="349"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</row>
    <row r="350"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</row>
    <row r="351"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</row>
    <row r="352"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</row>
    <row r="353"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</row>
    <row r="354"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</row>
    <row r="355"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</row>
    <row r="356"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</row>
    <row r="357"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</row>
    <row r="358"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</row>
    <row r="359"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</row>
    <row r="360"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</row>
    <row r="361"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</row>
    <row r="362"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</row>
    <row r="363"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</row>
    <row r="364"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</row>
    <row r="365"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</row>
    <row r="366"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</row>
    <row r="367"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</row>
    <row r="368"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</row>
    <row r="369"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</row>
    <row r="370"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</row>
    <row r="371"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</row>
    <row r="372"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</row>
    <row r="373"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</row>
    <row r="374"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</row>
    <row r="375"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</row>
    <row r="376"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</row>
    <row r="377"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</row>
    <row r="378"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</row>
    <row r="379"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</row>
    <row r="380"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</row>
    <row r="381"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</row>
    <row r="382"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</row>
    <row r="383"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</row>
    <row r="384"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</row>
    <row r="385"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</row>
    <row r="386"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</row>
    <row r="387"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</row>
    <row r="388"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</row>
    <row r="389"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</row>
    <row r="390"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</row>
    <row r="391"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</row>
    <row r="392"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</row>
    <row r="393"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</row>
    <row r="394"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</row>
    <row r="395"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</row>
    <row r="396"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</row>
    <row r="397"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</row>
    <row r="398"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</row>
    <row r="399"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</row>
    <row r="400"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</row>
    <row r="401"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</row>
    <row r="402"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</row>
    <row r="403"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</row>
    <row r="404"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</row>
    <row r="405"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</row>
    <row r="406"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</row>
    <row r="407"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</row>
    <row r="408"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</row>
    <row r="409"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</row>
    <row r="410"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</row>
    <row r="411"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</row>
    <row r="412"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</row>
    <row r="413"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</row>
    <row r="414"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</row>
    <row r="415"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</row>
    <row r="416"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</row>
    <row r="417"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</row>
    <row r="418"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</row>
    <row r="419"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</row>
    <row r="420"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</row>
    <row r="421"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</row>
    <row r="422"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</row>
    <row r="423"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</row>
    <row r="424"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</row>
    <row r="425"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</row>
    <row r="426"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</row>
    <row r="427"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</row>
    <row r="428"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</row>
    <row r="429"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</row>
    <row r="430"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</row>
    <row r="431"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</row>
    <row r="432"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</row>
    <row r="433"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</row>
    <row r="434"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</row>
    <row r="435"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</row>
    <row r="436"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</row>
    <row r="437"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</row>
    <row r="438"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</row>
    <row r="439"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</row>
    <row r="440"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</row>
    <row r="441"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</row>
    <row r="442"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</row>
    <row r="443"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</row>
    <row r="444"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</row>
    <row r="445"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</row>
    <row r="446"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</row>
    <row r="447"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</row>
    <row r="448"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</row>
    <row r="449"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</row>
    <row r="450"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</row>
    <row r="451"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</row>
    <row r="452"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</row>
    <row r="453"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</row>
    <row r="454"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</row>
    <row r="455"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</row>
    <row r="456"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</row>
    <row r="457"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</row>
    <row r="458"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</row>
    <row r="459"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</row>
    <row r="460"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</row>
    <row r="461"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</row>
    <row r="462"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</row>
    <row r="463"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</row>
    <row r="464"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</row>
    <row r="465"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</row>
    <row r="466"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</row>
    <row r="467"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</row>
    <row r="468"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</row>
    <row r="469"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</row>
    <row r="470"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</row>
    <row r="471"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</row>
    <row r="472"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</row>
    <row r="473"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</row>
    <row r="474"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</row>
    <row r="475"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</row>
    <row r="476"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</row>
    <row r="477"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</row>
    <row r="478"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</row>
    <row r="479"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</row>
    <row r="480"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</row>
    <row r="481"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</row>
    <row r="482"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</row>
    <row r="483"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</row>
    <row r="484"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</row>
    <row r="485"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</row>
    <row r="486"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</row>
    <row r="487"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</row>
    <row r="488"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</row>
    <row r="489"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</row>
    <row r="490"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</row>
    <row r="491"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</row>
    <row r="492"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</row>
    <row r="493"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</row>
    <row r="494"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</row>
    <row r="495"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</row>
    <row r="496"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</row>
    <row r="497"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</row>
    <row r="498"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</row>
    <row r="499"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</row>
    <row r="500"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</row>
    <row r="501"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</row>
    <row r="502"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</row>
    <row r="503"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</row>
    <row r="504"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</row>
    <row r="505"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</row>
    <row r="506"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</row>
    <row r="507"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</row>
    <row r="508"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</row>
    <row r="509"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</row>
    <row r="510"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</row>
    <row r="511"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</row>
    <row r="512"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</row>
    <row r="513"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</row>
    <row r="514"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</row>
    <row r="515"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</row>
    <row r="516"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</row>
    <row r="517"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</row>
    <row r="518"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</row>
    <row r="519"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</row>
    <row r="520"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</row>
    <row r="521"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</row>
    <row r="522"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</row>
    <row r="523"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</row>
    <row r="524"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</row>
    <row r="525"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</row>
    <row r="526"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</row>
    <row r="527"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</row>
    <row r="528"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</row>
    <row r="529"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</row>
    <row r="530"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</row>
    <row r="531"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</row>
    <row r="532"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</row>
    <row r="533"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</row>
    <row r="534"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</row>
    <row r="535"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</row>
    <row r="536"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</row>
    <row r="537"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</row>
    <row r="538"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</row>
    <row r="539"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</row>
    <row r="540"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</row>
    <row r="541"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</row>
    <row r="542"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</row>
    <row r="543"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</row>
    <row r="544"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</row>
    <row r="545"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</row>
    <row r="546"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</row>
    <row r="547"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</row>
    <row r="548"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</row>
    <row r="549"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</row>
    <row r="550"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</row>
    <row r="551"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</row>
    <row r="552"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</row>
    <row r="553"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</row>
    <row r="554"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</row>
    <row r="555"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</row>
    <row r="556"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</row>
    <row r="557"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</row>
    <row r="558"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</row>
    <row r="559"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</row>
    <row r="560"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</row>
    <row r="561"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</row>
    <row r="562"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</row>
    <row r="563"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</row>
    <row r="564"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</row>
    <row r="565"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</row>
    <row r="566"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</row>
    <row r="567"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</row>
    <row r="568"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</row>
    <row r="569"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</row>
    <row r="570"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</row>
    <row r="571"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</row>
    <row r="572"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</row>
    <row r="573"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</row>
    <row r="574"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</row>
    <row r="575"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</row>
    <row r="576"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</row>
    <row r="577"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</row>
    <row r="578"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</row>
    <row r="579"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</row>
    <row r="580"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</row>
    <row r="581"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</row>
    <row r="582"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</row>
    <row r="583"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</row>
    <row r="584"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</row>
    <row r="585"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</row>
    <row r="586"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</row>
    <row r="587"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</row>
    <row r="588"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</row>
    <row r="589"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</row>
    <row r="590"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</row>
    <row r="591"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</row>
    <row r="592"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</row>
    <row r="593"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</row>
    <row r="594"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</row>
    <row r="595"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</row>
    <row r="596"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</row>
    <row r="597"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</row>
    <row r="598"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</row>
    <row r="599"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</row>
    <row r="600"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</row>
    <row r="601"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</row>
    <row r="602"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</row>
    <row r="603"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</row>
    <row r="604"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</row>
    <row r="605"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</row>
    <row r="606"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</row>
    <row r="607"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</row>
    <row r="608"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</row>
    <row r="609"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</row>
    <row r="610"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</row>
    <row r="611"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</row>
    <row r="612"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</row>
    <row r="613"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</row>
    <row r="614"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</row>
    <row r="615"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</row>
    <row r="616"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</row>
    <row r="617"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</row>
    <row r="618"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</row>
    <row r="619"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</row>
    <row r="620"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</row>
    <row r="621"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</row>
    <row r="622"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</row>
    <row r="623"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</row>
    <row r="624"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</row>
    <row r="625"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</row>
    <row r="626"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</row>
    <row r="627"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</row>
    <row r="628"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</row>
    <row r="629"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</row>
    <row r="630"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</row>
    <row r="631"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</row>
    <row r="632"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</row>
    <row r="633"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</row>
    <row r="634"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</row>
    <row r="635"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</row>
    <row r="636"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</row>
    <row r="637"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</row>
    <row r="638"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</row>
    <row r="639"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</row>
    <row r="640"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</row>
    <row r="641"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</row>
    <row r="642"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</row>
    <row r="643"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</row>
    <row r="644"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</row>
    <row r="645"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</row>
    <row r="646"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</row>
    <row r="647"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</row>
    <row r="648"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</row>
    <row r="649"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</row>
    <row r="650"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</row>
    <row r="651"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</row>
    <row r="652"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</row>
    <row r="653"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</row>
    <row r="654"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</row>
    <row r="655"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</row>
    <row r="656"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</row>
    <row r="657"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</row>
    <row r="658"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</row>
    <row r="659"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</row>
    <row r="660"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</row>
    <row r="661"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</row>
    <row r="662"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</row>
    <row r="663"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</row>
    <row r="664"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</row>
    <row r="665"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</row>
    <row r="666"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</row>
    <row r="667"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</row>
    <row r="668"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</row>
    <row r="669"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</row>
    <row r="670"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</row>
    <row r="671"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</row>
    <row r="672"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</row>
    <row r="673"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</row>
    <row r="674"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</row>
    <row r="675"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</row>
    <row r="676"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</row>
    <row r="677"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</row>
    <row r="678"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</row>
    <row r="679"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</row>
    <row r="680"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</row>
    <row r="681"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</row>
    <row r="682"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</row>
    <row r="683"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</row>
    <row r="684"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</row>
    <row r="685"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</row>
    <row r="686"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</row>
    <row r="687"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</row>
    <row r="688"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</row>
    <row r="689"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</row>
    <row r="690"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</row>
    <row r="691"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</row>
    <row r="692"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</row>
    <row r="693"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</row>
    <row r="694"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</row>
    <row r="695"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</row>
    <row r="696"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</row>
    <row r="697"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</row>
    <row r="698"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</row>
    <row r="699"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</row>
    <row r="700"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</row>
    <row r="701"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</row>
    <row r="702"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</row>
    <row r="703"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</row>
    <row r="704"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</row>
    <row r="705"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</row>
    <row r="706"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</row>
    <row r="707"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</row>
    <row r="708"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</row>
    <row r="709"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</row>
    <row r="710"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</row>
    <row r="711"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</row>
    <row r="712"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</row>
    <row r="713"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</row>
    <row r="714"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</row>
    <row r="715"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</row>
    <row r="716"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</row>
    <row r="717"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</row>
    <row r="718"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</row>
    <row r="719"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</row>
    <row r="720"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</row>
    <row r="721"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</row>
    <row r="722"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</row>
    <row r="723"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</row>
    <row r="724"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</row>
    <row r="725"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</row>
    <row r="726"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</row>
    <row r="727"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</row>
    <row r="728"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</row>
    <row r="729"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</row>
    <row r="730"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</row>
    <row r="731"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</row>
    <row r="732"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</row>
    <row r="733"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</row>
    <row r="734"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</row>
    <row r="735"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</row>
    <row r="736"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</row>
    <row r="737"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</row>
    <row r="738"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</row>
    <row r="739"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</row>
    <row r="740"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</row>
    <row r="741"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</row>
    <row r="742"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</row>
    <row r="743"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</row>
    <row r="744"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</row>
    <row r="745"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</row>
    <row r="746"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</row>
    <row r="747"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</row>
    <row r="748"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</row>
    <row r="749"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</row>
    <row r="750"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</row>
    <row r="751"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</row>
    <row r="752"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</row>
    <row r="753"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</row>
    <row r="754"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</row>
    <row r="755"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</row>
    <row r="756"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</row>
    <row r="757"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</row>
    <row r="758"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</row>
    <row r="759"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</row>
    <row r="760"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</row>
    <row r="761"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</row>
    <row r="762"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</row>
    <row r="763"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</row>
    <row r="764"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</row>
    <row r="765"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</row>
    <row r="766"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</row>
    <row r="767"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</row>
    <row r="768"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</row>
    <row r="769"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</row>
    <row r="770"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</row>
    <row r="771"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</row>
    <row r="772"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</row>
    <row r="773"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</row>
    <row r="774"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</row>
    <row r="775"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</row>
    <row r="776"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</row>
    <row r="777"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</row>
    <row r="778"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</row>
    <row r="779"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</row>
    <row r="780"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</row>
    <row r="781"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</row>
    <row r="782"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</row>
    <row r="783"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</row>
    <row r="784"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</row>
    <row r="785"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</row>
    <row r="786"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</row>
    <row r="787"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</row>
    <row r="788"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</row>
    <row r="789"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</row>
    <row r="790"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</row>
    <row r="791"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</row>
    <row r="792"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</row>
    <row r="793"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</row>
    <row r="794"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</row>
    <row r="795"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</row>
    <row r="796"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</row>
    <row r="797"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</row>
    <row r="798"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</row>
    <row r="799"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</row>
    <row r="800"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</row>
    <row r="801"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</row>
    <row r="802"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</row>
    <row r="803"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</row>
    <row r="804"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</row>
    <row r="805"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</row>
    <row r="806"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</row>
    <row r="807"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</row>
    <row r="808"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</row>
    <row r="809"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</row>
    <row r="810"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</row>
    <row r="811"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</row>
    <row r="812"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</row>
    <row r="813"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</row>
    <row r="814"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</row>
    <row r="815"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</row>
    <row r="816"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</row>
    <row r="817"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</row>
    <row r="818"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</row>
    <row r="819"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</row>
    <row r="820"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</row>
    <row r="821"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</row>
    <row r="822"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</row>
    <row r="823"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</row>
    <row r="824"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</row>
    <row r="825"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</row>
    <row r="826"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</row>
    <row r="827"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</row>
    <row r="828"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</row>
    <row r="829"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</row>
    <row r="830"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</row>
    <row r="831"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</row>
    <row r="832"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</row>
    <row r="833"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</row>
    <row r="834"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</row>
    <row r="835"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</row>
    <row r="836"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</row>
    <row r="837"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</row>
    <row r="838"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</row>
    <row r="839"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</row>
    <row r="840"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</row>
    <row r="841"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</row>
    <row r="842"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</row>
    <row r="843"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</row>
    <row r="844"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</row>
    <row r="845"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</row>
    <row r="846"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</row>
    <row r="847"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</row>
    <row r="848"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</row>
    <row r="849"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</row>
    <row r="850"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</row>
    <row r="851"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</row>
    <row r="852"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</row>
    <row r="853"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</row>
    <row r="854"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</row>
    <row r="855"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</row>
    <row r="856"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</row>
    <row r="857"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</row>
    <row r="858"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</row>
    <row r="859"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</row>
    <row r="860"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</row>
    <row r="861"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</row>
    <row r="862"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</row>
    <row r="863"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</row>
    <row r="864"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</row>
    <row r="865"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</row>
    <row r="866"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</row>
    <row r="867"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</row>
    <row r="868"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</row>
    <row r="869"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</row>
    <row r="870"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</row>
    <row r="871"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</row>
    <row r="872"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</row>
    <row r="873"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</row>
    <row r="874"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</row>
    <row r="875"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</row>
    <row r="876"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</row>
    <row r="877"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</row>
    <row r="878"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</row>
    <row r="879"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</row>
    <row r="880"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</row>
    <row r="881"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</row>
    <row r="882"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</row>
    <row r="883"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</row>
    <row r="884"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</row>
    <row r="885"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</row>
    <row r="886"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</row>
    <row r="887"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</row>
    <row r="888"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</row>
    <row r="889"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</row>
    <row r="890"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</row>
    <row r="891"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</row>
    <row r="892"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</row>
    <row r="893"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</row>
    <row r="894"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</row>
    <row r="895"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</row>
    <row r="896"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</row>
    <row r="897"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</row>
    <row r="898"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</row>
    <row r="899"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</row>
    <row r="900"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</row>
    <row r="901"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</row>
    <row r="902"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</row>
    <row r="903"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</row>
    <row r="904"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</row>
    <row r="905"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</row>
    <row r="906"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</row>
    <row r="907"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</row>
    <row r="908"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</row>
    <row r="909"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</row>
    <row r="910"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</row>
    <row r="911"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</row>
    <row r="912"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</row>
    <row r="913"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</row>
    <row r="914"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</row>
    <row r="915"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</row>
    <row r="916"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</row>
    <row r="917"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</row>
    <row r="918"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</row>
    <row r="919"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</row>
    <row r="920"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</row>
    <row r="921"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</row>
    <row r="922"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</row>
    <row r="923"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</row>
    <row r="924"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</row>
    <row r="925"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</row>
    <row r="926"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</row>
    <row r="927"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</row>
    <row r="928"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</row>
    <row r="929"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</row>
    <row r="930"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</row>
    <row r="931"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</row>
    <row r="932"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</row>
    <row r="933"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</row>
    <row r="934"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</row>
    <row r="935"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</row>
    <row r="936"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</row>
    <row r="937"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</row>
    <row r="938"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</row>
    <row r="939"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</row>
    <row r="940"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</row>
    <row r="941"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</row>
    <row r="942"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</row>
    <row r="943"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</row>
    <row r="944"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</row>
    <row r="945"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</row>
    <row r="946"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</row>
    <row r="947"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</row>
    <row r="948"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</row>
    <row r="949"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</row>
    <row r="950"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</row>
    <row r="951"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</row>
    <row r="952"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</row>
    <row r="953"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</row>
    <row r="954"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</row>
    <row r="955"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</row>
    <row r="956"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</row>
    <row r="957"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</row>
    <row r="958"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</row>
    <row r="959"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</row>
    <row r="960"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</row>
    <row r="961"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</row>
    <row r="962"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</row>
    <row r="963"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</row>
    <row r="964"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</row>
    <row r="965"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</row>
    <row r="966"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</row>
    <row r="967"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</row>
    <row r="968"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</row>
    <row r="969"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</row>
    <row r="970"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</row>
    <row r="971"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</row>
    <row r="972"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</row>
    <row r="973"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</row>
    <row r="974"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</row>
    <row r="975"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</row>
    <row r="976"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</row>
    <row r="977"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</row>
    <row r="978"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</row>
    <row r="979"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</row>
    <row r="980"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</row>
    <row r="981"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</row>
    <row r="982"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</row>
    <row r="983"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</row>
    <row r="984"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</row>
    <row r="985"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</row>
    <row r="986"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</row>
    <row r="987"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</row>
    <row r="988"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</row>
    <row r="989"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</row>
    <row r="990"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</row>
    <row r="991"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</row>
    <row r="992"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</row>
    <row r="993"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</row>
    <row r="994"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</row>
    <row r="995"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</row>
    <row r="996"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</row>
    <row r="997"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</row>
    <row r="998"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</row>
    <row r="999"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</row>
    <row r="1000"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</row>
    <row r="1001"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</row>
    <row r="1002"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</row>
    <row r="1003"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</row>
    <row r="1004"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</row>
    <row r="1005"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</row>
    <row r="1006"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</row>
    <row r="1007"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</row>
    <row r="1008"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</row>
    <row r="1009"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</row>
    <row r="1010"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</row>
    <row r="1011"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</row>
    <row r="1012"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</row>
    <row r="1013"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</row>
    <row r="1014"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</row>
    <row r="1015"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</row>
    <row r="1016"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</row>
    <row r="1017"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</row>
    <row r="1018"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</row>
    <row r="1019"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</row>
    <row r="1020"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</row>
    <row r="1021"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</row>
    <row r="1022"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</row>
    <row r="1023"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</row>
    <row r="1024"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</row>
    <row r="1025"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</row>
    <row r="1026"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</row>
    <row r="1027"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</row>
    <row r="1028"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</row>
    <row r="1029"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</row>
    <row r="1030"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</row>
    <row r="1031"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</row>
    <row r="1032"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</row>
    <row r="1033"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</row>
    <row r="1034"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</row>
    <row r="1035"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</row>
    <row r="1036"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</row>
    <row r="1037"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</row>
    <row r="1038"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</row>
    <row r="1039"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</row>
  </sheetData>
  <mergeCells count="5">
    <mergeCell ref="J17:J18"/>
    <mergeCell ref="K17:K18"/>
    <mergeCell ref="A19:B19"/>
    <mergeCell ref="A20:B20"/>
    <mergeCell ref="K51:K52"/>
  </mergeCells>
  <dataValidations>
    <dataValidation type="list" allowBlank="1" showDropDown="1" showErrorMessage="1" sqref="C2:C9">
      <formula1>"Rio de Janeiro,Florianópolis"</formula1>
    </dataValidation>
    <dataValidation type="list" allowBlank="1" sqref="A2:A9">
      <formula1>#REF!</formula1>
    </dataValidation>
    <dataValidation type="list" allowBlank="1" showDropDown="1" showErrorMessage="1" sqref="B2:B9">
      <formula1>"São Paulo,Curitiba"</formula1>
    </dataValidation>
    <dataValidation type="list" allowBlank="1" showDropDown="1" showErrorMessage="1" sqref="A24:A33">
      <formula1>"Pinus,Pinus SECO"</formula1>
    </dataValidation>
    <dataValidation type="custom" allowBlank="1" showDropDown="1" sqref="H24:H33 P24:P33">
      <formula1>AND(ISNUMBER(H24),(NOT(OR(NOT(ISERROR(DATEVALUE(H24))), AND(ISNUMBER(H24), LEFT(CELL("format", H24))="D")))))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3" width="17.5"/>
    <col customWidth="1" min="14" max="14" width="17.13"/>
    <col customWidth="1" min="15" max="27" width="17.5"/>
  </cols>
  <sheetData>
    <row r="1">
      <c r="A1" s="147" t="s">
        <v>114</v>
      </c>
      <c r="B1" s="147" t="s">
        <v>5</v>
      </c>
      <c r="C1" s="147" t="s">
        <v>115</v>
      </c>
      <c r="D1" s="147" t="s">
        <v>116</v>
      </c>
      <c r="E1" s="147" t="s">
        <v>117</v>
      </c>
      <c r="F1" s="147" t="s">
        <v>118</v>
      </c>
      <c r="G1" s="147" t="s">
        <v>119</v>
      </c>
      <c r="H1" s="147" t="s">
        <v>120</v>
      </c>
      <c r="I1" s="147" t="s">
        <v>121</v>
      </c>
      <c r="J1" s="147" t="s">
        <v>122</v>
      </c>
      <c r="K1" s="147" t="s">
        <v>123</v>
      </c>
      <c r="L1" s="147" t="s">
        <v>124</v>
      </c>
      <c r="M1" s="147" t="s">
        <v>125</v>
      </c>
      <c r="N1" s="148" t="s">
        <v>126</v>
      </c>
    </row>
    <row r="2">
      <c r="B2" s="135" t="s">
        <v>127</v>
      </c>
      <c r="F2" s="149" t="str">
        <f>calcularFrete(C2, D2, E2)</f>
        <v>Campos faltando</v>
      </c>
      <c r="N2" s="150" t="s">
        <v>128</v>
      </c>
    </row>
    <row r="3">
      <c r="A3" s="135" t="s">
        <v>129</v>
      </c>
      <c r="B3" s="135" t="s">
        <v>130</v>
      </c>
      <c r="N3" s="150" t="s">
        <v>131</v>
      </c>
    </row>
    <row r="4">
      <c r="A4" s="135" t="s">
        <v>132</v>
      </c>
      <c r="B4" s="135" t="s">
        <v>133</v>
      </c>
      <c r="N4" s="150" t="s">
        <v>131</v>
      </c>
    </row>
    <row r="5">
      <c r="A5" s="135" t="s">
        <v>134</v>
      </c>
      <c r="B5" s="135" t="s">
        <v>135</v>
      </c>
      <c r="N5" s="150" t="s">
        <v>131</v>
      </c>
    </row>
    <row r="6">
      <c r="A6" s="135" t="s">
        <v>136</v>
      </c>
      <c r="B6" s="135" t="s">
        <v>137</v>
      </c>
      <c r="N6" s="150" t="s">
        <v>131</v>
      </c>
    </row>
    <row r="7">
      <c r="A7" s="135" t="s">
        <v>138</v>
      </c>
      <c r="B7" s="135" t="e">
        <v>#N/A</v>
      </c>
      <c r="N7" s="150" t="s">
        <v>131</v>
      </c>
    </row>
    <row r="8">
      <c r="A8" s="135" t="s">
        <v>139</v>
      </c>
      <c r="N8" s="150" t="s">
        <v>131</v>
      </c>
    </row>
    <row r="9">
      <c r="B9" s="135" t="s">
        <v>140</v>
      </c>
      <c r="N9" s="150" t="s">
        <v>131</v>
      </c>
    </row>
    <row r="10">
      <c r="B10" s="135" t="s">
        <v>141</v>
      </c>
      <c r="N10" s="150" t="s">
        <v>131</v>
      </c>
    </row>
    <row r="11">
      <c r="B11" s="135" t="s">
        <v>142</v>
      </c>
      <c r="N11" s="150" t="s">
        <v>131</v>
      </c>
    </row>
    <row r="12">
      <c r="B12" s="135" t="s">
        <v>143</v>
      </c>
      <c r="N12" s="150" t="s">
        <v>131</v>
      </c>
    </row>
    <row r="13">
      <c r="B13" s="135" t="s">
        <v>144</v>
      </c>
      <c r="N13" s="150" t="s">
        <v>131</v>
      </c>
    </row>
    <row r="14">
      <c r="B14" s="135" t="s">
        <v>143</v>
      </c>
      <c r="N14" s="150" t="s">
        <v>131</v>
      </c>
    </row>
    <row r="15">
      <c r="B15" s="135" t="s">
        <v>145</v>
      </c>
      <c r="N15" s="150" t="s">
        <v>131</v>
      </c>
    </row>
    <row r="16">
      <c r="B16" s="135" t="s">
        <v>146</v>
      </c>
      <c r="N16" s="150" t="s">
        <v>131</v>
      </c>
    </row>
    <row r="17">
      <c r="B17" s="135" t="s">
        <v>147</v>
      </c>
      <c r="N17" s="150" t="s">
        <v>131</v>
      </c>
    </row>
    <row r="18">
      <c r="B18" s="135" t="s">
        <v>148</v>
      </c>
      <c r="N18" s="150" t="s">
        <v>131</v>
      </c>
    </row>
    <row r="19">
      <c r="B19" s="135" t="s">
        <v>149</v>
      </c>
      <c r="N19" s="150" t="s">
        <v>131</v>
      </c>
    </row>
    <row r="20">
      <c r="B20" s="135" t="s">
        <v>150</v>
      </c>
      <c r="N20" s="150" t="s">
        <v>131</v>
      </c>
    </row>
    <row r="21">
      <c r="B21" s="135" t="s">
        <v>151</v>
      </c>
      <c r="N21" s="150" t="s">
        <v>131</v>
      </c>
    </row>
    <row r="22">
      <c r="B22" s="135" t="s">
        <v>152</v>
      </c>
      <c r="N22" s="150" t="s">
        <v>131</v>
      </c>
    </row>
    <row r="23">
      <c r="B23" s="135" t="s">
        <v>153</v>
      </c>
      <c r="N23" s="150" t="s">
        <v>131</v>
      </c>
    </row>
    <row r="24">
      <c r="B24" s="135" t="s">
        <v>154</v>
      </c>
      <c r="N24" s="150" t="s">
        <v>131</v>
      </c>
    </row>
    <row r="25">
      <c r="B25" s="135" t="s">
        <v>155</v>
      </c>
      <c r="N25" s="150" t="s">
        <v>131</v>
      </c>
    </row>
    <row r="26">
      <c r="B26" s="135" t="s">
        <v>156</v>
      </c>
      <c r="N26" s="150" t="s">
        <v>131</v>
      </c>
    </row>
    <row r="27">
      <c r="B27" s="135" t="s">
        <v>157</v>
      </c>
      <c r="N27" s="150" t="s">
        <v>131</v>
      </c>
    </row>
    <row r="28">
      <c r="B28" s="135" t="s">
        <v>158</v>
      </c>
      <c r="N28" s="150" t="s">
        <v>131</v>
      </c>
    </row>
    <row r="29">
      <c r="B29" s="135" t="s">
        <v>159</v>
      </c>
      <c r="N29" s="150" t="s">
        <v>131</v>
      </c>
    </row>
    <row r="30">
      <c r="B30" s="135" t="s">
        <v>160</v>
      </c>
      <c r="N30" s="150" t="s">
        <v>131</v>
      </c>
    </row>
    <row r="31">
      <c r="B31" s="135" t="s">
        <v>161</v>
      </c>
      <c r="N31" s="150" t="s">
        <v>131</v>
      </c>
    </row>
    <row r="32">
      <c r="B32" s="135" t="s">
        <v>162</v>
      </c>
      <c r="N32" s="150" t="s">
        <v>131</v>
      </c>
    </row>
    <row r="33">
      <c r="B33" s="135" t="s">
        <v>163</v>
      </c>
      <c r="N33" s="150" t="s">
        <v>131</v>
      </c>
    </row>
    <row r="34">
      <c r="B34" s="135" t="s">
        <v>164</v>
      </c>
      <c r="N34" s="150" t="s">
        <v>131</v>
      </c>
    </row>
    <row r="35">
      <c r="B35" s="135" t="s">
        <v>165</v>
      </c>
      <c r="N35" s="150" t="s">
        <v>131</v>
      </c>
    </row>
    <row r="36">
      <c r="B36" s="135" t="s">
        <v>166</v>
      </c>
      <c r="N36" s="150" t="s">
        <v>131</v>
      </c>
    </row>
    <row r="37">
      <c r="B37" s="135" t="s">
        <v>167</v>
      </c>
      <c r="N37" s="150" t="s">
        <v>131</v>
      </c>
    </row>
    <row r="38">
      <c r="B38" s="135" t="s">
        <v>168</v>
      </c>
      <c r="N38" s="150" t="s">
        <v>131</v>
      </c>
    </row>
    <row r="39">
      <c r="B39" s="135" t="s">
        <v>169</v>
      </c>
      <c r="N39" s="150" t="s">
        <v>131</v>
      </c>
    </row>
    <row r="40">
      <c r="B40" s="135" t="s">
        <v>170</v>
      </c>
      <c r="N40" s="150" t="s">
        <v>131</v>
      </c>
    </row>
    <row r="41">
      <c r="B41" s="135" t="s">
        <v>171</v>
      </c>
      <c r="N41" s="150" t="s">
        <v>131</v>
      </c>
    </row>
    <row r="42">
      <c r="B42" s="135" t="s">
        <v>172</v>
      </c>
      <c r="N42" s="150" t="s">
        <v>131</v>
      </c>
    </row>
    <row r="43">
      <c r="B43" s="135" t="s">
        <v>173</v>
      </c>
      <c r="N43" s="150" t="s">
        <v>131</v>
      </c>
    </row>
    <row r="44">
      <c r="B44" s="135" t="s">
        <v>174</v>
      </c>
      <c r="N44" s="150" t="s">
        <v>131</v>
      </c>
    </row>
    <row r="45">
      <c r="B45" s="135" t="s">
        <v>175</v>
      </c>
      <c r="N45" s="150" t="s">
        <v>131</v>
      </c>
    </row>
    <row r="46">
      <c r="B46" s="135" t="s">
        <v>176</v>
      </c>
      <c r="N46" s="150" t="s">
        <v>131</v>
      </c>
    </row>
    <row r="47">
      <c r="B47" s="135" t="s">
        <v>177</v>
      </c>
      <c r="N47" s="150" t="s">
        <v>131</v>
      </c>
    </row>
    <row r="48">
      <c r="B48" s="135" t="s">
        <v>178</v>
      </c>
      <c r="N48" s="150" t="s">
        <v>131</v>
      </c>
    </row>
    <row r="49">
      <c r="B49" s="135" t="s">
        <v>179</v>
      </c>
      <c r="N49" s="150" t="s">
        <v>131</v>
      </c>
    </row>
    <row r="50">
      <c r="B50" s="135" t="s">
        <v>180</v>
      </c>
      <c r="N50" s="150" t="s">
        <v>131</v>
      </c>
    </row>
    <row r="51">
      <c r="B51" s="135" t="s">
        <v>181</v>
      </c>
      <c r="N51" s="150" t="s">
        <v>131</v>
      </c>
    </row>
    <row r="52">
      <c r="B52" s="135" t="s">
        <v>182</v>
      </c>
      <c r="N52" s="150" t="s">
        <v>131</v>
      </c>
    </row>
    <row r="53">
      <c r="B53" s="135" t="s">
        <v>183</v>
      </c>
      <c r="N53" s="150" t="s">
        <v>131</v>
      </c>
    </row>
    <row r="54">
      <c r="B54" s="135" t="s">
        <v>184</v>
      </c>
      <c r="N54" s="150" t="s">
        <v>131</v>
      </c>
    </row>
    <row r="55">
      <c r="B55" s="135" t="s">
        <v>185</v>
      </c>
      <c r="N55" s="150" t="s">
        <v>131</v>
      </c>
    </row>
    <row r="56">
      <c r="B56" s="135" t="s">
        <v>186</v>
      </c>
      <c r="N56" s="150" t="s">
        <v>131</v>
      </c>
    </row>
    <row r="57">
      <c r="B57" s="135" t="s">
        <v>187</v>
      </c>
      <c r="N57" s="150" t="s">
        <v>131</v>
      </c>
    </row>
    <row r="58">
      <c r="B58" s="135" t="s">
        <v>188</v>
      </c>
      <c r="N58" s="150" t="s">
        <v>131</v>
      </c>
    </row>
    <row r="59">
      <c r="B59" s="135" t="s">
        <v>189</v>
      </c>
      <c r="N59" s="150" t="s">
        <v>131</v>
      </c>
    </row>
    <row r="60">
      <c r="B60" s="135" t="s">
        <v>190</v>
      </c>
      <c r="N60" s="150" t="s">
        <v>131</v>
      </c>
    </row>
    <row r="61">
      <c r="B61" s="135" t="s">
        <v>191</v>
      </c>
      <c r="N61" s="150" t="s">
        <v>131</v>
      </c>
    </row>
    <row r="62">
      <c r="B62" s="135" t="s">
        <v>192</v>
      </c>
      <c r="N62" s="150" t="s">
        <v>131</v>
      </c>
    </row>
    <row r="63">
      <c r="B63" s="135" t="s">
        <v>193</v>
      </c>
      <c r="N63" s="150" t="s">
        <v>131</v>
      </c>
    </row>
    <row r="64">
      <c r="B64" s="135" t="s">
        <v>194</v>
      </c>
      <c r="N64" s="150" t="s">
        <v>131</v>
      </c>
    </row>
    <row r="65">
      <c r="B65" s="135" t="s">
        <v>195</v>
      </c>
      <c r="N65" s="150" t="s">
        <v>131</v>
      </c>
    </row>
    <row r="66">
      <c r="B66" s="135" t="s">
        <v>196</v>
      </c>
      <c r="N66" s="150" t="s">
        <v>131</v>
      </c>
    </row>
    <row r="67">
      <c r="B67" s="135" t="s">
        <v>197</v>
      </c>
      <c r="N67" s="150" t="s">
        <v>131</v>
      </c>
    </row>
    <row r="68">
      <c r="B68" s="135" t="s">
        <v>198</v>
      </c>
      <c r="N68" s="150" t="s">
        <v>131</v>
      </c>
    </row>
    <row r="69">
      <c r="B69" s="135" t="s">
        <v>199</v>
      </c>
      <c r="N69" s="150" t="s">
        <v>131</v>
      </c>
    </row>
    <row r="70">
      <c r="B70" s="135" t="s">
        <v>200</v>
      </c>
      <c r="N70" s="150" t="s">
        <v>131</v>
      </c>
    </row>
    <row r="71">
      <c r="B71" s="135" t="s">
        <v>201</v>
      </c>
      <c r="N71" s="150" t="s">
        <v>131</v>
      </c>
    </row>
    <row r="72">
      <c r="B72" s="135" t="s">
        <v>202</v>
      </c>
      <c r="N72" s="150" t="s">
        <v>131</v>
      </c>
    </row>
    <row r="73">
      <c r="B73" s="135" t="s">
        <v>203</v>
      </c>
      <c r="N73" s="150" t="s">
        <v>131</v>
      </c>
    </row>
    <row r="74">
      <c r="B74" s="135" t="s">
        <v>204</v>
      </c>
      <c r="N74" s="150" t="s">
        <v>131</v>
      </c>
    </row>
    <row r="75">
      <c r="B75" s="135" t="s">
        <v>205</v>
      </c>
      <c r="N75" s="150" t="s">
        <v>131</v>
      </c>
    </row>
    <row r="76">
      <c r="B76" s="135" t="s">
        <v>206</v>
      </c>
      <c r="N76" s="150" t="s">
        <v>131</v>
      </c>
    </row>
    <row r="77">
      <c r="B77" s="135" t="s">
        <v>207</v>
      </c>
      <c r="N77" s="150" t="s">
        <v>131</v>
      </c>
    </row>
    <row r="78">
      <c r="B78" s="135" t="s">
        <v>208</v>
      </c>
      <c r="N78" s="150" t="s">
        <v>131</v>
      </c>
    </row>
    <row r="79">
      <c r="B79" s="135" t="s">
        <v>209</v>
      </c>
      <c r="N79" s="150" t="s">
        <v>131</v>
      </c>
    </row>
    <row r="80">
      <c r="B80" s="135" t="s">
        <v>210</v>
      </c>
      <c r="N80" s="150" t="s">
        <v>131</v>
      </c>
    </row>
    <row r="81">
      <c r="B81" s="135" t="s">
        <v>211</v>
      </c>
      <c r="N81" s="150" t="s">
        <v>131</v>
      </c>
    </row>
    <row r="82">
      <c r="B82" s="135" t="s">
        <v>212</v>
      </c>
      <c r="N82" s="150" t="s">
        <v>131</v>
      </c>
    </row>
    <row r="83">
      <c r="B83" s="135" t="s">
        <v>213</v>
      </c>
      <c r="N83" s="150" t="s">
        <v>131</v>
      </c>
    </row>
    <row r="84">
      <c r="B84" s="135" t="s">
        <v>214</v>
      </c>
      <c r="N84" s="150" t="s">
        <v>131</v>
      </c>
    </row>
    <row r="85">
      <c r="B85" s="135" t="s">
        <v>215</v>
      </c>
      <c r="N85" s="150" t="s">
        <v>131</v>
      </c>
    </row>
    <row r="86">
      <c r="B86" s="135" t="s">
        <v>216</v>
      </c>
      <c r="N86" s="150" t="s">
        <v>131</v>
      </c>
    </row>
    <row r="87">
      <c r="B87" s="135" t="s">
        <v>217</v>
      </c>
      <c r="N87" s="150" t="s">
        <v>131</v>
      </c>
    </row>
    <row r="88">
      <c r="B88" s="135" t="s">
        <v>218</v>
      </c>
      <c r="N88" s="150" t="s">
        <v>131</v>
      </c>
    </row>
    <row r="89">
      <c r="B89" s="135" t="s">
        <v>219</v>
      </c>
      <c r="N89" s="150" t="s">
        <v>131</v>
      </c>
    </row>
    <row r="90">
      <c r="B90" s="135" t="s">
        <v>220</v>
      </c>
      <c r="N90" s="150" t="s">
        <v>131</v>
      </c>
    </row>
    <row r="91">
      <c r="B91" s="135" t="s">
        <v>221</v>
      </c>
      <c r="N91" s="150" t="s">
        <v>131</v>
      </c>
    </row>
    <row r="92">
      <c r="B92" s="135" t="s">
        <v>222</v>
      </c>
      <c r="N92" s="150" t="s">
        <v>131</v>
      </c>
    </row>
    <row r="93">
      <c r="B93" s="135" t="s">
        <v>223</v>
      </c>
      <c r="N93" s="150" t="s">
        <v>131</v>
      </c>
    </row>
    <row r="94">
      <c r="B94" s="135" t="s">
        <v>224</v>
      </c>
      <c r="N94" s="150" t="s">
        <v>131</v>
      </c>
    </row>
    <row r="95">
      <c r="B95" s="135" t="s">
        <v>225</v>
      </c>
      <c r="N95" s="150" t="s">
        <v>131</v>
      </c>
    </row>
    <row r="96">
      <c r="B96" s="135" t="s">
        <v>226</v>
      </c>
      <c r="N96" s="150" t="s">
        <v>131</v>
      </c>
    </row>
    <row r="97">
      <c r="B97" s="135" t="s">
        <v>227</v>
      </c>
      <c r="N97" s="150" t="s">
        <v>131</v>
      </c>
    </row>
    <row r="98">
      <c r="B98" s="135" t="s">
        <v>228</v>
      </c>
      <c r="N98" s="150" t="s">
        <v>131</v>
      </c>
    </row>
    <row r="99">
      <c r="B99" s="135" t="s">
        <v>229</v>
      </c>
      <c r="N99" s="150" t="s">
        <v>131</v>
      </c>
    </row>
    <row r="100">
      <c r="B100" s="135" t="s">
        <v>230</v>
      </c>
      <c r="N100" s="150" t="s">
        <v>131</v>
      </c>
    </row>
    <row r="101">
      <c r="B101" s="135" t="s">
        <v>231</v>
      </c>
      <c r="N101" s="150" t="s">
        <v>131</v>
      </c>
    </row>
    <row r="102">
      <c r="B102" s="135" t="s">
        <v>232</v>
      </c>
      <c r="N102" s="150" t="s">
        <v>131</v>
      </c>
    </row>
    <row r="103">
      <c r="B103" s="135" t="s">
        <v>233</v>
      </c>
      <c r="N103" s="150" t="s">
        <v>131</v>
      </c>
    </row>
    <row r="104">
      <c r="B104" s="135" t="s">
        <v>234</v>
      </c>
      <c r="N104" s="150" t="s">
        <v>131</v>
      </c>
    </row>
    <row r="105">
      <c r="B105" s="135" t="s">
        <v>235</v>
      </c>
      <c r="N105" s="150" t="s">
        <v>131</v>
      </c>
    </row>
    <row r="106">
      <c r="B106" s="135" t="s">
        <v>236</v>
      </c>
      <c r="N106" s="150" t="s">
        <v>131</v>
      </c>
    </row>
    <row r="107">
      <c r="B107" s="135" t="s">
        <v>237</v>
      </c>
      <c r="N107" s="150" t="s">
        <v>131</v>
      </c>
    </row>
    <row r="108">
      <c r="B108" s="135" t="s">
        <v>238</v>
      </c>
      <c r="N108" s="150" t="s">
        <v>131</v>
      </c>
    </row>
    <row r="109">
      <c r="B109" s="135" t="s">
        <v>239</v>
      </c>
      <c r="N109" s="150" t="s">
        <v>131</v>
      </c>
    </row>
    <row r="110">
      <c r="B110" s="135" t="s">
        <v>240</v>
      </c>
      <c r="N110" s="150" t="s">
        <v>131</v>
      </c>
    </row>
    <row r="111">
      <c r="B111" s="135" t="s">
        <v>241</v>
      </c>
      <c r="N111" s="150" t="s">
        <v>131</v>
      </c>
    </row>
    <row r="112">
      <c r="B112" s="135" t="s">
        <v>242</v>
      </c>
      <c r="N112" s="150" t="s">
        <v>131</v>
      </c>
    </row>
    <row r="113">
      <c r="B113" s="135" t="s">
        <v>243</v>
      </c>
      <c r="N113" s="150" t="s">
        <v>131</v>
      </c>
    </row>
    <row r="114">
      <c r="B114" s="135" t="s">
        <v>244</v>
      </c>
      <c r="N114" s="150" t="s">
        <v>131</v>
      </c>
    </row>
    <row r="115">
      <c r="B115" s="135" t="s">
        <v>245</v>
      </c>
      <c r="N115" s="150" t="s">
        <v>131</v>
      </c>
    </row>
    <row r="116">
      <c r="B116" s="135" t="s">
        <v>246</v>
      </c>
      <c r="N116" s="150" t="s">
        <v>131</v>
      </c>
    </row>
    <row r="117">
      <c r="B117" s="135" t="s">
        <v>247</v>
      </c>
      <c r="N117" s="150" t="s">
        <v>131</v>
      </c>
    </row>
    <row r="118">
      <c r="B118" s="135" t="s">
        <v>248</v>
      </c>
      <c r="N118" s="150" t="s">
        <v>131</v>
      </c>
    </row>
    <row r="119">
      <c r="B119" s="135" t="s">
        <v>249</v>
      </c>
      <c r="N119" s="150" t="s">
        <v>131</v>
      </c>
    </row>
    <row r="120">
      <c r="B120" s="135" t="s">
        <v>236</v>
      </c>
      <c r="N120" s="150" t="s">
        <v>131</v>
      </c>
    </row>
    <row r="121">
      <c r="B121" s="135" t="s">
        <v>250</v>
      </c>
      <c r="N121" s="150" t="s">
        <v>131</v>
      </c>
    </row>
    <row r="122">
      <c r="B122" s="135" t="s">
        <v>251</v>
      </c>
      <c r="N122" s="150" t="s">
        <v>131</v>
      </c>
    </row>
    <row r="123">
      <c r="B123" s="135" t="s">
        <v>252</v>
      </c>
      <c r="N123" s="150" t="s">
        <v>131</v>
      </c>
    </row>
    <row r="124">
      <c r="B124" s="135" t="s">
        <v>253</v>
      </c>
      <c r="N124" s="150" t="s">
        <v>131</v>
      </c>
    </row>
    <row r="125">
      <c r="B125" s="135" t="s">
        <v>254</v>
      </c>
      <c r="N125" s="150" t="s">
        <v>131</v>
      </c>
    </row>
    <row r="126">
      <c r="B126" s="135" t="s">
        <v>255</v>
      </c>
      <c r="N126" s="150" t="s">
        <v>131</v>
      </c>
    </row>
    <row r="127">
      <c r="B127" s="135" t="s">
        <v>256</v>
      </c>
      <c r="N127" s="150" t="s">
        <v>131</v>
      </c>
    </row>
    <row r="128">
      <c r="B128" s="135" t="s">
        <v>257</v>
      </c>
      <c r="N128" s="150" t="s">
        <v>131</v>
      </c>
    </row>
    <row r="129">
      <c r="B129" s="135" t="s">
        <v>258</v>
      </c>
      <c r="N129" s="150" t="s">
        <v>131</v>
      </c>
    </row>
    <row r="130">
      <c r="B130" s="135" t="s">
        <v>259</v>
      </c>
      <c r="N130" s="150" t="s">
        <v>131</v>
      </c>
    </row>
    <row r="131">
      <c r="B131" s="135" t="s">
        <v>260</v>
      </c>
      <c r="N131" s="150" t="s">
        <v>131</v>
      </c>
    </row>
    <row r="132">
      <c r="B132" s="135" t="s">
        <v>261</v>
      </c>
      <c r="N132" s="150" t="s">
        <v>131</v>
      </c>
    </row>
    <row r="133">
      <c r="B133" s="135" t="s">
        <v>262</v>
      </c>
      <c r="N133" s="150" t="s">
        <v>131</v>
      </c>
    </row>
    <row r="134">
      <c r="B134" s="135" t="s">
        <v>263</v>
      </c>
      <c r="N134" s="150" t="s">
        <v>131</v>
      </c>
    </row>
    <row r="135">
      <c r="B135" s="135" t="s">
        <v>264</v>
      </c>
      <c r="N135" s="150" t="s">
        <v>131</v>
      </c>
    </row>
    <row r="136">
      <c r="B136" s="135" t="s">
        <v>265</v>
      </c>
      <c r="N136" s="150" t="s">
        <v>131</v>
      </c>
    </row>
    <row r="137">
      <c r="B137" s="135" t="s">
        <v>266</v>
      </c>
      <c r="N137" s="150" t="s">
        <v>131</v>
      </c>
    </row>
    <row r="138">
      <c r="B138" s="135" t="s">
        <v>267</v>
      </c>
      <c r="N138" s="150" t="s">
        <v>131</v>
      </c>
    </row>
    <row r="139">
      <c r="B139" s="135" t="s">
        <v>268</v>
      </c>
      <c r="N139" s="150" t="s">
        <v>131</v>
      </c>
    </row>
    <row r="140">
      <c r="B140" s="135" t="s">
        <v>269</v>
      </c>
      <c r="N140" s="150" t="s">
        <v>131</v>
      </c>
    </row>
    <row r="141">
      <c r="B141" s="135" t="s">
        <v>270</v>
      </c>
      <c r="N141" s="150" t="s">
        <v>131</v>
      </c>
    </row>
    <row r="142">
      <c r="B142" s="135" t="s">
        <v>271</v>
      </c>
      <c r="N142" s="150" t="s">
        <v>131</v>
      </c>
    </row>
    <row r="143">
      <c r="B143" s="135" t="s">
        <v>272</v>
      </c>
      <c r="N143" s="150" t="s">
        <v>131</v>
      </c>
    </row>
    <row r="144">
      <c r="B144" s="135" t="s">
        <v>273</v>
      </c>
      <c r="N144" s="150" t="s">
        <v>131</v>
      </c>
    </row>
    <row r="145">
      <c r="B145" s="135" t="s">
        <v>274</v>
      </c>
      <c r="N145" s="150" t="s">
        <v>131</v>
      </c>
    </row>
    <row r="146">
      <c r="B146" s="135" t="s">
        <v>275</v>
      </c>
      <c r="N146" s="150" t="s">
        <v>131</v>
      </c>
    </row>
    <row r="147">
      <c r="B147" s="135" t="s">
        <v>273</v>
      </c>
      <c r="N147" s="150" t="s">
        <v>131</v>
      </c>
    </row>
    <row r="148">
      <c r="B148" s="135" t="s">
        <v>276</v>
      </c>
      <c r="N148" s="150" t="s">
        <v>131</v>
      </c>
    </row>
    <row r="149">
      <c r="B149" s="135" t="s">
        <v>277</v>
      </c>
      <c r="N149" s="150" t="s">
        <v>131</v>
      </c>
    </row>
    <row r="150">
      <c r="B150" s="135" t="s">
        <v>278</v>
      </c>
      <c r="N150" s="150" t="s">
        <v>131</v>
      </c>
    </row>
    <row r="151">
      <c r="B151" s="135" t="s">
        <v>279</v>
      </c>
      <c r="N151" s="150" t="s">
        <v>131</v>
      </c>
    </row>
    <row r="152">
      <c r="B152" s="135" t="s">
        <v>280</v>
      </c>
      <c r="N152" s="150" t="s">
        <v>131</v>
      </c>
    </row>
    <row r="153">
      <c r="B153" s="135" t="s">
        <v>269</v>
      </c>
      <c r="N153" s="150" t="s">
        <v>131</v>
      </c>
    </row>
    <row r="154">
      <c r="B154" s="135" t="s">
        <v>281</v>
      </c>
      <c r="N154" s="150" t="s">
        <v>131</v>
      </c>
    </row>
    <row r="155">
      <c r="B155" s="135" t="s">
        <v>282</v>
      </c>
      <c r="N155" s="150" t="s">
        <v>131</v>
      </c>
    </row>
    <row r="156">
      <c r="B156" s="135" t="s">
        <v>283</v>
      </c>
      <c r="N156" s="150" t="s">
        <v>131</v>
      </c>
    </row>
    <row r="157">
      <c r="B157" s="135" t="s">
        <v>284</v>
      </c>
      <c r="N157" s="150" t="s">
        <v>131</v>
      </c>
    </row>
    <row r="158">
      <c r="B158" s="135" t="s">
        <v>285</v>
      </c>
      <c r="N158" s="150" t="s">
        <v>131</v>
      </c>
    </row>
    <row r="159">
      <c r="B159" s="135" t="s">
        <v>286</v>
      </c>
      <c r="N159" s="150" t="s">
        <v>131</v>
      </c>
    </row>
    <row r="160">
      <c r="B160" s="135" t="s">
        <v>194</v>
      </c>
      <c r="N160" s="150" t="s">
        <v>131</v>
      </c>
    </row>
    <row r="161">
      <c r="B161" s="135" t="s">
        <v>287</v>
      </c>
      <c r="N161" s="150" t="s">
        <v>131</v>
      </c>
    </row>
    <row r="162">
      <c r="B162" s="135" t="s">
        <v>288</v>
      </c>
      <c r="N162" s="150" t="s">
        <v>131</v>
      </c>
    </row>
    <row r="163">
      <c r="B163" s="135" t="s">
        <v>289</v>
      </c>
      <c r="N163" s="150" t="s">
        <v>131</v>
      </c>
    </row>
    <row r="164">
      <c r="B164" s="135" t="s">
        <v>290</v>
      </c>
      <c r="N164" s="150" t="s">
        <v>131</v>
      </c>
    </row>
    <row r="165">
      <c r="B165" s="135" t="s">
        <v>291</v>
      </c>
      <c r="N165" s="150" t="s">
        <v>131</v>
      </c>
    </row>
    <row r="166">
      <c r="B166" s="135" t="s">
        <v>292</v>
      </c>
      <c r="N166" s="150" t="s">
        <v>131</v>
      </c>
    </row>
    <row r="167">
      <c r="B167" s="135" t="s">
        <v>293</v>
      </c>
      <c r="N167" s="150" t="s">
        <v>131</v>
      </c>
    </row>
    <row r="168">
      <c r="B168" s="135" t="s">
        <v>294</v>
      </c>
      <c r="N168" s="150" t="s">
        <v>131</v>
      </c>
    </row>
    <row r="169">
      <c r="B169" s="135" t="s">
        <v>295</v>
      </c>
      <c r="N169" s="150" t="s">
        <v>131</v>
      </c>
    </row>
    <row r="170">
      <c r="B170" s="135" t="s">
        <v>296</v>
      </c>
      <c r="N170" s="150" t="s">
        <v>131</v>
      </c>
    </row>
    <row r="171">
      <c r="B171" s="135" t="s">
        <v>297</v>
      </c>
      <c r="N171" s="150" t="s">
        <v>131</v>
      </c>
    </row>
    <row r="172">
      <c r="B172" s="135" t="s">
        <v>298</v>
      </c>
      <c r="N172" s="150" t="s">
        <v>131</v>
      </c>
    </row>
    <row r="173">
      <c r="B173" s="135" t="s">
        <v>299</v>
      </c>
      <c r="N173" s="150" t="s">
        <v>131</v>
      </c>
    </row>
    <row r="174">
      <c r="B174" s="135" t="s">
        <v>300</v>
      </c>
      <c r="N174" s="150" t="s">
        <v>131</v>
      </c>
    </row>
    <row r="175">
      <c r="B175" s="135" t="s">
        <v>301</v>
      </c>
      <c r="N175" s="150" t="s">
        <v>131</v>
      </c>
    </row>
    <row r="176">
      <c r="B176" s="135" t="s">
        <v>302</v>
      </c>
      <c r="N176" s="150" t="s">
        <v>131</v>
      </c>
    </row>
    <row r="177">
      <c r="B177" s="135" t="s">
        <v>303</v>
      </c>
      <c r="N177" s="150" t="s">
        <v>131</v>
      </c>
    </row>
    <row r="178">
      <c r="B178" s="135" t="s">
        <v>304</v>
      </c>
      <c r="N178" s="150" t="s">
        <v>131</v>
      </c>
    </row>
    <row r="179">
      <c r="B179" s="135" t="s">
        <v>305</v>
      </c>
      <c r="N179" s="150" t="s">
        <v>131</v>
      </c>
    </row>
    <row r="180">
      <c r="B180" s="135" t="s">
        <v>306</v>
      </c>
      <c r="N180" s="150" t="s">
        <v>131</v>
      </c>
    </row>
    <row r="181">
      <c r="B181" s="135" t="s">
        <v>307</v>
      </c>
      <c r="N181" s="150" t="s">
        <v>131</v>
      </c>
    </row>
    <row r="182">
      <c r="B182" s="135" t="s">
        <v>308</v>
      </c>
      <c r="N182" s="150" t="s">
        <v>131</v>
      </c>
    </row>
    <row r="183">
      <c r="B183" s="135" t="s">
        <v>309</v>
      </c>
      <c r="N183" s="150" t="s">
        <v>131</v>
      </c>
    </row>
    <row r="184">
      <c r="B184" s="135" t="s">
        <v>310</v>
      </c>
      <c r="N184" s="150" t="s">
        <v>131</v>
      </c>
    </row>
    <row r="185">
      <c r="B185" s="135" t="s">
        <v>311</v>
      </c>
      <c r="N185" s="150" t="s">
        <v>131</v>
      </c>
    </row>
    <row r="186">
      <c r="B186" s="135" t="s">
        <v>312</v>
      </c>
      <c r="N186" s="150" t="s">
        <v>131</v>
      </c>
    </row>
    <row r="187">
      <c r="B187" s="135" t="s">
        <v>135</v>
      </c>
      <c r="N187" s="150" t="s">
        <v>131</v>
      </c>
    </row>
    <row r="188">
      <c r="B188" s="135" t="s">
        <v>313</v>
      </c>
      <c r="N188" s="150" t="s">
        <v>131</v>
      </c>
    </row>
    <row r="189">
      <c r="B189" s="135" t="s">
        <v>314</v>
      </c>
      <c r="N189" s="150" t="s">
        <v>131</v>
      </c>
    </row>
    <row r="190">
      <c r="B190" s="135" t="s">
        <v>315</v>
      </c>
      <c r="N190" s="150" t="s">
        <v>131</v>
      </c>
    </row>
    <row r="191">
      <c r="B191" s="135" t="s">
        <v>316</v>
      </c>
      <c r="N191" s="150" t="s">
        <v>131</v>
      </c>
    </row>
    <row r="192">
      <c r="B192" s="135" t="s">
        <v>317</v>
      </c>
      <c r="N192" s="150" t="s">
        <v>131</v>
      </c>
    </row>
    <row r="193">
      <c r="B193" s="135" t="s">
        <v>318</v>
      </c>
      <c r="N193" s="150" t="s">
        <v>131</v>
      </c>
    </row>
    <row r="194">
      <c r="B194" s="135" t="s">
        <v>319</v>
      </c>
      <c r="N194" s="150" t="s">
        <v>131</v>
      </c>
    </row>
    <row r="195">
      <c r="B195" s="135" t="s">
        <v>320</v>
      </c>
      <c r="N195" s="150" t="s">
        <v>131</v>
      </c>
    </row>
    <row r="196">
      <c r="B196" s="135" t="s">
        <v>321</v>
      </c>
      <c r="N196" s="150" t="s">
        <v>131</v>
      </c>
    </row>
    <row r="197">
      <c r="B197" s="135" t="s">
        <v>322</v>
      </c>
      <c r="N197" s="150" t="s">
        <v>131</v>
      </c>
    </row>
    <row r="198">
      <c r="B198" s="135" t="s">
        <v>323</v>
      </c>
      <c r="N198" s="150" t="s">
        <v>131</v>
      </c>
    </row>
    <row r="199">
      <c r="B199" s="135" t="s">
        <v>324</v>
      </c>
      <c r="N199" s="150" t="s">
        <v>131</v>
      </c>
    </row>
    <row r="200">
      <c r="B200" s="135" t="s">
        <v>325</v>
      </c>
      <c r="N200" s="150" t="s">
        <v>131</v>
      </c>
    </row>
    <row r="201">
      <c r="B201" s="135" t="s">
        <v>143</v>
      </c>
      <c r="N201" s="150" t="s">
        <v>131</v>
      </c>
    </row>
    <row r="202">
      <c r="B202" s="135" t="s">
        <v>326</v>
      </c>
      <c r="N202" s="150" t="s">
        <v>131</v>
      </c>
    </row>
    <row r="203">
      <c r="B203" s="135" t="s">
        <v>327</v>
      </c>
      <c r="N203" s="150" t="s">
        <v>131</v>
      </c>
    </row>
    <row r="204">
      <c r="B204" s="135" t="s">
        <v>328</v>
      </c>
      <c r="N204" s="150" t="s">
        <v>131</v>
      </c>
    </row>
    <row r="205">
      <c r="B205" s="135" t="s">
        <v>329</v>
      </c>
      <c r="N205" s="150" t="s">
        <v>131</v>
      </c>
    </row>
    <row r="206">
      <c r="B206" s="135" t="s">
        <v>330</v>
      </c>
      <c r="N206" s="150" t="s">
        <v>131</v>
      </c>
    </row>
    <row r="207">
      <c r="B207" s="135" t="s">
        <v>331</v>
      </c>
      <c r="N207" s="150" t="s">
        <v>131</v>
      </c>
    </row>
    <row r="208">
      <c r="B208" s="135" t="s">
        <v>332</v>
      </c>
      <c r="N208" s="150" t="s">
        <v>131</v>
      </c>
    </row>
    <row r="209">
      <c r="B209" s="135" t="s">
        <v>333</v>
      </c>
      <c r="N209" s="150" t="s">
        <v>131</v>
      </c>
    </row>
    <row r="210">
      <c r="B210" s="135" t="s">
        <v>334</v>
      </c>
      <c r="N210" s="150" t="s">
        <v>131</v>
      </c>
    </row>
    <row r="211">
      <c r="B211" s="135" t="s">
        <v>335</v>
      </c>
      <c r="N211" s="150" t="s">
        <v>131</v>
      </c>
    </row>
    <row r="212">
      <c r="B212" s="135" t="s">
        <v>336</v>
      </c>
      <c r="N212" s="150" t="s">
        <v>131</v>
      </c>
    </row>
    <row r="213">
      <c r="B213" s="135" t="s">
        <v>337</v>
      </c>
      <c r="N213" s="150" t="s">
        <v>131</v>
      </c>
    </row>
    <row r="214">
      <c r="B214" s="135" t="s">
        <v>338</v>
      </c>
      <c r="N214" s="150" t="s">
        <v>131</v>
      </c>
    </row>
    <row r="215">
      <c r="B215" s="135" t="s">
        <v>339</v>
      </c>
      <c r="N215" s="150" t="s">
        <v>131</v>
      </c>
    </row>
    <row r="216">
      <c r="B216" s="135" t="s">
        <v>340</v>
      </c>
      <c r="N216" s="150" t="s">
        <v>131</v>
      </c>
    </row>
    <row r="217">
      <c r="B217" s="135" t="s">
        <v>341</v>
      </c>
      <c r="N217" s="150" t="s">
        <v>131</v>
      </c>
    </row>
    <row r="218">
      <c r="B218" s="135" t="s">
        <v>137</v>
      </c>
      <c r="N218" s="150" t="s">
        <v>131</v>
      </c>
    </row>
    <row r="219">
      <c r="B219" s="135" t="s">
        <v>342</v>
      </c>
      <c r="N219" s="150" t="s">
        <v>131</v>
      </c>
    </row>
    <row r="220">
      <c r="B220" s="135" t="s">
        <v>343</v>
      </c>
      <c r="N220" s="150" t="s">
        <v>131</v>
      </c>
    </row>
    <row r="221">
      <c r="B221" s="135" t="s">
        <v>344</v>
      </c>
      <c r="N221" s="150" t="s">
        <v>131</v>
      </c>
    </row>
    <row r="222">
      <c r="B222" s="135" t="s">
        <v>345</v>
      </c>
      <c r="N222" s="150" t="s">
        <v>131</v>
      </c>
    </row>
    <row r="223">
      <c r="B223" s="135" t="s">
        <v>346</v>
      </c>
      <c r="N223" s="150" t="s">
        <v>131</v>
      </c>
    </row>
    <row r="224">
      <c r="B224" s="135" t="s">
        <v>347</v>
      </c>
      <c r="N224" s="150" t="s">
        <v>131</v>
      </c>
    </row>
    <row r="225">
      <c r="B225" s="135" t="s">
        <v>133</v>
      </c>
      <c r="N225" s="150" t="s">
        <v>131</v>
      </c>
    </row>
    <row r="226">
      <c r="B226" s="135" t="s">
        <v>348</v>
      </c>
      <c r="N226" s="150" t="s">
        <v>131</v>
      </c>
    </row>
    <row r="227">
      <c r="B227" s="135" t="s">
        <v>349</v>
      </c>
      <c r="N227" s="150" t="s">
        <v>131</v>
      </c>
    </row>
    <row r="228">
      <c r="B228" s="135" t="s">
        <v>350</v>
      </c>
      <c r="N228" s="150" t="s">
        <v>131</v>
      </c>
    </row>
    <row r="229">
      <c r="B229" s="135" t="s">
        <v>351</v>
      </c>
      <c r="N229" s="150" t="s">
        <v>131</v>
      </c>
    </row>
    <row r="230">
      <c r="B230" s="135" t="s">
        <v>352</v>
      </c>
      <c r="N230" s="150" t="s">
        <v>131</v>
      </c>
    </row>
    <row r="231">
      <c r="B231" s="135" t="s">
        <v>353</v>
      </c>
      <c r="N231" s="150" t="s">
        <v>131</v>
      </c>
    </row>
    <row r="232">
      <c r="B232" s="135" t="s">
        <v>354</v>
      </c>
      <c r="N232" s="150" t="s">
        <v>131</v>
      </c>
    </row>
    <row r="233">
      <c r="B233" s="135" t="s">
        <v>355</v>
      </c>
      <c r="N233" s="150" t="s">
        <v>131</v>
      </c>
    </row>
    <row r="234">
      <c r="B234" s="135" t="s">
        <v>356</v>
      </c>
      <c r="N234" s="150" t="s">
        <v>131</v>
      </c>
    </row>
    <row r="235">
      <c r="B235" s="135" t="s">
        <v>357</v>
      </c>
      <c r="N235" s="150" t="s">
        <v>131</v>
      </c>
    </row>
    <row r="236">
      <c r="B236" s="135" t="s">
        <v>358</v>
      </c>
      <c r="N236" s="150" t="s">
        <v>131</v>
      </c>
    </row>
    <row r="237">
      <c r="B237" s="135" t="s">
        <v>359</v>
      </c>
      <c r="N237" s="150" t="s">
        <v>131</v>
      </c>
    </row>
    <row r="238">
      <c r="B238" s="135" t="s">
        <v>360</v>
      </c>
      <c r="N238" s="150" t="s">
        <v>131</v>
      </c>
    </row>
    <row r="239">
      <c r="B239" s="135" t="s">
        <v>361</v>
      </c>
      <c r="N239" s="150" t="s">
        <v>131</v>
      </c>
    </row>
    <row r="240">
      <c r="B240" s="135" t="s">
        <v>362</v>
      </c>
      <c r="N240" s="150" t="s">
        <v>131</v>
      </c>
    </row>
    <row r="241">
      <c r="B241" s="135" t="s">
        <v>363</v>
      </c>
      <c r="N241" s="150" t="s">
        <v>131</v>
      </c>
    </row>
    <row r="242">
      <c r="B242" s="135" t="s">
        <v>364</v>
      </c>
      <c r="N242" s="150" t="s">
        <v>131</v>
      </c>
    </row>
    <row r="243">
      <c r="B243" s="135" t="s">
        <v>365</v>
      </c>
      <c r="N243" s="150" t="s">
        <v>131</v>
      </c>
    </row>
    <row r="244">
      <c r="B244" s="135" t="s">
        <v>366</v>
      </c>
      <c r="N244" s="150" t="s">
        <v>131</v>
      </c>
    </row>
    <row r="245">
      <c r="B245" s="135" t="s">
        <v>367</v>
      </c>
      <c r="N245" s="150" t="s">
        <v>131</v>
      </c>
    </row>
    <row r="246">
      <c r="B246" s="135" t="s">
        <v>368</v>
      </c>
      <c r="N246" s="150" t="s">
        <v>131</v>
      </c>
    </row>
    <row r="247">
      <c r="B247" s="135" t="s">
        <v>369</v>
      </c>
      <c r="N247" s="150" t="s">
        <v>131</v>
      </c>
    </row>
    <row r="248">
      <c r="B248" s="135" t="s">
        <v>370</v>
      </c>
      <c r="N248" s="150" t="s">
        <v>131</v>
      </c>
    </row>
    <row r="249">
      <c r="B249" s="135" t="s">
        <v>371</v>
      </c>
      <c r="N249" s="150" t="s">
        <v>131</v>
      </c>
    </row>
    <row r="250">
      <c r="B250" s="135" t="s">
        <v>372</v>
      </c>
      <c r="N250" s="150" t="s">
        <v>131</v>
      </c>
    </row>
    <row r="251">
      <c r="B251" s="135" t="s">
        <v>373</v>
      </c>
      <c r="N251" s="150" t="s">
        <v>131</v>
      </c>
    </row>
    <row r="252">
      <c r="B252" s="135" t="s">
        <v>374</v>
      </c>
      <c r="N252" s="150" t="s">
        <v>131</v>
      </c>
    </row>
    <row r="253">
      <c r="B253" s="135" t="s">
        <v>375</v>
      </c>
      <c r="N253" s="150" t="s">
        <v>131</v>
      </c>
    </row>
    <row r="254">
      <c r="B254" s="135" t="s">
        <v>376</v>
      </c>
      <c r="N254" s="150" t="s">
        <v>131</v>
      </c>
    </row>
    <row r="255">
      <c r="B255" s="135" t="s">
        <v>377</v>
      </c>
      <c r="N255" s="150" t="s">
        <v>131</v>
      </c>
    </row>
    <row r="256">
      <c r="B256" s="135" t="s">
        <v>378</v>
      </c>
      <c r="N256" s="150" t="s">
        <v>131</v>
      </c>
    </row>
    <row r="257">
      <c r="B257" s="135" t="s">
        <v>379</v>
      </c>
      <c r="N257" s="150" t="s">
        <v>131</v>
      </c>
    </row>
    <row r="258">
      <c r="B258" s="135" t="s">
        <v>380</v>
      </c>
      <c r="N258" s="150" t="s">
        <v>131</v>
      </c>
    </row>
    <row r="259">
      <c r="B259" s="135" t="s">
        <v>381</v>
      </c>
      <c r="N259" s="150" t="s">
        <v>131</v>
      </c>
    </row>
    <row r="260">
      <c r="B260" s="135" t="s">
        <v>382</v>
      </c>
      <c r="N260" s="150" t="s">
        <v>131</v>
      </c>
    </row>
    <row r="261">
      <c r="B261" s="135" t="s">
        <v>383</v>
      </c>
      <c r="N261" s="150" t="s">
        <v>131</v>
      </c>
    </row>
    <row r="262">
      <c r="B262" s="135" t="s">
        <v>384</v>
      </c>
      <c r="N262" s="150" t="s">
        <v>131</v>
      </c>
    </row>
    <row r="263">
      <c r="B263" s="135" t="s">
        <v>385</v>
      </c>
      <c r="N263" s="150" t="s">
        <v>131</v>
      </c>
    </row>
    <row r="264">
      <c r="B264" s="135" t="s">
        <v>386</v>
      </c>
      <c r="N264" s="150" t="s">
        <v>131</v>
      </c>
    </row>
    <row r="265">
      <c r="B265" s="135" t="s">
        <v>387</v>
      </c>
      <c r="N265" s="150" t="s">
        <v>131</v>
      </c>
    </row>
    <row r="266">
      <c r="B266" s="135" t="s">
        <v>144</v>
      </c>
      <c r="N266" s="150" t="s">
        <v>131</v>
      </c>
    </row>
    <row r="267">
      <c r="B267" s="135" t="s">
        <v>388</v>
      </c>
      <c r="N267" s="150" t="s">
        <v>131</v>
      </c>
    </row>
    <row r="268">
      <c r="B268" s="135" t="s">
        <v>389</v>
      </c>
      <c r="N268" s="150" t="s">
        <v>131</v>
      </c>
    </row>
    <row r="269">
      <c r="B269" s="135" t="s">
        <v>390</v>
      </c>
      <c r="N269" s="150" t="s">
        <v>131</v>
      </c>
    </row>
    <row r="270">
      <c r="B270" s="135" t="s">
        <v>391</v>
      </c>
      <c r="N270" s="150" t="s">
        <v>131</v>
      </c>
    </row>
    <row r="271">
      <c r="B271" s="135" t="s">
        <v>392</v>
      </c>
      <c r="N271" s="150" t="s">
        <v>131</v>
      </c>
    </row>
    <row r="272">
      <c r="B272" s="135" t="s">
        <v>393</v>
      </c>
      <c r="N272" s="150" t="s">
        <v>131</v>
      </c>
    </row>
    <row r="273">
      <c r="B273" s="135" t="s">
        <v>394</v>
      </c>
      <c r="N273" s="150" t="s">
        <v>131</v>
      </c>
    </row>
    <row r="274">
      <c r="B274" s="135" t="s">
        <v>395</v>
      </c>
      <c r="N274" s="150" t="s">
        <v>131</v>
      </c>
    </row>
    <row r="275">
      <c r="B275" s="135" t="s">
        <v>396</v>
      </c>
      <c r="N275" s="150" t="s">
        <v>131</v>
      </c>
    </row>
    <row r="276">
      <c r="B276" s="135" t="s">
        <v>305</v>
      </c>
      <c r="N276" s="150" t="s">
        <v>131</v>
      </c>
    </row>
    <row r="277">
      <c r="B277" s="135" t="s">
        <v>397</v>
      </c>
      <c r="N277" s="150" t="s">
        <v>131</v>
      </c>
    </row>
    <row r="278">
      <c r="B278" s="135" t="s">
        <v>398</v>
      </c>
      <c r="N278" s="150" t="s">
        <v>131</v>
      </c>
    </row>
    <row r="279">
      <c r="B279" s="135" t="s">
        <v>399</v>
      </c>
      <c r="N279" s="150" t="s">
        <v>131</v>
      </c>
    </row>
    <row r="280">
      <c r="B280" s="135" t="s">
        <v>400</v>
      </c>
      <c r="N280" s="150" t="s">
        <v>131</v>
      </c>
    </row>
    <row r="281">
      <c r="B281" s="135" t="s">
        <v>401</v>
      </c>
      <c r="N281" s="150" t="s">
        <v>131</v>
      </c>
    </row>
    <row r="282">
      <c r="B282" s="135" t="s">
        <v>402</v>
      </c>
      <c r="N282" s="150" t="s">
        <v>131</v>
      </c>
    </row>
    <row r="283">
      <c r="B283" s="135" t="s">
        <v>403</v>
      </c>
      <c r="N283" s="150" t="s">
        <v>131</v>
      </c>
    </row>
    <row r="284">
      <c r="B284" s="135" t="s">
        <v>404</v>
      </c>
      <c r="N284" s="150" t="s">
        <v>131</v>
      </c>
    </row>
    <row r="285">
      <c r="B285" s="135" t="s">
        <v>405</v>
      </c>
      <c r="N285" s="150" t="s">
        <v>131</v>
      </c>
    </row>
    <row r="286">
      <c r="B286" s="135" t="s">
        <v>406</v>
      </c>
      <c r="N286" s="150" t="s">
        <v>131</v>
      </c>
    </row>
    <row r="287">
      <c r="B287" s="135" t="s">
        <v>407</v>
      </c>
      <c r="N287" s="150" t="s">
        <v>131</v>
      </c>
    </row>
    <row r="288">
      <c r="B288" s="135" t="s">
        <v>408</v>
      </c>
      <c r="N288" s="150" t="s">
        <v>131</v>
      </c>
    </row>
    <row r="289">
      <c r="B289" s="135" t="s">
        <v>409</v>
      </c>
      <c r="N289" s="150" t="s">
        <v>131</v>
      </c>
    </row>
    <row r="290">
      <c r="B290" s="135" t="s">
        <v>410</v>
      </c>
      <c r="N290" s="150" t="s">
        <v>131</v>
      </c>
    </row>
    <row r="291">
      <c r="B291" s="135" t="s">
        <v>305</v>
      </c>
      <c r="N291" s="150" t="s">
        <v>131</v>
      </c>
    </row>
    <row r="292">
      <c r="B292" s="135" t="s">
        <v>305</v>
      </c>
      <c r="N292" s="150" t="s">
        <v>131</v>
      </c>
    </row>
    <row r="293">
      <c r="B293" s="135" t="s">
        <v>411</v>
      </c>
      <c r="N293" s="150" t="s">
        <v>131</v>
      </c>
    </row>
    <row r="294">
      <c r="B294" s="135" t="s">
        <v>412</v>
      </c>
      <c r="N294" s="150" t="s">
        <v>131</v>
      </c>
    </row>
    <row r="295">
      <c r="B295" s="135" t="s">
        <v>413</v>
      </c>
      <c r="N295" s="150" t="s">
        <v>131</v>
      </c>
    </row>
    <row r="296">
      <c r="B296" s="135" t="s">
        <v>414</v>
      </c>
      <c r="N296" s="150" t="s">
        <v>131</v>
      </c>
    </row>
    <row r="297">
      <c r="B297" s="135" t="s">
        <v>415</v>
      </c>
      <c r="N297" s="150" t="s">
        <v>131</v>
      </c>
    </row>
    <row r="298">
      <c r="B298" s="135" t="s">
        <v>416</v>
      </c>
      <c r="N298" s="150" t="s">
        <v>131</v>
      </c>
    </row>
    <row r="299">
      <c r="B299" s="135" t="s">
        <v>417</v>
      </c>
      <c r="N299" s="150" t="s">
        <v>131</v>
      </c>
    </row>
    <row r="300">
      <c r="B300" s="135" t="s">
        <v>127</v>
      </c>
      <c r="N300" s="150" t="s">
        <v>131</v>
      </c>
    </row>
    <row r="301">
      <c r="B301" s="135" t="s">
        <v>418</v>
      </c>
      <c r="N301" s="150" t="s">
        <v>131</v>
      </c>
    </row>
    <row r="302">
      <c r="B302" s="135" t="s">
        <v>419</v>
      </c>
      <c r="N302" s="150" t="s">
        <v>131</v>
      </c>
    </row>
    <row r="303">
      <c r="B303" s="135" t="s">
        <v>420</v>
      </c>
      <c r="N303" s="150" t="s">
        <v>131</v>
      </c>
    </row>
    <row r="304">
      <c r="B304" s="135" t="s">
        <v>421</v>
      </c>
      <c r="N304" s="150" t="s">
        <v>131</v>
      </c>
    </row>
    <row r="305">
      <c r="B305" s="135" t="s">
        <v>422</v>
      </c>
      <c r="N305" s="150" t="s">
        <v>131</v>
      </c>
    </row>
    <row r="306">
      <c r="B306" s="135" t="s">
        <v>423</v>
      </c>
      <c r="N306" s="150" t="s">
        <v>131</v>
      </c>
    </row>
    <row r="307">
      <c r="B307" s="135" t="s">
        <v>424</v>
      </c>
      <c r="N307" s="150" t="s">
        <v>131</v>
      </c>
    </row>
    <row r="308">
      <c r="B308" s="135" t="s">
        <v>425</v>
      </c>
      <c r="N308" s="150" t="s">
        <v>131</v>
      </c>
    </row>
    <row r="309">
      <c r="B309" s="135" t="s">
        <v>426</v>
      </c>
      <c r="N309" s="150" t="s">
        <v>131</v>
      </c>
    </row>
    <row r="310">
      <c r="B310" s="135" t="s">
        <v>427</v>
      </c>
      <c r="N310" s="150" t="s">
        <v>131</v>
      </c>
    </row>
    <row r="311">
      <c r="B311" s="135" t="s">
        <v>428</v>
      </c>
      <c r="N311" s="150" t="s">
        <v>131</v>
      </c>
    </row>
    <row r="312">
      <c r="B312" s="135" t="s">
        <v>429</v>
      </c>
      <c r="N312" s="150" t="s">
        <v>131</v>
      </c>
    </row>
    <row r="313">
      <c r="B313" s="135" t="s">
        <v>430</v>
      </c>
      <c r="N313" s="150" t="s">
        <v>131</v>
      </c>
    </row>
    <row r="314">
      <c r="B314" s="135" t="s">
        <v>431</v>
      </c>
      <c r="N314" s="150" t="s">
        <v>131</v>
      </c>
    </row>
    <row r="315">
      <c r="B315" s="135" t="s">
        <v>432</v>
      </c>
      <c r="N315" s="150" t="s">
        <v>131</v>
      </c>
    </row>
    <row r="316">
      <c r="B316" s="135" t="s">
        <v>433</v>
      </c>
      <c r="N316" s="150" t="s">
        <v>131</v>
      </c>
    </row>
    <row r="317">
      <c r="B317" s="135" t="s">
        <v>434</v>
      </c>
      <c r="N317" s="150" t="s">
        <v>131</v>
      </c>
    </row>
    <row r="318">
      <c r="B318" s="135" t="s">
        <v>435</v>
      </c>
      <c r="N318" s="150" t="s">
        <v>131</v>
      </c>
    </row>
    <row r="319">
      <c r="B319" s="135" t="s">
        <v>436</v>
      </c>
      <c r="N319" s="150" t="s">
        <v>131</v>
      </c>
    </row>
    <row r="320">
      <c r="B320" s="135" t="s">
        <v>437</v>
      </c>
      <c r="N320" s="150" t="s">
        <v>131</v>
      </c>
    </row>
    <row r="321">
      <c r="B321" s="135" t="s">
        <v>438</v>
      </c>
      <c r="N321" s="150" t="s">
        <v>131</v>
      </c>
    </row>
    <row r="322">
      <c r="B322" s="135" t="s">
        <v>439</v>
      </c>
      <c r="N322" s="150" t="s">
        <v>131</v>
      </c>
    </row>
    <row r="323">
      <c r="B323" s="135" t="s">
        <v>440</v>
      </c>
      <c r="N323" s="150" t="s">
        <v>131</v>
      </c>
    </row>
    <row r="324">
      <c r="B324" s="135" t="s">
        <v>441</v>
      </c>
      <c r="N324" s="150" t="s">
        <v>131</v>
      </c>
    </row>
    <row r="325">
      <c r="B325" s="135" t="s">
        <v>442</v>
      </c>
      <c r="N325" s="150" t="s">
        <v>131</v>
      </c>
    </row>
    <row r="326">
      <c r="B326" s="135" t="s">
        <v>147</v>
      </c>
      <c r="N326" s="150" t="s">
        <v>131</v>
      </c>
    </row>
    <row r="327">
      <c r="B327" s="135" t="s">
        <v>443</v>
      </c>
      <c r="N327" s="150" t="s">
        <v>131</v>
      </c>
    </row>
    <row r="328">
      <c r="B328" s="135" t="s">
        <v>444</v>
      </c>
      <c r="N328" s="150" t="s">
        <v>131</v>
      </c>
    </row>
    <row r="329">
      <c r="B329" s="135" t="s">
        <v>445</v>
      </c>
      <c r="N329" s="150" t="s">
        <v>131</v>
      </c>
    </row>
    <row r="330">
      <c r="B330" s="135" t="s">
        <v>446</v>
      </c>
      <c r="N330" s="150" t="s">
        <v>131</v>
      </c>
    </row>
    <row r="331">
      <c r="B331" s="135" t="s">
        <v>447</v>
      </c>
      <c r="N331" s="150" t="s">
        <v>131</v>
      </c>
    </row>
    <row r="332">
      <c r="B332" s="135" t="s">
        <v>448</v>
      </c>
      <c r="N332" s="150" t="s">
        <v>131</v>
      </c>
    </row>
    <row r="333">
      <c r="B333" s="135" t="s">
        <v>449</v>
      </c>
      <c r="N333" s="150" t="s">
        <v>131</v>
      </c>
    </row>
    <row r="334">
      <c r="B334" s="135" t="s">
        <v>450</v>
      </c>
      <c r="N334" s="150" t="s">
        <v>131</v>
      </c>
    </row>
    <row r="335">
      <c r="B335" s="135" t="s">
        <v>451</v>
      </c>
      <c r="N335" s="150" t="s">
        <v>131</v>
      </c>
    </row>
    <row r="336">
      <c r="B336" s="135" t="s">
        <v>452</v>
      </c>
      <c r="N336" s="150" t="s">
        <v>131</v>
      </c>
    </row>
    <row r="337">
      <c r="B337" s="135" t="s">
        <v>453</v>
      </c>
      <c r="N337" s="150" t="s">
        <v>131</v>
      </c>
    </row>
    <row r="338">
      <c r="B338" s="135" t="s">
        <v>454</v>
      </c>
      <c r="N338" s="150" t="s">
        <v>131</v>
      </c>
    </row>
    <row r="339">
      <c r="B339" s="135" t="s">
        <v>455</v>
      </c>
      <c r="N339" s="150" t="s">
        <v>131</v>
      </c>
    </row>
    <row r="340">
      <c r="B340" s="135" t="s">
        <v>456</v>
      </c>
      <c r="N340" s="150" t="s">
        <v>131</v>
      </c>
    </row>
    <row r="341">
      <c r="B341" s="135" t="s">
        <v>457</v>
      </c>
      <c r="N341" s="150" t="s">
        <v>131</v>
      </c>
    </row>
    <row r="342">
      <c r="B342" s="135" t="s">
        <v>458</v>
      </c>
      <c r="N342" s="150" t="s">
        <v>131</v>
      </c>
    </row>
    <row r="343">
      <c r="B343" s="135" t="s">
        <v>459</v>
      </c>
      <c r="N343" s="150" t="s">
        <v>131</v>
      </c>
    </row>
    <row r="344">
      <c r="B344" s="135" t="s">
        <v>460</v>
      </c>
      <c r="N344" s="150" t="s">
        <v>131</v>
      </c>
    </row>
    <row r="345">
      <c r="B345" s="135" t="s">
        <v>461</v>
      </c>
      <c r="N345" s="150" t="s">
        <v>131</v>
      </c>
    </row>
    <row r="346">
      <c r="B346" s="135" t="s">
        <v>462</v>
      </c>
      <c r="N346" s="150" t="s">
        <v>131</v>
      </c>
    </row>
    <row r="347">
      <c r="B347" s="135" t="s">
        <v>463</v>
      </c>
      <c r="N347" s="150" t="s">
        <v>131</v>
      </c>
    </row>
    <row r="348">
      <c r="B348" s="135" t="s">
        <v>464</v>
      </c>
      <c r="N348" s="150" t="s">
        <v>131</v>
      </c>
    </row>
    <row r="349">
      <c r="B349" s="135" t="s">
        <v>465</v>
      </c>
      <c r="N349" s="150" t="s">
        <v>131</v>
      </c>
    </row>
    <row r="350">
      <c r="B350" s="135" t="s">
        <v>466</v>
      </c>
      <c r="N350" s="150" t="s">
        <v>131</v>
      </c>
    </row>
    <row r="351">
      <c r="B351" s="135" t="s">
        <v>467</v>
      </c>
      <c r="N351" s="150" t="s">
        <v>131</v>
      </c>
    </row>
    <row r="352">
      <c r="B352" s="135" t="s">
        <v>468</v>
      </c>
      <c r="N352" s="150" t="s">
        <v>131</v>
      </c>
    </row>
    <row r="353">
      <c r="B353" s="135" t="s">
        <v>469</v>
      </c>
      <c r="N353" s="150" t="s">
        <v>131</v>
      </c>
    </row>
    <row r="354">
      <c r="B354" s="135" t="s">
        <v>470</v>
      </c>
      <c r="N354" s="150" t="s">
        <v>131</v>
      </c>
    </row>
    <row r="355">
      <c r="B355" s="135" t="s">
        <v>471</v>
      </c>
      <c r="N355" s="150" t="s">
        <v>131</v>
      </c>
    </row>
    <row r="356">
      <c r="B356" s="135" t="s">
        <v>472</v>
      </c>
      <c r="N356" s="150" t="s">
        <v>131</v>
      </c>
    </row>
    <row r="357">
      <c r="B357" s="135" t="s">
        <v>473</v>
      </c>
      <c r="N357" s="150" t="s">
        <v>131</v>
      </c>
    </row>
    <row r="358">
      <c r="B358" s="135" t="s">
        <v>474</v>
      </c>
      <c r="N358" s="150" t="s">
        <v>131</v>
      </c>
    </row>
    <row r="359">
      <c r="B359" s="135" t="s">
        <v>475</v>
      </c>
      <c r="N359" s="150" t="s">
        <v>131</v>
      </c>
    </row>
    <row r="360">
      <c r="B360" s="135" t="s">
        <v>476</v>
      </c>
      <c r="N360" s="150" t="s">
        <v>131</v>
      </c>
    </row>
    <row r="361">
      <c r="B361" s="135" t="s">
        <v>477</v>
      </c>
      <c r="N361" s="150" t="s">
        <v>131</v>
      </c>
    </row>
    <row r="362">
      <c r="B362" s="135" t="s">
        <v>478</v>
      </c>
      <c r="N362" s="150" t="s">
        <v>131</v>
      </c>
    </row>
    <row r="363">
      <c r="B363" s="135" t="s">
        <v>479</v>
      </c>
      <c r="N363" s="150" t="s">
        <v>131</v>
      </c>
    </row>
    <row r="364">
      <c r="B364" s="135" t="s">
        <v>480</v>
      </c>
      <c r="N364" s="150" t="s">
        <v>131</v>
      </c>
    </row>
    <row r="365">
      <c r="B365" s="135" t="s">
        <v>481</v>
      </c>
      <c r="N365" s="150" t="s">
        <v>131</v>
      </c>
    </row>
    <row r="366">
      <c r="B366" s="135" t="s">
        <v>482</v>
      </c>
      <c r="N366" s="150" t="s">
        <v>131</v>
      </c>
    </row>
    <row r="367">
      <c r="B367" s="135" t="s">
        <v>483</v>
      </c>
      <c r="N367" s="150" t="s">
        <v>131</v>
      </c>
    </row>
    <row r="368">
      <c r="B368" s="135" t="s">
        <v>484</v>
      </c>
      <c r="N368" s="150" t="s">
        <v>131</v>
      </c>
    </row>
    <row r="369">
      <c r="B369" s="135" t="s">
        <v>485</v>
      </c>
      <c r="N369" s="150" t="s">
        <v>131</v>
      </c>
    </row>
    <row r="370">
      <c r="B370" s="135" t="s">
        <v>486</v>
      </c>
      <c r="N370" s="150" t="s">
        <v>131</v>
      </c>
    </row>
    <row r="371">
      <c r="B371" s="135" t="s">
        <v>487</v>
      </c>
      <c r="N371" s="150" t="s">
        <v>131</v>
      </c>
    </row>
    <row r="372">
      <c r="B372" s="135" t="s">
        <v>488</v>
      </c>
      <c r="N372" s="150" t="s">
        <v>131</v>
      </c>
    </row>
    <row r="373">
      <c r="B373" s="135" t="s">
        <v>489</v>
      </c>
      <c r="N373" s="150" t="s">
        <v>131</v>
      </c>
    </row>
    <row r="374">
      <c r="B374" s="135" t="s">
        <v>490</v>
      </c>
      <c r="N374" s="150" t="s">
        <v>131</v>
      </c>
    </row>
    <row r="375">
      <c r="B375" s="135" t="s">
        <v>491</v>
      </c>
      <c r="N375" s="150" t="s">
        <v>131</v>
      </c>
    </row>
    <row r="376">
      <c r="B376" s="135" t="s">
        <v>492</v>
      </c>
      <c r="N376" s="150" t="s">
        <v>131</v>
      </c>
    </row>
    <row r="377">
      <c r="B377" s="135" t="s">
        <v>493</v>
      </c>
      <c r="N377" s="150" t="s">
        <v>131</v>
      </c>
    </row>
    <row r="378">
      <c r="B378" s="135" t="s">
        <v>494</v>
      </c>
      <c r="N378" s="150" t="s">
        <v>131</v>
      </c>
    </row>
    <row r="379">
      <c r="B379" s="135" t="s">
        <v>495</v>
      </c>
      <c r="N379" s="150" t="s">
        <v>131</v>
      </c>
    </row>
    <row r="380">
      <c r="B380" s="135" t="s">
        <v>496</v>
      </c>
      <c r="N380" s="150" t="s">
        <v>131</v>
      </c>
    </row>
    <row r="381">
      <c r="B381" s="135" t="s">
        <v>497</v>
      </c>
      <c r="N381" s="150" t="s">
        <v>131</v>
      </c>
    </row>
    <row r="382">
      <c r="B382" s="135" t="s">
        <v>498</v>
      </c>
      <c r="N382" s="150" t="s">
        <v>131</v>
      </c>
    </row>
    <row r="383">
      <c r="B383" s="135" t="s">
        <v>499</v>
      </c>
      <c r="N383" s="150" t="s">
        <v>131</v>
      </c>
    </row>
    <row r="384">
      <c r="B384" s="135" t="s">
        <v>500</v>
      </c>
      <c r="N384" s="150" t="s">
        <v>131</v>
      </c>
    </row>
    <row r="385">
      <c r="B385" s="135" t="s">
        <v>501</v>
      </c>
      <c r="N385" s="150" t="s">
        <v>131</v>
      </c>
    </row>
    <row r="386">
      <c r="B386" s="135" t="s">
        <v>150</v>
      </c>
      <c r="N386" s="150" t="s">
        <v>131</v>
      </c>
    </row>
    <row r="387">
      <c r="B387" s="135" t="s">
        <v>502</v>
      </c>
      <c r="N387" s="150" t="s">
        <v>131</v>
      </c>
    </row>
    <row r="388">
      <c r="B388" s="135" t="s">
        <v>503</v>
      </c>
      <c r="N388" s="150" t="s">
        <v>131</v>
      </c>
    </row>
    <row r="389">
      <c r="B389" s="135" t="s">
        <v>504</v>
      </c>
      <c r="N389" s="150" t="s">
        <v>131</v>
      </c>
    </row>
    <row r="390">
      <c r="B390" s="135" t="s">
        <v>505</v>
      </c>
      <c r="N390" s="150" t="s">
        <v>131</v>
      </c>
    </row>
    <row r="391">
      <c r="B391" s="135" t="s">
        <v>506</v>
      </c>
      <c r="N391" s="150" t="s">
        <v>131</v>
      </c>
    </row>
    <row r="392">
      <c r="B392" s="135" t="s">
        <v>507</v>
      </c>
      <c r="N392" s="150" t="s">
        <v>131</v>
      </c>
    </row>
    <row r="393">
      <c r="B393" s="135" t="s">
        <v>508</v>
      </c>
      <c r="N393" s="150" t="s">
        <v>131</v>
      </c>
    </row>
    <row r="394">
      <c r="B394" s="135" t="s">
        <v>509</v>
      </c>
      <c r="N394" s="150" t="s">
        <v>131</v>
      </c>
    </row>
    <row r="395">
      <c r="B395" s="135" t="s">
        <v>510</v>
      </c>
      <c r="N395" s="150" t="s">
        <v>131</v>
      </c>
    </row>
    <row r="396">
      <c r="B396" s="135" t="s">
        <v>511</v>
      </c>
      <c r="N396" s="150" t="s">
        <v>131</v>
      </c>
    </row>
    <row r="397">
      <c r="B397" s="135" t="s">
        <v>512</v>
      </c>
      <c r="N397" s="150" t="s">
        <v>131</v>
      </c>
    </row>
    <row r="398">
      <c r="B398" s="135" t="s">
        <v>513</v>
      </c>
      <c r="N398" s="150" t="s">
        <v>131</v>
      </c>
    </row>
    <row r="399">
      <c r="B399" s="135" t="s">
        <v>514</v>
      </c>
      <c r="N399" s="150" t="s">
        <v>131</v>
      </c>
    </row>
    <row r="400">
      <c r="B400" s="135" t="s">
        <v>515</v>
      </c>
      <c r="N400" s="150" t="s">
        <v>131</v>
      </c>
    </row>
    <row r="401">
      <c r="B401" s="135" t="s">
        <v>516</v>
      </c>
      <c r="N401" s="150" t="s">
        <v>131</v>
      </c>
    </row>
    <row r="402">
      <c r="B402" s="135" t="s">
        <v>517</v>
      </c>
      <c r="N402" s="150" t="s">
        <v>131</v>
      </c>
    </row>
    <row r="403">
      <c r="B403" s="135" t="s">
        <v>305</v>
      </c>
      <c r="N403" s="150" t="s">
        <v>131</v>
      </c>
    </row>
    <row r="404">
      <c r="B404" s="135" t="s">
        <v>518</v>
      </c>
      <c r="N404" s="150" t="s">
        <v>131</v>
      </c>
    </row>
    <row r="405">
      <c r="B405" s="135" t="s">
        <v>519</v>
      </c>
      <c r="N405" s="150" t="s">
        <v>131</v>
      </c>
    </row>
    <row r="406">
      <c r="B406" s="135" t="s">
        <v>520</v>
      </c>
      <c r="N406" s="150" t="s">
        <v>131</v>
      </c>
    </row>
    <row r="407">
      <c r="B407" s="135" t="s">
        <v>521</v>
      </c>
      <c r="N407" s="150" t="s">
        <v>131</v>
      </c>
    </row>
    <row r="408">
      <c r="B408" s="135" t="s">
        <v>522</v>
      </c>
      <c r="N408" s="150" t="s">
        <v>131</v>
      </c>
    </row>
    <row r="409">
      <c r="B409" s="135" t="s">
        <v>523</v>
      </c>
      <c r="N409" s="150" t="s">
        <v>131</v>
      </c>
    </row>
    <row r="410">
      <c r="B410" s="135" t="s">
        <v>524</v>
      </c>
      <c r="N410" s="150" t="s">
        <v>131</v>
      </c>
    </row>
    <row r="411">
      <c r="B411" s="135" t="s">
        <v>525</v>
      </c>
      <c r="N411" s="150" t="s">
        <v>131</v>
      </c>
    </row>
    <row r="412">
      <c r="B412" s="135" t="s">
        <v>526</v>
      </c>
      <c r="N412" s="150" t="s">
        <v>131</v>
      </c>
    </row>
    <row r="413">
      <c r="B413" s="135" t="s">
        <v>527</v>
      </c>
      <c r="N413" s="150" t="s">
        <v>131</v>
      </c>
    </row>
    <row r="414">
      <c r="B414" s="135" t="s">
        <v>528</v>
      </c>
      <c r="N414" s="150" t="s">
        <v>131</v>
      </c>
    </row>
    <row r="415">
      <c r="B415" s="135" t="s">
        <v>529</v>
      </c>
      <c r="N415" s="150" t="s">
        <v>131</v>
      </c>
    </row>
    <row r="416">
      <c r="B416" s="135" t="s">
        <v>530</v>
      </c>
      <c r="N416" s="150" t="s">
        <v>131</v>
      </c>
    </row>
    <row r="417">
      <c r="B417" s="135" t="s">
        <v>531</v>
      </c>
      <c r="N417" s="150" t="s">
        <v>131</v>
      </c>
    </row>
    <row r="418">
      <c r="B418" s="135" t="s">
        <v>532</v>
      </c>
      <c r="N418" s="150" t="s">
        <v>131</v>
      </c>
    </row>
    <row r="419">
      <c r="B419" s="135" t="s">
        <v>533</v>
      </c>
      <c r="N419" s="150" t="s">
        <v>131</v>
      </c>
    </row>
    <row r="420">
      <c r="B420" s="135" t="s">
        <v>534</v>
      </c>
      <c r="N420" s="150" t="s">
        <v>131</v>
      </c>
    </row>
    <row r="421">
      <c r="B421" s="135" t="s">
        <v>535</v>
      </c>
      <c r="N421" s="150" t="s">
        <v>131</v>
      </c>
    </row>
    <row r="422">
      <c r="B422" s="135" t="s">
        <v>536</v>
      </c>
      <c r="N422" s="150" t="s">
        <v>131</v>
      </c>
    </row>
    <row r="423">
      <c r="B423" s="135" t="s">
        <v>537</v>
      </c>
      <c r="N423" s="150" t="s">
        <v>131</v>
      </c>
    </row>
    <row r="424">
      <c r="B424" s="135" t="s">
        <v>538</v>
      </c>
      <c r="N424" s="150" t="s">
        <v>131</v>
      </c>
    </row>
    <row r="425">
      <c r="B425" s="135" t="s">
        <v>539</v>
      </c>
      <c r="N425" s="150" t="s">
        <v>131</v>
      </c>
    </row>
    <row r="426">
      <c r="B426" s="135" t="s">
        <v>540</v>
      </c>
      <c r="N426" s="150" t="s">
        <v>131</v>
      </c>
    </row>
    <row r="427">
      <c r="B427" s="135" t="s">
        <v>541</v>
      </c>
      <c r="N427" s="150" t="s">
        <v>131</v>
      </c>
    </row>
    <row r="428">
      <c r="B428" s="135" t="s">
        <v>542</v>
      </c>
      <c r="N428" s="150" t="s">
        <v>131</v>
      </c>
    </row>
    <row r="429">
      <c r="B429" s="135" t="s">
        <v>543</v>
      </c>
      <c r="N429" s="150" t="s">
        <v>131</v>
      </c>
    </row>
    <row r="430">
      <c r="B430" s="135" t="s">
        <v>544</v>
      </c>
      <c r="N430" s="150" t="s">
        <v>131</v>
      </c>
    </row>
    <row r="431">
      <c r="B431" s="135" t="s">
        <v>545</v>
      </c>
      <c r="N431" s="150" t="s">
        <v>131</v>
      </c>
    </row>
    <row r="432">
      <c r="B432" s="135" t="s">
        <v>546</v>
      </c>
      <c r="N432" s="150" t="s">
        <v>131</v>
      </c>
    </row>
    <row r="433">
      <c r="B433" s="135" t="s">
        <v>547</v>
      </c>
      <c r="N433" s="150" t="s">
        <v>131</v>
      </c>
    </row>
    <row r="434">
      <c r="B434" s="135" t="s">
        <v>152</v>
      </c>
      <c r="N434" s="150" t="s">
        <v>131</v>
      </c>
    </row>
    <row r="435">
      <c r="B435" s="135" t="s">
        <v>548</v>
      </c>
      <c r="N435" s="150" t="s">
        <v>131</v>
      </c>
    </row>
    <row r="436">
      <c r="B436" s="135" t="s">
        <v>549</v>
      </c>
      <c r="N436" s="150" t="s">
        <v>131</v>
      </c>
    </row>
    <row r="437">
      <c r="B437" s="135" t="s">
        <v>550</v>
      </c>
      <c r="N437" s="150" t="s">
        <v>131</v>
      </c>
    </row>
    <row r="438">
      <c r="B438" s="135" t="s">
        <v>551</v>
      </c>
      <c r="N438" s="150" t="s">
        <v>131</v>
      </c>
    </row>
    <row r="439">
      <c r="B439" s="135" t="s">
        <v>552</v>
      </c>
      <c r="N439" s="150" t="s">
        <v>131</v>
      </c>
    </row>
    <row r="440">
      <c r="B440" s="135" t="s">
        <v>154</v>
      </c>
      <c r="N440" s="150" t="s">
        <v>131</v>
      </c>
    </row>
    <row r="441">
      <c r="B441" s="135" t="s">
        <v>553</v>
      </c>
      <c r="N441" s="150" t="s">
        <v>131</v>
      </c>
    </row>
    <row r="442">
      <c r="B442" s="135" t="s">
        <v>554</v>
      </c>
      <c r="N442" s="150" t="s">
        <v>131</v>
      </c>
    </row>
    <row r="443">
      <c r="B443" s="135" t="s">
        <v>555</v>
      </c>
      <c r="N443" s="150" t="s">
        <v>131</v>
      </c>
    </row>
    <row r="444">
      <c r="B444" s="135" t="s">
        <v>556</v>
      </c>
      <c r="N444" s="150" t="s">
        <v>131</v>
      </c>
    </row>
    <row r="445">
      <c r="B445" s="135" t="s">
        <v>259</v>
      </c>
      <c r="N445" s="150" t="s">
        <v>131</v>
      </c>
    </row>
    <row r="446">
      <c r="B446" s="135" t="s">
        <v>253</v>
      </c>
      <c r="N446" s="150" t="s">
        <v>131</v>
      </c>
    </row>
    <row r="447">
      <c r="B447" s="135" t="s">
        <v>233</v>
      </c>
      <c r="N447" s="150" t="s">
        <v>131</v>
      </c>
    </row>
    <row r="448">
      <c r="B448" s="135" t="s">
        <v>275</v>
      </c>
      <c r="N448" s="150" t="s">
        <v>131</v>
      </c>
    </row>
    <row r="449">
      <c r="B449" s="135" t="s">
        <v>210</v>
      </c>
      <c r="N449" s="150" t="s">
        <v>131</v>
      </c>
    </row>
    <row r="450">
      <c r="B450" s="135" t="s">
        <v>284</v>
      </c>
      <c r="N450" s="150" t="s">
        <v>131</v>
      </c>
    </row>
    <row r="451">
      <c r="B451" s="135" t="s">
        <v>557</v>
      </c>
      <c r="N451" s="150" t="s">
        <v>131</v>
      </c>
    </row>
    <row r="452">
      <c r="B452" s="135" t="s">
        <v>557</v>
      </c>
      <c r="N452" s="150" t="s">
        <v>131</v>
      </c>
    </row>
    <row r="453">
      <c r="B453" s="135" t="s">
        <v>282</v>
      </c>
      <c r="N453" s="150" t="s">
        <v>131</v>
      </c>
    </row>
    <row r="454">
      <c r="B454" s="135" t="s">
        <v>243</v>
      </c>
      <c r="N454" s="150" t="s">
        <v>131</v>
      </c>
    </row>
    <row r="455">
      <c r="B455" s="135" t="s">
        <v>558</v>
      </c>
      <c r="N455" s="150" t="s">
        <v>131</v>
      </c>
    </row>
    <row r="456">
      <c r="B456" s="135" t="s">
        <v>559</v>
      </c>
      <c r="N456" s="150" t="s">
        <v>131</v>
      </c>
    </row>
    <row r="457">
      <c r="B457" s="135" t="s">
        <v>145</v>
      </c>
      <c r="N457" s="150" t="s">
        <v>131</v>
      </c>
    </row>
    <row r="458">
      <c r="B458" s="135" t="s">
        <v>560</v>
      </c>
      <c r="N458" s="150" t="s">
        <v>131</v>
      </c>
    </row>
    <row r="459">
      <c r="B459" s="135" t="s">
        <v>561</v>
      </c>
      <c r="N459" s="150" t="s">
        <v>131</v>
      </c>
    </row>
    <row r="460">
      <c r="B460" s="135" t="s">
        <v>562</v>
      </c>
      <c r="N460" s="150" t="s">
        <v>131</v>
      </c>
    </row>
    <row r="461">
      <c r="B461" s="135" t="s">
        <v>563</v>
      </c>
      <c r="N461" s="150" t="s">
        <v>131</v>
      </c>
    </row>
    <row r="462">
      <c r="B462" s="135" t="s">
        <v>564</v>
      </c>
      <c r="N462" s="150" t="s">
        <v>131</v>
      </c>
    </row>
    <row r="463">
      <c r="B463" s="135" t="s">
        <v>205</v>
      </c>
      <c r="N463" s="150" t="s">
        <v>131</v>
      </c>
    </row>
    <row r="464">
      <c r="B464" s="135" t="s">
        <v>565</v>
      </c>
      <c r="N464" s="150" t="s">
        <v>131</v>
      </c>
    </row>
    <row r="465">
      <c r="B465" s="135" t="s">
        <v>565</v>
      </c>
      <c r="N465" s="150" t="s">
        <v>131</v>
      </c>
    </row>
    <row r="466">
      <c r="B466" s="135" t="s">
        <v>566</v>
      </c>
      <c r="N466" s="150" t="s">
        <v>131</v>
      </c>
    </row>
    <row r="467">
      <c r="B467" s="135" t="s">
        <v>567</v>
      </c>
      <c r="N467" s="150" t="s">
        <v>131</v>
      </c>
    </row>
    <row r="468">
      <c r="B468" s="135" t="s">
        <v>568</v>
      </c>
      <c r="N468" s="150" t="s">
        <v>131</v>
      </c>
    </row>
    <row r="469">
      <c r="B469" s="135" t="s">
        <v>569</v>
      </c>
      <c r="N469" s="150" t="s">
        <v>131</v>
      </c>
    </row>
    <row r="470">
      <c r="B470" s="135" t="s">
        <v>570</v>
      </c>
      <c r="N470" s="150" t="s">
        <v>131</v>
      </c>
    </row>
    <row r="471">
      <c r="B471" s="135" t="s">
        <v>571</v>
      </c>
      <c r="N471" s="150" t="s">
        <v>131</v>
      </c>
    </row>
    <row r="472">
      <c r="B472" s="135" t="s">
        <v>290</v>
      </c>
      <c r="N472" s="150" t="s">
        <v>131</v>
      </c>
    </row>
    <row r="473">
      <c r="B473" s="135" t="s">
        <v>290</v>
      </c>
      <c r="N473" s="150" t="s">
        <v>131</v>
      </c>
    </row>
    <row r="474">
      <c r="B474" s="135" t="s">
        <v>262</v>
      </c>
      <c r="N474" s="150" t="s">
        <v>131</v>
      </c>
    </row>
    <row r="475">
      <c r="B475" s="135" t="s">
        <v>231</v>
      </c>
      <c r="N475" s="150" t="s">
        <v>131</v>
      </c>
    </row>
    <row r="476">
      <c r="B476" s="135" t="s">
        <v>572</v>
      </c>
      <c r="N476" s="150" t="s">
        <v>131</v>
      </c>
    </row>
    <row r="477">
      <c r="B477" s="135" t="s">
        <v>572</v>
      </c>
      <c r="N477" s="150" t="s">
        <v>131</v>
      </c>
    </row>
    <row r="478">
      <c r="B478" s="135" t="s">
        <v>573</v>
      </c>
      <c r="N478" s="150" t="s">
        <v>131</v>
      </c>
    </row>
    <row r="479">
      <c r="B479" s="135" t="s">
        <v>169</v>
      </c>
      <c r="N479" s="150" t="s">
        <v>131</v>
      </c>
    </row>
    <row r="480">
      <c r="B480" s="135" t="s">
        <v>240</v>
      </c>
      <c r="N480" s="150" t="s">
        <v>131</v>
      </c>
    </row>
    <row r="481">
      <c r="B481" s="135" t="s">
        <v>574</v>
      </c>
      <c r="N481" s="150" t="s">
        <v>131</v>
      </c>
    </row>
    <row r="482">
      <c r="B482" s="135" t="s">
        <v>276</v>
      </c>
      <c r="N482" s="150" t="s">
        <v>131</v>
      </c>
    </row>
    <row r="483">
      <c r="B483" s="135" t="s">
        <v>575</v>
      </c>
      <c r="N483" s="150" t="s">
        <v>131</v>
      </c>
    </row>
    <row r="484">
      <c r="B484" s="135" t="s">
        <v>576</v>
      </c>
      <c r="N484" s="150" t="s">
        <v>131</v>
      </c>
    </row>
    <row r="485">
      <c r="B485" s="135" t="s">
        <v>577</v>
      </c>
      <c r="N485" s="150" t="s">
        <v>131</v>
      </c>
    </row>
    <row r="486">
      <c r="B486" s="135" t="s">
        <v>578</v>
      </c>
      <c r="N486" s="150" t="s">
        <v>131</v>
      </c>
    </row>
    <row r="487">
      <c r="B487" s="135" t="s">
        <v>579</v>
      </c>
      <c r="N487" s="150" t="s">
        <v>131</v>
      </c>
    </row>
    <row r="488">
      <c r="B488" s="135" t="s">
        <v>580</v>
      </c>
      <c r="N488" s="150" t="s">
        <v>131</v>
      </c>
    </row>
    <row r="489">
      <c r="B489" s="135" t="s">
        <v>581</v>
      </c>
      <c r="N489" s="150" t="s">
        <v>131</v>
      </c>
    </row>
    <row r="490">
      <c r="B490" s="135" t="s">
        <v>293</v>
      </c>
      <c r="N490" s="150" t="s">
        <v>131</v>
      </c>
    </row>
    <row r="491">
      <c r="B491" s="135" t="s">
        <v>582</v>
      </c>
      <c r="N491" s="150" t="s">
        <v>131</v>
      </c>
    </row>
    <row r="492">
      <c r="B492" s="135" t="s">
        <v>583</v>
      </c>
      <c r="N492" s="150" t="s">
        <v>131</v>
      </c>
    </row>
    <row r="493">
      <c r="B493" s="135" t="s">
        <v>583</v>
      </c>
      <c r="N493" s="150" t="s">
        <v>131</v>
      </c>
    </row>
    <row r="494">
      <c r="B494" s="135" t="s">
        <v>583</v>
      </c>
      <c r="N494" s="150" t="s">
        <v>131</v>
      </c>
    </row>
    <row r="495">
      <c r="B495" s="135" t="s">
        <v>584</v>
      </c>
      <c r="N495" s="150" t="s">
        <v>131</v>
      </c>
    </row>
    <row r="496">
      <c r="B496" s="135" t="s">
        <v>584</v>
      </c>
      <c r="N496" s="150" t="s">
        <v>131</v>
      </c>
    </row>
    <row r="497">
      <c r="B497" s="135" t="s">
        <v>194</v>
      </c>
      <c r="N497" s="150" t="s">
        <v>131</v>
      </c>
    </row>
    <row r="498">
      <c r="B498" s="135" t="s">
        <v>585</v>
      </c>
      <c r="N498" s="150" t="s">
        <v>131</v>
      </c>
    </row>
    <row r="499">
      <c r="B499" s="135" t="s">
        <v>203</v>
      </c>
      <c r="N499" s="150" t="s">
        <v>131</v>
      </c>
    </row>
    <row r="500">
      <c r="B500" s="135" t="s">
        <v>586</v>
      </c>
      <c r="N500" s="150" t="s">
        <v>131</v>
      </c>
    </row>
    <row r="501">
      <c r="B501" s="135" t="s">
        <v>587</v>
      </c>
      <c r="N501" s="150" t="s">
        <v>131</v>
      </c>
    </row>
    <row r="502">
      <c r="B502" s="135" t="s">
        <v>588</v>
      </c>
      <c r="N502" s="150" t="s">
        <v>131</v>
      </c>
    </row>
    <row r="503">
      <c r="B503" s="135" t="s">
        <v>232</v>
      </c>
      <c r="N503" s="150" t="s">
        <v>131</v>
      </c>
    </row>
    <row r="504">
      <c r="B504" s="135" t="s">
        <v>199</v>
      </c>
      <c r="N504" s="150" t="s">
        <v>131</v>
      </c>
    </row>
    <row r="505">
      <c r="B505" s="135" t="s">
        <v>589</v>
      </c>
      <c r="N505" s="150" t="s">
        <v>131</v>
      </c>
    </row>
    <row r="506">
      <c r="B506" s="135" t="s">
        <v>589</v>
      </c>
      <c r="N506" s="150" t="s">
        <v>131</v>
      </c>
    </row>
    <row r="507">
      <c r="B507" s="135" t="s">
        <v>590</v>
      </c>
      <c r="N507" s="150" t="s">
        <v>131</v>
      </c>
    </row>
    <row r="508">
      <c r="B508" s="135" t="s">
        <v>149</v>
      </c>
      <c r="N508" s="150" t="s">
        <v>131</v>
      </c>
    </row>
    <row r="509">
      <c r="B509" s="135" t="s">
        <v>591</v>
      </c>
      <c r="N509" s="150" t="s">
        <v>131</v>
      </c>
    </row>
    <row r="510">
      <c r="B510" s="135" t="s">
        <v>592</v>
      </c>
      <c r="N510" s="150" t="s">
        <v>131</v>
      </c>
    </row>
    <row r="511">
      <c r="B511" s="135" t="s">
        <v>593</v>
      </c>
      <c r="N511" s="150" t="s">
        <v>131</v>
      </c>
    </row>
    <row r="512">
      <c r="B512" s="135" t="s">
        <v>594</v>
      </c>
      <c r="N512" s="150" t="s">
        <v>131</v>
      </c>
    </row>
    <row r="513">
      <c r="B513" s="135" t="s">
        <v>594</v>
      </c>
      <c r="N513" s="150" t="s">
        <v>131</v>
      </c>
    </row>
    <row r="514">
      <c r="B514" s="135" t="s">
        <v>594</v>
      </c>
      <c r="N514" s="150" t="s">
        <v>131</v>
      </c>
    </row>
    <row r="515">
      <c r="B515" s="135" t="s">
        <v>594</v>
      </c>
      <c r="N515" s="150" t="s">
        <v>131</v>
      </c>
    </row>
    <row r="516">
      <c r="B516" s="135" t="s">
        <v>595</v>
      </c>
      <c r="N516" s="150" t="s">
        <v>131</v>
      </c>
    </row>
    <row r="517">
      <c r="B517" s="135" t="s">
        <v>226</v>
      </c>
      <c r="N517" s="150" t="s">
        <v>131</v>
      </c>
    </row>
    <row r="518">
      <c r="B518" s="135" t="s">
        <v>596</v>
      </c>
      <c r="N518" s="150" t="s">
        <v>131</v>
      </c>
    </row>
    <row r="519">
      <c r="B519" s="135" t="s">
        <v>597</v>
      </c>
      <c r="N519" s="150" t="s">
        <v>131</v>
      </c>
    </row>
    <row r="520">
      <c r="B520" s="135" t="s">
        <v>248</v>
      </c>
      <c r="N520" s="150" t="s">
        <v>131</v>
      </c>
    </row>
    <row r="521">
      <c r="B521" s="135" t="s">
        <v>598</v>
      </c>
      <c r="N521" s="150" t="s">
        <v>131</v>
      </c>
    </row>
    <row r="522">
      <c r="B522" s="135" t="s">
        <v>598</v>
      </c>
      <c r="N522" s="150" t="s">
        <v>131</v>
      </c>
    </row>
    <row r="523">
      <c r="B523" s="135" t="s">
        <v>599</v>
      </c>
      <c r="N523" s="150" t="s">
        <v>131</v>
      </c>
    </row>
    <row r="524">
      <c r="B524" s="135" t="s">
        <v>599</v>
      </c>
      <c r="N524" s="150" t="s">
        <v>131</v>
      </c>
    </row>
    <row r="525">
      <c r="B525" s="135" t="s">
        <v>258</v>
      </c>
      <c r="N525" s="150" t="s">
        <v>131</v>
      </c>
    </row>
    <row r="526">
      <c r="B526" s="135" t="s">
        <v>600</v>
      </c>
      <c r="N526" s="150" t="s">
        <v>131</v>
      </c>
    </row>
    <row r="527">
      <c r="B527" s="135" t="s">
        <v>601</v>
      </c>
      <c r="N527" s="150" t="s">
        <v>131</v>
      </c>
    </row>
    <row r="528">
      <c r="B528" s="135" t="s">
        <v>602</v>
      </c>
      <c r="N528" s="150" t="s">
        <v>131</v>
      </c>
    </row>
    <row r="529">
      <c r="B529" s="135" t="s">
        <v>344</v>
      </c>
      <c r="N529" s="150" t="s">
        <v>131</v>
      </c>
    </row>
    <row r="530">
      <c r="B530" s="135" t="s">
        <v>603</v>
      </c>
      <c r="N530" s="150" t="s">
        <v>131</v>
      </c>
    </row>
    <row r="531">
      <c r="B531" s="135" t="s">
        <v>604</v>
      </c>
      <c r="N531" s="150" t="s">
        <v>131</v>
      </c>
    </row>
    <row r="532">
      <c r="B532" s="135" t="s">
        <v>605</v>
      </c>
      <c r="N532" s="150" t="s">
        <v>131</v>
      </c>
    </row>
    <row r="533">
      <c r="B533" s="135" t="s">
        <v>606</v>
      </c>
      <c r="N533" s="150" t="s">
        <v>131</v>
      </c>
    </row>
    <row r="534">
      <c r="B534" s="135" t="s">
        <v>606</v>
      </c>
      <c r="N534" s="150" t="s">
        <v>131</v>
      </c>
    </row>
    <row r="535">
      <c r="B535" s="135" t="s">
        <v>606</v>
      </c>
      <c r="N535" s="150" t="s">
        <v>131</v>
      </c>
    </row>
    <row r="536">
      <c r="B536" s="135" t="s">
        <v>606</v>
      </c>
      <c r="N536" s="150" t="s">
        <v>131</v>
      </c>
    </row>
    <row r="537">
      <c r="B537" s="135" t="s">
        <v>606</v>
      </c>
      <c r="N537" s="150" t="s">
        <v>131</v>
      </c>
    </row>
    <row r="538">
      <c r="B538" s="135" t="s">
        <v>607</v>
      </c>
      <c r="N538" s="150" t="s">
        <v>131</v>
      </c>
    </row>
    <row r="539">
      <c r="B539" s="135" t="s">
        <v>608</v>
      </c>
      <c r="N539" s="150" t="s">
        <v>131</v>
      </c>
    </row>
    <row r="540">
      <c r="B540" s="135" t="s">
        <v>609</v>
      </c>
      <c r="N540" s="150" t="s">
        <v>131</v>
      </c>
    </row>
    <row r="541">
      <c r="B541" s="135" t="s">
        <v>322</v>
      </c>
      <c r="N541" s="150" t="s">
        <v>131</v>
      </c>
    </row>
    <row r="542">
      <c r="B542" s="135" t="s">
        <v>610</v>
      </c>
      <c r="N542" s="150" t="s">
        <v>131</v>
      </c>
    </row>
    <row r="543">
      <c r="B543" s="135" t="s">
        <v>330</v>
      </c>
      <c r="N543" s="150" t="s">
        <v>131</v>
      </c>
    </row>
    <row r="544">
      <c r="B544" s="135" t="s">
        <v>320</v>
      </c>
      <c r="N544" s="150" t="s">
        <v>131</v>
      </c>
    </row>
    <row r="545">
      <c r="B545" s="135" t="s">
        <v>218</v>
      </c>
      <c r="N545" s="150" t="s">
        <v>131</v>
      </c>
    </row>
    <row r="546">
      <c r="B546" s="135" t="s">
        <v>518</v>
      </c>
      <c r="N546" s="150" t="s">
        <v>131</v>
      </c>
    </row>
    <row r="547">
      <c r="B547" s="135" t="s">
        <v>611</v>
      </c>
      <c r="N547" s="150" t="s">
        <v>131</v>
      </c>
    </row>
    <row r="548">
      <c r="B548" s="135" t="s">
        <v>612</v>
      </c>
      <c r="N548" s="150" t="s">
        <v>131</v>
      </c>
    </row>
    <row r="549">
      <c r="B549" s="135" t="s">
        <v>612</v>
      </c>
      <c r="N549" s="150" t="s">
        <v>131</v>
      </c>
    </row>
    <row r="550">
      <c r="B550" s="135" t="s">
        <v>612</v>
      </c>
      <c r="N550" s="150" t="s">
        <v>131</v>
      </c>
    </row>
    <row r="551">
      <c r="B551" s="135" t="s">
        <v>541</v>
      </c>
      <c r="N551" s="150" t="s">
        <v>131</v>
      </c>
    </row>
    <row r="552">
      <c r="B552" s="135" t="s">
        <v>613</v>
      </c>
      <c r="N552" s="150" t="s">
        <v>131</v>
      </c>
    </row>
    <row r="553">
      <c r="B553" s="135" t="s">
        <v>614</v>
      </c>
      <c r="N553" s="150" t="s">
        <v>131</v>
      </c>
    </row>
    <row r="554">
      <c r="B554" s="135" t="s">
        <v>614</v>
      </c>
      <c r="N554" s="150" t="s">
        <v>131</v>
      </c>
    </row>
    <row r="555">
      <c r="B555" s="135" t="s">
        <v>554</v>
      </c>
      <c r="N555" s="150" t="s">
        <v>131</v>
      </c>
    </row>
    <row r="556">
      <c r="B556" s="135" t="s">
        <v>510</v>
      </c>
      <c r="N556" s="150" t="s">
        <v>131</v>
      </c>
    </row>
    <row r="557">
      <c r="B557" s="135" t="s">
        <v>615</v>
      </c>
      <c r="N557" s="150" t="s">
        <v>131</v>
      </c>
    </row>
    <row r="558">
      <c r="B558" s="135" t="s">
        <v>347</v>
      </c>
      <c r="N558" s="150" t="s">
        <v>131</v>
      </c>
    </row>
    <row r="559">
      <c r="B559" s="135" t="s">
        <v>148</v>
      </c>
      <c r="N559" s="150" t="s">
        <v>131</v>
      </c>
    </row>
    <row r="560">
      <c r="B560" s="135" t="s">
        <v>616</v>
      </c>
      <c r="N560" s="150" t="s">
        <v>131</v>
      </c>
    </row>
    <row r="561">
      <c r="B561" s="135" t="s">
        <v>497</v>
      </c>
      <c r="N561" s="150" t="s">
        <v>131</v>
      </c>
    </row>
    <row r="562">
      <c r="B562" s="135" t="s">
        <v>479</v>
      </c>
      <c r="N562" s="150" t="s">
        <v>131</v>
      </c>
    </row>
    <row r="563">
      <c r="B563" s="135" t="s">
        <v>156</v>
      </c>
      <c r="N563" s="150" t="s">
        <v>131</v>
      </c>
    </row>
    <row r="564">
      <c r="B564" s="135" t="s">
        <v>303</v>
      </c>
      <c r="N564" s="150" t="s">
        <v>131</v>
      </c>
    </row>
    <row r="565">
      <c r="B565" s="135" t="s">
        <v>520</v>
      </c>
      <c r="N565" s="150" t="s">
        <v>131</v>
      </c>
    </row>
    <row r="566">
      <c r="B566" s="135" t="s">
        <v>354</v>
      </c>
      <c r="N566" s="150" t="s">
        <v>131</v>
      </c>
    </row>
    <row r="567">
      <c r="B567" s="135" t="s">
        <v>400</v>
      </c>
      <c r="N567" s="150" t="s">
        <v>131</v>
      </c>
    </row>
    <row r="568">
      <c r="B568" s="135" t="s">
        <v>617</v>
      </c>
      <c r="N568" s="150" t="s">
        <v>131</v>
      </c>
    </row>
    <row r="569">
      <c r="B569" s="135" t="s">
        <v>617</v>
      </c>
      <c r="N569" s="150" t="s">
        <v>131</v>
      </c>
    </row>
    <row r="570">
      <c r="B570" s="135" t="s">
        <v>618</v>
      </c>
      <c r="N570" s="150" t="s">
        <v>131</v>
      </c>
    </row>
    <row r="571">
      <c r="B571" s="135" t="s">
        <v>186</v>
      </c>
      <c r="N571" s="150" t="s">
        <v>131</v>
      </c>
    </row>
    <row r="572">
      <c r="B572" s="135" t="s">
        <v>512</v>
      </c>
      <c r="N572" s="150" t="s">
        <v>131</v>
      </c>
    </row>
    <row r="573">
      <c r="B573" s="135" t="s">
        <v>340</v>
      </c>
      <c r="N573" s="150" t="s">
        <v>131</v>
      </c>
    </row>
    <row r="574">
      <c r="B574" s="135" t="s">
        <v>619</v>
      </c>
      <c r="N574" s="150" t="s">
        <v>131</v>
      </c>
    </row>
    <row r="575">
      <c r="B575" s="135" t="s">
        <v>362</v>
      </c>
      <c r="N575" s="150" t="s">
        <v>131</v>
      </c>
    </row>
    <row r="576">
      <c r="B576" s="135" t="s">
        <v>530</v>
      </c>
      <c r="N576" s="150" t="s">
        <v>131</v>
      </c>
    </row>
    <row r="577">
      <c r="B577" s="135" t="s">
        <v>304</v>
      </c>
      <c r="N577" s="150" t="s">
        <v>131</v>
      </c>
    </row>
    <row r="578">
      <c r="B578" s="135" t="s">
        <v>620</v>
      </c>
      <c r="N578" s="150" t="s">
        <v>131</v>
      </c>
    </row>
    <row r="579">
      <c r="B579" s="135" t="s">
        <v>369</v>
      </c>
      <c r="N579" s="150" t="s">
        <v>131</v>
      </c>
    </row>
    <row r="580">
      <c r="B580" s="135" t="s">
        <v>398</v>
      </c>
      <c r="N580" s="150" t="s">
        <v>131</v>
      </c>
    </row>
    <row r="581">
      <c r="B581" s="135" t="s">
        <v>621</v>
      </c>
      <c r="N581" s="150" t="s">
        <v>131</v>
      </c>
    </row>
    <row r="582">
      <c r="B582" s="135" t="s">
        <v>477</v>
      </c>
      <c r="N582" s="150" t="s">
        <v>131</v>
      </c>
    </row>
    <row r="583">
      <c r="B583" s="135" t="s">
        <v>174</v>
      </c>
      <c r="N583" s="150" t="s">
        <v>131</v>
      </c>
    </row>
    <row r="584">
      <c r="B584" s="135" t="s">
        <v>350</v>
      </c>
      <c r="N584" s="150" t="s">
        <v>131</v>
      </c>
    </row>
    <row r="585">
      <c r="B585" s="135" t="s">
        <v>444</v>
      </c>
      <c r="N585" s="150" t="s">
        <v>131</v>
      </c>
    </row>
    <row r="586">
      <c r="B586" s="135" t="s">
        <v>457</v>
      </c>
      <c r="N586" s="150" t="s">
        <v>131</v>
      </c>
    </row>
    <row r="587">
      <c r="B587" s="135" t="s">
        <v>185</v>
      </c>
      <c r="N587" s="150" t="s">
        <v>131</v>
      </c>
    </row>
    <row r="588">
      <c r="B588" s="135" t="s">
        <v>185</v>
      </c>
      <c r="N588" s="150" t="s">
        <v>131</v>
      </c>
    </row>
    <row r="589">
      <c r="B589" s="135" t="s">
        <v>622</v>
      </c>
      <c r="N589" s="150" t="s">
        <v>131</v>
      </c>
    </row>
    <row r="590">
      <c r="B590" s="135" t="s">
        <v>130</v>
      </c>
      <c r="N590" s="150" t="s">
        <v>131</v>
      </c>
    </row>
    <row r="591">
      <c r="B591" s="135" t="s">
        <v>130</v>
      </c>
      <c r="N591" s="150" t="s">
        <v>131</v>
      </c>
    </row>
    <row r="592">
      <c r="B592" s="135" t="s">
        <v>130</v>
      </c>
      <c r="N592" s="150" t="s">
        <v>131</v>
      </c>
    </row>
    <row r="593">
      <c r="B593" s="135" t="s">
        <v>197</v>
      </c>
      <c r="N593" s="150" t="s">
        <v>131</v>
      </c>
    </row>
    <row r="594">
      <c r="B594" s="135" t="s">
        <v>623</v>
      </c>
      <c r="N594" s="150" t="s">
        <v>131</v>
      </c>
    </row>
    <row r="595">
      <c r="B595" s="135" t="s">
        <v>624</v>
      </c>
      <c r="N595" s="150" t="s">
        <v>131</v>
      </c>
    </row>
    <row r="596">
      <c r="B596" s="135" t="s">
        <v>431</v>
      </c>
      <c r="N596" s="150" t="s">
        <v>131</v>
      </c>
    </row>
    <row r="597">
      <c r="B597" s="135" t="s">
        <v>623</v>
      </c>
      <c r="N597" s="150" t="s">
        <v>131</v>
      </c>
    </row>
    <row r="598">
      <c r="B598" s="135" t="s">
        <v>625</v>
      </c>
      <c r="N598" s="150" t="s">
        <v>131</v>
      </c>
    </row>
    <row r="599">
      <c r="B599" s="135" t="s">
        <v>625</v>
      </c>
      <c r="N599" s="150" t="s">
        <v>131</v>
      </c>
    </row>
    <row r="600">
      <c r="B600" s="135" t="s">
        <v>626</v>
      </c>
      <c r="N600" s="150" t="s">
        <v>131</v>
      </c>
    </row>
    <row r="601">
      <c r="B601" s="135" t="s">
        <v>627</v>
      </c>
      <c r="N601" s="150" t="s">
        <v>131</v>
      </c>
    </row>
    <row r="602">
      <c r="B602" s="135" t="s">
        <v>396</v>
      </c>
      <c r="N602" s="150" t="s">
        <v>131</v>
      </c>
    </row>
    <row r="603">
      <c r="B603" s="135" t="s">
        <v>628</v>
      </c>
      <c r="N603" s="150" t="s">
        <v>131</v>
      </c>
    </row>
    <row r="604">
      <c r="B604" s="135" t="s">
        <v>375</v>
      </c>
      <c r="N604" s="150" t="s">
        <v>131</v>
      </c>
    </row>
    <row r="605">
      <c r="B605" s="135" t="s">
        <v>629</v>
      </c>
      <c r="N605" s="150" t="s">
        <v>131</v>
      </c>
    </row>
    <row r="606">
      <c r="B606" s="135" t="s">
        <v>630</v>
      </c>
      <c r="N606" s="150" t="s">
        <v>131</v>
      </c>
    </row>
    <row r="607">
      <c r="B607" s="135" t="s">
        <v>486</v>
      </c>
      <c r="N607" s="150" t="s">
        <v>131</v>
      </c>
    </row>
    <row r="608">
      <c r="B608" s="135" t="s">
        <v>325</v>
      </c>
      <c r="N608" s="150" t="s">
        <v>131</v>
      </c>
    </row>
    <row r="609">
      <c r="B609" s="135" t="s">
        <v>173</v>
      </c>
      <c r="N609" s="150" t="s">
        <v>131</v>
      </c>
    </row>
    <row r="610">
      <c r="B610" s="135" t="s">
        <v>348</v>
      </c>
      <c r="N610" s="150" t="s">
        <v>131</v>
      </c>
    </row>
    <row r="611">
      <c r="B611" s="135" t="s">
        <v>631</v>
      </c>
      <c r="N611" s="150" t="s">
        <v>131</v>
      </c>
    </row>
    <row r="612">
      <c r="B612" s="135" t="s">
        <v>632</v>
      </c>
      <c r="N612" s="150" t="s">
        <v>131</v>
      </c>
    </row>
    <row r="613">
      <c r="B613" s="135" t="s">
        <v>633</v>
      </c>
      <c r="N613" s="150" t="s">
        <v>131</v>
      </c>
    </row>
    <row r="614">
      <c r="B614" s="135" t="s">
        <v>634</v>
      </c>
      <c r="N614" s="150" t="s">
        <v>131</v>
      </c>
    </row>
    <row r="615">
      <c r="B615" s="135" t="s">
        <v>635</v>
      </c>
      <c r="N615" s="150" t="s">
        <v>131</v>
      </c>
    </row>
    <row r="616">
      <c r="B616" s="135" t="s">
        <v>636</v>
      </c>
      <c r="N616" s="150" t="s">
        <v>131</v>
      </c>
    </row>
    <row r="617">
      <c r="B617" s="135" t="s">
        <v>535</v>
      </c>
      <c r="N617" s="150" t="s">
        <v>131</v>
      </c>
    </row>
    <row r="618">
      <c r="B618" s="135" t="s">
        <v>514</v>
      </c>
      <c r="N618" s="150" t="s">
        <v>131</v>
      </c>
    </row>
    <row r="619">
      <c r="B619" s="135" t="s">
        <v>324</v>
      </c>
      <c r="N619" s="150" t="s">
        <v>131</v>
      </c>
    </row>
    <row r="620">
      <c r="B620" s="135" t="s">
        <v>363</v>
      </c>
      <c r="N620" s="150" t="s">
        <v>131</v>
      </c>
    </row>
    <row r="621">
      <c r="B621" s="135" t="s">
        <v>332</v>
      </c>
      <c r="N621" s="150" t="s">
        <v>131</v>
      </c>
    </row>
    <row r="622">
      <c r="B622" s="135" t="s">
        <v>181</v>
      </c>
      <c r="N622" s="150" t="s">
        <v>131</v>
      </c>
    </row>
    <row r="623">
      <c r="B623" s="135" t="s">
        <v>181</v>
      </c>
      <c r="N623" s="150" t="s">
        <v>131</v>
      </c>
    </row>
    <row r="624">
      <c r="B624" s="135" t="s">
        <v>637</v>
      </c>
      <c r="N624" s="150" t="s">
        <v>131</v>
      </c>
    </row>
    <row r="625">
      <c r="B625" s="135" t="s">
        <v>638</v>
      </c>
      <c r="N625" s="150" t="s">
        <v>131</v>
      </c>
    </row>
    <row r="626">
      <c r="B626" s="135" t="s">
        <v>370</v>
      </c>
      <c r="N626" s="150" t="s">
        <v>131</v>
      </c>
    </row>
    <row r="627">
      <c r="B627" s="135" t="s">
        <v>307</v>
      </c>
      <c r="N627" s="150" t="s">
        <v>131</v>
      </c>
    </row>
    <row r="628">
      <c r="B628" s="135" t="s">
        <v>379</v>
      </c>
      <c r="N628" s="150" t="s">
        <v>131</v>
      </c>
    </row>
    <row r="629">
      <c r="B629" s="135" t="s">
        <v>188</v>
      </c>
      <c r="N629" s="150" t="s">
        <v>131</v>
      </c>
    </row>
    <row r="630">
      <c r="B630" s="135" t="s">
        <v>639</v>
      </c>
      <c r="N630" s="150" t="s">
        <v>131</v>
      </c>
    </row>
    <row r="631">
      <c r="B631" s="135" t="s">
        <v>317</v>
      </c>
      <c r="N631" s="150" t="s">
        <v>131</v>
      </c>
    </row>
    <row r="632">
      <c r="B632" s="135" t="s">
        <v>640</v>
      </c>
      <c r="N632" s="150" t="s">
        <v>131</v>
      </c>
    </row>
    <row r="633">
      <c r="B633" s="135" t="s">
        <v>372</v>
      </c>
      <c r="N633" s="150" t="s">
        <v>131</v>
      </c>
    </row>
    <row r="634">
      <c r="B634" s="135" t="s">
        <v>469</v>
      </c>
      <c r="N634" s="150" t="s">
        <v>131</v>
      </c>
    </row>
    <row r="635">
      <c r="B635" s="135" t="s">
        <v>641</v>
      </c>
      <c r="N635" s="150" t="s">
        <v>131</v>
      </c>
    </row>
    <row r="636">
      <c r="B636" s="135" t="s">
        <v>641</v>
      </c>
      <c r="N636" s="150" t="s">
        <v>131</v>
      </c>
    </row>
    <row r="637">
      <c r="B637" s="135" t="s">
        <v>641</v>
      </c>
      <c r="N637" s="150" t="s">
        <v>131</v>
      </c>
    </row>
    <row r="638">
      <c r="B638" s="135" t="s">
        <v>144</v>
      </c>
      <c r="N638" s="150" t="s">
        <v>131</v>
      </c>
    </row>
    <row r="639">
      <c r="B639" s="135" t="s">
        <v>144</v>
      </c>
      <c r="N639" s="150" t="s">
        <v>131</v>
      </c>
    </row>
    <row r="640">
      <c r="B640" s="135" t="s">
        <v>417</v>
      </c>
      <c r="N640" s="150" t="s">
        <v>131</v>
      </c>
    </row>
    <row r="641">
      <c r="B641" s="135" t="s">
        <v>642</v>
      </c>
      <c r="N641" s="150" t="s">
        <v>131</v>
      </c>
    </row>
    <row r="642">
      <c r="B642" s="135" t="s">
        <v>401</v>
      </c>
      <c r="N642" s="150" t="s">
        <v>131</v>
      </c>
    </row>
    <row r="643">
      <c r="B643" s="135" t="s">
        <v>643</v>
      </c>
      <c r="N643" s="150" t="s">
        <v>131</v>
      </c>
    </row>
    <row r="644">
      <c r="B644" s="135" t="s">
        <v>422</v>
      </c>
      <c r="N644" s="150" t="s">
        <v>131</v>
      </c>
    </row>
    <row r="645">
      <c r="B645" s="135" t="s">
        <v>387</v>
      </c>
      <c r="N645" s="150" t="s">
        <v>131</v>
      </c>
    </row>
    <row r="646">
      <c r="B646" s="135" t="s">
        <v>367</v>
      </c>
      <c r="N646" s="150" t="s">
        <v>131</v>
      </c>
    </row>
    <row r="647">
      <c r="B647" s="135" t="s">
        <v>644</v>
      </c>
      <c r="N647" s="150" t="s">
        <v>131</v>
      </c>
    </row>
    <row r="648">
      <c r="B648" s="135" t="s">
        <v>318</v>
      </c>
      <c r="N648" s="150" t="s">
        <v>131</v>
      </c>
    </row>
    <row r="649">
      <c r="B649" s="135" t="s">
        <v>521</v>
      </c>
      <c r="N649" s="150" t="s">
        <v>131</v>
      </c>
    </row>
    <row r="650">
      <c r="B650" s="135" t="s">
        <v>645</v>
      </c>
      <c r="N650" s="150" t="s">
        <v>131</v>
      </c>
    </row>
    <row r="651">
      <c r="B651" s="135" t="s">
        <v>646</v>
      </c>
      <c r="N651" s="150" t="s">
        <v>131</v>
      </c>
    </row>
    <row r="652">
      <c r="B652" s="135" t="s">
        <v>302</v>
      </c>
      <c r="N652" s="150" t="s">
        <v>131</v>
      </c>
    </row>
    <row r="653">
      <c r="B653" s="135" t="s">
        <v>361</v>
      </c>
      <c r="N653" s="150" t="s">
        <v>131</v>
      </c>
    </row>
    <row r="654">
      <c r="B654" s="135" t="s">
        <v>528</v>
      </c>
      <c r="N654" s="150" t="s">
        <v>131</v>
      </c>
    </row>
    <row r="655">
      <c r="B655" s="135" t="s">
        <v>359</v>
      </c>
      <c r="N655" s="150" t="s">
        <v>131</v>
      </c>
    </row>
    <row r="656">
      <c r="B656" s="135" t="s">
        <v>544</v>
      </c>
      <c r="N656" s="150" t="s">
        <v>131</v>
      </c>
    </row>
    <row r="657">
      <c r="B657" s="135" t="s">
        <v>544</v>
      </c>
      <c r="N657" s="150" t="s">
        <v>131</v>
      </c>
    </row>
    <row r="658">
      <c r="B658" s="135" t="s">
        <v>409</v>
      </c>
      <c r="N658" s="150" t="s">
        <v>131</v>
      </c>
    </row>
    <row r="659">
      <c r="B659" s="135" t="s">
        <v>508</v>
      </c>
      <c r="N659" s="150" t="s">
        <v>131</v>
      </c>
    </row>
    <row r="660">
      <c r="B660" s="135" t="s">
        <v>425</v>
      </c>
      <c r="N660" s="150" t="s">
        <v>131</v>
      </c>
    </row>
    <row r="661">
      <c r="B661" s="135" t="s">
        <v>385</v>
      </c>
      <c r="N661" s="150" t="s">
        <v>131</v>
      </c>
    </row>
    <row r="662">
      <c r="B662" s="135" t="s">
        <v>647</v>
      </c>
      <c r="N662" s="150" t="s">
        <v>131</v>
      </c>
    </row>
    <row r="663">
      <c r="B663" s="135" t="s">
        <v>406</v>
      </c>
      <c r="N663" s="150" t="s">
        <v>131</v>
      </c>
    </row>
    <row r="664">
      <c r="B664" s="135" t="s">
        <v>648</v>
      </c>
      <c r="N664" s="150" t="s">
        <v>131</v>
      </c>
    </row>
    <row r="665">
      <c r="B665" s="135" t="s">
        <v>649</v>
      </c>
      <c r="N665" s="150" t="s">
        <v>131</v>
      </c>
    </row>
    <row r="666">
      <c r="B666" s="135" t="s">
        <v>650</v>
      </c>
      <c r="N666" s="150" t="s">
        <v>131</v>
      </c>
    </row>
    <row r="667">
      <c r="B667" s="135" t="s">
        <v>651</v>
      </c>
      <c r="N667" s="150" t="s">
        <v>131</v>
      </c>
    </row>
    <row r="668">
      <c r="B668" s="135" t="s">
        <v>652</v>
      </c>
      <c r="N668" s="150" t="s">
        <v>131</v>
      </c>
    </row>
    <row r="669">
      <c r="B669" s="135" t="s">
        <v>653</v>
      </c>
      <c r="N669" s="150" t="s">
        <v>131</v>
      </c>
    </row>
    <row r="670">
      <c r="B670" s="135" t="s">
        <v>353</v>
      </c>
      <c r="N670" s="150" t="s">
        <v>131</v>
      </c>
    </row>
    <row r="671">
      <c r="B671" s="135" t="s">
        <v>529</v>
      </c>
      <c r="N671" s="150" t="s">
        <v>131</v>
      </c>
    </row>
    <row r="672">
      <c r="B672" s="135" t="s">
        <v>394</v>
      </c>
      <c r="N672" s="150" t="s">
        <v>131</v>
      </c>
    </row>
    <row r="673">
      <c r="B673" s="135" t="s">
        <v>309</v>
      </c>
      <c r="N673" s="150" t="s">
        <v>131</v>
      </c>
    </row>
    <row r="674">
      <c r="B674" s="135" t="s">
        <v>309</v>
      </c>
      <c r="N674" s="150" t="s">
        <v>131</v>
      </c>
    </row>
    <row r="675">
      <c r="B675" s="135" t="s">
        <v>654</v>
      </c>
      <c r="N675" s="150" t="s">
        <v>131</v>
      </c>
    </row>
    <row r="676">
      <c r="B676" s="135" t="s">
        <v>402</v>
      </c>
      <c r="N676" s="150" t="s">
        <v>131</v>
      </c>
    </row>
    <row r="677">
      <c r="B677" s="135" t="s">
        <v>655</v>
      </c>
      <c r="N677" s="150" t="s">
        <v>131</v>
      </c>
    </row>
    <row r="678">
      <c r="B678" s="135" t="s">
        <v>519</v>
      </c>
      <c r="N678" s="150" t="s">
        <v>131</v>
      </c>
    </row>
    <row r="679">
      <c r="B679" s="135" t="s">
        <v>519</v>
      </c>
      <c r="N679" s="150" t="s">
        <v>131</v>
      </c>
    </row>
    <row r="680">
      <c r="B680" s="135" t="s">
        <v>127</v>
      </c>
      <c r="N680" s="150" t="s">
        <v>131</v>
      </c>
    </row>
    <row r="681">
      <c r="B681" s="135" t="s">
        <v>127</v>
      </c>
      <c r="N681" s="150" t="s">
        <v>131</v>
      </c>
    </row>
    <row r="682">
      <c r="B682" s="135" t="s">
        <v>656</v>
      </c>
      <c r="N682" s="150" t="s">
        <v>131</v>
      </c>
    </row>
    <row r="683">
      <c r="B683" s="135" t="s">
        <v>532</v>
      </c>
      <c r="N683" s="150" t="s">
        <v>131</v>
      </c>
    </row>
    <row r="684">
      <c r="B684" s="135" t="s">
        <v>374</v>
      </c>
      <c r="N684" s="150" t="s">
        <v>131</v>
      </c>
    </row>
    <row r="685">
      <c r="B685" s="135" t="s">
        <v>657</v>
      </c>
      <c r="N685" s="150" t="s">
        <v>131</v>
      </c>
    </row>
    <row r="686">
      <c r="B686" s="135" t="s">
        <v>427</v>
      </c>
      <c r="N686" s="150" t="s">
        <v>131</v>
      </c>
    </row>
    <row r="687">
      <c r="B687" s="135" t="s">
        <v>484</v>
      </c>
      <c r="N687" s="150" t="s">
        <v>131</v>
      </c>
    </row>
    <row r="688">
      <c r="B688" s="135" t="s">
        <v>418</v>
      </c>
      <c r="N688" s="150" t="s">
        <v>131</v>
      </c>
    </row>
    <row r="689">
      <c r="B689" s="135" t="s">
        <v>326</v>
      </c>
      <c r="N689" s="150" t="s">
        <v>131</v>
      </c>
    </row>
    <row r="690">
      <c r="B690" s="135" t="s">
        <v>658</v>
      </c>
      <c r="N690" s="150" t="s">
        <v>131</v>
      </c>
    </row>
    <row r="691">
      <c r="B691" s="135" t="s">
        <v>659</v>
      </c>
      <c r="N691" s="150" t="s">
        <v>131</v>
      </c>
    </row>
    <row r="692">
      <c r="B692" s="135" t="s">
        <v>501</v>
      </c>
      <c r="N692" s="150" t="s">
        <v>131</v>
      </c>
    </row>
    <row r="693">
      <c r="B693" s="135" t="s">
        <v>660</v>
      </c>
      <c r="N693" s="150" t="s">
        <v>131</v>
      </c>
    </row>
    <row r="694">
      <c r="B694" s="135" t="s">
        <v>481</v>
      </c>
      <c r="N694" s="150" t="s">
        <v>131</v>
      </c>
    </row>
    <row r="695">
      <c r="B695" s="135" t="s">
        <v>338</v>
      </c>
      <c r="N695" s="150" t="s">
        <v>131</v>
      </c>
    </row>
    <row r="696">
      <c r="B696" s="135" t="s">
        <v>661</v>
      </c>
      <c r="N696" s="150" t="s">
        <v>131</v>
      </c>
    </row>
    <row r="697">
      <c r="B697" s="135" t="s">
        <v>662</v>
      </c>
      <c r="N697" s="150" t="s">
        <v>131</v>
      </c>
    </row>
    <row r="698">
      <c r="B698" s="135" t="s">
        <v>525</v>
      </c>
      <c r="N698" s="150" t="s">
        <v>131</v>
      </c>
    </row>
    <row r="699">
      <c r="B699" s="135" t="s">
        <v>550</v>
      </c>
      <c r="N699" s="150" t="s">
        <v>131</v>
      </c>
    </row>
    <row r="700">
      <c r="B700" s="135" t="s">
        <v>550</v>
      </c>
      <c r="N700" s="150" t="s">
        <v>131</v>
      </c>
    </row>
    <row r="701">
      <c r="B701" s="135" t="s">
        <v>540</v>
      </c>
      <c r="N701" s="150" t="s">
        <v>131</v>
      </c>
    </row>
    <row r="702">
      <c r="B702" s="135" t="s">
        <v>540</v>
      </c>
      <c r="N702" s="150" t="s">
        <v>131</v>
      </c>
    </row>
    <row r="703">
      <c r="B703" s="135" t="s">
        <v>540</v>
      </c>
      <c r="N703" s="150" t="s">
        <v>131</v>
      </c>
    </row>
    <row r="704">
      <c r="B704" s="135" t="s">
        <v>487</v>
      </c>
      <c r="N704" s="150" t="s">
        <v>131</v>
      </c>
    </row>
    <row r="705">
      <c r="B705" s="135" t="s">
        <v>663</v>
      </c>
      <c r="N705" s="150" t="s">
        <v>131</v>
      </c>
    </row>
    <row r="706">
      <c r="B706" s="135" t="s">
        <v>663</v>
      </c>
      <c r="N706" s="150" t="s">
        <v>131</v>
      </c>
    </row>
    <row r="707">
      <c r="B707" s="135" t="s">
        <v>435</v>
      </c>
      <c r="N707" s="150" t="s">
        <v>131</v>
      </c>
    </row>
    <row r="708">
      <c r="B708" s="135" t="s">
        <v>435</v>
      </c>
      <c r="N708" s="150" t="s">
        <v>131</v>
      </c>
    </row>
    <row r="709">
      <c r="B709" s="135" t="s">
        <v>664</v>
      </c>
      <c r="N709" s="150" t="s">
        <v>131</v>
      </c>
    </row>
    <row r="710">
      <c r="B710" s="135" t="s">
        <v>664</v>
      </c>
      <c r="N710" s="150" t="s">
        <v>131</v>
      </c>
    </row>
    <row r="711">
      <c r="B711" s="135" t="s">
        <v>496</v>
      </c>
      <c r="N711" s="150" t="s">
        <v>131</v>
      </c>
    </row>
    <row r="712">
      <c r="B712" s="135" t="s">
        <v>468</v>
      </c>
      <c r="N712" s="150" t="s">
        <v>131</v>
      </c>
    </row>
    <row r="713">
      <c r="B713" s="135" t="s">
        <v>545</v>
      </c>
      <c r="N713" s="150" t="s">
        <v>131</v>
      </c>
    </row>
    <row r="714">
      <c r="B714" s="135" t="s">
        <v>665</v>
      </c>
      <c r="N714" s="150" t="s">
        <v>131</v>
      </c>
    </row>
    <row r="715">
      <c r="B715" s="135" t="s">
        <v>312</v>
      </c>
      <c r="N715" s="150" t="s">
        <v>131</v>
      </c>
    </row>
    <row r="716">
      <c r="B716" s="135" t="s">
        <v>666</v>
      </c>
      <c r="N716" s="150" t="s">
        <v>131</v>
      </c>
    </row>
    <row r="717">
      <c r="B717" s="135" t="s">
        <v>666</v>
      </c>
      <c r="N717" s="150" t="s">
        <v>131</v>
      </c>
    </row>
    <row r="718">
      <c r="B718" s="135" t="s">
        <v>433</v>
      </c>
      <c r="N718" s="150" t="s">
        <v>131</v>
      </c>
    </row>
    <row r="719">
      <c r="B719" s="135" t="s">
        <v>667</v>
      </c>
      <c r="N719" s="150" t="s">
        <v>131</v>
      </c>
    </row>
    <row r="720">
      <c r="B720" s="135" t="s">
        <v>471</v>
      </c>
      <c r="N720" s="150" t="s">
        <v>131</v>
      </c>
    </row>
    <row r="721">
      <c r="B721" s="135" t="s">
        <v>175</v>
      </c>
      <c r="N721" s="150" t="s">
        <v>131</v>
      </c>
    </row>
    <row r="722">
      <c r="B722" s="135" t="s">
        <v>339</v>
      </c>
      <c r="N722" s="150" t="s">
        <v>131</v>
      </c>
    </row>
    <row r="723">
      <c r="B723" s="135" t="s">
        <v>412</v>
      </c>
      <c r="N723" s="150" t="s">
        <v>131</v>
      </c>
    </row>
    <row r="724">
      <c r="B724" s="135" t="s">
        <v>376</v>
      </c>
      <c r="N724" s="150" t="s">
        <v>131</v>
      </c>
    </row>
    <row r="725">
      <c r="B725" s="135" t="s">
        <v>182</v>
      </c>
      <c r="N725" s="150" t="s">
        <v>131</v>
      </c>
    </row>
    <row r="726">
      <c r="B726" s="135" t="s">
        <v>448</v>
      </c>
      <c r="N726" s="150" t="s">
        <v>131</v>
      </c>
    </row>
    <row r="727">
      <c r="B727" s="135" t="s">
        <v>523</v>
      </c>
      <c r="N727" s="150" t="s">
        <v>131</v>
      </c>
    </row>
    <row r="728">
      <c r="B728" s="135" t="s">
        <v>516</v>
      </c>
      <c r="N728" s="150" t="s">
        <v>131</v>
      </c>
    </row>
    <row r="729">
      <c r="B729" s="135" t="s">
        <v>543</v>
      </c>
      <c r="N729" s="150" t="s">
        <v>131</v>
      </c>
    </row>
    <row r="730">
      <c r="B730" s="135" t="s">
        <v>190</v>
      </c>
      <c r="N730" s="150" t="s">
        <v>131</v>
      </c>
    </row>
    <row r="731">
      <c r="B731" s="135" t="s">
        <v>668</v>
      </c>
      <c r="N731" s="150" t="s">
        <v>131</v>
      </c>
    </row>
    <row r="732">
      <c r="B732" s="135" t="s">
        <v>517</v>
      </c>
      <c r="N732" s="150" t="s">
        <v>131</v>
      </c>
    </row>
    <row r="733">
      <c r="B733" s="135" t="s">
        <v>669</v>
      </c>
      <c r="N733" s="150" t="s">
        <v>131</v>
      </c>
    </row>
    <row r="734">
      <c r="B734" s="135" t="s">
        <v>416</v>
      </c>
      <c r="N734" s="150" t="s">
        <v>131</v>
      </c>
    </row>
    <row r="735">
      <c r="B735" s="135" t="s">
        <v>534</v>
      </c>
      <c r="N735" s="150" t="s">
        <v>131</v>
      </c>
    </row>
    <row r="736">
      <c r="B736" s="135" t="s">
        <v>515</v>
      </c>
      <c r="N736" s="150" t="s">
        <v>131</v>
      </c>
    </row>
    <row r="737">
      <c r="B737" s="135" t="s">
        <v>537</v>
      </c>
      <c r="N737" s="150" t="s">
        <v>131</v>
      </c>
    </row>
    <row r="738">
      <c r="B738" s="135" t="s">
        <v>323</v>
      </c>
      <c r="N738" s="150" t="s">
        <v>131</v>
      </c>
    </row>
    <row r="739">
      <c r="B739" s="135" t="s">
        <v>670</v>
      </c>
      <c r="N739" s="150" t="s">
        <v>131</v>
      </c>
    </row>
    <row r="740">
      <c r="B740" s="135" t="s">
        <v>441</v>
      </c>
      <c r="N740" s="150" t="s">
        <v>131</v>
      </c>
    </row>
    <row r="741">
      <c r="B741" s="135" t="s">
        <v>386</v>
      </c>
      <c r="N741" s="150" t="s">
        <v>131</v>
      </c>
    </row>
    <row r="742">
      <c r="B742" s="135" t="s">
        <v>365</v>
      </c>
      <c r="N742" s="150" t="s">
        <v>131</v>
      </c>
    </row>
    <row r="743">
      <c r="B743" s="135" t="s">
        <v>513</v>
      </c>
      <c r="N743" s="150" t="s">
        <v>131</v>
      </c>
    </row>
    <row r="744">
      <c r="B744" s="135" t="s">
        <v>671</v>
      </c>
      <c r="N744" s="150" t="s">
        <v>131</v>
      </c>
    </row>
    <row r="745">
      <c r="B745" s="135" t="s">
        <v>420</v>
      </c>
      <c r="N745" s="150" t="s">
        <v>131</v>
      </c>
    </row>
    <row r="746">
      <c r="B746" s="135" t="s">
        <v>672</v>
      </c>
      <c r="N746" s="150" t="s">
        <v>131</v>
      </c>
    </row>
    <row r="747">
      <c r="B747" s="135" t="s">
        <v>143</v>
      </c>
      <c r="N747" s="150" t="s">
        <v>131</v>
      </c>
    </row>
    <row r="748">
      <c r="B748" s="135" t="s">
        <v>505</v>
      </c>
      <c r="N748" s="150" t="s">
        <v>131</v>
      </c>
    </row>
    <row r="749">
      <c r="B749" s="135" t="s">
        <v>547</v>
      </c>
      <c r="N749" s="150" t="s">
        <v>131</v>
      </c>
    </row>
    <row r="750">
      <c r="B750" s="135" t="s">
        <v>547</v>
      </c>
      <c r="N750" s="150" t="s">
        <v>131</v>
      </c>
    </row>
    <row r="751">
      <c r="B751" s="135" t="s">
        <v>310</v>
      </c>
      <c r="N751" s="150" t="s">
        <v>131</v>
      </c>
    </row>
    <row r="752">
      <c r="B752" s="135" t="s">
        <v>364</v>
      </c>
      <c r="N752" s="150" t="s">
        <v>131</v>
      </c>
    </row>
    <row r="753">
      <c r="B753" s="135" t="s">
        <v>381</v>
      </c>
      <c r="N753" s="150" t="s">
        <v>131</v>
      </c>
    </row>
    <row r="754">
      <c r="B754" s="135" t="s">
        <v>381</v>
      </c>
      <c r="N754" s="150" t="s">
        <v>131</v>
      </c>
    </row>
    <row r="755">
      <c r="B755" s="135" t="s">
        <v>430</v>
      </c>
      <c r="N755" s="150" t="s">
        <v>131</v>
      </c>
    </row>
    <row r="756">
      <c r="B756" s="135" t="s">
        <v>449</v>
      </c>
      <c r="N756" s="150" t="s">
        <v>131</v>
      </c>
    </row>
    <row r="757">
      <c r="B757" s="135" t="s">
        <v>371</v>
      </c>
      <c r="N757" s="150" t="s">
        <v>131</v>
      </c>
    </row>
    <row r="758">
      <c r="B758" s="135" t="s">
        <v>414</v>
      </c>
      <c r="N758" s="150" t="s">
        <v>131</v>
      </c>
    </row>
    <row r="759">
      <c r="B759" s="135" t="s">
        <v>673</v>
      </c>
      <c r="N759" s="150" t="s">
        <v>131</v>
      </c>
    </row>
    <row r="760">
      <c r="B760" s="135" t="s">
        <v>439</v>
      </c>
      <c r="N760" s="150" t="s">
        <v>131</v>
      </c>
    </row>
    <row r="761">
      <c r="B761" s="135" t="s">
        <v>360</v>
      </c>
      <c r="N761" s="150" t="s">
        <v>131</v>
      </c>
    </row>
    <row r="762">
      <c r="B762" s="135" t="s">
        <v>357</v>
      </c>
      <c r="N762" s="150" t="s">
        <v>131</v>
      </c>
    </row>
    <row r="763">
      <c r="B763" s="135" t="s">
        <v>674</v>
      </c>
      <c r="N763" s="150" t="s">
        <v>131</v>
      </c>
    </row>
    <row r="764">
      <c r="B764" s="135" t="s">
        <v>618</v>
      </c>
      <c r="N764" s="150" t="s">
        <v>131</v>
      </c>
    </row>
    <row r="765">
      <c r="A765" s="135" t="s">
        <v>138</v>
      </c>
      <c r="B765" s="135" t="s">
        <v>675</v>
      </c>
      <c r="N765" s="150" t="s">
        <v>131</v>
      </c>
    </row>
    <row r="766">
      <c r="A766" s="135" t="s">
        <v>139</v>
      </c>
      <c r="N766" s="150" t="s">
        <v>131</v>
      </c>
    </row>
    <row r="767">
      <c r="N767" s="151"/>
    </row>
    <row r="768">
      <c r="N768" s="151"/>
    </row>
    <row r="769">
      <c r="N769" s="151"/>
    </row>
    <row r="770">
      <c r="N770" s="151"/>
    </row>
    <row r="771">
      <c r="N771" s="151"/>
    </row>
    <row r="772">
      <c r="N772" s="151"/>
    </row>
    <row r="773">
      <c r="N773" s="151"/>
    </row>
    <row r="774">
      <c r="N774" s="151"/>
    </row>
    <row r="775">
      <c r="N775" s="151"/>
    </row>
    <row r="776">
      <c r="N776" s="151"/>
    </row>
    <row r="777">
      <c r="N777" s="151"/>
    </row>
    <row r="778">
      <c r="N778" s="151"/>
    </row>
    <row r="779">
      <c r="N779" s="151"/>
    </row>
    <row r="780">
      <c r="N780" s="151"/>
    </row>
    <row r="781">
      <c r="N781" s="151"/>
    </row>
    <row r="782">
      <c r="N782" s="151"/>
    </row>
    <row r="783">
      <c r="N783" s="151"/>
    </row>
    <row r="784">
      <c r="N784" s="151"/>
    </row>
    <row r="785">
      <c r="N785" s="151"/>
    </row>
    <row r="786">
      <c r="N786" s="151"/>
    </row>
    <row r="787">
      <c r="N787" s="151"/>
    </row>
    <row r="788">
      <c r="N788" s="151"/>
    </row>
    <row r="789">
      <c r="N789" s="151"/>
    </row>
    <row r="790">
      <c r="N790" s="151"/>
    </row>
    <row r="791">
      <c r="N791" s="151"/>
    </row>
    <row r="792">
      <c r="N792" s="151"/>
    </row>
    <row r="793">
      <c r="N793" s="151"/>
    </row>
    <row r="794">
      <c r="N794" s="151"/>
    </row>
    <row r="795">
      <c r="N795" s="151"/>
    </row>
    <row r="796">
      <c r="N796" s="151"/>
    </row>
    <row r="797">
      <c r="N797" s="151"/>
    </row>
    <row r="798">
      <c r="N798" s="151"/>
    </row>
    <row r="799">
      <c r="N799" s="151"/>
    </row>
    <row r="800">
      <c r="N800" s="151"/>
    </row>
    <row r="801">
      <c r="N801" s="151"/>
    </row>
    <row r="802">
      <c r="N802" s="151"/>
    </row>
    <row r="803">
      <c r="N803" s="151"/>
    </row>
    <row r="804">
      <c r="N804" s="151"/>
    </row>
    <row r="805">
      <c r="N805" s="151"/>
    </row>
    <row r="806">
      <c r="N806" s="151"/>
    </row>
    <row r="807">
      <c r="N807" s="151"/>
    </row>
    <row r="808">
      <c r="N808" s="151"/>
    </row>
    <row r="809">
      <c r="N809" s="151"/>
    </row>
    <row r="810">
      <c r="N810" s="151"/>
    </row>
    <row r="811">
      <c r="N811" s="151"/>
    </row>
    <row r="812">
      <c r="N812" s="151"/>
    </row>
    <row r="813">
      <c r="N813" s="151"/>
    </row>
    <row r="814">
      <c r="N814" s="151"/>
    </row>
    <row r="815">
      <c r="N815" s="151"/>
    </row>
    <row r="816">
      <c r="N816" s="151"/>
    </row>
    <row r="817">
      <c r="N817" s="151"/>
    </row>
    <row r="818">
      <c r="N818" s="151"/>
    </row>
    <row r="819">
      <c r="N819" s="151"/>
    </row>
    <row r="820">
      <c r="N820" s="151"/>
    </row>
    <row r="821">
      <c r="N821" s="151"/>
    </row>
    <row r="822">
      <c r="N822" s="151"/>
    </row>
    <row r="823">
      <c r="N823" s="151"/>
    </row>
    <row r="824">
      <c r="N824" s="151"/>
    </row>
    <row r="825">
      <c r="N825" s="151"/>
    </row>
    <row r="826">
      <c r="N826" s="151"/>
    </row>
    <row r="827">
      <c r="N827" s="151"/>
    </row>
    <row r="828">
      <c r="N828" s="151"/>
    </row>
    <row r="829">
      <c r="N829" s="151"/>
    </row>
    <row r="830">
      <c r="N830" s="151"/>
    </row>
    <row r="831">
      <c r="N831" s="151"/>
    </row>
    <row r="832">
      <c r="N832" s="151"/>
    </row>
    <row r="833">
      <c r="N833" s="151"/>
    </row>
    <row r="834">
      <c r="N834" s="151"/>
    </row>
    <row r="835">
      <c r="N835" s="151"/>
    </row>
    <row r="836">
      <c r="N836" s="151"/>
    </row>
    <row r="837">
      <c r="N837" s="151"/>
    </row>
    <row r="838">
      <c r="N838" s="151"/>
    </row>
    <row r="839">
      <c r="N839" s="151"/>
    </row>
    <row r="840">
      <c r="N840" s="151"/>
    </row>
    <row r="841">
      <c r="N841" s="151"/>
    </row>
    <row r="842">
      <c r="N842" s="151"/>
    </row>
    <row r="843">
      <c r="N843" s="151"/>
    </row>
    <row r="844">
      <c r="N844" s="151"/>
    </row>
    <row r="845">
      <c r="N845" s="151"/>
    </row>
    <row r="846">
      <c r="N846" s="151"/>
    </row>
    <row r="847">
      <c r="N847" s="151"/>
    </row>
    <row r="848">
      <c r="N848" s="151"/>
    </row>
    <row r="849">
      <c r="N849" s="151"/>
    </row>
    <row r="850">
      <c r="N850" s="151"/>
    </row>
    <row r="851">
      <c r="N851" s="151"/>
    </row>
    <row r="852">
      <c r="N852" s="151"/>
    </row>
    <row r="853">
      <c r="N853" s="151"/>
    </row>
    <row r="854">
      <c r="N854" s="151"/>
    </row>
    <row r="855">
      <c r="N855" s="151"/>
    </row>
    <row r="856">
      <c r="N856" s="151"/>
    </row>
    <row r="857">
      <c r="N857" s="151"/>
    </row>
    <row r="858">
      <c r="N858" s="151"/>
    </row>
    <row r="859">
      <c r="N859" s="151"/>
    </row>
    <row r="860">
      <c r="N860" s="151"/>
    </row>
    <row r="861">
      <c r="N861" s="151"/>
    </row>
    <row r="862">
      <c r="N862" s="151"/>
    </row>
    <row r="863">
      <c r="N863" s="151"/>
    </row>
    <row r="864">
      <c r="N864" s="151"/>
    </row>
    <row r="865">
      <c r="N865" s="151"/>
    </row>
    <row r="866">
      <c r="N866" s="151"/>
    </row>
    <row r="867">
      <c r="N867" s="151"/>
    </row>
    <row r="868">
      <c r="N868" s="151"/>
    </row>
    <row r="869">
      <c r="N869" s="151"/>
    </row>
    <row r="870">
      <c r="N870" s="151"/>
    </row>
    <row r="871">
      <c r="N871" s="151"/>
    </row>
    <row r="872">
      <c r="N872" s="151"/>
    </row>
    <row r="873">
      <c r="N873" s="151"/>
    </row>
    <row r="874">
      <c r="N874" s="151"/>
    </row>
    <row r="875">
      <c r="N875" s="151"/>
    </row>
    <row r="876">
      <c r="N876" s="151"/>
    </row>
    <row r="877">
      <c r="N877" s="151"/>
    </row>
    <row r="878">
      <c r="N878" s="151"/>
    </row>
    <row r="879">
      <c r="N879" s="151"/>
    </row>
    <row r="880">
      <c r="N880" s="151"/>
    </row>
    <row r="881">
      <c r="N881" s="151"/>
    </row>
    <row r="882">
      <c r="N882" s="151"/>
    </row>
    <row r="883">
      <c r="N883" s="151"/>
    </row>
    <row r="884">
      <c r="N884" s="151"/>
    </row>
    <row r="885">
      <c r="N885" s="151"/>
    </row>
    <row r="886">
      <c r="N886" s="151"/>
    </row>
    <row r="887">
      <c r="N887" s="151"/>
    </row>
    <row r="888">
      <c r="N888" s="151"/>
    </row>
    <row r="889">
      <c r="N889" s="151"/>
    </row>
    <row r="890">
      <c r="N890" s="151"/>
    </row>
    <row r="891">
      <c r="N891" s="151"/>
    </row>
    <row r="892">
      <c r="N892" s="151"/>
    </row>
    <row r="893">
      <c r="N893" s="151"/>
    </row>
    <row r="894">
      <c r="N894" s="151"/>
    </row>
    <row r="895">
      <c r="N895" s="151"/>
    </row>
    <row r="896">
      <c r="N896" s="151"/>
    </row>
    <row r="897">
      <c r="N897" s="151"/>
    </row>
    <row r="898">
      <c r="N898" s="151"/>
    </row>
    <row r="899">
      <c r="N899" s="151"/>
    </row>
    <row r="900">
      <c r="N900" s="151"/>
    </row>
    <row r="901">
      <c r="N901" s="151"/>
    </row>
    <row r="902">
      <c r="N902" s="151"/>
    </row>
    <row r="903">
      <c r="N903" s="151"/>
    </row>
    <row r="904">
      <c r="N904" s="151"/>
    </row>
    <row r="905">
      <c r="N905" s="151"/>
    </row>
    <row r="906">
      <c r="N906" s="151"/>
    </row>
    <row r="907">
      <c r="N907" s="151"/>
    </row>
    <row r="908">
      <c r="N908" s="151"/>
    </row>
    <row r="909">
      <c r="N909" s="151"/>
    </row>
    <row r="910">
      <c r="N910" s="151"/>
    </row>
    <row r="911">
      <c r="N911" s="151"/>
    </row>
    <row r="912">
      <c r="N912" s="151"/>
    </row>
    <row r="913">
      <c r="N913" s="151"/>
    </row>
    <row r="914">
      <c r="N914" s="151"/>
    </row>
    <row r="915">
      <c r="N915" s="151"/>
    </row>
    <row r="916">
      <c r="N916" s="151"/>
    </row>
    <row r="917">
      <c r="N917" s="151"/>
    </row>
    <row r="918">
      <c r="N918" s="151"/>
    </row>
    <row r="919">
      <c r="N919" s="151"/>
    </row>
    <row r="920">
      <c r="N920" s="151"/>
    </row>
    <row r="921">
      <c r="N921" s="151"/>
    </row>
    <row r="922">
      <c r="N922" s="151"/>
    </row>
    <row r="923">
      <c r="N923" s="151"/>
    </row>
    <row r="924">
      <c r="N924" s="151"/>
    </row>
    <row r="925">
      <c r="N925" s="151"/>
    </row>
    <row r="926">
      <c r="N926" s="151"/>
    </row>
    <row r="927">
      <c r="N927" s="151"/>
    </row>
    <row r="928">
      <c r="N928" s="151"/>
    </row>
    <row r="929">
      <c r="N929" s="151"/>
    </row>
    <row r="930">
      <c r="N930" s="151"/>
    </row>
    <row r="931">
      <c r="N931" s="151"/>
    </row>
    <row r="932">
      <c r="N932" s="151"/>
    </row>
    <row r="933">
      <c r="N933" s="151"/>
    </row>
    <row r="934">
      <c r="N934" s="151"/>
    </row>
    <row r="935">
      <c r="N935" s="151"/>
    </row>
    <row r="936">
      <c r="N936" s="151"/>
    </row>
    <row r="937">
      <c r="N937" s="151"/>
    </row>
    <row r="938">
      <c r="N938" s="151"/>
    </row>
    <row r="939">
      <c r="N939" s="151"/>
    </row>
    <row r="940">
      <c r="N940" s="151"/>
    </row>
    <row r="941">
      <c r="N941" s="151"/>
    </row>
    <row r="942">
      <c r="N942" s="151"/>
    </row>
    <row r="943">
      <c r="N943" s="151"/>
    </row>
    <row r="944">
      <c r="N944" s="151"/>
    </row>
    <row r="945">
      <c r="N945" s="151"/>
    </row>
    <row r="946">
      <c r="N946" s="151"/>
    </row>
    <row r="947">
      <c r="N947" s="151"/>
    </row>
    <row r="948">
      <c r="N948" s="151"/>
    </row>
    <row r="949">
      <c r="N949" s="151"/>
    </row>
    <row r="950">
      <c r="N950" s="151"/>
    </row>
    <row r="951">
      <c r="N951" s="151"/>
    </row>
    <row r="952">
      <c r="N952" s="151"/>
    </row>
    <row r="953">
      <c r="N953" s="151"/>
    </row>
    <row r="954">
      <c r="N954" s="151"/>
    </row>
    <row r="955">
      <c r="N955" s="151"/>
    </row>
    <row r="956">
      <c r="N956" s="151"/>
    </row>
    <row r="957">
      <c r="N957" s="151"/>
    </row>
    <row r="958">
      <c r="N958" s="151"/>
    </row>
    <row r="959">
      <c r="N959" s="151"/>
    </row>
    <row r="960">
      <c r="N960" s="151"/>
    </row>
    <row r="961">
      <c r="N961" s="151"/>
    </row>
    <row r="962">
      <c r="N962" s="151"/>
    </row>
    <row r="963">
      <c r="N963" s="151"/>
    </row>
    <row r="964">
      <c r="N964" s="151"/>
    </row>
    <row r="965">
      <c r="N965" s="151"/>
    </row>
    <row r="966">
      <c r="N966" s="151"/>
    </row>
    <row r="967">
      <c r="N967" s="151"/>
    </row>
    <row r="968">
      <c r="N968" s="151"/>
    </row>
    <row r="969">
      <c r="N969" s="151"/>
    </row>
    <row r="970">
      <c r="N970" s="151"/>
    </row>
    <row r="971">
      <c r="N971" s="151"/>
    </row>
    <row r="972">
      <c r="N972" s="151"/>
    </row>
    <row r="973">
      <c r="N973" s="151"/>
    </row>
    <row r="974">
      <c r="N974" s="151"/>
    </row>
    <row r="975">
      <c r="N975" s="151"/>
    </row>
    <row r="976">
      <c r="N976" s="151"/>
    </row>
    <row r="977">
      <c r="N977" s="151"/>
    </row>
    <row r="978">
      <c r="N978" s="151"/>
    </row>
    <row r="979">
      <c r="N979" s="151"/>
    </row>
    <row r="980">
      <c r="N980" s="151"/>
    </row>
    <row r="981">
      <c r="N981" s="151"/>
    </row>
    <row r="982">
      <c r="N982" s="151"/>
    </row>
    <row r="983">
      <c r="N983" s="151"/>
    </row>
    <row r="984">
      <c r="N984" s="151"/>
    </row>
    <row r="985">
      <c r="N985" s="151"/>
    </row>
    <row r="986">
      <c r="N986" s="151"/>
    </row>
    <row r="987">
      <c r="N987" s="151"/>
    </row>
    <row r="988">
      <c r="N988" s="151"/>
    </row>
    <row r="989">
      <c r="N989" s="151"/>
    </row>
    <row r="990">
      <c r="N990" s="151"/>
    </row>
    <row r="991">
      <c r="N991" s="151"/>
    </row>
    <row r="992">
      <c r="N992" s="151"/>
    </row>
    <row r="993">
      <c r="N993" s="151"/>
    </row>
    <row r="994">
      <c r="N994" s="151"/>
    </row>
    <row r="995">
      <c r="N995" s="151"/>
    </row>
    <row r="996">
      <c r="N996" s="151"/>
    </row>
    <row r="997">
      <c r="N997" s="151"/>
    </row>
    <row r="998">
      <c r="N998" s="151"/>
    </row>
    <row r="999">
      <c r="N999" s="151"/>
    </row>
    <row r="1000">
      <c r="N1000" s="151"/>
    </row>
    <row r="1001">
      <c r="N1001" s="151"/>
    </row>
    <row r="1002">
      <c r="N1002" s="151"/>
    </row>
    <row r="1003">
      <c r="N1003" s="151"/>
    </row>
    <row r="1004">
      <c r="N1004" s="151"/>
    </row>
    <row r="1005">
      <c r="N1005" s="151"/>
    </row>
    <row r="1006">
      <c r="N1006" s="151"/>
    </row>
    <row r="1007">
      <c r="N1007" s="151"/>
    </row>
    <row r="1008">
      <c r="N1008" s="151"/>
    </row>
    <row r="1009">
      <c r="N1009" s="151"/>
    </row>
    <row r="1010">
      <c r="N1010" s="151"/>
    </row>
    <row r="1011">
      <c r="N1011" s="151"/>
    </row>
    <row r="1012">
      <c r="N1012" s="151"/>
    </row>
    <row r="1013">
      <c r="N1013" s="151"/>
    </row>
    <row r="1014">
      <c r="N1014" s="151"/>
    </row>
    <row r="1015">
      <c r="N1015" s="151"/>
    </row>
    <row r="1016">
      <c r="N1016" s="151"/>
    </row>
    <row r="1017">
      <c r="N1017" s="151"/>
    </row>
    <row r="1018">
      <c r="N1018" s="151"/>
    </row>
    <row r="1019">
      <c r="N1019" s="151"/>
    </row>
    <row r="1020">
      <c r="N1020" s="151"/>
    </row>
    <row r="1021">
      <c r="N1021" s="151"/>
    </row>
    <row r="1022">
      <c r="N1022" s="151"/>
    </row>
    <row r="1023">
      <c r="N1023" s="151"/>
    </row>
    <row r="1024">
      <c r="N1024" s="151"/>
    </row>
    <row r="1025">
      <c r="N1025" s="151"/>
    </row>
    <row r="1026">
      <c r="N1026" s="151"/>
    </row>
    <row r="1027">
      <c r="N1027" s="151"/>
    </row>
    <row r="1028">
      <c r="N1028" s="151"/>
    </row>
    <row r="1029">
      <c r="N1029" s="151"/>
    </row>
    <row r="1030">
      <c r="N1030" s="151"/>
    </row>
    <row r="1031">
      <c r="N1031" s="151"/>
    </row>
    <row r="1032">
      <c r="N1032" s="151"/>
    </row>
    <row r="1033">
      <c r="N1033" s="151"/>
    </row>
    <row r="1034">
      <c r="N1034" s="151"/>
    </row>
    <row r="1035">
      <c r="N1035" s="151"/>
    </row>
    <row r="1036">
      <c r="N1036" s="151"/>
    </row>
    <row r="1037">
      <c r="N1037" s="151"/>
    </row>
    <row r="1038">
      <c r="N1038" s="151"/>
    </row>
    <row r="1039">
      <c r="N1039" s="151"/>
    </row>
    <row r="1040">
      <c r="N1040" s="151"/>
    </row>
    <row r="1041">
      <c r="N1041" s="151"/>
    </row>
    <row r="1042">
      <c r="N1042" s="151"/>
    </row>
    <row r="1043">
      <c r="N1043" s="151"/>
    </row>
    <row r="1044">
      <c r="N1044" s="151"/>
    </row>
    <row r="1045">
      <c r="N1045" s="151"/>
    </row>
    <row r="1046">
      <c r="N1046" s="151"/>
    </row>
    <row r="1047">
      <c r="N1047" s="151"/>
    </row>
    <row r="1048">
      <c r="N1048" s="151"/>
    </row>
    <row r="1049">
      <c r="N1049" s="151"/>
    </row>
    <row r="1050">
      <c r="N1050" s="151"/>
    </row>
    <row r="1051">
      <c r="N1051" s="151"/>
    </row>
    <row r="1052">
      <c r="N1052" s="151"/>
    </row>
    <row r="1053">
      <c r="N1053" s="151"/>
    </row>
    <row r="1054">
      <c r="N1054" s="151"/>
    </row>
    <row r="1055">
      <c r="N1055" s="151"/>
    </row>
    <row r="1056">
      <c r="N1056" s="151"/>
    </row>
    <row r="1057">
      <c r="N1057" s="151"/>
    </row>
    <row r="1058">
      <c r="N1058" s="151"/>
    </row>
    <row r="1059">
      <c r="N1059" s="151"/>
    </row>
    <row r="1060">
      <c r="N1060" s="151"/>
    </row>
    <row r="1061">
      <c r="N1061" s="151"/>
    </row>
    <row r="1062">
      <c r="N1062" s="151"/>
    </row>
    <row r="1063">
      <c r="N1063" s="151"/>
    </row>
    <row r="1064">
      <c r="N1064" s="151"/>
    </row>
    <row r="1065">
      <c r="N1065" s="151"/>
    </row>
    <row r="1066">
      <c r="N1066" s="151"/>
    </row>
    <row r="1067">
      <c r="N1067" s="151"/>
    </row>
    <row r="1068">
      <c r="N1068" s="151"/>
    </row>
    <row r="1069">
      <c r="N1069" s="151"/>
    </row>
    <row r="1070">
      <c r="N1070" s="151"/>
    </row>
    <row r="1071">
      <c r="N1071" s="151"/>
    </row>
    <row r="1072">
      <c r="N1072" s="151"/>
    </row>
    <row r="1073">
      <c r="N1073" s="151"/>
    </row>
    <row r="1074">
      <c r="N1074" s="151"/>
    </row>
    <row r="1075">
      <c r="N1075" s="151"/>
    </row>
    <row r="1076">
      <c r="N1076" s="151"/>
    </row>
    <row r="1077">
      <c r="N1077" s="151"/>
    </row>
    <row r="1078">
      <c r="N1078" s="151"/>
    </row>
    <row r="1079">
      <c r="N1079" s="151"/>
    </row>
    <row r="1080">
      <c r="N1080" s="151"/>
    </row>
    <row r="1081">
      <c r="N1081" s="151"/>
    </row>
    <row r="1082">
      <c r="N1082" s="151"/>
    </row>
    <row r="1083">
      <c r="N1083" s="151"/>
    </row>
    <row r="1084">
      <c r="N1084" s="151"/>
    </row>
    <row r="1085">
      <c r="N1085" s="151"/>
    </row>
    <row r="1086">
      <c r="N1086" s="151"/>
    </row>
    <row r="1087">
      <c r="N1087" s="151"/>
    </row>
    <row r="1088">
      <c r="N1088" s="151"/>
    </row>
    <row r="1089">
      <c r="N1089" s="151"/>
    </row>
    <row r="1090">
      <c r="N1090" s="151"/>
    </row>
    <row r="1091">
      <c r="N1091" s="151"/>
    </row>
    <row r="1092">
      <c r="N1092" s="151"/>
    </row>
    <row r="1093">
      <c r="N1093" s="151"/>
    </row>
    <row r="1094">
      <c r="N1094" s="151"/>
    </row>
    <row r="1095">
      <c r="N1095" s="151"/>
    </row>
    <row r="1096">
      <c r="N1096" s="151"/>
    </row>
    <row r="1097">
      <c r="N1097" s="151"/>
    </row>
    <row r="1098">
      <c r="N1098" s="151"/>
    </row>
    <row r="1099">
      <c r="N1099" s="151"/>
    </row>
    <row r="1100">
      <c r="N1100" s="151"/>
    </row>
    <row r="1101">
      <c r="N1101" s="151"/>
    </row>
    <row r="1102">
      <c r="N1102" s="151"/>
    </row>
    <row r="1103">
      <c r="N1103" s="151"/>
    </row>
    <row r="1104">
      <c r="N1104" s="151"/>
    </row>
    <row r="1105">
      <c r="N1105" s="151"/>
    </row>
    <row r="1106">
      <c r="N1106" s="151"/>
    </row>
    <row r="1107">
      <c r="N1107" s="151"/>
    </row>
    <row r="1108">
      <c r="N1108" s="151"/>
    </row>
    <row r="1109">
      <c r="N1109" s="151"/>
    </row>
    <row r="1110">
      <c r="N1110" s="151"/>
    </row>
    <row r="1111">
      <c r="N1111" s="151"/>
    </row>
    <row r="1112">
      <c r="N1112" s="151"/>
    </row>
    <row r="1113">
      <c r="N1113" s="151"/>
    </row>
    <row r="1114">
      <c r="N1114" s="151"/>
    </row>
    <row r="1115">
      <c r="N1115" s="151"/>
    </row>
    <row r="1116">
      <c r="N1116" s="151"/>
    </row>
    <row r="1117">
      <c r="N1117" s="151"/>
    </row>
    <row r="1118">
      <c r="N1118" s="151"/>
    </row>
    <row r="1119">
      <c r="N1119" s="151"/>
    </row>
    <row r="1120">
      <c r="N1120" s="151"/>
    </row>
    <row r="1121">
      <c r="N1121" s="151"/>
    </row>
    <row r="1122">
      <c r="N1122" s="151"/>
    </row>
    <row r="1123">
      <c r="N1123" s="151"/>
    </row>
    <row r="1124">
      <c r="N1124" s="151"/>
    </row>
    <row r="1125">
      <c r="N1125" s="151"/>
    </row>
    <row r="1126">
      <c r="N1126" s="151"/>
    </row>
    <row r="1127">
      <c r="N1127" s="151"/>
    </row>
    <row r="1128">
      <c r="N1128" s="151"/>
    </row>
    <row r="1129">
      <c r="N1129" s="151"/>
    </row>
    <row r="1130">
      <c r="N1130" s="151"/>
    </row>
    <row r="1131">
      <c r="N1131" s="151"/>
    </row>
    <row r="1132">
      <c r="N1132" s="151"/>
    </row>
    <row r="1133">
      <c r="N1133" s="151"/>
    </row>
    <row r="1134">
      <c r="N1134" s="151"/>
    </row>
    <row r="1135">
      <c r="N1135" s="151"/>
    </row>
    <row r="1136">
      <c r="N1136" s="151"/>
    </row>
    <row r="1137">
      <c r="N1137" s="151"/>
    </row>
    <row r="1138">
      <c r="N1138" s="151"/>
    </row>
    <row r="1139">
      <c r="N1139" s="151"/>
    </row>
    <row r="1140">
      <c r="N1140" s="151"/>
    </row>
    <row r="1141">
      <c r="N1141" s="151"/>
    </row>
    <row r="1142">
      <c r="N1142" s="151"/>
    </row>
    <row r="1143">
      <c r="N1143" s="151"/>
    </row>
    <row r="1144">
      <c r="N1144" s="151"/>
    </row>
    <row r="1145">
      <c r="N1145" s="151"/>
    </row>
    <row r="1146">
      <c r="N1146" s="151"/>
    </row>
    <row r="1147">
      <c r="N1147" s="151"/>
    </row>
    <row r="1148">
      <c r="N1148" s="151"/>
    </row>
    <row r="1149">
      <c r="N1149" s="151"/>
    </row>
    <row r="1150">
      <c r="N1150" s="151"/>
    </row>
    <row r="1151">
      <c r="N1151" s="151"/>
    </row>
    <row r="1152">
      <c r="N1152" s="151"/>
    </row>
    <row r="1153">
      <c r="N1153" s="151"/>
    </row>
    <row r="1154">
      <c r="N1154" s="151"/>
    </row>
    <row r="1155">
      <c r="N1155" s="151"/>
    </row>
    <row r="1156">
      <c r="N1156" s="151"/>
    </row>
    <row r="1157">
      <c r="N1157" s="151"/>
    </row>
    <row r="1158">
      <c r="N1158" s="151"/>
    </row>
    <row r="1159">
      <c r="N1159" s="151"/>
    </row>
    <row r="1160">
      <c r="N1160" s="151"/>
    </row>
    <row r="1161">
      <c r="N1161" s="151"/>
    </row>
    <row r="1162">
      <c r="N1162" s="151"/>
    </row>
    <row r="1163">
      <c r="N1163" s="151"/>
    </row>
    <row r="1164">
      <c r="N1164" s="151"/>
    </row>
    <row r="1165">
      <c r="N1165" s="151"/>
    </row>
    <row r="1166">
      <c r="N1166" s="151"/>
    </row>
    <row r="1167">
      <c r="N1167" s="151"/>
    </row>
    <row r="1168">
      <c r="N1168" s="151"/>
    </row>
    <row r="1169">
      <c r="N1169" s="151"/>
    </row>
    <row r="1170">
      <c r="N1170" s="151"/>
    </row>
    <row r="1171">
      <c r="N1171" s="151"/>
    </row>
    <row r="1172">
      <c r="N1172" s="151"/>
    </row>
    <row r="1173">
      <c r="N1173" s="151"/>
    </row>
    <row r="1174">
      <c r="N1174" s="151"/>
    </row>
    <row r="1175">
      <c r="N1175" s="151"/>
    </row>
    <row r="1176">
      <c r="N1176" s="151"/>
    </row>
    <row r="1177">
      <c r="N1177" s="151"/>
    </row>
    <row r="1178">
      <c r="N1178" s="151"/>
    </row>
    <row r="1179">
      <c r="N1179" s="151"/>
    </row>
    <row r="1180">
      <c r="N1180" s="151"/>
    </row>
    <row r="1181">
      <c r="N1181" s="151"/>
    </row>
    <row r="1182">
      <c r="N1182" s="151"/>
    </row>
    <row r="1183">
      <c r="N1183" s="151"/>
    </row>
    <row r="1184">
      <c r="N1184" s="151"/>
    </row>
    <row r="1185">
      <c r="N1185" s="151"/>
    </row>
    <row r="1186">
      <c r="N1186" s="151"/>
    </row>
    <row r="1187">
      <c r="N1187" s="151"/>
    </row>
    <row r="1188">
      <c r="N1188" s="151"/>
    </row>
    <row r="1189">
      <c r="N1189" s="151"/>
    </row>
    <row r="1190">
      <c r="N1190" s="151"/>
    </row>
    <row r="1191">
      <c r="N1191" s="151"/>
    </row>
    <row r="1192">
      <c r="N1192" s="151"/>
    </row>
    <row r="1193">
      <c r="N1193" s="151"/>
    </row>
    <row r="1194">
      <c r="N1194" s="151"/>
    </row>
    <row r="1195">
      <c r="N1195" s="151"/>
    </row>
    <row r="1196">
      <c r="N1196" s="151"/>
    </row>
    <row r="1197">
      <c r="N1197" s="151"/>
    </row>
    <row r="1198">
      <c r="N1198" s="151"/>
    </row>
    <row r="1199">
      <c r="N1199" s="151"/>
    </row>
    <row r="1200">
      <c r="N1200" s="151"/>
    </row>
    <row r="1201">
      <c r="N1201" s="151"/>
    </row>
    <row r="1202">
      <c r="N1202" s="151"/>
    </row>
    <row r="1203">
      <c r="N1203" s="151"/>
    </row>
    <row r="1204">
      <c r="N1204" s="151"/>
    </row>
    <row r="1205">
      <c r="N1205" s="151"/>
    </row>
    <row r="1206">
      <c r="N1206" s="151"/>
    </row>
    <row r="1207">
      <c r="N1207" s="151"/>
    </row>
    <row r="1208">
      <c r="N1208" s="151"/>
    </row>
    <row r="1209">
      <c r="N1209" s="151"/>
    </row>
    <row r="1210">
      <c r="N1210" s="151"/>
    </row>
    <row r="1211">
      <c r="N1211" s="151"/>
    </row>
    <row r="1212">
      <c r="N1212" s="151"/>
    </row>
    <row r="1213">
      <c r="N1213" s="151"/>
    </row>
    <row r="1214">
      <c r="N1214" s="151"/>
    </row>
    <row r="1215">
      <c r="N1215" s="151"/>
    </row>
    <row r="1216">
      <c r="N1216" s="151"/>
    </row>
    <row r="1217">
      <c r="N1217" s="151"/>
    </row>
    <row r="1218">
      <c r="N1218" s="151"/>
    </row>
    <row r="1219">
      <c r="N1219" s="151"/>
    </row>
    <row r="1220">
      <c r="N1220" s="151"/>
    </row>
    <row r="1221">
      <c r="N1221" s="151"/>
    </row>
    <row r="1222">
      <c r="N1222" s="151"/>
    </row>
    <row r="1223">
      <c r="N1223" s="151"/>
    </row>
    <row r="1224">
      <c r="N1224" s="151"/>
    </row>
    <row r="1225">
      <c r="N1225" s="151"/>
    </row>
    <row r="1226">
      <c r="N1226" s="151"/>
    </row>
    <row r="1227">
      <c r="N1227" s="151"/>
    </row>
    <row r="1228">
      <c r="N1228" s="151"/>
    </row>
    <row r="1229">
      <c r="N1229" s="151"/>
    </row>
    <row r="1230">
      <c r="N1230" s="151"/>
    </row>
    <row r="1231">
      <c r="N1231" s="151"/>
    </row>
    <row r="1232">
      <c r="N1232" s="151"/>
    </row>
    <row r="1233">
      <c r="N1233" s="151"/>
    </row>
    <row r="1234">
      <c r="N1234" s="151"/>
    </row>
    <row r="1235">
      <c r="N1235" s="151"/>
    </row>
    <row r="1236">
      <c r="N1236" s="151"/>
    </row>
    <row r="1237">
      <c r="N1237" s="151"/>
    </row>
    <row r="1238">
      <c r="N1238" s="151"/>
    </row>
    <row r="1239">
      <c r="N1239" s="151"/>
    </row>
    <row r="1240">
      <c r="N1240" s="151"/>
    </row>
    <row r="1241">
      <c r="N1241" s="151"/>
    </row>
    <row r="1242">
      <c r="N1242" s="151"/>
    </row>
    <row r="1243">
      <c r="N1243" s="151"/>
    </row>
    <row r="1244">
      <c r="N1244" s="151"/>
    </row>
    <row r="1245">
      <c r="N1245" s="151"/>
    </row>
    <row r="1246">
      <c r="N1246" s="151"/>
    </row>
    <row r="1247">
      <c r="N1247" s="151"/>
    </row>
    <row r="1248">
      <c r="N1248" s="151"/>
    </row>
    <row r="1249">
      <c r="N1249" s="151"/>
    </row>
    <row r="1250">
      <c r="N1250" s="151"/>
    </row>
    <row r="1251">
      <c r="N1251" s="151"/>
    </row>
    <row r="1252">
      <c r="N1252" s="151"/>
    </row>
    <row r="1253">
      <c r="N1253" s="151"/>
    </row>
    <row r="1254">
      <c r="N1254" s="151"/>
    </row>
    <row r="1255">
      <c r="N1255" s="151"/>
    </row>
    <row r="1256">
      <c r="N1256" s="151"/>
    </row>
    <row r="1257">
      <c r="N1257" s="151"/>
    </row>
    <row r="1258">
      <c r="N1258" s="151"/>
    </row>
    <row r="1259">
      <c r="N1259" s="151"/>
    </row>
    <row r="1260">
      <c r="N1260" s="151"/>
    </row>
    <row r="1261">
      <c r="N1261" s="151"/>
    </row>
    <row r="1262">
      <c r="N1262" s="151"/>
    </row>
    <row r="1263">
      <c r="N1263" s="151"/>
    </row>
    <row r="1264">
      <c r="N1264" s="151"/>
    </row>
    <row r="1265">
      <c r="N1265" s="151"/>
    </row>
    <row r="1266">
      <c r="N1266" s="151"/>
    </row>
    <row r="1267">
      <c r="N1267" s="151"/>
    </row>
    <row r="1268">
      <c r="N1268" s="151"/>
    </row>
    <row r="1269">
      <c r="N1269" s="151"/>
    </row>
    <row r="1270">
      <c r="N1270" s="151"/>
    </row>
    <row r="1271">
      <c r="N1271" s="151"/>
    </row>
    <row r="1272">
      <c r="N1272" s="151"/>
    </row>
    <row r="1273">
      <c r="N1273" s="151"/>
    </row>
    <row r="1274">
      <c r="N1274" s="151"/>
    </row>
    <row r="1275">
      <c r="N1275" s="151"/>
    </row>
    <row r="1276">
      <c r="N1276" s="151"/>
    </row>
    <row r="1277">
      <c r="N1277" s="151"/>
    </row>
    <row r="1278">
      <c r="N1278" s="151"/>
    </row>
    <row r="1279">
      <c r="N1279" s="151"/>
    </row>
    <row r="1280">
      <c r="N1280" s="151"/>
    </row>
    <row r="1281">
      <c r="N1281" s="151"/>
    </row>
    <row r="1282">
      <c r="N1282" s="151"/>
    </row>
    <row r="1283">
      <c r="N1283" s="151"/>
    </row>
    <row r="1284">
      <c r="N1284" s="151"/>
    </row>
    <row r="1285">
      <c r="N1285" s="151"/>
    </row>
    <row r="1286">
      <c r="N1286" s="151"/>
    </row>
    <row r="1287">
      <c r="N1287" s="151"/>
    </row>
    <row r="1288">
      <c r="N1288" s="151"/>
    </row>
    <row r="1289">
      <c r="N1289" s="151"/>
    </row>
    <row r="1290">
      <c r="N1290" s="151"/>
    </row>
    <row r="1291">
      <c r="N1291" s="151"/>
    </row>
    <row r="1292">
      <c r="N1292" s="151"/>
    </row>
    <row r="1293">
      <c r="N1293" s="151"/>
    </row>
    <row r="1294">
      <c r="N1294" s="151"/>
    </row>
    <row r="1295">
      <c r="N1295" s="151"/>
    </row>
    <row r="1296">
      <c r="N1296" s="151"/>
    </row>
    <row r="1297">
      <c r="N1297" s="151"/>
    </row>
    <row r="1298">
      <c r="N1298" s="151"/>
    </row>
    <row r="1299">
      <c r="N1299" s="151"/>
    </row>
    <row r="1300">
      <c r="N1300" s="151"/>
    </row>
    <row r="1301">
      <c r="N1301" s="151"/>
    </row>
    <row r="1302">
      <c r="N1302" s="151"/>
    </row>
    <row r="1303">
      <c r="N1303" s="151"/>
    </row>
    <row r="1304">
      <c r="N1304" s="151"/>
    </row>
    <row r="1305">
      <c r="N1305" s="151"/>
    </row>
    <row r="1306">
      <c r="N1306" s="151"/>
    </row>
    <row r="1307">
      <c r="N1307" s="151"/>
    </row>
    <row r="1308">
      <c r="N1308" s="151"/>
    </row>
    <row r="1309">
      <c r="N1309" s="151"/>
    </row>
    <row r="1310">
      <c r="N1310" s="151"/>
    </row>
    <row r="1311">
      <c r="N1311" s="151"/>
    </row>
    <row r="1312">
      <c r="N1312" s="151"/>
    </row>
    <row r="1313">
      <c r="N1313" s="151"/>
    </row>
    <row r="1314">
      <c r="N1314" s="151"/>
    </row>
    <row r="1315">
      <c r="N1315" s="151"/>
    </row>
    <row r="1316">
      <c r="N1316" s="151"/>
    </row>
    <row r="1317">
      <c r="N1317" s="151"/>
    </row>
    <row r="1318">
      <c r="N1318" s="151"/>
    </row>
    <row r="1319">
      <c r="N1319" s="151"/>
    </row>
    <row r="1320">
      <c r="N1320" s="151"/>
    </row>
    <row r="1321">
      <c r="N1321" s="151"/>
    </row>
    <row r="1322">
      <c r="N1322" s="151"/>
    </row>
    <row r="1323">
      <c r="N1323" s="151"/>
    </row>
    <row r="1324">
      <c r="N1324" s="151"/>
    </row>
    <row r="1325">
      <c r="N1325" s="151"/>
    </row>
    <row r="1326">
      <c r="N1326" s="151"/>
    </row>
    <row r="1327">
      <c r="N1327" s="151"/>
    </row>
    <row r="1328">
      <c r="N1328" s="151"/>
    </row>
    <row r="1329">
      <c r="N1329" s="151"/>
    </row>
    <row r="1330">
      <c r="N1330" s="151"/>
    </row>
    <row r="1331">
      <c r="N1331" s="151"/>
    </row>
    <row r="1332">
      <c r="N1332" s="151"/>
    </row>
    <row r="1333">
      <c r="N1333" s="151"/>
    </row>
    <row r="1334">
      <c r="N1334" s="151"/>
    </row>
    <row r="1335">
      <c r="N1335" s="151"/>
    </row>
    <row r="1336">
      <c r="N1336" s="151"/>
    </row>
    <row r="1337">
      <c r="N1337" s="151"/>
    </row>
    <row r="1338">
      <c r="N1338" s="151"/>
    </row>
    <row r="1339">
      <c r="N1339" s="151"/>
    </row>
    <row r="1340">
      <c r="N1340" s="151"/>
    </row>
    <row r="1341">
      <c r="N1341" s="151"/>
    </row>
    <row r="1342">
      <c r="N1342" s="151"/>
    </row>
    <row r="1343">
      <c r="N1343" s="151"/>
    </row>
    <row r="1344">
      <c r="N1344" s="151"/>
    </row>
    <row r="1345">
      <c r="N1345" s="151"/>
    </row>
    <row r="1346">
      <c r="N1346" s="151"/>
    </row>
    <row r="1347">
      <c r="N1347" s="151"/>
    </row>
    <row r="1348">
      <c r="N1348" s="151"/>
    </row>
    <row r="1349">
      <c r="N1349" s="151"/>
    </row>
    <row r="1350">
      <c r="N1350" s="151"/>
    </row>
    <row r="1351">
      <c r="N1351" s="151"/>
    </row>
    <row r="1352">
      <c r="N1352" s="151"/>
    </row>
    <row r="1353">
      <c r="N1353" s="151"/>
    </row>
    <row r="1354">
      <c r="N1354" s="151"/>
    </row>
    <row r="1355">
      <c r="N1355" s="151"/>
    </row>
    <row r="1356">
      <c r="N1356" s="151"/>
    </row>
    <row r="1357">
      <c r="N1357" s="151"/>
    </row>
    <row r="1358">
      <c r="N1358" s="151"/>
    </row>
    <row r="1359">
      <c r="N1359" s="151"/>
    </row>
    <row r="1360">
      <c r="N1360" s="151"/>
    </row>
    <row r="1361">
      <c r="N1361" s="151"/>
    </row>
    <row r="1362">
      <c r="N1362" s="151"/>
    </row>
    <row r="1363">
      <c r="N1363" s="151"/>
    </row>
    <row r="1364">
      <c r="N1364" s="151"/>
    </row>
    <row r="1365">
      <c r="N1365" s="151"/>
    </row>
    <row r="1366">
      <c r="N1366" s="151"/>
    </row>
    <row r="1367">
      <c r="N1367" s="151"/>
    </row>
    <row r="1368">
      <c r="N1368" s="151"/>
    </row>
    <row r="1369">
      <c r="N1369" s="151"/>
    </row>
    <row r="1370">
      <c r="N1370" s="151"/>
    </row>
    <row r="1371">
      <c r="N1371" s="151"/>
    </row>
    <row r="1372">
      <c r="N1372" s="151"/>
    </row>
    <row r="1373">
      <c r="N1373" s="151"/>
    </row>
    <row r="1374">
      <c r="N1374" s="151"/>
    </row>
    <row r="1375">
      <c r="N1375" s="151"/>
    </row>
    <row r="1376">
      <c r="N1376" s="151"/>
    </row>
    <row r="1377">
      <c r="N1377" s="151"/>
    </row>
    <row r="1378">
      <c r="N1378" s="151"/>
    </row>
    <row r="1379">
      <c r="N1379" s="151"/>
    </row>
    <row r="1380">
      <c r="N1380" s="151"/>
    </row>
    <row r="1381">
      <c r="N1381" s="151"/>
    </row>
    <row r="1382">
      <c r="N1382" s="151"/>
    </row>
    <row r="1383">
      <c r="N1383" s="151"/>
    </row>
    <row r="1384">
      <c r="N1384" s="151"/>
    </row>
    <row r="1385">
      <c r="N1385" s="151"/>
    </row>
    <row r="1386">
      <c r="N1386" s="151"/>
    </row>
    <row r="1387">
      <c r="N1387" s="151"/>
    </row>
    <row r="1388">
      <c r="N1388" s="151"/>
    </row>
    <row r="1389">
      <c r="N1389" s="151"/>
    </row>
    <row r="1390">
      <c r="N1390" s="151"/>
    </row>
    <row r="1391">
      <c r="N1391" s="151"/>
    </row>
    <row r="1392">
      <c r="N1392" s="151"/>
    </row>
    <row r="1393">
      <c r="N1393" s="151"/>
    </row>
    <row r="1394">
      <c r="N1394" s="151"/>
    </row>
    <row r="1395">
      <c r="N1395" s="151"/>
    </row>
    <row r="1396">
      <c r="N1396" s="151"/>
    </row>
    <row r="1397">
      <c r="N1397" s="151"/>
    </row>
    <row r="1398">
      <c r="N1398" s="151"/>
    </row>
    <row r="1399">
      <c r="N1399" s="151"/>
    </row>
    <row r="1400">
      <c r="N1400" s="151"/>
    </row>
    <row r="1401">
      <c r="N1401" s="151"/>
    </row>
    <row r="1402">
      <c r="N1402" s="151"/>
    </row>
    <row r="1403">
      <c r="N1403" s="151"/>
    </row>
    <row r="1404">
      <c r="N1404" s="151"/>
    </row>
    <row r="1405">
      <c r="N1405" s="151"/>
    </row>
    <row r="1406">
      <c r="N1406" s="151"/>
    </row>
    <row r="1407">
      <c r="N1407" s="151"/>
    </row>
    <row r="1408">
      <c r="N1408" s="151"/>
    </row>
    <row r="1409">
      <c r="N1409" s="151"/>
    </row>
    <row r="1410">
      <c r="N1410" s="151"/>
    </row>
    <row r="1411">
      <c r="N1411" s="151"/>
    </row>
    <row r="1412">
      <c r="N1412" s="151"/>
    </row>
    <row r="1413">
      <c r="N1413" s="151"/>
    </row>
    <row r="1414">
      <c r="N1414" s="151"/>
    </row>
    <row r="1415">
      <c r="N1415" s="151"/>
    </row>
    <row r="1416">
      <c r="N1416" s="151"/>
    </row>
    <row r="1417">
      <c r="N1417" s="151"/>
    </row>
    <row r="1418">
      <c r="N1418" s="151"/>
    </row>
    <row r="1419">
      <c r="N1419" s="151"/>
    </row>
    <row r="1420">
      <c r="N1420" s="151"/>
    </row>
    <row r="1421">
      <c r="N1421" s="151"/>
    </row>
    <row r="1422">
      <c r="N1422" s="151"/>
    </row>
    <row r="1423">
      <c r="N1423" s="151"/>
    </row>
    <row r="1424">
      <c r="N1424" s="151"/>
    </row>
    <row r="1425">
      <c r="N1425" s="151"/>
    </row>
    <row r="1426">
      <c r="N1426" s="151"/>
    </row>
    <row r="1427">
      <c r="N1427" s="151"/>
    </row>
    <row r="1428">
      <c r="N1428" s="151"/>
    </row>
    <row r="1429">
      <c r="N1429" s="151"/>
    </row>
    <row r="1430">
      <c r="N1430" s="151"/>
    </row>
    <row r="1431">
      <c r="N1431" s="151"/>
    </row>
    <row r="1432">
      <c r="N1432" s="151"/>
    </row>
    <row r="1433">
      <c r="N1433" s="151"/>
    </row>
    <row r="1434">
      <c r="N1434" s="151"/>
    </row>
    <row r="1435">
      <c r="N1435" s="151"/>
    </row>
    <row r="1436">
      <c r="N1436" s="151"/>
    </row>
    <row r="1437">
      <c r="N1437" s="151"/>
    </row>
    <row r="1438">
      <c r="N1438" s="151"/>
    </row>
    <row r="1439">
      <c r="N1439" s="151"/>
    </row>
    <row r="1440">
      <c r="N1440" s="151"/>
    </row>
    <row r="1441">
      <c r="N1441" s="151"/>
    </row>
    <row r="1442">
      <c r="N1442" s="151"/>
    </row>
    <row r="1443">
      <c r="N1443" s="151"/>
    </row>
    <row r="1444">
      <c r="N1444" s="151"/>
    </row>
    <row r="1445">
      <c r="N1445" s="151"/>
    </row>
    <row r="1446">
      <c r="N1446" s="151"/>
    </row>
    <row r="1447">
      <c r="N1447" s="151"/>
    </row>
    <row r="1448">
      <c r="N1448" s="151"/>
    </row>
    <row r="1449">
      <c r="N1449" s="151"/>
    </row>
    <row r="1450">
      <c r="N1450" s="151"/>
    </row>
    <row r="1451">
      <c r="N1451" s="151"/>
    </row>
    <row r="1452">
      <c r="N1452" s="151"/>
    </row>
    <row r="1453">
      <c r="N1453" s="151"/>
    </row>
    <row r="1454">
      <c r="N1454" s="151"/>
    </row>
    <row r="1455">
      <c r="N1455" s="151"/>
    </row>
    <row r="1456">
      <c r="N1456" s="151"/>
    </row>
    <row r="1457">
      <c r="N1457" s="151"/>
    </row>
    <row r="1458">
      <c r="N1458" s="151"/>
    </row>
    <row r="1459">
      <c r="N1459" s="151"/>
    </row>
    <row r="1460">
      <c r="N1460" s="151"/>
    </row>
    <row r="1461">
      <c r="N1461" s="151"/>
    </row>
    <row r="1462">
      <c r="N1462" s="151"/>
    </row>
    <row r="1463">
      <c r="N1463" s="151"/>
    </row>
    <row r="1464">
      <c r="N1464" s="151"/>
    </row>
    <row r="1465">
      <c r="N1465" s="151"/>
    </row>
    <row r="1466">
      <c r="N1466" s="151"/>
    </row>
    <row r="1467">
      <c r="N1467" s="151"/>
    </row>
    <row r="1468">
      <c r="N1468" s="151"/>
    </row>
    <row r="1469">
      <c r="N1469" s="151"/>
    </row>
    <row r="1470">
      <c r="N1470" s="151"/>
    </row>
    <row r="1471">
      <c r="N1471" s="151"/>
    </row>
    <row r="1472">
      <c r="N1472" s="151"/>
    </row>
    <row r="1473">
      <c r="N1473" s="151"/>
    </row>
    <row r="1474">
      <c r="N1474" s="151"/>
    </row>
    <row r="1475">
      <c r="N1475" s="151"/>
    </row>
    <row r="1476">
      <c r="N1476" s="151"/>
    </row>
    <row r="1477">
      <c r="N1477" s="151"/>
    </row>
    <row r="1478">
      <c r="N1478" s="151"/>
    </row>
    <row r="1479">
      <c r="N1479" s="151"/>
    </row>
    <row r="1480">
      <c r="N1480" s="151"/>
    </row>
    <row r="1481">
      <c r="N1481" s="151"/>
    </row>
    <row r="1482">
      <c r="N1482" s="151"/>
    </row>
    <row r="1483">
      <c r="N1483" s="151"/>
    </row>
    <row r="1484">
      <c r="N1484" s="151"/>
    </row>
    <row r="1485">
      <c r="N1485" s="151"/>
    </row>
    <row r="1486">
      <c r="N1486" s="151"/>
    </row>
    <row r="1487">
      <c r="N1487" s="151"/>
    </row>
    <row r="1488">
      <c r="N1488" s="151"/>
    </row>
    <row r="1489">
      <c r="N1489" s="151"/>
    </row>
    <row r="1490">
      <c r="N1490" s="151"/>
    </row>
    <row r="1491">
      <c r="N1491" s="151"/>
    </row>
    <row r="1492">
      <c r="N1492" s="151"/>
    </row>
    <row r="1493">
      <c r="N1493" s="151"/>
    </row>
    <row r="1494">
      <c r="N1494" s="151"/>
    </row>
    <row r="1495">
      <c r="N1495" s="151"/>
    </row>
    <row r="1496">
      <c r="N1496" s="151"/>
    </row>
    <row r="1497">
      <c r="N1497" s="151"/>
    </row>
    <row r="1498">
      <c r="N1498" s="151"/>
    </row>
    <row r="1499">
      <c r="N1499" s="151"/>
    </row>
    <row r="1500">
      <c r="N1500" s="151"/>
    </row>
    <row r="1501">
      <c r="N1501" s="151"/>
    </row>
    <row r="1502">
      <c r="N1502" s="151"/>
    </row>
    <row r="1503">
      <c r="N1503" s="151"/>
    </row>
    <row r="1504">
      <c r="N1504" s="151"/>
    </row>
    <row r="1505">
      <c r="N1505" s="151"/>
    </row>
    <row r="1506">
      <c r="N1506" s="151"/>
    </row>
    <row r="1507">
      <c r="N1507" s="151"/>
    </row>
    <row r="1508">
      <c r="N1508" s="151"/>
    </row>
    <row r="1509">
      <c r="N1509" s="151"/>
    </row>
    <row r="1510">
      <c r="N1510" s="151"/>
    </row>
    <row r="1511">
      <c r="N1511" s="151"/>
    </row>
    <row r="1512">
      <c r="N1512" s="151"/>
    </row>
    <row r="1513">
      <c r="N1513" s="151"/>
    </row>
    <row r="1514">
      <c r="N1514" s="151"/>
    </row>
    <row r="1515">
      <c r="N1515" s="151"/>
    </row>
    <row r="1516">
      <c r="N1516" s="151"/>
    </row>
    <row r="1517">
      <c r="N1517" s="151"/>
    </row>
    <row r="1518">
      <c r="N1518" s="151"/>
    </row>
    <row r="1519">
      <c r="N1519" s="151"/>
    </row>
    <row r="1520">
      <c r="N1520" s="151"/>
    </row>
    <row r="1521">
      <c r="N1521" s="151"/>
    </row>
    <row r="1522">
      <c r="N1522" s="151"/>
    </row>
    <row r="1523">
      <c r="N1523" s="151"/>
    </row>
    <row r="1524">
      <c r="N1524" s="151"/>
    </row>
    <row r="1525">
      <c r="N1525" s="151"/>
    </row>
    <row r="1526">
      <c r="N1526" s="151"/>
    </row>
    <row r="1527">
      <c r="N1527" s="151"/>
    </row>
    <row r="1528">
      <c r="N1528" s="151"/>
    </row>
    <row r="1529">
      <c r="N1529" s="151"/>
    </row>
    <row r="1530">
      <c r="N1530" s="151"/>
    </row>
    <row r="1531">
      <c r="N1531" s="151"/>
    </row>
    <row r="1532">
      <c r="N1532" s="151"/>
    </row>
    <row r="1533">
      <c r="N1533" s="151"/>
    </row>
    <row r="1534">
      <c r="N1534" s="151"/>
    </row>
    <row r="1535">
      <c r="N1535" s="151"/>
    </row>
    <row r="1536">
      <c r="N1536" s="151"/>
    </row>
    <row r="1537">
      <c r="N1537" s="151"/>
    </row>
    <row r="1538">
      <c r="N1538" s="151"/>
    </row>
    <row r="1539">
      <c r="N1539" s="151"/>
    </row>
    <row r="1540">
      <c r="N1540" s="151"/>
    </row>
    <row r="1541">
      <c r="N1541" s="151"/>
    </row>
    <row r="1542">
      <c r="N1542" s="151"/>
    </row>
    <row r="1543">
      <c r="N1543" s="151"/>
    </row>
    <row r="1544">
      <c r="N1544" s="151"/>
    </row>
    <row r="1545">
      <c r="N1545" s="151"/>
    </row>
    <row r="1546">
      <c r="N1546" s="151"/>
    </row>
    <row r="1547">
      <c r="N1547" s="151"/>
    </row>
    <row r="1548">
      <c r="N1548" s="151"/>
    </row>
    <row r="1549">
      <c r="N1549" s="151"/>
    </row>
    <row r="1550">
      <c r="N1550" s="151"/>
    </row>
    <row r="1551">
      <c r="N1551" s="151"/>
    </row>
    <row r="1552">
      <c r="N1552" s="151"/>
    </row>
    <row r="1553">
      <c r="N1553" s="151"/>
    </row>
    <row r="1554">
      <c r="N1554" s="151"/>
    </row>
    <row r="1555">
      <c r="N1555" s="151"/>
    </row>
    <row r="1556">
      <c r="N1556" s="151"/>
    </row>
    <row r="1557">
      <c r="N1557" s="151"/>
    </row>
    <row r="1558">
      <c r="N1558" s="151"/>
    </row>
    <row r="1559">
      <c r="N1559" s="151"/>
    </row>
    <row r="1560">
      <c r="N1560" s="151"/>
    </row>
    <row r="1561">
      <c r="N1561" s="151"/>
    </row>
    <row r="1562">
      <c r="N1562" s="151"/>
    </row>
    <row r="1563">
      <c r="N1563" s="151"/>
    </row>
    <row r="1564">
      <c r="N1564" s="151"/>
    </row>
    <row r="1565">
      <c r="N1565" s="151"/>
    </row>
    <row r="1566">
      <c r="N1566" s="151"/>
    </row>
    <row r="1567">
      <c r="N1567" s="151"/>
    </row>
    <row r="1568">
      <c r="N1568" s="151"/>
    </row>
    <row r="1569">
      <c r="N1569" s="151"/>
    </row>
    <row r="1570">
      <c r="N1570" s="151"/>
    </row>
    <row r="1571">
      <c r="N1571" s="151"/>
    </row>
    <row r="1572">
      <c r="N1572" s="151"/>
    </row>
    <row r="1573">
      <c r="N1573" s="151"/>
    </row>
    <row r="1574">
      <c r="N1574" s="151"/>
    </row>
    <row r="1575">
      <c r="N1575" s="151"/>
    </row>
    <row r="1576">
      <c r="N1576" s="151"/>
    </row>
    <row r="1577">
      <c r="N1577" s="151"/>
    </row>
    <row r="1578">
      <c r="N1578" s="151"/>
    </row>
    <row r="1579">
      <c r="N1579" s="151"/>
    </row>
    <row r="1580">
      <c r="N1580" s="151"/>
    </row>
    <row r="1581">
      <c r="N1581" s="151"/>
    </row>
    <row r="1582">
      <c r="N1582" s="151"/>
    </row>
    <row r="1583">
      <c r="N1583" s="151"/>
    </row>
    <row r="1584">
      <c r="N1584" s="151"/>
    </row>
    <row r="1585">
      <c r="N1585" s="151"/>
    </row>
    <row r="1586">
      <c r="N1586" s="151"/>
    </row>
    <row r="1587">
      <c r="N1587" s="151"/>
    </row>
    <row r="1588">
      <c r="N1588" s="151"/>
    </row>
    <row r="1589">
      <c r="N1589" s="151"/>
    </row>
    <row r="1590">
      <c r="N1590" s="151"/>
    </row>
    <row r="1591">
      <c r="N1591" s="151"/>
    </row>
    <row r="1592">
      <c r="N1592" s="151"/>
    </row>
    <row r="1593">
      <c r="N1593" s="151"/>
    </row>
    <row r="1594">
      <c r="N1594" s="151"/>
    </row>
    <row r="1595">
      <c r="N1595" s="151"/>
    </row>
    <row r="1596">
      <c r="N1596" s="151"/>
    </row>
    <row r="1597">
      <c r="N1597" s="151"/>
    </row>
    <row r="1598">
      <c r="N1598" s="151"/>
    </row>
    <row r="1599">
      <c r="N1599" s="151"/>
    </row>
    <row r="1600">
      <c r="N1600" s="151"/>
    </row>
    <row r="1601">
      <c r="N1601" s="151"/>
    </row>
    <row r="1602">
      <c r="N1602" s="151"/>
    </row>
    <row r="1603">
      <c r="N1603" s="151"/>
    </row>
    <row r="1604">
      <c r="N1604" s="151"/>
    </row>
    <row r="1605">
      <c r="N1605" s="151"/>
    </row>
    <row r="1606">
      <c r="N1606" s="151"/>
    </row>
    <row r="1607">
      <c r="N1607" s="151"/>
    </row>
    <row r="1608">
      <c r="N1608" s="151"/>
    </row>
    <row r="1609">
      <c r="N1609" s="151"/>
    </row>
    <row r="1610">
      <c r="N1610" s="151"/>
    </row>
    <row r="1611">
      <c r="N1611" s="151"/>
    </row>
    <row r="1612">
      <c r="N1612" s="151"/>
    </row>
    <row r="1613">
      <c r="N1613" s="151"/>
    </row>
    <row r="1614">
      <c r="N1614" s="151"/>
    </row>
    <row r="1615">
      <c r="N1615" s="151"/>
    </row>
    <row r="1616">
      <c r="N1616" s="151"/>
    </row>
    <row r="1617">
      <c r="N1617" s="151"/>
    </row>
    <row r="1618">
      <c r="N1618" s="151"/>
    </row>
    <row r="1619">
      <c r="N1619" s="151"/>
    </row>
    <row r="1620">
      <c r="N1620" s="151"/>
    </row>
    <row r="1621">
      <c r="N1621" s="151"/>
    </row>
    <row r="1622">
      <c r="N1622" s="151"/>
    </row>
    <row r="1623">
      <c r="N1623" s="151"/>
    </row>
    <row r="1624">
      <c r="N1624" s="151"/>
    </row>
    <row r="1625">
      <c r="N1625" s="151"/>
    </row>
    <row r="1626">
      <c r="N1626" s="151"/>
    </row>
    <row r="1627">
      <c r="N1627" s="151"/>
    </row>
    <row r="1628">
      <c r="N1628" s="151"/>
    </row>
    <row r="1629">
      <c r="N1629" s="151"/>
    </row>
    <row r="1630">
      <c r="N1630" s="151"/>
    </row>
    <row r="1631">
      <c r="N1631" s="151"/>
    </row>
    <row r="1632">
      <c r="N1632" s="151"/>
    </row>
    <row r="1633">
      <c r="N1633" s="151"/>
    </row>
    <row r="1634">
      <c r="N1634" s="151"/>
    </row>
    <row r="1635">
      <c r="N1635" s="151"/>
    </row>
    <row r="1636">
      <c r="N1636" s="151"/>
    </row>
    <row r="1637">
      <c r="N1637" s="151"/>
    </row>
    <row r="1638">
      <c r="N1638" s="151"/>
    </row>
    <row r="1639">
      <c r="N1639" s="151"/>
    </row>
    <row r="1640">
      <c r="N1640" s="151"/>
    </row>
    <row r="1641">
      <c r="N1641" s="151"/>
    </row>
    <row r="1642">
      <c r="N1642" s="151"/>
    </row>
    <row r="1643">
      <c r="N1643" s="151"/>
    </row>
    <row r="1644">
      <c r="N1644" s="151"/>
    </row>
    <row r="1645">
      <c r="N1645" s="151"/>
    </row>
    <row r="1646">
      <c r="N1646" s="151"/>
    </row>
    <row r="1647">
      <c r="N1647" s="151"/>
    </row>
    <row r="1648">
      <c r="N1648" s="151"/>
    </row>
    <row r="1649">
      <c r="N1649" s="151"/>
    </row>
    <row r="1650">
      <c r="N1650" s="151"/>
    </row>
    <row r="1651">
      <c r="N1651" s="151"/>
    </row>
    <row r="1652">
      <c r="N1652" s="151"/>
    </row>
    <row r="1653">
      <c r="N1653" s="151"/>
    </row>
    <row r="1654">
      <c r="N1654" s="151"/>
    </row>
    <row r="1655">
      <c r="N1655" s="151"/>
    </row>
    <row r="1656">
      <c r="N1656" s="151"/>
    </row>
    <row r="1657">
      <c r="N1657" s="151"/>
    </row>
    <row r="1658">
      <c r="N1658" s="151"/>
    </row>
    <row r="1659">
      <c r="N1659" s="151"/>
    </row>
    <row r="1660">
      <c r="N1660" s="151"/>
    </row>
    <row r="1661">
      <c r="N1661" s="151"/>
    </row>
    <row r="1662">
      <c r="N1662" s="151"/>
    </row>
    <row r="1663">
      <c r="N1663" s="151"/>
    </row>
    <row r="1664">
      <c r="N1664" s="151"/>
    </row>
    <row r="1665">
      <c r="N1665" s="151"/>
    </row>
    <row r="1666">
      <c r="N1666" s="151"/>
    </row>
    <row r="1667">
      <c r="N1667" s="151"/>
    </row>
    <row r="1668">
      <c r="N1668" s="151"/>
    </row>
    <row r="1669">
      <c r="N1669" s="151"/>
    </row>
    <row r="1670">
      <c r="N1670" s="151"/>
    </row>
    <row r="1671">
      <c r="N1671" s="151"/>
    </row>
    <row r="1672">
      <c r="N1672" s="151"/>
    </row>
    <row r="1673">
      <c r="N1673" s="151"/>
    </row>
    <row r="1674">
      <c r="N1674" s="151"/>
    </row>
    <row r="1675">
      <c r="N1675" s="151"/>
    </row>
    <row r="1676">
      <c r="N1676" s="151"/>
    </row>
    <row r="1677">
      <c r="N1677" s="151"/>
    </row>
    <row r="1678">
      <c r="N1678" s="151"/>
    </row>
    <row r="1679">
      <c r="N1679" s="151"/>
    </row>
    <row r="1680">
      <c r="N1680" s="151"/>
    </row>
    <row r="1681">
      <c r="N1681" s="151"/>
    </row>
    <row r="1682">
      <c r="N1682" s="151"/>
    </row>
    <row r="1683">
      <c r="N1683" s="151"/>
    </row>
    <row r="1684">
      <c r="N1684" s="151"/>
    </row>
    <row r="1685">
      <c r="N1685" s="151"/>
    </row>
    <row r="1686">
      <c r="N1686" s="151"/>
    </row>
    <row r="1687">
      <c r="N1687" s="151"/>
    </row>
    <row r="1688">
      <c r="N1688" s="151"/>
    </row>
    <row r="1689">
      <c r="N1689" s="151"/>
    </row>
    <row r="1690">
      <c r="N1690" s="151"/>
    </row>
    <row r="1691">
      <c r="N1691" s="151"/>
    </row>
    <row r="1692">
      <c r="N1692" s="151"/>
    </row>
    <row r="1693">
      <c r="N1693" s="151"/>
    </row>
    <row r="1694">
      <c r="N1694" s="151"/>
    </row>
    <row r="1695">
      <c r="N1695" s="151"/>
    </row>
    <row r="1696">
      <c r="N1696" s="151"/>
    </row>
    <row r="1697">
      <c r="N1697" s="151"/>
    </row>
    <row r="1698">
      <c r="N1698" s="151"/>
    </row>
    <row r="1699">
      <c r="N1699" s="151"/>
    </row>
    <row r="1700">
      <c r="N1700" s="151"/>
    </row>
    <row r="1701">
      <c r="N1701" s="151"/>
    </row>
    <row r="1702">
      <c r="N1702" s="151"/>
    </row>
    <row r="1703">
      <c r="N1703" s="151"/>
    </row>
    <row r="1704">
      <c r="N1704" s="151"/>
    </row>
    <row r="1705">
      <c r="N1705" s="151"/>
    </row>
    <row r="1706">
      <c r="N1706" s="151"/>
    </row>
    <row r="1707">
      <c r="N1707" s="151"/>
    </row>
    <row r="1708">
      <c r="N1708" s="151"/>
    </row>
    <row r="1709">
      <c r="N1709" s="151"/>
    </row>
    <row r="1710">
      <c r="N1710" s="151"/>
    </row>
    <row r="1711">
      <c r="N1711" s="151"/>
    </row>
    <row r="1712">
      <c r="N1712" s="151"/>
    </row>
    <row r="1713">
      <c r="N1713" s="151"/>
    </row>
    <row r="1714">
      <c r="N1714" s="151"/>
    </row>
    <row r="1715">
      <c r="N1715" s="151"/>
    </row>
    <row r="1716">
      <c r="N1716" s="151"/>
    </row>
    <row r="1717">
      <c r="N1717" s="151"/>
    </row>
    <row r="1718">
      <c r="N1718" s="151"/>
    </row>
    <row r="1719">
      <c r="N1719" s="151"/>
    </row>
    <row r="1720">
      <c r="N1720" s="151"/>
    </row>
    <row r="1721">
      <c r="N1721" s="151"/>
    </row>
    <row r="1722">
      <c r="N1722" s="151"/>
    </row>
    <row r="1723">
      <c r="N1723" s="151"/>
    </row>
    <row r="1724">
      <c r="N1724" s="151"/>
    </row>
    <row r="1725">
      <c r="N1725" s="151"/>
    </row>
    <row r="1726">
      <c r="N1726" s="151"/>
    </row>
    <row r="1727">
      <c r="N1727" s="151"/>
    </row>
    <row r="1728">
      <c r="N1728" s="151"/>
    </row>
    <row r="1729">
      <c r="N1729" s="151"/>
    </row>
    <row r="1730">
      <c r="N1730" s="151"/>
    </row>
    <row r="1731">
      <c r="N1731" s="151"/>
    </row>
    <row r="1732">
      <c r="N1732" s="151"/>
    </row>
    <row r="1733">
      <c r="N1733" s="151"/>
    </row>
    <row r="1734">
      <c r="N1734" s="151"/>
    </row>
    <row r="1735">
      <c r="N1735" s="151"/>
    </row>
    <row r="1736">
      <c r="N1736" s="151"/>
    </row>
    <row r="1737">
      <c r="N1737" s="151"/>
    </row>
    <row r="1738">
      <c r="N1738" s="151"/>
    </row>
    <row r="1739">
      <c r="N1739" s="151"/>
    </row>
    <row r="1740">
      <c r="N1740" s="151"/>
    </row>
    <row r="1741">
      <c r="N1741" s="151"/>
    </row>
    <row r="1742">
      <c r="N1742" s="151"/>
    </row>
    <row r="1743">
      <c r="N1743" s="151"/>
    </row>
    <row r="1744">
      <c r="N1744" s="151"/>
    </row>
    <row r="1745">
      <c r="N1745" s="151"/>
    </row>
    <row r="1746">
      <c r="N1746" s="151"/>
    </row>
    <row r="1747">
      <c r="N1747" s="151"/>
    </row>
    <row r="1748">
      <c r="N1748" s="151"/>
    </row>
    <row r="1749">
      <c r="N1749" s="151"/>
    </row>
    <row r="1750">
      <c r="N1750" s="151"/>
    </row>
    <row r="1751">
      <c r="N1751" s="151"/>
    </row>
    <row r="1752">
      <c r="N1752" s="151"/>
    </row>
    <row r="1753">
      <c r="N1753" s="151"/>
    </row>
    <row r="1754">
      <c r="N1754" s="151"/>
    </row>
    <row r="1755">
      <c r="N1755" s="151"/>
    </row>
    <row r="1756">
      <c r="N1756" s="151"/>
    </row>
    <row r="1757">
      <c r="N1757" s="151"/>
    </row>
    <row r="1758">
      <c r="N1758" s="151"/>
    </row>
    <row r="1759">
      <c r="N1759" s="151"/>
    </row>
    <row r="1760">
      <c r="N1760" s="151"/>
    </row>
    <row r="1761">
      <c r="N1761" s="151"/>
    </row>
    <row r="1762">
      <c r="N1762" s="151"/>
    </row>
    <row r="1763">
      <c r="N1763" s="151"/>
    </row>
    <row r="1764">
      <c r="N1764" s="15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46.75"/>
    <col customWidth="1" min="2" max="2" width="15.88"/>
    <col customWidth="1" min="3" max="3" width="13.13"/>
    <col customWidth="1" min="4" max="4" width="14.0"/>
    <col customWidth="1" min="5" max="5" width="12.25"/>
    <col customWidth="1" min="6" max="6" width="11.0"/>
    <col customWidth="1" min="7" max="7" width="15.88"/>
    <col customWidth="1" min="8" max="8" width="14.63"/>
    <col customWidth="1" min="9" max="9" width="15.5"/>
    <col customWidth="1" min="10" max="10" width="13.38"/>
    <col customWidth="1" min="11" max="11" width="14.0"/>
    <col customWidth="1" min="12" max="12" width="14.13"/>
    <col customWidth="1" min="13" max="13" width="13.88"/>
    <col customWidth="1" min="14" max="14" width="13.0"/>
    <col customWidth="1" min="15" max="15" width="16.88"/>
    <col customWidth="1" min="16" max="29" width="20.63"/>
  </cols>
  <sheetData>
    <row r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M1" s="135"/>
      <c r="O1" s="135"/>
      <c r="P1" s="135"/>
      <c r="Q1" s="135"/>
      <c r="U1" s="153"/>
    </row>
    <row r="2">
      <c r="A2" s="152" t="str">
        <f>FILTER(CadastroFornecedores!A2:Q, CadastroFornecedores!A2:A&lt;&gt;"")
</f>
        <v>#ERROR!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M2" s="135"/>
      <c r="O2" s="135"/>
      <c r="P2" s="135"/>
      <c r="Q2" s="135"/>
      <c r="U2" s="153"/>
    </row>
    <row r="3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M3" s="135"/>
      <c r="O3" s="135"/>
      <c r="P3" s="135"/>
      <c r="Q3" s="135"/>
      <c r="U3" s="153"/>
    </row>
    <row r="4">
      <c r="A4" s="149"/>
      <c r="B4" s="154" t="s">
        <v>676</v>
      </c>
      <c r="C4" s="154" t="s">
        <v>677</v>
      </c>
      <c r="D4" s="154" t="s">
        <v>678</v>
      </c>
      <c r="E4" s="154" t="s">
        <v>679</v>
      </c>
      <c r="F4" s="154" t="s">
        <v>680</v>
      </c>
      <c r="G4" s="154" t="s">
        <v>681</v>
      </c>
      <c r="H4" s="154" t="s">
        <v>682</v>
      </c>
      <c r="I4" s="154" t="s">
        <v>683</v>
      </c>
      <c r="J4" s="154" t="s">
        <v>684</v>
      </c>
      <c r="K4" s="154" t="s">
        <v>685</v>
      </c>
      <c r="L4" s="154" t="s">
        <v>686</v>
      </c>
      <c r="M4" s="154" t="s">
        <v>687</v>
      </c>
      <c r="N4" s="154" t="s">
        <v>688</v>
      </c>
      <c r="O4" s="154" t="s">
        <v>689</v>
      </c>
      <c r="P4" s="154" t="s">
        <v>690</v>
      </c>
      <c r="Q4" s="154" t="s">
        <v>691</v>
      </c>
      <c r="R4" s="154" t="s">
        <v>692</v>
      </c>
      <c r="S4" s="154" t="s">
        <v>693</v>
      </c>
      <c r="U4" s="153"/>
    </row>
    <row r="5">
      <c r="A5" s="155" t="s">
        <v>5</v>
      </c>
      <c r="B5" s="155" t="s">
        <v>694</v>
      </c>
      <c r="C5" s="155" t="s">
        <v>695</v>
      </c>
      <c r="D5" s="155" t="s">
        <v>696</v>
      </c>
      <c r="E5" s="155" t="s">
        <v>697</v>
      </c>
      <c r="F5" s="155" t="s">
        <v>698</v>
      </c>
      <c r="G5" s="156" t="s">
        <v>699</v>
      </c>
      <c r="H5" s="155" t="s">
        <v>700</v>
      </c>
      <c r="I5" s="155" t="s">
        <v>701</v>
      </c>
      <c r="J5" s="155" t="s">
        <v>702</v>
      </c>
      <c r="K5" s="155" t="s">
        <v>703</v>
      </c>
      <c r="L5" s="155" t="s">
        <v>704</v>
      </c>
      <c r="M5" s="155" t="s">
        <v>705</v>
      </c>
      <c r="N5" s="155" t="s">
        <v>706</v>
      </c>
      <c r="O5" s="155" t="s">
        <v>707</v>
      </c>
    </row>
    <row r="6">
      <c r="A6" s="149" t="str">
        <f>CadastroFornecedores!A2</f>
        <v>Junior Serraria Balsanelli Massaranduba Santa Catarina</v>
      </c>
      <c r="B6" s="135" t="s">
        <v>708</v>
      </c>
      <c r="C6" s="152"/>
      <c r="D6" s="157" t="str">
        <f>PROCV(D13 D6, CadastroFornecedores!C:D, 2, FALSO)</f>
        <v>#ERROR!</v>
      </c>
      <c r="E6" s="135"/>
      <c r="F6" s="135" t="s">
        <v>709</v>
      </c>
      <c r="G6" s="135">
        <v>2407.756</v>
      </c>
      <c r="H6" s="135"/>
      <c r="I6" s="149" t="str">
        <f>GETGPT("Qual o melhor fornecedor de " &amp; G6 &amp; " na condição " &amp; H6 &amp; " para entrega de " &amp; B6 &amp; ", " &amp; C6 &amp; " até " &amp; D6 &amp; ", " &amp; E6 &amp; "? Considere custo do produto mais o frete.")</f>
        <v>Erro: Exception: Request failed for https://gpt4o-anderson-proxy.replit.app returned code 404. Truncated server response: Not Found (use muteHttpExceptions option to examine full response)</v>
      </c>
      <c r="J6" s="135" t="s">
        <v>710</v>
      </c>
      <c r="K6" s="135"/>
    </row>
    <row r="7">
      <c r="A7" s="149" t="str">
        <f>CadastroFornecedores!A3</f>
        <v>FF Serraria Rondonia</v>
      </c>
      <c r="B7" s="135" t="str">
        <f>CadastroFornecedores!B3</f>
        <v>Alta Floresta D'Oeste</v>
      </c>
      <c r="C7" s="152"/>
      <c r="D7" s="152"/>
      <c r="E7" s="135"/>
      <c r="F7" s="135">
        <v>370.424</v>
      </c>
      <c r="G7" s="135">
        <v>2407.756</v>
      </c>
      <c r="H7" s="135"/>
      <c r="I7" s="157" t="str">
        <f>CadastroFornecedores!G3</f>
        <v/>
      </c>
      <c r="J7" s="135"/>
      <c r="K7" s="135"/>
    </row>
    <row r="8">
      <c r="A8" s="149" t="str">
        <f>CadastroFornecedores!A4</f>
        <v>Feliciano Madeiras Serraria Biritiba Mirim Sp</v>
      </c>
      <c r="B8" s="135" t="str">
        <f>CadastroFornecedores!B4</f>
        <v/>
      </c>
      <c r="C8" s="152"/>
      <c r="D8" s="152"/>
      <c r="E8" s="135"/>
      <c r="F8" s="135">
        <v>370.424</v>
      </c>
      <c r="G8" s="135">
        <v>2407.756</v>
      </c>
      <c r="H8" s="135"/>
      <c r="I8" s="157" t="str">
        <f>CadastroFornecedores!G4</f>
        <v/>
      </c>
      <c r="J8" s="135"/>
      <c r="K8" s="135"/>
    </row>
    <row r="9">
      <c r="A9" s="149" t="str">
        <f>CadastroFornecedores!A5</f>
        <v>Fabiano Serraria Pinus Itaperucu PR</v>
      </c>
      <c r="B9" s="135" t="str">
        <f>CadastroFornecedores!B5</f>
        <v/>
      </c>
      <c r="C9" s="152"/>
      <c r="D9" s="152"/>
      <c r="E9" s="135"/>
      <c r="F9" s="135">
        <v>370.424</v>
      </c>
      <c r="G9" s="135">
        <v>2407.756</v>
      </c>
      <c r="H9" s="135"/>
      <c r="I9" s="157" t="str">
        <f>CadastroFornecedores!G5</f>
        <v/>
      </c>
      <c r="J9" s="135"/>
      <c r="K9" s="135"/>
    </row>
    <row r="10">
      <c r="A10" s="149" t="str">
        <f>CadastroFornecedores!A6</f>
        <v>Elizangela Serraria Rondonia</v>
      </c>
      <c r="B10" s="135" t="str">
        <f>CadastroFornecedores!B6</f>
        <v/>
      </c>
      <c r="C10" s="152"/>
      <c r="D10" s="152"/>
      <c r="E10" s="135"/>
      <c r="F10" s="135">
        <v>370.424</v>
      </c>
      <c r="G10" s="135">
        <v>2407.756</v>
      </c>
      <c r="H10" s="135"/>
      <c r="I10" s="157" t="str">
        <f>CadastroFornecedores!G6</f>
        <v/>
      </c>
      <c r="J10" s="135"/>
      <c r="K10" s="135"/>
    </row>
    <row r="11">
      <c r="A11" s="149" t="str">
        <f>CadastroFornecedores!A7</f>
        <v>Robison Serraria Eucalipto Reserva</v>
      </c>
      <c r="B11" s="135" t="str">
        <f>CadastroFornecedores!B7</f>
        <v/>
      </c>
      <c r="C11" s="152"/>
      <c r="D11" s="152"/>
      <c r="E11" s="135"/>
      <c r="F11" s="135">
        <v>370.424</v>
      </c>
      <c r="G11" s="135">
        <v>2407.756</v>
      </c>
      <c r="H11" s="135"/>
      <c r="I11" s="157" t="str">
        <f>CadastroFornecedores!G7</f>
        <v/>
      </c>
      <c r="J11" s="135"/>
      <c r="K11" s="135"/>
    </row>
    <row r="12">
      <c r="A12" s="149" t="str">
        <f>CadastroFornecedores!A8</f>
        <v>Serraria D'Barra Ltda.</v>
      </c>
      <c r="B12" s="135" t="str">
        <f>CadastroFornecedores!B8</f>
        <v/>
      </c>
      <c r="C12" s="152"/>
      <c r="D12" s="152"/>
      <c r="E12" s="135"/>
      <c r="F12" s="135">
        <v>370.424</v>
      </c>
      <c r="G12" s="135">
        <v>2407.756</v>
      </c>
      <c r="H12" s="135"/>
      <c r="I12" s="157" t="str">
        <f>CadastroFornecedores!G8</f>
        <v/>
      </c>
      <c r="J12" s="135"/>
      <c r="K12" s="135"/>
    </row>
    <row r="13">
      <c r="A13" s="149" t="str">
        <f>CadastroFornecedores!A9</f>
        <v>Bosa Maneca Serraria Pinus Sc</v>
      </c>
      <c r="B13" s="135" t="str">
        <f>CadastroFornecedores!B9</f>
        <v/>
      </c>
      <c r="C13" s="152"/>
      <c r="D13" s="152"/>
      <c r="E13" s="135"/>
      <c r="F13" s="135">
        <v>370.424</v>
      </c>
      <c r="G13" s="135">
        <v>2407.756</v>
      </c>
      <c r="H13" s="135"/>
      <c r="I13" s="157" t="str">
        <f>CadastroFornecedores!G9</f>
        <v/>
      </c>
      <c r="J13" s="135"/>
      <c r="K13" s="135"/>
    </row>
    <row r="14">
      <c r="A14" s="149" t="str">
        <f>CadastroFornecedores!A10</f>
        <v>Abdon Fone Da Esposa Serraria MG</v>
      </c>
      <c r="B14" s="135" t="str">
        <f>CadastroFornecedores!B10</f>
        <v/>
      </c>
      <c r="C14" s="152"/>
      <c r="D14" s="152"/>
      <c r="E14" s="135"/>
      <c r="F14" s="135">
        <v>370.424</v>
      </c>
      <c r="G14" s="135">
        <v>2407.756</v>
      </c>
      <c r="H14" s="135"/>
      <c r="I14" s="157" t="str">
        <f>CadastroFornecedores!G10</f>
        <v/>
      </c>
      <c r="J14" s="135"/>
      <c r="K14" s="135"/>
    </row>
    <row r="15">
      <c r="A15" s="149" t="str">
        <f>CadastroFornecedores!A11</f>
        <v>Gabriela Serraria Gregorio Santa Catarina</v>
      </c>
      <c r="B15" s="135" t="str">
        <f>CadastroFornecedores!B11</f>
        <v/>
      </c>
      <c r="C15" s="152"/>
      <c r="D15" s="152"/>
      <c r="E15" s="135"/>
      <c r="F15" s="135">
        <v>370.424</v>
      </c>
      <c r="G15" s="135">
        <v>2407.756</v>
      </c>
      <c r="H15" s="135"/>
      <c r="I15" s="157" t="str">
        <f>CadastroFornecedores!G11</f>
        <v/>
      </c>
      <c r="J15" s="135"/>
      <c r="K15" s="135"/>
    </row>
    <row r="16">
      <c r="A16" s="149" t="str">
        <f>CadastroFornecedores!A12</f>
        <v>Abdon Fone Da Esposa Serraria MG</v>
      </c>
      <c r="B16" s="135" t="str">
        <f>CadastroFornecedores!B12</f>
        <v/>
      </c>
      <c r="C16" s="152"/>
      <c r="D16" s="152"/>
      <c r="E16" s="135"/>
      <c r="F16" s="135">
        <v>370.424</v>
      </c>
      <c r="G16" s="135">
        <v>2407.756</v>
      </c>
      <c r="H16" s="135"/>
      <c r="I16" s="157" t="str">
        <f>CadastroFornecedores!G12</f>
        <v/>
      </c>
      <c r="J16" s="135"/>
      <c r="K16" s="135"/>
    </row>
    <row r="17">
      <c r="A17" s="149" t="str">
        <f>CadastroFornecedores!A13</f>
        <v>Tico Serraria Sapopema Pai Geser</v>
      </c>
      <c r="B17" s="135" t="str">
        <f>CadastroFornecedores!B13</f>
        <v/>
      </c>
      <c r="C17" s="152"/>
      <c r="D17" s="152"/>
      <c r="E17" s="135"/>
      <c r="F17" s="135">
        <v>370.424</v>
      </c>
      <c r="G17" s="135"/>
      <c r="H17" s="135"/>
      <c r="I17" s="157" t="str">
        <f>CadastroFornecedores!G13</f>
        <v/>
      </c>
      <c r="J17" s="135"/>
      <c r="K17" s="135"/>
    </row>
    <row r="18">
      <c r="A18" s="149" t="str">
        <f>CadastroFornecedores!A14</f>
        <v>Pinos Sergio Kepler Serraria Exportacao</v>
      </c>
      <c r="B18" s="135" t="str">
        <f>CadastroFornecedores!B14</f>
        <v/>
      </c>
      <c r="C18" s="152"/>
      <c r="D18" s="152"/>
      <c r="E18" s="135"/>
      <c r="F18" s="135">
        <v>370.424</v>
      </c>
      <c r="G18" s="135"/>
      <c r="H18" s="135"/>
      <c r="I18" s="157" t="str">
        <f>CadastroFornecedores!G14</f>
        <v/>
      </c>
      <c r="J18" s="135"/>
      <c r="K18" s="135"/>
    </row>
    <row r="19">
      <c r="A19" s="149" t="str">
        <f>CadastroFornecedores!A15</f>
        <v>Serraria Madeluck Madeiras Nova Ponte MG</v>
      </c>
      <c r="B19" s="135" t="str">
        <f>CadastroFornecedores!B15</f>
        <v/>
      </c>
      <c r="C19" s="152"/>
      <c r="D19" s="152"/>
      <c r="E19" s="135"/>
      <c r="F19" s="135">
        <v>370.424</v>
      </c>
      <c r="G19" s="135"/>
      <c r="H19" s="135"/>
      <c r="I19" s="157" t="str">
        <f>CadastroFornecedores!G15</f>
        <v/>
      </c>
      <c r="J19" s="135"/>
      <c r="K19" s="135"/>
    </row>
    <row r="20">
      <c r="A20" s="149" t="str">
        <f>CadastroFornecedores!A16</f>
        <v>Luan Henrique Serraria Pinus Sc</v>
      </c>
      <c r="B20" s="135" t="str">
        <f>CadastroFornecedores!B16</f>
        <v/>
      </c>
      <c r="C20" s="152"/>
      <c r="D20" s="152"/>
      <c r="E20" s="135"/>
      <c r="F20" s="135">
        <v>370.424</v>
      </c>
      <c r="G20" s="135"/>
      <c r="H20" s="135"/>
      <c r="I20" s="157" t="str">
        <f>CadastroFornecedores!G16</f>
        <v/>
      </c>
      <c r="J20" s="135"/>
      <c r="K20" s="135"/>
    </row>
    <row r="21">
      <c r="A21" s="149" t="str">
        <f>CadastroFornecedores!A17</f>
        <v>Quitito Serraria Bolivia</v>
      </c>
      <c r="B21" s="135" t="str">
        <f>CadastroFornecedores!B17</f>
        <v/>
      </c>
      <c r="C21" s="152"/>
      <c r="D21" s="152"/>
      <c r="F21" s="149"/>
      <c r="G21" s="149"/>
      <c r="H21" s="149"/>
      <c r="I21" s="157" t="str">
        <f>CadastroFornecedores!G17</f>
        <v/>
      </c>
      <c r="J21" s="149"/>
    </row>
    <row r="22">
      <c r="A22" s="149" t="str">
        <f>CadastroFornecedores!A18</f>
        <v>Igor Serraria Eucalipto Seco</v>
      </c>
      <c r="B22" s="135" t="str">
        <f>CadastroFornecedores!B18</f>
        <v/>
      </c>
      <c r="C22" s="152"/>
      <c r="D22" s="152"/>
      <c r="F22" s="149"/>
      <c r="G22" s="149"/>
      <c r="H22" s="149"/>
      <c r="I22" s="157" t="str">
        <f>CadastroFornecedores!G18</f>
        <v/>
      </c>
      <c r="J22" s="149"/>
    </row>
    <row r="23">
      <c r="A23" s="149" t="str">
        <f>CadastroFornecedores!A19</f>
        <v>Milton Sul Catarinense Serraria Pinus</v>
      </c>
      <c r="B23" s="135" t="str">
        <f>CadastroFornecedores!B19</f>
        <v/>
      </c>
      <c r="F23" s="149"/>
      <c r="G23" s="149"/>
      <c r="H23" s="149"/>
      <c r="I23" s="157" t="str">
        <f>CadastroFornecedores!G19</f>
        <v/>
      </c>
      <c r="J23" s="149"/>
    </row>
    <row r="24">
      <c r="A24" s="149" t="str">
        <f>CadastroFornecedores!A20</f>
        <v>Marcio Serraria CORDILHEIRA Eucalipto Plainado</v>
      </c>
      <c r="B24" s="135" t="str">
        <f>CadastroFornecedores!B20</f>
        <v/>
      </c>
      <c r="F24" s="149"/>
      <c r="G24" s="149"/>
      <c r="H24" s="149"/>
      <c r="I24" s="157" t="str">
        <f>CadastroFornecedores!G20</f>
        <v/>
      </c>
      <c r="J24" s="149"/>
    </row>
    <row r="25">
      <c r="A25" s="149" t="str">
        <f>CadastroFornecedores!A21</f>
        <v>Manuel Serraria Sao Manoel</v>
      </c>
      <c r="B25" s="135" t="str">
        <f>CadastroFornecedores!B21</f>
        <v/>
      </c>
      <c r="F25" s="149"/>
      <c r="G25" s="149"/>
    </row>
    <row r="26">
      <c r="A26" s="149" t="str">
        <f>CadastroFornecedores!A22</f>
        <v>Luiz Serraria Vanzela Telemeco Borba</v>
      </c>
      <c r="B26" s="135" t="str">
        <f>CadastroFornecedores!B22</f>
        <v/>
      </c>
      <c r="F26" s="149"/>
      <c r="G26" s="149"/>
      <c r="H26" s="149"/>
      <c r="I26" s="157" t="str">
        <f>CadastroFornecedores!G22</f>
        <v/>
      </c>
      <c r="J26" s="149"/>
    </row>
    <row r="27">
      <c r="A27" s="149" t="str">
        <f>CadastroFornecedores!A23</f>
        <v>Luiz Paulo Serraria Eucalipto Dunni Pr Verde</v>
      </c>
      <c r="B27" s="135" t="str">
        <f>CadastroFornecedores!B23</f>
        <v/>
      </c>
      <c r="F27" s="149"/>
      <c r="G27" s="149"/>
      <c r="H27" s="149"/>
      <c r="I27" s="157" t="str">
        <f>CadastroFornecedores!G23</f>
        <v/>
      </c>
      <c r="J27" s="149"/>
    </row>
    <row r="28">
      <c r="A28" s="149" t="str">
        <f>CadastroFornecedores!A24</f>
        <v>LUIS Exmadec Serraria Sp Pinus</v>
      </c>
      <c r="B28" s="135" t="str">
        <f>CadastroFornecedores!B24</f>
        <v/>
      </c>
      <c r="F28" s="149"/>
      <c r="G28" s="149"/>
      <c r="H28" s="149"/>
      <c r="I28" s="157" t="str">
        <f>CadastroFornecedores!G24</f>
        <v/>
      </c>
      <c r="J28" s="149"/>
    </row>
    <row r="29">
      <c r="A29" s="149" t="str">
        <f>CadastroFornecedores!A25</f>
        <v>Samuel Serraria Zuchinali Morro Grande Santa Catarina</v>
      </c>
      <c r="B29" s="135" t="str">
        <f>CadastroFornecedores!B25</f>
        <v/>
      </c>
      <c r="F29" s="149"/>
      <c r="G29" s="149"/>
      <c r="H29" s="149"/>
      <c r="I29" s="157" t="str">
        <f>CadastroFornecedores!G25</f>
        <v/>
      </c>
      <c r="J29" s="149"/>
    </row>
    <row r="30">
      <c r="A30" s="149" t="str">
        <f>CadastroFornecedores!A26</f>
        <v>Suzana Esposa Do Eliseu Serraria Tres Rios Santa Catarina</v>
      </c>
      <c r="B30" s="135" t="str">
        <f>CadastroFornecedores!B26</f>
        <v/>
      </c>
      <c r="F30" s="149"/>
      <c r="G30" s="149"/>
      <c r="H30" s="149"/>
      <c r="I30" s="157" t="str">
        <f>CadastroFornecedores!G26</f>
        <v/>
      </c>
      <c r="J30" s="149"/>
    </row>
    <row r="31">
      <c r="A31" s="149" t="str">
        <f>CadastroFornecedores!A27</f>
        <v>Ramon Serraria ADC Pinus Itajuba Mg</v>
      </c>
      <c r="B31" s="135" t="str">
        <f>CadastroFornecedores!B27</f>
        <v/>
      </c>
      <c r="F31" s="149"/>
      <c r="G31" s="149"/>
      <c r="H31" s="149"/>
      <c r="I31" s="157" t="str">
        <f>CadastroFornecedores!G27</f>
        <v/>
      </c>
      <c r="J31" s="149"/>
    </row>
    <row r="32">
      <c r="A32" s="149" t="str">
        <f>CadastroFornecedores!A28</f>
        <v>Denilson Serraria Peroba Nova Bandeirantes</v>
      </c>
      <c r="B32" s="135" t="str">
        <f>CadastroFornecedores!B28</f>
        <v/>
      </c>
      <c r="F32" s="149"/>
      <c r="G32" s="149"/>
      <c r="H32" s="149"/>
      <c r="I32" s="157" t="str">
        <f>CadastroFornecedores!G28</f>
        <v/>
      </c>
      <c r="J32" s="149"/>
    </row>
    <row r="33">
      <c r="A33" s="149" t="str">
        <f>CadastroFornecedores!A29</f>
        <v>Arnaldo Serraria Maromba Madeiras Reservar PR</v>
      </c>
      <c r="B33" s="135" t="str">
        <f>CadastroFornecedores!B29</f>
        <v/>
      </c>
      <c r="F33" s="149"/>
      <c r="G33" s="149"/>
      <c r="H33" s="149"/>
      <c r="I33" s="157" t="str">
        <f>CadastroFornecedores!G29</f>
        <v/>
      </c>
      <c r="J33" s="149"/>
    </row>
    <row r="34">
      <c r="A34" s="149" t="str">
        <f>CadastroFornecedores!A30</f>
        <v>Cris Serraria Crepamar Jailson Ararangua</v>
      </c>
      <c r="B34" s="135" t="str">
        <f>CadastroFornecedores!B30</f>
        <v/>
      </c>
      <c r="F34" s="149"/>
      <c r="G34" s="149"/>
      <c r="H34" s="149"/>
      <c r="I34" s="157" t="str">
        <f>CadastroFornecedores!G30</f>
        <v/>
      </c>
      <c r="J34" s="149"/>
    </row>
    <row r="35">
      <c r="A35" s="149" t="str">
        <f>CadastroFornecedores!A31</f>
        <v>Renato Serraria Porto União Santa Catarina</v>
      </c>
      <c r="B35" s="135" t="str">
        <f>CadastroFornecedores!B31</f>
        <v/>
      </c>
      <c r="F35" s="149"/>
      <c r="G35" s="149"/>
      <c r="H35" s="149"/>
      <c r="I35" s="157" t="str">
        <f>CadastroFornecedores!G31</f>
        <v/>
      </c>
      <c r="J35" s="149"/>
    </row>
    <row r="36">
      <c r="A36" s="149" t="str">
        <f>CadastroFornecedores!A32</f>
        <v>LUAN - Irmão Tainã Serraria Santa Cecilia</v>
      </c>
      <c r="B36" s="135" t="str">
        <f>CadastroFornecedores!B32</f>
        <v/>
      </c>
      <c r="F36" s="149"/>
      <c r="G36" s="149"/>
      <c r="H36" s="149"/>
      <c r="I36" s="157" t="str">
        <f>CadastroFornecedores!G32</f>
        <v/>
      </c>
      <c r="J36" s="149"/>
    </row>
    <row r="37">
      <c r="A37" s="149" t="str">
        <f>CadastroFornecedores!A33</f>
        <v>Rogerio Serraria Nova Bandeirantes</v>
      </c>
      <c r="B37" s="135" t="str">
        <f>CadastroFornecedores!B33</f>
        <v/>
      </c>
      <c r="F37" s="149"/>
      <c r="G37" s="149"/>
      <c r="H37" s="149"/>
      <c r="I37" s="157" t="str">
        <f>CadastroFornecedores!G33</f>
        <v/>
      </c>
      <c r="J37" s="149"/>
    </row>
    <row r="38">
      <c r="A38" s="149" t="str">
        <f>CadastroFornecedores!A34</f>
        <v>Marcio Serraria Vilas Boas Congonhal Eucalipto MG</v>
      </c>
      <c r="B38" s="135" t="str">
        <f>CadastroFornecedores!B34</f>
        <v/>
      </c>
      <c r="F38" s="149"/>
      <c r="G38" s="149"/>
      <c r="H38" s="149"/>
      <c r="I38" s="157" t="str">
        <f>CadastroFornecedores!G34</f>
        <v/>
      </c>
      <c r="J38" s="149"/>
    </row>
    <row r="39">
      <c r="A39" s="149" t="str">
        <f>CadastroFornecedores!A35</f>
        <v>Luciano Frete E Serraria Cruz Machado</v>
      </c>
      <c r="B39" s="135" t="str">
        <f>CadastroFornecedores!B35</f>
        <v/>
      </c>
      <c r="F39" s="149"/>
      <c r="G39" s="149"/>
      <c r="H39" s="149"/>
      <c r="I39" s="157" t="str">
        <f>CadastroFornecedores!G35</f>
        <v/>
      </c>
      <c r="J39" s="149"/>
    </row>
    <row r="40">
      <c r="A40" s="149" t="str">
        <f>CadastroFornecedores!A36</f>
        <v>Fabio Serraria Pinus RS</v>
      </c>
      <c r="B40" s="135" t="str">
        <f>CadastroFornecedores!B36</f>
        <v/>
      </c>
      <c r="F40" s="149"/>
      <c r="G40" s="149"/>
      <c r="H40" s="149"/>
      <c r="I40" s="157" t="str">
        <f>CadastroFornecedores!G36</f>
        <v/>
      </c>
      <c r="J40" s="149"/>
    </row>
    <row r="41">
      <c r="A41" s="149" t="str">
        <f>CadastroFornecedores!A37</f>
        <v>Serraria Pinus RS</v>
      </c>
      <c r="B41" s="135" t="str">
        <f>CadastroFornecedores!B37</f>
        <v/>
      </c>
      <c r="F41" s="149"/>
      <c r="G41" s="149"/>
      <c r="H41" s="149"/>
      <c r="I41" s="157" t="str">
        <f>CadastroFornecedores!G37</f>
        <v/>
      </c>
      <c r="J41" s="149"/>
    </row>
    <row r="42">
      <c r="A42" s="149" t="str">
        <f>CadastroFornecedores!A38</f>
        <v>André Serraria Norte Madeira De Lei</v>
      </c>
      <c r="B42" s="135" t="str">
        <f>CadastroFornecedores!B38</f>
        <v/>
      </c>
      <c r="F42" s="149"/>
      <c r="G42" s="149"/>
      <c r="H42" s="149"/>
      <c r="I42" s="157" t="str">
        <f>CadastroFornecedores!G38</f>
        <v/>
      </c>
      <c r="J42" s="149"/>
    </row>
    <row r="43">
      <c r="A43" s="149" t="str">
        <f>CadastroFornecedores!A39</f>
        <v>Claudinei Serraria Presidente Getulia Santa Catarina</v>
      </c>
      <c r="B43" s="135" t="str">
        <f>CadastroFornecedores!B39</f>
        <v/>
      </c>
      <c r="F43" s="149"/>
      <c r="G43" s="149"/>
      <c r="H43" s="149"/>
      <c r="I43" s="157" t="str">
        <f>CadastroFornecedores!G39</f>
        <v/>
      </c>
      <c r="J43" s="149"/>
    </row>
    <row r="44">
      <c r="A44" s="149" t="str">
        <f>CadastroFornecedores!A40</f>
        <v>João Serraria Eucalipto Pré Cortado Arapongas PR</v>
      </c>
      <c r="B44" s="135" t="str">
        <f>CadastroFornecedores!B40</f>
        <v/>
      </c>
      <c r="F44" s="149"/>
      <c r="G44" s="149"/>
      <c r="H44" s="149"/>
      <c r="I44" s="157" t="str">
        <f>CadastroFornecedores!G40</f>
        <v/>
      </c>
      <c r="J44" s="149"/>
    </row>
    <row r="45">
      <c r="A45" s="149" t="str">
        <f>CadastroFornecedores!A41</f>
        <v>jonatan Serraria Pinus Monte Castelo PR</v>
      </c>
      <c r="B45" s="135" t="str">
        <f>CadastroFornecedores!B41</f>
        <v/>
      </c>
      <c r="F45" s="149"/>
      <c r="G45" s="149"/>
      <c r="H45" s="149"/>
      <c r="I45" s="157" t="str">
        <f>CadastroFornecedores!G41</f>
        <v/>
      </c>
      <c r="J45" s="149"/>
    </row>
    <row r="46">
      <c r="A46" s="149" t="str">
        <f>CadastroFornecedores!A42</f>
        <v>Juarez Serraria</v>
      </c>
      <c r="B46" s="135" t="str">
        <f>CadastroFornecedores!B42</f>
        <v/>
      </c>
      <c r="F46" s="149"/>
      <c r="G46" s="149"/>
      <c r="H46" s="149"/>
      <c r="I46" s="157" t="str">
        <f>CadastroFornecedores!G42</f>
        <v/>
      </c>
      <c r="J46" s="149"/>
    </row>
    <row r="47">
      <c r="A47" s="149" t="str">
        <f>CadastroFornecedores!A43</f>
        <v>Chico Serraria Pallets Sacramento MG</v>
      </c>
      <c r="B47" s="135" t="str">
        <f>CadastroFornecedores!B43</f>
        <v/>
      </c>
      <c r="F47" s="149"/>
      <c r="G47" s="149"/>
      <c r="H47" s="149"/>
      <c r="I47" s="157" t="str">
        <f>CadastroFornecedores!G43</f>
        <v/>
      </c>
      <c r="J47" s="149"/>
    </row>
    <row r="48">
      <c r="A48" s="149" t="str">
        <f>CadastroFornecedores!A44</f>
        <v>Alisson Serraria Sc</v>
      </c>
      <c r="B48" s="135" t="str">
        <f>CadastroFornecedores!B44</f>
        <v/>
      </c>
      <c r="F48" s="149"/>
      <c r="G48" s="149"/>
      <c r="H48" s="149"/>
      <c r="I48" s="157" t="str">
        <f>CadastroFornecedores!G44</f>
        <v/>
      </c>
      <c r="J48" s="149"/>
    </row>
    <row r="49">
      <c r="A49" s="149" t="str">
        <f>CadastroFornecedores!A45</f>
        <v>Rato Serraria Palmeiras Sc</v>
      </c>
      <c r="B49" s="135" t="str">
        <f>CadastroFornecedores!B45</f>
        <v/>
      </c>
      <c r="F49" s="149"/>
      <c r="G49" s="149"/>
      <c r="H49" s="149"/>
      <c r="I49" s="157" t="str">
        <f>CadastroFornecedores!G45</f>
        <v/>
      </c>
      <c r="J49" s="149"/>
    </row>
    <row r="50">
      <c r="A50" s="149" t="str">
        <f>CadastroFornecedores!A46</f>
        <v>Nilson Serraria Pinus Minas Gerais</v>
      </c>
      <c r="B50" s="135" t="str">
        <f>CadastroFornecedores!B46</f>
        <v/>
      </c>
      <c r="F50" s="149"/>
      <c r="G50" s="149"/>
      <c r="H50" s="149"/>
      <c r="I50" s="157" t="str">
        <f>CadastroFornecedores!G46</f>
        <v/>
      </c>
      <c r="J50" s="149"/>
    </row>
    <row r="51">
      <c r="A51" s="149" t="str">
        <f>CadastroFornecedores!A47</f>
        <v>Igor Serraria Pinus Caixaria Goias</v>
      </c>
      <c r="B51" s="135" t="str">
        <f>CadastroFornecedores!B47</f>
        <v/>
      </c>
      <c r="F51" s="149"/>
      <c r="G51" s="149"/>
      <c r="H51" s="149"/>
      <c r="I51" s="157" t="str">
        <f>CadastroFornecedores!G47</f>
        <v/>
      </c>
      <c r="J51" s="149"/>
    </row>
    <row r="52">
      <c r="A52" s="149" t="str">
        <f>CadastroFornecedores!A48</f>
        <v>Junior Serraria</v>
      </c>
      <c r="B52" s="135" t="str">
        <f>CadastroFornecedores!B48</f>
        <v/>
      </c>
      <c r="F52" s="149"/>
      <c r="G52" s="149"/>
      <c r="H52" s="149"/>
      <c r="I52" s="157" t="str">
        <f>CadastroFornecedores!G48</f>
        <v/>
      </c>
      <c r="J52" s="149"/>
    </row>
    <row r="53">
      <c r="A53" s="149" t="str">
        <f>CadastroFornecedores!A49</f>
        <v>Jardel Serraria Chapadao Do Lageado Sc Pinus E Eucalipto</v>
      </c>
      <c r="B53" s="135" t="str">
        <f>CadastroFornecedores!B49</f>
        <v/>
      </c>
      <c r="F53" s="149"/>
      <c r="G53" s="149"/>
      <c r="H53" s="149"/>
      <c r="I53" s="157" t="str">
        <f>CadastroFornecedores!G49</f>
        <v/>
      </c>
      <c r="J53" s="149"/>
    </row>
    <row r="54">
      <c r="A54" s="149" t="str">
        <f>CadastroFornecedores!A50</f>
        <v>Braga Serraria Norte Cambara</v>
      </c>
      <c r="B54" s="135" t="str">
        <f>CadastroFornecedores!B50</f>
        <v/>
      </c>
      <c r="F54" s="149"/>
      <c r="G54" s="149"/>
      <c r="H54" s="149"/>
      <c r="I54" s="157" t="str">
        <f>CadastroFornecedores!G50</f>
        <v/>
      </c>
      <c r="J54" s="149"/>
    </row>
    <row r="55">
      <c r="A55" s="149" t="str">
        <f>CadastroFornecedores!A51</f>
        <v>Madeireira São Sebastião Serraria Palmeiras Sc</v>
      </c>
      <c r="B55" s="135" t="str">
        <f>CadastroFornecedores!B51</f>
        <v/>
      </c>
      <c r="F55" s="149"/>
      <c r="G55" s="149"/>
      <c r="H55" s="149"/>
      <c r="I55" s="157" t="str">
        <f>CadastroFornecedores!G51</f>
        <v/>
      </c>
      <c r="J55" s="149"/>
    </row>
    <row r="56">
      <c r="A56" s="149" t="str">
        <f>CadastroFornecedores!A52</f>
        <v>NICHOLAS Serraria Mandirituba</v>
      </c>
      <c r="B56" s="135" t="str">
        <f>CadastroFornecedores!B52</f>
        <v/>
      </c>
      <c r="F56" s="149"/>
      <c r="G56" s="149"/>
      <c r="H56" s="149"/>
      <c r="I56" s="157" t="str">
        <f>CadastroFornecedores!G52</f>
        <v/>
      </c>
      <c r="J56" s="149"/>
    </row>
    <row r="57">
      <c r="A57" s="149" t="str">
        <f>CadastroFornecedores!A53</f>
        <v>Julio Serraria Pereira Barreto</v>
      </c>
      <c r="B57" s="135" t="str">
        <f>CadastroFornecedores!B53</f>
        <v/>
      </c>
      <c r="F57" s="149"/>
      <c r="G57" s="149"/>
      <c r="H57" s="149"/>
      <c r="I57" s="157" t="str">
        <f>CadastroFornecedores!G53</f>
        <v/>
      </c>
      <c r="J57" s="149"/>
    </row>
    <row r="58">
      <c r="A58" s="149" t="str">
        <f>CadastroFornecedores!A54</f>
        <v>Khal Serraria Pinus Lajeado Itapeva</v>
      </c>
      <c r="B58" s="135" t="str">
        <f>CadastroFornecedores!B54</f>
        <v/>
      </c>
      <c r="F58" s="149"/>
      <c r="G58" s="149"/>
      <c r="H58" s="149"/>
      <c r="I58" s="157" t="str">
        <f>CadastroFornecedores!G54</f>
        <v/>
      </c>
      <c r="J58" s="149"/>
    </row>
    <row r="59">
      <c r="A59" s="149" t="str">
        <f>CadastroFornecedores!A55</f>
        <v>Ayslan Serraria Imperial Bahia</v>
      </c>
      <c r="B59" s="135" t="str">
        <f>CadastroFornecedores!B55</f>
        <v/>
      </c>
      <c r="F59" s="149"/>
      <c r="G59" s="149"/>
      <c r="H59" s="149"/>
      <c r="I59" s="157" t="str">
        <f>CadastroFornecedores!G55</f>
        <v/>
      </c>
      <c r="J59" s="149"/>
    </row>
    <row r="60">
      <c r="A60" s="149" t="str">
        <f>CadastroFornecedores!A56</f>
        <v>Gustavo Serraria Lebon Rergis SC</v>
      </c>
      <c r="B60" s="135" t="str">
        <f>CadastroFornecedores!B56</f>
        <v/>
      </c>
      <c r="F60" s="149"/>
      <c r="G60" s="149"/>
      <c r="H60" s="149"/>
      <c r="I60" s="157" t="str">
        <f>CadastroFornecedores!G56</f>
        <v/>
      </c>
      <c r="J60" s="149"/>
    </row>
    <row r="61">
      <c r="A61" s="149" t="str">
        <f>CadastroFornecedores!A57</f>
        <v>Rodrigo Serraria Pinus Sc</v>
      </c>
      <c r="B61" s="135" t="str">
        <f>CadastroFornecedores!B57</f>
        <v/>
      </c>
      <c r="F61" s="149"/>
      <c r="G61" s="149"/>
      <c r="H61" s="149"/>
      <c r="I61" s="157" t="str">
        <f>CadastroFornecedores!G57</f>
        <v/>
      </c>
      <c r="J61" s="149"/>
    </row>
    <row r="62">
      <c r="A62" s="149" t="str">
        <f>CadastroFornecedores!A58</f>
        <v>Andre Serraria Norte Cambara Madeira De Lei</v>
      </c>
      <c r="B62" s="135" t="str">
        <f>CadastroFornecedores!B58</f>
        <v/>
      </c>
      <c r="F62" s="149"/>
      <c r="G62" s="149"/>
      <c r="H62" s="149"/>
      <c r="I62" s="157" t="str">
        <f>CadastroFornecedores!G58</f>
        <v/>
      </c>
      <c r="J62" s="149"/>
    </row>
    <row r="63">
      <c r="A63" s="149" t="str">
        <f>CadastroFornecedores!A59</f>
        <v>Claudio Serraria Norte Cambara</v>
      </c>
      <c r="B63" s="135" t="str">
        <f>CadastroFornecedores!B59</f>
        <v/>
      </c>
      <c r="F63" s="149"/>
      <c r="G63" s="149"/>
      <c r="H63" s="149"/>
      <c r="I63" s="157" t="str">
        <f>CadastroFornecedores!G59</f>
        <v/>
      </c>
      <c r="J63" s="149"/>
    </row>
    <row r="64">
      <c r="A64" s="149" t="str">
        <f>CadastroFornecedores!A60</f>
        <v>Weverton Brenno Serraria Eucalipto Sacramento MG</v>
      </c>
      <c r="B64" s="135" t="str">
        <f>CadastroFornecedores!B60</f>
        <v/>
      </c>
      <c r="F64" s="149"/>
      <c r="G64" s="149"/>
      <c r="H64" s="149"/>
      <c r="I64" s="157" t="str">
        <f>CadastroFornecedores!G60</f>
        <v/>
      </c>
      <c r="J64" s="149"/>
    </row>
    <row r="65">
      <c r="A65" s="149" t="str">
        <f>CadastroFornecedores!A61</f>
        <v>Rafael Alvez Serraria Eucalipto Seco Sc</v>
      </c>
      <c r="B65" s="135" t="str">
        <f>CadastroFornecedores!B61</f>
        <v/>
      </c>
      <c r="F65" s="149"/>
      <c r="G65" s="149"/>
      <c r="H65" s="149"/>
      <c r="I65" s="157" t="str">
        <f>CadastroFornecedores!G61</f>
        <v/>
      </c>
      <c r="J65" s="149"/>
    </row>
    <row r="66">
      <c r="A66" s="149" t="str">
        <f>CadastroFornecedores!A62</f>
        <v>Ricardo Prigol Serraria Eucalipto Parana</v>
      </c>
      <c r="B66" s="135" t="str">
        <f>CadastroFornecedores!B62</f>
        <v/>
      </c>
      <c r="F66" s="149"/>
      <c r="G66" s="149"/>
      <c r="H66" s="149"/>
      <c r="I66" s="157" t="str">
        <f>CadastroFornecedores!G62</f>
        <v/>
      </c>
      <c r="J66" s="149"/>
    </row>
    <row r="67">
      <c r="A67" s="149" t="str">
        <f>CadastroFornecedores!A63</f>
        <v>Genilson Serraria MT</v>
      </c>
      <c r="B67" s="135" t="str">
        <f>CadastroFornecedores!B63</f>
        <v/>
      </c>
      <c r="F67" s="149"/>
      <c r="G67" s="149"/>
      <c r="H67" s="149"/>
      <c r="I67" s="157" t="str">
        <f>CadastroFornecedores!G63</f>
        <v/>
      </c>
      <c r="J67" s="149"/>
    </row>
    <row r="68">
      <c r="A68" s="149" t="str">
        <f>CadastroFornecedores!A64</f>
        <v>Guilherme Serraria Longo Filho Sandro Rodeio SC</v>
      </c>
      <c r="B68" s="135" t="str">
        <f>CadastroFornecedores!B64</f>
        <v/>
      </c>
      <c r="F68" s="149"/>
      <c r="G68" s="149"/>
      <c r="H68" s="149"/>
      <c r="I68" s="157" t="str">
        <f>CadastroFornecedores!G64</f>
        <v/>
      </c>
      <c r="J68" s="149"/>
    </row>
    <row r="69">
      <c r="A69" s="149" t="str">
        <f>CadastroFornecedores!A65</f>
        <v>Junior Sobrinho Luan Serraria Bom Retiro Sc</v>
      </c>
      <c r="B69" s="135" t="str">
        <f>CadastroFornecedores!B65</f>
        <v/>
      </c>
      <c r="F69" s="149"/>
      <c r="G69" s="149"/>
      <c r="H69" s="149"/>
      <c r="I69" s="157" t="str">
        <f>CadastroFornecedores!G65</f>
        <v/>
      </c>
      <c r="J69" s="149"/>
    </row>
    <row r="70">
      <c r="A70" s="149" t="str">
        <f>CadastroFornecedores!A66</f>
        <v>Cris Serraria Pinus SC</v>
      </c>
      <c r="B70" s="135" t="str">
        <f>CadastroFornecedores!B66</f>
        <v/>
      </c>
      <c r="F70" s="149"/>
      <c r="G70" s="149"/>
      <c r="H70" s="149"/>
      <c r="I70" s="157" t="str">
        <f>CadastroFornecedores!G66</f>
        <v/>
      </c>
      <c r="J70" s="149"/>
    </row>
    <row r="71">
      <c r="A71" s="149" t="str">
        <f>CadastroFornecedores!A67</f>
        <v>Pedro Bertussi Serraria Eucalipto Pr</v>
      </c>
      <c r="B71" s="135" t="str">
        <f>CadastroFornecedores!B67</f>
        <v/>
      </c>
      <c r="F71" s="149"/>
      <c r="G71" s="149"/>
      <c r="H71" s="149"/>
      <c r="I71" s="157" t="str">
        <f>CadastroFornecedores!G67</f>
        <v/>
      </c>
      <c r="J71" s="149"/>
    </row>
    <row r="72">
      <c r="A72" s="149" t="str">
        <f>CadastroFornecedores!A68</f>
        <v>Fábio Serraria Pinus Rs</v>
      </c>
      <c r="B72" s="135" t="str">
        <f>CadastroFornecedores!B68</f>
        <v/>
      </c>
      <c r="F72" s="149"/>
      <c r="G72" s="149"/>
      <c r="H72" s="149"/>
      <c r="I72" s="157" t="str">
        <f>CadastroFornecedores!G68</f>
        <v/>
      </c>
      <c r="J72" s="149"/>
    </row>
    <row r="73">
      <c r="A73" s="149" t="str">
        <f>CadastroFornecedores!A69</f>
        <v>Rodrigo Serraria Pinus Santa Cecilia SC</v>
      </c>
      <c r="B73" s="135" t="str">
        <f>CadastroFornecedores!B69</f>
        <v/>
      </c>
      <c r="F73" s="149"/>
      <c r="G73" s="149"/>
      <c r="H73" s="149"/>
      <c r="I73" s="157" t="str">
        <f>CadastroFornecedores!G69</f>
        <v/>
      </c>
      <c r="J73" s="149"/>
    </row>
    <row r="74">
      <c r="A74" s="149" t="str">
        <f>CadastroFornecedores!A70</f>
        <v>Ernesto Exportação Serraria Parana Eucalipto</v>
      </c>
      <c r="B74" s="135" t="str">
        <f>CadastroFornecedores!B70</f>
        <v/>
      </c>
      <c r="F74" s="149"/>
      <c r="G74" s="149"/>
      <c r="H74" s="149"/>
      <c r="I74" s="157" t="str">
        <f>CadastroFornecedores!G70</f>
        <v/>
      </c>
      <c r="J74" s="149"/>
    </row>
    <row r="75">
      <c r="A75" s="149" t="str">
        <f>CadastroFornecedores!A71</f>
        <v>Ricardo Serraria Rio Negrinho Sc</v>
      </c>
      <c r="B75" s="135" t="str">
        <f>CadastroFornecedores!B71</f>
        <v/>
      </c>
      <c r="F75" s="149"/>
      <c r="G75" s="149"/>
      <c r="H75" s="149"/>
      <c r="I75" s="157" t="str">
        <f>CadastroFornecedores!G71</f>
        <v/>
      </c>
      <c r="J75" s="149"/>
    </row>
    <row r="76">
      <c r="A76" s="149" t="str">
        <f>CadastroFornecedores!A72</f>
        <v>José Cruz Serraria J J Curitiba Paraná</v>
      </c>
      <c r="B76" s="135" t="str">
        <f>CadastroFornecedores!B72</f>
        <v/>
      </c>
      <c r="F76" s="149"/>
      <c r="G76" s="149"/>
      <c r="H76" s="149"/>
      <c r="I76" s="157" t="str">
        <f>CadastroFornecedores!G72</f>
        <v/>
      </c>
      <c r="J76" s="149"/>
    </row>
    <row r="77">
      <c r="A77" s="149" t="str">
        <f>CadastroFornecedores!A73</f>
        <v>Sou Odacir Amadori  Serraria Pinus  santo antonio</v>
      </c>
      <c r="B77" s="135" t="str">
        <f>CadastroFornecedores!B73</f>
        <v/>
      </c>
      <c r="F77" s="149"/>
      <c r="G77" s="149"/>
      <c r="H77" s="149"/>
      <c r="I77" s="157" t="str">
        <f>CadastroFornecedores!G73</f>
        <v/>
      </c>
      <c r="J77" s="149"/>
    </row>
    <row r="78">
      <c r="A78" s="149" t="str">
        <f>CadastroFornecedores!A74</f>
        <v>Mad E Serraria Silva-</v>
      </c>
      <c r="B78" s="135" t="str">
        <f>CadastroFornecedores!B74</f>
        <v/>
      </c>
      <c r="F78" s="149"/>
      <c r="G78" s="149"/>
      <c r="H78" s="149"/>
      <c r="I78" s="157" t="str">
        <f>CadastroFornecedores!G74</f>
        <v/>
      </c>
      <c r="J78" s="149"/>
    </row>
    <row r="79">
      <c r="A79" s="149" t="str">
        <f>CadastroFornecedores!A75</f>
        <v>Carlos Serraria Pinus Paraguai</v>
      </c>
      <c r="B79" s="135" t="str">
        <f>CadastroFornecedores!B75</f>
        <v/>
      </c>
      <c r="F79" s="149"/>
      <c r="G79" s="149"/>
      <c r="H79" s="149"/>
      <c r="I79" s="157" t="str">
        <f>CadastroFornecedores!G75</f>
        <v/>
      </c>
      <c r="J79" s="149"/>
    </row>
    <row r="80">
      <c r="A80" s="149" t="str">
        <f>CadastroFornecedores!A76</f>
        <v>Osvaldo Serraria Eucalipto Jaguaraiva Parana PR</v>
      </c>
      <c r="B80" s="135" t="str">
        <f>CadastroFornecedores!B76</f>
        <v/>
      </c>
      <c r="F80" s="149"/>
      <c r="G80" s="149"/>
      <c r="H80" s="149"/>
      <c r="I80" s="157" t="str">
        <f>CadastroFornecedores!G76</f>
        <v/>
      </c>
      <c r="J80" s="149"/>
    </row>
    <row r="81">
      <c r="A81" s="149" t="str">
        <f>CadastroFornecedores!A77</f>
        <v>Jonas Serraria Pinus SC</v>
      </c>
      <c r="B81" s="135" t="str">
        <f>CadastroFornecedores!B77</f>
        <v/>
      </c>
      <c r="F81" s="149"/>
      <c r="G81" s="149"/>
      <c r="H81" s="149"/>
      <c r="I81" s="157" t="str">
        <f>CadastroFornecedores!G77</f>
        <v/>
      </c>
      <c r="J81" s="149"/>
    </row>
    <row r="82">
      <c r="A82" s="149" t="str">
        <f>CadastroFornecedores!A78</f>
        <v>Vicente Serraria Só Pinus Santa Catarina</v>
      </c>
      <c r="B82" s="135" t="str">
        <f>CadastroFornecedores!B78</f>
        <v/>
      </c>
      <c r="F82" s="149"/>
      <c r="G82" s="149"/>
      <c r="H82" s="149"/>
      <c r="I82" s="157" t="str">
        <f>CadastroFornecedores!G78</f>
        <v/>
      </c>
      <c r="J82" s="149"/>
    </row>
    <row r="83">
      <c r="A83" s="149" t="str">
        <f>CadastroFornecedores!A79</f>
        <v>Thais Serraria D2 Botucatu Sp</v>
      </c>
      <c r="B83" s="135" t="str">
        <f>CadastroFornecedores!B79</f>
        <v/>
      </c>
      <c r="F83" s="149"/>
      <c r="G83" s="149"/>
      <c r="H83" s="149"/>
      <c r="I83" s="157" t="str">
        <f>CadastroFornecedores!G79</f>
        <v/>
      </c>
      <c r="J83" s="149"/>
    </row>
    <row r="84">
      <c r="A84" s="149" t="str">
        <f>CadastroFornecedores!A80</f>
        <v>Júnior Serraria Eucalipto Pallets</v>
      </c>
      <c r="B84" s="135" t="str">
        <f>CadastroFornecedores!B80</f>
        <v/>
      </c>
      <c r="F84" s="149"/>
      <c r="G84" s="149"/>
      <c r="H84" s="149"/>
      <c r="I84" s="157" t="str">
        <f>CadastroFornecedores!G80</f>
        <v/>
      </c>
      <c r="J84" s="149"/>
    </row>
    <row r="85">
      <c r="A85" s="149" t="str">
        <f>CadastroFornecedores!A81</f>
        <v>Joao Carlos Serraria Pinus Parana Pr</v>
      </c>
      <c r="B85" s="135" t="str">
        <f>CadastroFornecedores!B81</f>
        <v/>
      </c>
      <c r="F85" s="149"/>
      <c r="G85" s="149"/>
      <c r="H85" s="149"/>
      <c r="I85" s="157" t="str">
        <f>CadastroFornecedores!G81</f>
        <v/>
      </c>
      <c r="J85" s="149"/>
    </row>
    <row r="86">
      <c r="A86" s="149" t="str">
        <f>CadastroFornecedores!A82</f>
        <v>Vanderlei Serraria São José Dos Pinhares Paraná</v>
      </c>
      <c r="B86" s="135" t="str">
        <f>CadastroFornecedores!B82</f>
        <v/>
      </c>
      <c r="F86" s="149"/>
      <c r="G86" s="149"/>
      <c r="H86" s="149"/>
      <c r="I86" s="157" t="str">
        <f>CadastroFornecedores!G82</f>
        <v/>
      </c>
      <c r="J86" s="149"/>
    </row>
    <row r="87">
      <c r="A87" s="149" t="str">
        <f>CadastroFornecedores!A83</f>
        <v>Wanderson Serraria</v>
      </c>
      <c r="B87" s="135" t="str">
        <f>CadastroFornecedores!B83</f>
        <v/>
      </c>
      <c r="F87" s="149"/>
      <c r="G87" s="149"/>
      <c r="H87" s="149"/>
      <c r="I87" s="157" t="str">
        <f>CadastroFornecedores!G83</f>
        <v/>
      </c>
      <c r="J87" s="149"/>
    </row>
    <row r="88">
      <c r="A88" s="149" t="str">
        <f>CadastroFornecedores!A84</f>
        <v>Lí Serraria Cajati Sp</v>
      </c>
      <c r="B88" s="135" t="str">
        <f>CadastroFornecedores!B84</f>
        <v/>
      </c>
      <c r="F88" s="149"/>
      <c r="G88" s="149"/>
      <c r="H88" s="149"/>
      <c r="I88" s="157" t="str">
        <f>CadastroFornecedores!G84</f>
        <v/>
      </c>
      <c r="J88" s="149"/>
    </row>
    <row r="89">
      <c r="A89" s="149" t="str">
        <f>CadastroFornecedores!A85</f>
        <v>Williann Serraria Otto</v>
      </c>
      <c r="B89" s="135" t="str">
        <f>CadastroFornecedores!B85</f>
        <v/>
      </c>
      <c r="F89" s="149"/>
      <c r="G89" s="149"/>
      <c r="H89" s="149"/>
      <c r="I89" s="157" t="str">
        <f>CadastroFornecedores!G85</f>
        <v/>
      </c>
      <c r="J89" s="149"/>
    </row>
    <row r="90">
      <c r="A90" s="149" t="str">
        <f>CadastroFornecedores!A86</f>
        <v>Luiz Serraria Duarte</v>
      </c>
      <c r="B90" s="135" t="str">
        <f>CadastroFornecedores!B86</f>
        <v/>
      </c>
      <c r="F90" s="149"/>
      <c r="G90" s="149"/>
      <c r="H90" s="149"/>
      <c r="I90" s="157" t="str">
        <f>CadastroFornecedores!G86</f>
        <v/>
      </c>
      <c r="J90" s="149"/>
    </row>
    <row r="91">
      <c r="A91" s="149" t="str">
        <f>CadastroFornecedores!A87</f>
        <v>Jair Irmão Serraria Eucalipto Pallets</v>
      </c>
      <c r="B91" s="135" t="str">
        <f>CadastroFornecedores!B87</f>
        <v/>
      </c>
      <c r="F91" s="149"/>
      <c r="G91" s="149"/>
      <c r="H91" s="149"/>
      <c r="I91" s="157" t="str">
        <f>CadastroFornecedores!G87</f>
        <v/>
      </c>
      <c r="J91" s="149"/>
    </row>
    <row r="92">
      <c r="A92" s="149" t="str">
        <f>CadastroFornecedores!A88</f>
        <v>Edimar Serraria Madeireira 2</v>
      </c>
      <c r="B92" s="135" t="str">
        <f>CadastroFornecedores!B88</f>
        <v/>
      </c>
      <c r="F92" s="149"/>
      <c r="G92" s="149"/>
      <c r="H92" s="149"/>
      <c r="I92" s="157" t="str">
        <f>CadastroFornecedores!G88</f>
        <v/>
      </c>
      <c r="J92" s="149"/>
    </row>
    <row r="93">
      <c r="A93" s="149" t="str">
        <f>CadastroFornecedores!A89</f>
        <v>Josiel Serraria Pinus Itaperuçu PR</v>
      </c>
      <c r="B93" s="135" t="str">
        <f>CadastroFornecedores!B89</f>
        <v/>
      </c>
      <c r="F93" s="149"/>
      <c r="G93" s="149"/>
      <c r="H93" s="149"/>
      <c r="I93" s="157" t="str">
        <f>CadastroFornecedores!G89</f>
        <v/>
      </c>
      <c r="J93" s="149"/>
    </row>
    <row r="94">
      <c r="A94" s="149" t="str">
        <f>CadastroFornecedores!A90</f>
        <v>Viviane Serraria Taubate</v>
      </c>
      <c r="B94" s="135" t="str">
        <f>CadastroFornecedores!B90</f>
        <v/>
      </c>
      <c r="F94" s="149"/>
      <c r="G94" s="149"/>
      <c r="H94" s="149"/>
      <c r="I94" s="135" t="str">
        <f>CadastroFornecedores!G90</f>
        <v/>
      </c>
      <c r="J94" s="149"/>
    </row>
    <row r="95">
      <c r="A95" s="149" t="str">
        <f>CadastroFornecedores!A91</f>
        <v>Pinha Santos Serraria Eucalipto</v>
      </c>
      <c r="B95" s="135" t="str">
        <f>CadastroFornecedores!B91</f>
        <v/>
      </c>
      <c r="F95" s="149"/>
      <c r="G95" s="149"/>
      <c r="H95" s="149"/>
      <c r="I95" s="135" t="str">
        <f>CadastroFornecedores!G91</f>
        <v/>
      </c>
      <c r="J95" s="149"/>
    </row>
    <row r="96">
      <c r="A96" s="149" t="str">
        <f>CadastroFornecedores!A92</f>
        <v>Samuel Serraria Morro Grande Santa Catarina</v>
      </c>
      <c r="B96" s="135" t="str">
        <f>CadastroFornecedores!B92</f>
        <v/>
      </c>
      <c r="F96" s="149"/>
      <c r="G96" s="149"/>
      <c r="H96" s="149"/>
      <c r="I96" s="157" t="str">
        <f>CadastroFornecedores!G92</f>
        <v/>
      </c>
      <c r="J96" s="149"/>
    </row>
    <row r="97">
      <c r="A97" s="149" t="str">
        <f>CadastroFornecedores!A93</f>
        <v>Taina Acini Serraria Pinus Sc</v>
      </c>
      <c r="B97" s="135" t="str">
        <f>CadastroFornecedores!B93</f>
        <v/>
      </c>
      <c r="F97" s="149"/>
      <c r="G97" s="149"/>
      <c r="H97" s="149"/>
      <c r="I97" s="157" t="str">
        <f>CadastroFornecedores!G93</f>
        <v/>
      </c>
      <c r="J97" s="149"/>
    </row>
    <row r="98">
      <c r="A98" s="149" t="str">
        <f>CadastroFornecedores!A94</f>
        <v>Paula Eucaliptos Serraria Eucalipto Pallets</v>
      </c>
      <c r="B98" s="135" t="str">
        <f>CadastroFornecedores!B94</f>
        <v/>
      </c>
      <c r="F98" s="149"/>
      <c r="G98" s="149"/>
      <c r="I98" s="157" t="str">
        <f>CadastroFornecedores!G94</f>
        <v/>
      </c>
    </row>
    <row r="99">
      <c r="A99" s="149" t="str">
        <f>CadastroFornecedores!A95</f>
        <v>Alvaro Rosench Serraria Seca</v>
      </c>
      <c r="B99" s="135" t="str">
        <f>CadastroFornecedores!B95</f>
        <v/>
      </c>
      <c r="F99" s="149"/>
      <c r="G99" s="149"/>
      <c r="I99" s="157" t="str">
        <f>CadastroFornecedores!G95</f>
        <v/>
      </c>
    </row>
    <row r="100">
      <c r="A100" s="149" t="str">
        <f>CadastroFornecedores!A96</f>
        <v>Rafael Dos Santos Serraria Js Madeiras Pouso Redondo SC</v>
      </c>
      <c r="B100" s="135" t="str">
        <f>CadastroFornecedores!B96</f>
        <v/>
      </c>
      <c r="I100" s="157" t="str">
        <f>CadastroFornecedores!G96</f>
        <v/>
      </c>
    </row>
    <row r="101">
      <c r="A101" s="149" t="str">
        <f>CadastroFornecedores!A97</f>
        <v>Fabiola Serraria Eucalipto Curitiba</v>
      </c>
      <c r="B101" s="135" t="str">
        <f>CadastroFornecedores!B97</f>
        <v/>
      </c>
      <c r="I101" s="157" t="str">
        <f>CadastroFornecedores!G97</f>
        <v/>
      </c>
    </row>
    <row r="102">
      <c r="A102" s="149" t="str">
        <f>CadastroFornecedores!A98</f>
        <v>Thiago Camera Serraria</v>
      </c>
      <c r="B102" s="135" t="str">
        <f>CadastroFornecedores!B98</f>
        <v/>
      </c>
      <c r="I102" s="157" t="str">
        <f>CadastroFornecedores!G98</f>
        <v/>
      </c>
    </row>
    <row r="103">
      <c r="A103" s="149" t="str">
        <f>CadastroFornecedores!A99</f>
        <v>Serraria Imperial Bahia</v>
      </c>
      <c r="B103" s="135" t="str">
        <f>CadastroFornecedores!B99</f>
        <v/>
      </c>
      <c r="I103" s="157" t="str">
        <f>CadastroFornecedores!G99</f>
        <v/>
      </c>
    </row>
    <row r="104">
      <c r="A104" s="149" t="str">
        <f>CadastroFornecedores!A100</f>
        <v>Paulo Serraria Eucalipto Paraná</v>
      </c>
      <c r="B104" s="135" t="str">
        <f>CadastroFornecedores!B100</f>
        <v/>
      </c>
      <c r="I104" s="157" t="str">
        <f>CadastroFornecedores!G100</f>
        <v/>
      </c>
    </row>
    <row r="105">
      <c r="A105" s="149" t="str">
        <f>CadastroFornecedores!A101</f>
        <v>Vinicius Fanchin Serraria Eucalipto Parana</v>
      </c>
      <c r="B105" s="135" t="str">
        <f>CadastroFornecedores!B101</f>
        <v/>
      </c>
      <c r="I105" s="157" t="str">
        <f>CadastroFornecedores!G101</f>
        <v/>
      </c>
    </row>
    <row r="106">
      <c r="A106" s="149" t="str">
        <f>CadastroFornecedores!A102</f>
        <v>Pamela Serraria Pinus Vale</v>
      </c>
      <c r="B106" s="135" t="str">
        <f>CadastroFornecedores!B102</f>
        <v/>
      </c>
      <c r="I106" s="157" t="str">
        <f>CadastroFornecedores!G102</f>
        <v/>
      </c>
    </row>
    <row r="107">
      <c r="A107" s="149" t="str">
        <f>CadastroFornecedores!A103</f>
        <v>Valdeni Serraria Casa Nova Sc</v>
      </c>
      <c r="B107" s="135" t="str">
        <f>CadastroFornecedores!B103</f>
        <v/>
      </c>
      <c r="I107" s="157" t="str">
        <f>CadastroFornecedores!G103</f>
        <v/>
      </c>
    </row>
    <row r="108">
      <c r="A108" s="149" t="str">
        <f>CadastroFornecedores!A104</f>
        <v>Rato Serraria Eucalipto  Pallets Curitiba Pr</v>
      </c>
      <c r="B108" s="135" t="str">
        <f>CadastroFornecedores!B104</f>
        <v/>
      </c>
      <c r="I108" s="157" t="str">
        <f>CadastroFornecedores!G104</f>
        <v/>
      </c>
    </row>
    <row r="109">
      <c r="A109" s="149" t="str">
        <f>CadastroFornecedores!A105</f>
        <v>Valnor Serraria VB Santa Cecilia SC</v>
      </c>
      <c r="B109" s="135" t="str">
        <f>CadastroFornecedores!B105</f>
        <v/>
      </c>
      <c r="I109" s="157" t="str">
        <f>CadastroFornecedores!G105</f>
        <v/>
      </c>
    </row>
    <row r="110">
      <c r="A110" s="149" t="str">
        <f>CadastroFornecedores!A106</f>
        <v>Robson Serraria</v>
      </c>
      <c r="B110" s="135" t="str">
        <f>CadastroFornecedores!B106</f>
        <v/>
      </c>
      <c r="I110" s="157" t="str">
        <f>CadastroFornecedores!G106</f>
        <v/>
      </c>
    </row>
    <row r="111">
      <c r="A111" s="149" t="str">
        <f>CadastroFornecedores!A107</f>
        <v>Rafael Prigol Serraria</v>
      </c>
      <c r="B111" s="135" t="str">
        <f>CadastroFornecedores!B107</f>
        <v/>
      </c>
      <c r="I111" s="157" t="str">
        <f>CadastroFornecedores!G107</f>
        <v/>
      </c>
    </row>
    <row r="112">
      <c r="A112" s="149" t="str">
        <f>CadastroFornecedores!A108</f>
        <v>Serraria Cloves Rondonia</v>
      </c>
      <c r="B112" s="135" t="str">
        <f>CadastroFornecedores!B108</f>
        <v/>
      </c>
      <c r="I112" s="157" t="str">
        <f>CadastroFornecedores!G108</f>
        <v/>
      </c>
    </row>
    <row r="113">
      <c r="A113" s="149" t="str">
        <f>CadastroFornecedores!A109</f>
        <v>Jhonatan Serraria Pinus</v>
      </c>
      <c r="B113" s="135" t="str">
        <f>CadastroFornecedores!B109</f>
        <v/>
      </c>
      <c r="I113" s="157" t="str">
        <f>CadastroFornecedores!G109</f>
        <v/>
      </c>
    </row>
    <row r="114">
      <c r="A114" s="149" t="str">
        <f>CadastroFornecedores!A110</f>
        <v>Gilberto Serraria</v>
      </c>
      <c r="B114" s="135" t="str">
        <f>CadastroFornecedores!B110</f>
        <v/>
      </c>
      <c r="I114" s="157" t="str">
        <f>CadastroFornecedores!G110</f>
        <v/>
      </c>
    </row>
    <row r="115">
      <c r="A115" s="149" t="str">
        <f>CadastroFornecedores!A111</f>
        <v>Vanio Serraria Pinus Sc</v>
      </c>
      <c r="B115" s="135" t="str">
        <f>CadastroFornecedores!B111</f>
        <v/>
      </c>
      <c r="I115" s="157" t="str">
        <f>CadastroFornecedores!G111</f>
        <v/>
      </c>
    </row>
    <row r="116">
      <c r="A116" s="149" t="str">
        <f>CadastroFornecedores!A112</f>
        <v>Paulinho  Serraria Vende Madeira Beneficiada Plaina Sc</v>
      </c>
      <c r="B116" s="135" t="str">
        <f>CadastroFornecedores!B112</f>
        <v/>
      </c>
      <c r="I116" s="157" t="str">
        <f>CadastroFornecedores!G112</f>
        <v/>
      </c>
    </row>
    <row r="117">
      <c r="A117" s="149" t="str">
        <f>CadastroFornecedores!A113</f>
        <v>Tatiana Serraria Pellanda</v>
      </c>
      <c r="B117" s="135" t="str">
        <f>CadastroFornecedores!B113</f>
        <v/>
      </c>
      <c r="I117" s="157" t="str">
        <f>CadastroFornecedores!G113</f>
        <v/>
      </c>
    </row>
    <row r="118">
      <c r="A118" s="149" t="str">
        <f>CadastroFornecedores!A114</f>
        <v>Rafael Houber Serraria Jaquirana RS</v>
      </c>
      <c r="B118" s="135" t="str">
        <f>CadastroFornecedores!B114</f>
        <v/>
      </c>
      <c r="I118" s="157" t="str">
        <f>CadastroFornecedores!G114</f>
        <v/>
      </c>
    </row>
    <row r="119">
      <c r="A119" s="149" t="str">
        <f>CadastroFornecedores!A115</f>
        <v>Renato Serraria Paulo Frontim Paraná</v>
      </c>
      <c r="B119" s="135" t="str">
        <f>CadastroFornecedores!B115</f>
        <v/>
      </c>
      <c r="I119" s="157" t="str">
        <f>CadastroFornecedores!G115</f>
        <v/>
      </c>
    </row>
    <row r="120">
      <c r="A120" s="149" t="str">
        <f>CadastroFornecedores!A116</f>
        <v>Paulo Henrique Serraria  Eucalipto Sc</v>
      </c>
      <c r="B120" s="135" t="str">
        <f>CadastroFornecedores!B116</f>
        <v/>
      </c>
      <c r="I120" s="157" t="str">
        <f>CadastroFornecedores!G116</f>
        <v/>
      </c>
    </row>
    <row r="121">
      <c r="A121" s="149" t="str">
        <f>CadastroFornecedores!A117</f>
        <v>Reginaldo Serraria Peroba São Lourenço Rondonia</v>
      </c>
      <c r="B121" s="135" t="str">
        <f>CadastroFornecedores!B117</f>
        <v/>
      </c>
      <c r="I121" s="157" t="str">
        <f>CadastroFornecedores!G117</f>
        <v/>
      </c>
    </row>
    <row r="122">
      <c r="A122" s="149" t="str">
        <f>CadastroFornecedores!A118</f>
        <v>Rato Serraria Eucalipto  Pallets Curitiba Pr</v>
      </c>
      <c r="B122" s="135" t="str">
        <f>CadastroFornecedores!B118</f>
        <v/>
      </c>
      <c r="I122" s="157" t="str">
        <f>CadastroFornecedores!G118</f>
        <v/>
      </c>
    </row>
    <row r="123">
      <c r="A123" s="149" t="str">
        <f>CadastroFornecedores!A119</f>
        <v>Erison Serraria Eucalipto</v>
      </c>
      <c r="B123" s="135" t="str">
        <f>CadastroFornecedores!B119</f>
        <v/>
      </c>
      <c r="I123" s="157" t="str">
        <f>CadastroFornecedores!G119</f>
        <v/>
      </c>
    </row>
    <row r="124">
      <c r="A124" s="149" t="str">
        <f>CadastroFornecedores!A120</f>
        <v>Leno Serraria/tora</v>
      </c>
      <c r="B124" s="135" t="str">
        <f>CadastroFornecedores!B120</f>
        <v/>
      </c>
      <c r="I124" s="157" t="str">
        <f>CadastroFornecedores!G120</f>
        <v/>
      </c>
    </row>
    <row r="125">
      <c r="A125" s="149" t="str">
        <f>CadastroFornecedores!A121</f>
        <v>Vanderlei Serraria Eucalipto</v>
      </c>
      <c r="B125" s="135" t="str">
        <f>CadastroFornecedores!B121</f>
        <v/>
      </c>
      <c r="I125" s="157" t="str">
        <f>CadastroFornecedores!G121</f>
        <v/>
      </c>
    </row>
    <row r="126">
      <c r="A126" s="149" t="str">
        <f>CadastroFornecedores!A122</f>
        <v>Valdonir Serraria Siderópolis Sc</v>
      </c>
      <c r="B126" s="135" t="str">
        <f>CadastroFornecedores!B122</f>
        <v/>
      </c>
      <c r="I126" s="157" t="str">
        <f>CadastroFornecedores!G122</f>
        <v/>
      </c>
    </row>
    <row r="127">
      <c r="A127" s="149" t="str">
        <f>CadastroFornecedores!A123</f>
        <v>Renato Serraria Regiao</v>
      </c>
      <c r="B127" s="135" t="str">
        <f>CadastroFornecedores!B123</f>
        <v/>
      </c>
      <c r="I127" s="157" t="str">
        <f>CadastroFornecedores!G123</f>
        <v/>
      </c>
    </row>
    <row r="128">
      <c r="A128" s="149" t="str">
        <f>CadastroFornecedores!A124</f>
        <v>Vô Lageano Serraria Eucalipto Sc</v>
      </c>
      <c r="B128" s="135" t="str">
        <f>CadastroFornecedores!B124</f>
        <v/>
      </c>
      <c r="I128" s="157" t="str">
        <f>CadastroFornecedores!G124</f>
        <v/>
      </c>
    </row>
    <row r="129">
      <c r="A129" s="149" t="str">
        <f>CadastroFornecedores!A125</f>
        <v>Ricardo Serraria Pelotas Rio Grande Do Sul</v>
      </c>
      <c r="B129" s="135" t="str">
        <f>CadastroFornecedores!B125</f>
        <v/>
      </c>
      <c r="I129" s="157" t="str">
        <f>CadastroFornecedores!G125</f>
        <v/>
      </c>
    </row>
    <row r="130">
      <c r="A130" s="149" t="str">
        <f>CadastroFornecedores!A126</f>
        <v>Reginaldo Serraria Portes De Barros Pinus Exportacao</v>
      </c>
      <c r="B130" s="135" t="str">
        <f>CadastroFornecedores!B126</f>
        <v/>
      </c>
      <c r="I130" s="157" t="str">
        <f>CadastroFornecedores!G126</f>
        <v/>
      </c>
    </row>
    <row r="131">
      <c r="A131" s="149" t="str">
        <f>CadastroFornecedores!A127</f>
        <v>Neia Esposa Antonio Serraria Rato Palmeira Sc</v>
      </c>
      <c r="B131" s="135" t="str">
        <f>CadastroFornecedores!B127</f>
        <v/>
      </c>
      <c r="I131" s="157" t="str">
        <f>CadastroFornecedores!G127</f>
        <v/>
      </c>
    </row>
    <row r="132">
      <c r="A132" s="149" t="str">
        <f>CadastroFornecedores!A128</f>
        <v>Ygor Serraria Eucalipto E Pinus Presidente Getulio Sc</v>
      </c>
      <c r="B132" s="135" t="str">
        <f>CadastroFornecedores!B128</f>
        <v/>
      </c>
      <c r="I132" s="157" t="str">
        <f>CadastroFornecedores!G128</f>
        <v/>
      </c>
    </row>
    <row r="133">
      <c r="A133" s="149" t="str">
        <f>CadastroFornecedores!A129</f>
        <v>Tiago Fernando Serraria Eucalipto Arapongas Pr</v>
      </c>
      <c r="B133" s="135" t="str">
        <f>CadastroFornecedores!B129</f>
        <v/>
      </c>
      <c r="I133" s="157" t="str">
        <f>CadastroFornecedores!G129</f>
        <v/>
      </c>
    </row>
    <row r="134">
      <c r="A134" s="149" t="str">
        <f>CadastroFornecedores!A130</f>
        <v>Arthur Serraria Eucalipto</v>
      </c>
      <c r="B134" s="135" t="str">
        <f>CadastroFornecedores!B130</f>
        <v/>
      </c>
      <c r="I134" s="157" t="str">
        <f>CadastroFornecedores!G130</f>
        <v/>
      </c>
    </row>
    <row r="135">
      <c r="A135" s="149" t="str">
        <f>CadastroFornecedores!A131</f>
        <v>Serraria Eucaliptos Tamoio Sao Jose Dos Campos Sp</v>
      </c>
      <c r="B135" s="135" t="str">
        <f>CadastroFornecedores!B131</f>
        <v/>
      </c>
      <c r="I135" s="157" t="str">
        <f>CadastroFornecedores!G131</f>
        <v/>
      </c>
    </row>
    <row r="136">
      <c r="A136" s="149" t="str">
        <f>CadastroFornecedores!A132</f>
        <v>Celson Serraria</v>
      </c>
      <c r="B136" s="135" t="str">
        <f>CadastroFornecedores!B132</f>
        <v/>
      </c>
      <c r="I136" s="157" t="str">
        <f>CadastroFornecedores!G132</f>
        <v/>
      </c>
    </row>
    <row r="137">
      <c r="A137" s="149" t="str">
        <f>CadastroFornecedores!A133</f>
        <v>Vilson Serraria Eucalipto Rio Grande Do Sul</v>
      </c>
      <c r="B137" s="135" t="str">
        <f>CadastroFornecedores!B133</f>
        <v/>
      </c>
      <c r="I137" s="157" t="str">
        <f>CadastroFornecedores!G133</f>
        <v/>
      </c>
    </row>
    <row r="138">
      <c r="A138" s="149" t="str">
        <f>CadastroFornecedores!A134</f>
        <v>Antonio Serraria Pinus Itapetininga Sp</v>
      </c>
      <c r="B138" s="135" t="str">
        <f>CadastroFornecedores!B134</f>
        <v/>
      </c>
      <c r="I138" s="157" t="str">
        <f>CadastroFornecedores!G134</f>
        <v/>
      </c>
    </row>
    <row r="139">
      <c r="A139" s="149" t="str">
        <f>CadastroFornecedores!A135</f>
        <v>Taina Serraria Assini Santa Cecilia SC</v>
      </c>
      <c r="B139" s="135" t="str">
        <f>CadastroFornecedores!B135</f>
        <v/>
      </c>
      <c r="I139" s="157" t="str">
        <f>CadastroFornecedores!G135</f>
        <v/>
      </c>
    </row>
    <row r="140">
      <c r="A140" s="149" t="str">
        <f>CadastroFornecedores!A136</f>
        <v>Belvan Serraria</v>
      </c>
      <c r="B140" s="135" t="str">
        <f>CadastroFornecedores!B136</f>
        <v/>
      </c>
      <c r="I140" s="157" t="str">
        <f>CadastroFornecedores!G136</f>
        <v/>
      </c>
    </row>
    <row r="141">
      <c r="A141" s="149" t="str">
        <f>CadastroFornecedores!A137</f>
        <v>Rodrigo Serraria Ana Mariana Mandirituba Parana</v>
      </c>
      <c r="B141" s="135" t="str">
        <f>CadastroFornecedores!B137</f>
        <v/>
      </c>
      <c r="I141" s="157" t="str">
        <f>CadastroFornecedores!G137</f>
        <v/>
      </c>
    </row>
    <row r="142">
      <c r="A142" s="149" t="str">
        <f>CadastroFornecedores!A138</f>
        <v>Geser Serraria Eucalipto Sapopema</v>
      </c>
      <c r="B142" s="135" t="str">
        <f>CadastroFornecedores!B138</f>
        <v/>
      </c>
      <c r="I142" s="157" t="str">
        <f>CadastroFornecedores!G138</f>
        <v/>
      </c>
    </row>
    <row r="143">
      <c r="A143" s="149" t="str">
        <f>CadastroFornecedores!A139</f>
        <v>Tatu Serraria Pinus Cruz Machado Pr</v>
      </c>
      <c r="B143" s="135" t="str">
        <f>CadastroFornecedores!B139</f>
        <v/>
      </c>
      <c r="I143" s="157" t="str">
        <f>CadastroFornecedores!G139</f>
        <v/>
      </c>
    </row>
    <row r="144">
      <c r="A144" s="149" t="str">
        <f>CadastroFornecedores!A140</f>
        <v>Rafael Alves Caraguá Serraria Peroba</v>
      </c>
      <c r="B144" s="135" t="str">
        <f>CadastroFornecedores!B140</f>
        <v/>
      </c>
      <c r="I144" s="157" t="str">
        <f>CadastroFornecedores!G140</f>
        <v/>
      </c>
    </row>
    <row r="145">
      <c r="A145" s="149" t="str">
        <f>CadastroFornecedores!A141</f>
        <v>Paulo Frontim Serraria Paraná</v>
      </c>
      <c r="B145" s="135" t="str">
        <f>CadastroFornecedores!B141</f>
        <v/>
      </c>
      <c r="I145" s="157" t="str">
        <f>CadastroFornecedores!G141</f>
        <v/>
      </c>
    </row>
    <row r="146">
      <c r="A146" s="149" t="str">
        <f>CadastroFornecedores!A142</f>
        <v>Serraria MARCOS</v>
      </c>
      <c r="B146" s="135" t="str">
        <f>CadastroFornecedores!B142</f>
        <v/>
      </c>
      <c r="I146" s="157" t="str">
        <f>CadastroFornecedores!G142</f>
        <v/>
      </c>
    </row>
    <row r="147">
      <c r="A147" s="149" t="str">
        <f>CadastroFornecedores!A143</f>
        <v>Vanistela Serraria Pau Brasil Taubate Sp</v>
      </c>
      <c r="B147" s="135" t="str">
        <f>CadastroFornecedores!B143</f>
        <v/>
      </c>
      <c r="I147" s="157" t="str">
        <f>CadastroFornecedores!G143</f>
        <v/>
      </c>
    </row>
    <row r="148">
      <c r="A148" s="149" t="str">
        <f>CadastroFornecedores!A144</f>
        <v>Vanderlei Serraria Paraná União Da Vitória</v>
      </c>
      <c r="B148" s="135" t="str">
        <f>CadastroFornecedores!B144</f>
        <v/>
      </c>
      <c r="I148" s="157" t="str">
        <f>CadastroFornecedores!G144</f>
        <v/>
      </c>
    </row>
    <row r="149">
      <c r="A149" s="149" t="str">
        <f>CadastroFornecedores!A145</f>
        <v>Serraria MARCOS</v>
      </c>
      <c r="B149" s="135" t="str">
        <f>CadastroFornecedores!B145</f>
        <v/>
      </c>
      <c r="I149" s="157" t="str">
        <f>CadastroFornecedores!G145</f>
        <v/>
      </c>
    </row>
    <row r="150">
      <c r="A150" s="149" t="str">
        <f>CadastroFornecedores!A146</f>
        <v>Sinesio Milanez Serraria Italiano Sc</v>
      </c>
      <c r="B150" s="135" t="str">
        <f>CadastroFornecedores!B146</f>
        <v/>
      </c>
      <c r="I150" s="157" t="str">
        <f>CadastroFornecedores!G146</f>
        <v/>
      </c>
    </row>
    <row r="151">
      <c r="A151" s="149" t="str">
        <f>CadastroFornecedores!A147</f>
        <v>Valdeci Leão Serraria Figueira Parana PR</v>
      </c>
      <c r="B151" s="135" t="str">
        <f>CadastroFornecedores!B147</f>
        <v/>
      </c>
      <c r="I151" s="157" t="str">
        <f>CadastroFornecedores!G147</f>
        <v/>
      </c>
    </row>
    <row r="152">
      <c r="A152" s="149" t="str">
        <f>CadastroFornecedores!A148</f>
        <v>Sengés Serraria Pinus E Eucalipto Paraná</v>
      </c>
      <c r="B152" s="135" t="str">
        <f>CadastroFornecedores!B148</f>
        <v/>
      </c>
      <c r="I152" s="157" t="str">
        <f>CadastroFornecedores!G148</f>
        <v/>
      </c>
    </row>
    <row r="153">
      <c r="A153" s="149" t="str">
        <f>CadastroFornecedores!A149</f>
        <v>Pedro Serraria Eucalipto RJ</v>
      </c>
      <c r="B153" s="135" t="str">
        <f>CadastroFornecedores!B149</f>
        <v/>
      </c>
      <c r="I153" s="157" t="str">
        <f>CadastroFornecedores!G149</f>
        <v/>
      </c>
    </row>
    <row r="154">
      <c r="A154" s="149" t="str">
        <f>CadastroFornecedores!A150</f>
        <v>Valdemir Funcionario Serraria</v>
      </c>
      <c r="B154" s="135" t="str">
        <f>CadastroFornecedores!B150</f>
        <v/>
      </c>
      <c r="I154" s="157" t="str">
        <f>CadastroFornecedores!G150</f>
        <v/>
      </c>
    </row>
    <row r="155">
      <c r="A155" s="149" t="str">
        <f>CadastroFornecedores!A151</f>
        <v>Geser Serraria Eucalipto Sapopema</v>
      </c>
      <c r="B155" s="135" t="str">
        <f>CadastroFornecedores!B151</f>
        <v/>
      </c>
      <c r="I155" s="157" t="str">
        <f>CadastroFornecedores!G151</f>
        <v/>
      </c>
    </row>
    <row r="156">
      <c r="A156" s="149" t="str">
        <f>CadastroFornecedores!A152</f>
        <v>Felipe Serraria Pinus Sapucai Mirim MG</v>
      </c>
      <c r="B156" s="135" t="str">
        <f>CadastroFornecedores!B152</f>
        <v/>
      </c>
      <c r="I156" s="157" t="str">
        <f>CadastroFornecedores!G152</f>
        <v/>
      </c>
    </row>
    <row r="157">
      <c r="A157" s="149" t="str">
        <f>CadastroFornecedores!A153</f>
        <v>Votuline Serraria Pinus Rs</v>
      </c>
      <c r="B157" s="135" t="str">
        <f>CadastroFornecedores!B153</f>
        <v/>
      </c>
      <c r="I157" s="157" t="str">
        <f>CadastroFornecedores!G153</f>
        <v/>
      </c>
    </row>
    <row r="158">
      <c r="A158" s="149" t="str">
        <f>CadastroFornecedores!A154</f>
        <v>Vinicius Artemobili - Brazil Serraria E Plaina RS</v>
      </c>
      <c r="B158" s="135" t="str">
        <f>CadastroFornecedores!B154</f>
        <v/>
      </c>
      <c r="I158" s="157" t="str">
        <f>CadastroFornecedores!G154</f>
        <v/>
      </c>
    </row>
    <row r="159">
      <c r="A159" s="149" t="str">
        <f>CadastroFornecedores!A155</f>
        <v>Vini Serraria Pinus Parana Pr</v>
      </c>
      <c r="B159" s="135" t="str">
        <f>CadastroFornecedores!B155</f>
        <v/>
      </c>
      <c r="I159" s="157" t="str">
        <f>CadastroFornecedores!G155</f>
        <v/>
      </c>
    </row>
    <row r="160">
      <c r="A160" s="149" t="str">
        <f>CadastroFornecedores!A156</f>
        <v>Pedro Longo Serraria Eucalipto RJ</v>
      </c>
      <c r="B160" s="135" t="str">
        <f>CadastroFornecedores!B156</f>
        <v/>
      </c>
      <c r="I160" s="157" t="str">
        <f>CadastroFornecedores!G156</f>
        <v/>
      </c>
    </row>
    <row r="161">
      <c r="A161" s="149" t="str">
        <f>CadastroFornecedores!A157</f>
        <v>Aloiso Hortiz Serraria</v>
      </c>
      <c r="B161" s="135" t="str">
        <f>CadastroFornecedores!B157</f>
        <v/>
      </c>
      <c r="I161" s="157" t="str">
        <f>CadastroFornecedores!G157</f>
        <v/>
      </c>
    </row>
    <row r="162">
      <c r="A162" s="149" t="str">
        <f>CadastroFornecedores!A158</f>
        <v>Ricardo Prigol Serraria Eucalipto Parana</v>
      </c>
      <c r="B162" s="135" t="str">
        <f>CadastroFornecedores!B158</f>
        <v/>
      </c>
      <c r="I162" s="157" t="str">
        <f>CadastroFornecedores!G158</f>
        <v/>
      </c>
    </row>
    <row r="163">
      <c r="A163" s="149" t="str">
        <f>CadastroFornecedores!A159</f>
        <v>Sinval Serraria Pinus Paraná</v>
      </c>
      <c r="B163" s="135" t="str">
        <f>CadastroFornecedores!B159</f>
        <v/>
      </c>
      <c r="I163" s="157" t="str">
        <f>CadastroFornecedores!G159</f>
        <v/>
      </c>
    </row>
    <row r="164">
      <c r="A164" s="149" t="str">
        <f>CadastroFornecedores!A160</f>
        <v>Samir Serraria Tres Barras Paraná</v>
      </c>
      <c r="B164" s="135" t="str">
        <f>CadastroFornecedores!B160</f>
        <v/>
      </c>
      <c r="I164" s="157" t="str">
        <f>CadastroFornecedores!G160</f>
        <v/>
      </c>
    </row>
    <row r="165">
      <c r="A165" s="149" t="str">
        <f>CadastroFornecedores!A161</f>
        <v>Sergio lulek vale do iguacu madeiras Serraria Pinus Cruz Machado</v>
      </c>
      <c r="B165" s="135" t="str">
        <f>CadastroFornecedores!B161</f>
        <v/>
      </c>
      <c r="I165" s="157" t="str">
        <f>CadastroFornecedores!G161</f>
        <v/>
      </c>
    </row>
    <row r="166">
      <c r="A166" s="149" t="str">
        <f>CadastroFornecedores!A162</f>
        <v>Serraria Adriana Mutum Rondonia</v>
      </c>
      <c r="B166" s="135" t="str">
        <f>CadastroFornecedores!B162</f>
        <v/>
      </c>
      <c r="I166" s="157" t="str">
        <f>CadastroFornecedores!G162</f>
        <v/>
      </c>
    </row>
    <row r="167">
      <c r="A167" s="149" t="str">
        <f>CadastroFornecedores!A163</f>
        <v>Vanderlei_pereira Serraria Reserva Pr</v>
      </c>
      <c r="B167" s="135" t="str">
        <f>CadastroFornecedores!B163</f>
        <v/>
      </c>
      <c r="I167" s="157" t="str">
        <f>CadastroFornecedores!G163</f>
        <v/>
      </c>
    </row>
    <row r="168">
      <c r="A168" s="149" t="str">
        <f>CadastroFornecedores!A164</f>
        <v>Alexandre Najar Porto Serraria Norte Investidor</v>
      </c>
      <c r="B168" s="135" t="str">
        <f>CadastroFornecedores!B164</f>
        <v/>
      </c>
      <c r="I168" s="157" t="str">
        <f>CadastroFornecedores!G164</f>
        <v/>
      </c>
    </row>
    <row r="169">
      <c r="A169" s="149" t="str">
        <f>CadastroFornecedores!A165</f>
        <v>Ronan Melo Serraria Sp</v>
      </c>
      <c r="B169" s="135" t="str">
        <f>CadastroFornecedores!B165</f>
        <v/>
      </c>
      <c r="I169" s="157" t="str">
        <f>CadastroFornecedores!G165</f>
        <v/>
      </c>
    </row>
    <row r="170">
      <c r="A170" s="149" t="str">
        <f>CadastroFornecedores!A166</f>
        <v>Zanoni Serraria Ms</v>
      </c>
      <c r="B170" s="135" t="str">
        <f>CadastroFornecedores!B166</f>
        <v/>
      </c>
      <c r="I170" s="157" t="str">
        <f>CadastroFornecedores!G166</f>
        <v/>
      </c>
    </row>
    <row r="171">
      <c r="A171" s="149" t="str">
        <f>CadastroFornecedores!A167</f>
        <v>Serraria Macaia Aparecida SP Zezinho</v>
      </c>
      <c r="B171" s="135" t="str">
        <f>CadastroFornecedores!B167</f>
        <v/>
      </c>
      <c r="I171" s="157" t="str">
        <f>CadastroFornecedores!G167</f>
        <v/>
      </c>
    </row>
    <row r="172">
      <c r="A172" s="149" t="str">
        <f>CadastroFornecedores!A168</f>
        <v>Élcio Pinus Serraria Pinus</v>
      </c>
      <c r="B172" s="135" t="str">
        <f>CadastroFornecedores!B168</f>
        <v/>
      </c>
      <c r="I172" s="157" t="str">
        <f>CadastroFornecedores!G168</f>
        <v/>
      </c>
    </row>
    <row r="173">
      <c r="A173" s="149" t="str">
        <f>CadastroFornecedores!A169</f>
        <v>Pinus Serraria</v>
      </c>
      <c r="B173" s="135" t="str">
        <f>CadastroFornecedores!B169</f>
        <v/>
      </c>
      <c r="I173" s="157" t="str">
        <f>CadastroFornecedores!G169</f>
        <v/>
      </c>
    </row>
    <row r="174">
      <c r="A174" s="149" t="str">
        <f>CadastroFornecedores!A170</f>
        <v>Serraria Mademoro Pinus Sc</v>
      </c>
      <c r="B174" s="135" t="str">
        <f>CadastroFornecedores!B170</f>
        <v/>
      </c>
      <c r="I174" s="157" t="str">
        <f>CadastroFornecedores!G170</f>
        <v/>
      </c>
    </row>
    <row r="175">
      <c r="A175" s="149" t="str">
        <f>CadastroFornecedores!A171</f>
        <v>Sonia Serraria Madeireira Serpol Rio Negro PR</v>
      </c>
      <c r="B175" s="135" t="str">
        <f>CadastroFornecedores!B171</f>
        <v/>
      </c>
      <c r="I175" s="157" t="str">
        <f>CadastroFornecedores!G171</f>
        <v/>
      </c>
    </row>
    <row r="176">
      <c r="A176" s="149" t="str">
        <f>CadastroFornecedores!A172</f>
        <v>Serraria Pinus Sobra Exportação</v>
      </c>
      <c r="B176" s="135" t="str">
        <f>CadastroFornecedores!B172</f>
        <v/>
      </c>
      <c r="I176" s="157" t="str">
        <f>CadastroFornecedores!G172</f>
        <v/>
      </c>
    </row>
    <row r="177">
      <c r="A177" s="149" t="str">
        <f>CadastroFornecedores!A173</f>
        <v>Marcelo Serraria Atravessador Uruguai</v>
      </c>
      <c r="B177" s="135" t="str">
        <f>CadastroFornecedores!B173</f>
        <v/>
      </c>
      <c r="I177" s="157" t="str">
        <f>CadastroFornecedores!G173</f>
        <v/>
      </c>
    </row>
    <row r="178">
      <c r="A178" s="149" t="str">
        <f>CadastroFornecedores!A174</f>
        <v>Fernando Serraria Palmeira SC</v>
      </c>
      <c r="B178" s="135" t="str">
        <f>CadastroFornecedores!B174</f>
        <v/>
      </c>
      <c r="I178" s="157" t="str">
        <f>CadastroFornecedores!G174</f>
        <v/>
      </c>
    </row>
    <row r="179">
      <c r="A179" s="149" t="str">
        <f>CadastroFornecedores!A175</f>
        <v>Luis Henrique LHBP Serraria Santa Cecilia</v>
      </c>
      <c r="B179" s="135" t="str">
        <f>CadastroFornecedores!B175</f>
        <v/>
      </c>
      <c r="I179" s="157" t="str">
        <f>CadastroFornecedores!G175</f>
        <v/>
      </c>
    </row>
    <row r="180">
      <c r="A180" s="149" t="str">
        <f>CadastroFornecedores!A176</f>
        <v>Leonardo Rauber Serraria Rs</v>
      </c>
      <c r="B180" s="135" t="str">
        <f>CadastroFornecedores!B176</f>
        <v/>
      </c>
      <c r="I180" s="157" t="str">
        <f>CadastroFornecedores!G176</f>
        <v/>
      </c>
    </row>
    <row r="181">
      <c r="A181" s="149" t="str">
        <f>CadastroFornecedores!A177</f>
        <v>Serraria</v>
      </c>
      <c r="B181" s="135" t="str">
        <f>CadastroFornecedores!B177</f>
        <v/>
      </c>
      <c r="I181" s="157" t="str">
        <f>CadastroFornecedores!G177</f>
        <v/>
      </c>
    </row>
    <row r="182">
      <c r="A182" s="149" t="str">
        <f>CadastroFornecedores!A178</f>
        <v>Eder Serraria Ibiriiaras RS</v>
      </c>
      <c r="B182" s="135" t="str">
        <f>CadastroFornecedores!B178</f>
        <v/>
      </c>
      <c r="I182" s="157" t="str">
        <f>CadastroFornecedores!G178</f>
        <v/>
      </c>
    </row>
    <row r="183">
      <c r="A183" s="149" t="str">
        <f>CadastroFornecedores!A179</f>
        <v>Guilherme Gava Gaboardi Serraria Eucalipto Curitibanos</v>
      </c>
      <c r="B183" s="135" t="str">
        <f>CadastroFornecedores!B179</f>
        <v/>
      </c>
      <c r="I183" s="157" t="str">
        <f>CadastroFornecedores!G179</f>
        <v/>
      </c>
    </row>
    <row r="184">
      <c r="A184" s="149" t="str">
        <f>CadastroFornecedores!A180</f>
        <v>Luan Serraria Bom Retiro SC</v>
      </c>
      <c r="B184" s="135" t="str">
        <f>CadastroFornecedores!B180</f>
        <v/>
      </c>
      <c r="I184" s="157" t="str">
        <f>CadastroFornecedores!G180</f>
        <v/>
      </c>
    </row>
    <row r="185">
      <c r="A185" s="149" t="str">
        <f>CadastroFornecedores!A181</f>
        <v>Edson Serraria Mabel Pará</v>
      </c>
      <c r="B185" s="135" t="str">
        <f>CadastroFornecedores!B181</f>
        <v/>
      </c>
      <c r="I185" s="157" t="str">
        <f>CadastroFornecedores!G181</f>
        <v/>
      </c>
    </row>
    <row r="186">
      <c r="A186" s="149" t="str">
        <f>CadastroFornecedores!A182</f>
        <v>Adalberto Serraria Norte Investidor</v>
      </c>
      <c r="B186" s="135" t="str">
        <f>CadastroFornecedores!B182</f>
        <v/>
      </c>
      <c r="I186" s="157" t="str">
        <f>CadastroFornecedores!G182</f>
        <v/>
      </c>
    </row>
    <row r="187">
      <c r="A187" s="149" t="str">
        <f>CadastroFornecedores!A183</f>
        <v>Ronaldo Serraria Congonhal Eucalipto Pinus Minas MG</v>
      </c>
      <c r="B187" s="135" t="str">
        <f>CadastroFornecedores!B183</f>
        <v/>
      </c>
      <c r="I187" s="157" t="str">
        <f>CadastroFornecedores!G183</f>
        <v/>
      </c>
    </row>
    <row r="188">
      <c r="A188" s="149" t="str">
        <f>CadastroFornecedores!A184</f>
        <v>Carlos Serraria Porto Velho Rondonia</v>
      </c>
      <c r="B188" s="135" t="str">
        <f>CadastroFornecedores!B184</f>
        <v/>
      </c>
      <c r="I188" s="157" t="str">
        <f>CadastroFornecedores!G184</f>
        <v/>
      </c>
    </row>
    <row r="189">
      <c r="A189" s="149" t="str">
        <f>CadastroFornecedores!A185</f>
        <v>Feliciano Madeiras Serraria Biritiba Mirim Sp</v>
      </c>
      <c r="B189" s="135" t="str">
        <f>CadastroFornecedores!B185</f>
        <v/>
      </c>
      <c r="I189" s="157" t="str">
        <f>CadastroFornecedores!G185</f>
        <v/>
      </c>
    </row>
    <row r="190">
      <c r="A190" s="149" t="str">
        <f>CadastroFornecedores!A186</f>
        <v>Juliano Serraria Pau Brasil Taubate</v>
      </c>
      <c r="B190" s="135" t="str">
        <f>CadastroFornecedores!B186</f>
        <v/>
      </c>
      <c r="I190" s="157" t="str">
        <f>CadastroFornecedores!G186</f>
        <v/>
      </c>
    </row>
    <row r="191">
      <c r="A191" s="149" t="str">
        <f>CadastroFornecedores!A187</f>
        <v>Jose Luiz Serraria Pinus Sapucai Mirim MG</v>
      </c>
      <c r="B191" s="135" t="str">
        <f>CadastroFornecedores!B187</f>
        <v/>
      </c>
      <c r="I191" s="157" t="str">
        <f>CadastroFornecedores!G187</f>
        <v/>
      </c>
    </row>
    <row r="192">
      <c r="A192" s="149" t="str">
        <f>CadastroFornecedores!A188</f>
        <v>Bobi Serraria Pinus Sc Irmao Roni</v>
      </c>
      <c r="B192" s="135" t="str">
        <f>CadastroFornecedores!B188</f>
        <v/>
      </c>
      <c r="I192" s="157" t="str">
        <f>CadastroFornecedores!G188</f>
        <v/>
      </c>
    </row>
    <row r="193">
      <c r="A193" s="149" t="str">
        <f>CadastroFornecedores!A189</f>
        <v>Michel Serraria MBM Jaguaraiva PR</v>
      </c>
      <c r="B193" s="135" t="str">
        <f>CadastroFornecedores!B189</f>
        <v/>
      </c>
      <c r="I193" s="157" t="str">
        <f>CadastroFornecedores!G189</f>
        <v/>
      </c>
    </row>
    <row r="194">
      <c r="A194" s="149" t="str">
        <f>CadastroFornecedores!A190</f>
        <v>Igor Serraria Eucalipto Paraná</v>
      </c>
      <c r="B194" s="135" t="str">
        <f>CadastroFornecedores!B190</f>
        <v/>
      </c>
      <c r="I194" s="157" t="str">
        <f>CadastroFornecedores!G190</f>
        <v/>
      </c>
    </row>
    <row r="195">
      <c r="A195" s="149" t="str">
        <f>CadastroFornecedores!A191</f>
        <v>Felipe Rickli Serraria Reserva</v>
      </c>
      <c r="B195" s="135" t="str">
        <f>CadastroFornecedores!B191</f>
        <v/>
      </c>
      <c r="I195" s="157" t="str">
        <f>CadastroFornecedores!G191</f>
        <v/>
      </c>
    </row>
    <row r="196">
      <c r="A196" s="149" t="str">
        <f>CadastroFornecedores!A192</f>
        <v>Helena Serraria Sc</v>
      </c>
      <c r="B196" s="135" t="str">
        <f>CadastroFornecedores!B192</f>
        <v/>
      </c>
      <c r="I196" s="157" t="str">
        <f>CadastroFornecedores!G192</f>
        <v/>
      </c>
    </row>
    <row r="197">
      <c r="A197" s="149" t="str">
        <f>CadastroFornecedores!A193</f>
        <v>Luiz Pacheco Serraria Pinus Luiz Indicou Sp</v>
      </c>
      <c r="B197" s="135" t="str">
        <f>CadastroFornecedores!B193</f>
        <v/>
      </c>
      <c r="I197" s="157" t="str">
        <f>CadastroFornecedores!G193</f>
        <v/>
      </c>
    </row>
    <row r="198">
      <c r="A198" s="149" t="str">
        <f>CadastroFornecedores!A194</f>
        <v>Valdir Serraria Bahia</v>
      </c>
      <c r="B198" s="135" t="str">
        <f>CadastroFornecedores!B194</f>
        <v/>
      </c>
      <c r="I198" s="157" t="str">
        <f>CadastroFornecedores!G194</f>
        <v/>
      </c>
    </row>
    <row r="199">
      <c r="A199" s="149" t="str">
        <f>CadastroFornecedores!A195</f>
        <v>Marco Serraria Pinus Turvo PR</v>
      </c>
      <c r="B199" s="135" t="str">
        <f>CadastroFornecedores!B195</f>
        <v/>
      </c>
      <c r="I199" s="157" t="str">
        <f>CadastroFornecedores!G195</f>
        <v/>
      </c>
    </row>
    <row r="200">
      <c r="A200" s="149" t="str">
        <f>CadastroFornecedores!A196</f>
        <v>Bel Serraria Pinus Correia Pinto Santa Catarina</v>
      </c>
      <c r="B200" s="135" t="str">
        <f>CadastroFornecedores!B196</f>
        <v/>
      </c>
      <c r="I200" s="157" t="str">
        <f>CadastroFornecedores!G196</f>
        <v/>
      </c>
    </row>
    <row r="201">
      <c r="A201" s="149" t="str">
        <f>CadastroFornecedores!A197</f>
        <v>Jaqueline Serraria Eucalipto Edson Turvo PR Baruk</v>
      </c>
      <c r="B201" s="135" t="str">
        <f>CadastroFornecedores!B197</f>
        <v/>
      </c>
      <c r="I201" s="157" t="str">
        <f>CadastroFornecedores!G197</f>
        <v/>
      </c>
    </row>
    <row r="202">
      <c r="A202" s="149" t="str">
        <f>CadastroFornecedores!A198</f>
        <v>Jonata Serraria Eucalipto Espirito Santo ES Ibaflex</v>
      </c>
      <c r="B202" s="135" t="str">
        <f>CadastroFornecedores!B198</f>
        <v/>
      </c>
      <c r="I202" s="157" t="str">
        <f>CadastroFornecedores!G198</f>
        <v/>
      </c>
    </row>
    <row r="203">
      <c r="A203" s="149" t="str">
        <f>CadastroFornecedores!A199</f>
        <v>Abdon Fone Da Esposa Serraria MG</v>
      </c>
      <c r="B203" s="135" t="str">
        <f>CadastroFornecedores!B199</f>
        <v/>
      </c>
      <c r="I203" s="157" t="str">
        <f>CadastroFornecedores!G199</f>
        <v/>
      </c>
    </row>
    <row r="204">
      <c r="A204" s="149" t="str">
        <f>CadastroFornecedores!A200</f>
        <v>Douglas Serraria Sapopema PR</v>
      </c>
      <c r="B204" s="135" t="str">
        <f>CadastroFornecedores!B200</f>
        <v/>
      </c>
      <c r="I204" s="157" t="str">
        <f>CadastroFornecedores!G200</f>
        <v/>
      </c>
    </row>
    <row r="205">
      <c r="A205" s="149" t="str">
        <f>CadastroFornecedores!A201</f>
        <v>Fernando Serraria</v>
      </c>
      <c r="B205" s="135" t="str">
        <f>CadastroFornecedores!B201</f>
        <v/>
      </c>
      <c r="I205" s="157" t="str">
        <f>CadastroFornecedores!G201</f>
        <v/>
      </c>
    </row>
    <row r="206">
      <c r="A206" s="149" t="str">
        <f>CadastroFornecedores!A202</f>
        <v>Edy Carlos Serraria Pré Cortado Paraná</v>
      </c>
      <c r="B206" s="135" t="str">
        <f>CadastroFornecedores!B202</f>
        <v/>
      </c>
      <c r="I206" s="157" t="str">
        <f>CadastroFornecedores!G202</f>
        <v/>
      </c>
    </row>
    <row r="207">
      <c r="A207" s="149" t="str">
        <f>CadastroFornecedores!A203</f>
        <v>Arnaldo Serraria Cruz Machado</v>
      </c>
      <c r="B207" s="135" t="str">
        <f>CadastroFornecedores!B203</f>
        <v/>
      </c>
      <c r="I207" s="157" t="str">
        <f>CadastroFornecedores!G203</f>
        <v/>
      </c>
    </row>
    <row r="208">
      <c r="A208" s="149" t="str">
        <f>CadastroFornecedores!A204</f>
        <v>Luiz Gustavo Serraria LM Mendirituba</v>
      </c>
      <c r="B208" s="135" t="str">
        <f>CadastroFornecedores!B204</f>
        <v/>
      </c>
      <c r="I208" s="157" t="str">
        <f>CadastroFornecedores!G204</f>
        <v/>
      </c>
    </row>
    <row r="209">
      <c r="A209" s="149" t="str">
        <f>CadastroFornecedores!A205</f>
        <v>Marcos Serraria Pinus Parana</v>
      </c>
      <c r="B209" s="135" t="str">
        <f>CadastroFornecedores!B205</f>
        <v/>
      </c>
      <c r="I209" s="157" t="str">
        <f>CadastroFornecedores!G205</f>
        <v/>
      </c>
    </row>
    <row r="210">
      <c r="A210" s="149" t="str">
        <f>CadastroFornecedores!A206</f>
        <v>Jardel - Mercantil Madeiras Serraria Pinus E Eucalipto</v>
      </c>
      <c r="B210" s="135" t="str">
        <f>CadastroFornecedores!B206</f>
        <v/>
      </c>
      <c r="I210" s="157" t="str">
        <f>CadastroFornecedores!G206</f>
        <v/>
      </c>
    </row>
    <row r="211">
      <c r="A211" s="149" t="str">
        <f>CadastroFornecedores!A207</f>
        <v>Cristian Serraria Pinus Rs Vende Tora</v>
      </c>
      <c r="B211" s="135" t="str">
        <f>CadastroFornecedores!B207</f>
        <v/>
      </c>
      <c r="I211" s="157" t="str">
        <f>CadastroFornecedores!G207</f>
        <v/>
      </c>
    </row>
    <row r="212">
      <c r="A212" s="149" t="str">
        <f>CadastroFornecedores!A208</f>
        <v>Dias e Dias Serraria</v>
      </c>
      <c r="B212" s="135" t="str">
        <f>CadastroFornecedores!B208</f>
        <v/>
      </c>
      <c r="I212" s="157" t="str">
        <f>CadastroFornecedores!G208</f>
        <v/>
      </c>
    </row>
    <row r="213">
      <c r="A213" s="149" t="str">
        <f>CadastroFornecedores!A209</f>
        <v>Cristian Serraria Curitiba</v>
      </c>
      <c r="B213" s="135" t="str">
        <f>CadastroFornecedores!B209</f>
        <v/>
      </c>
      <c r="I213" s="157" t="str">
        <f>CadastroFornecedores!G209</f>
        <v/>
      </c>
    </row>
    <row r="214">
      <c r="A214" s="149" t="str">
        <f>CadastroFornecedores!A210</f>
        <v>Jorge Serraria Ateak São Bento Do Sul</v>
      </c>
      <c r="B214" s="135" t="str">
        <f>CadastroFornecedores!B210</f>
        <v/>
      </c>
      <c r="I214" s="157" t="str">
        <f>CadastroFornecedores!G210</f>
        <v/>
      </c>
    </row>
    <row r="215">
      <c r="A215" s="149" t="str">
        <f>CadastroFornecedores!A211</f>
        <v>Junior Serraria PR</v>
      </c>
      <c r="B215" s="135" t="str">
        <f>CadastroFornecedores!B211</f>
        <v/>
      </c>
      <c r="I215" s="157" t="str">
        <f>CadastroFornecedores!G211</f>
        <v/>
      </c>
    </row>
    <row r="216">
      <c r="A216" s="149" t="str">
        <f>CadastroFornecedores!A212</f>
        <v>DENILSON Serraria Parana</v>
      </c>
      <c r="B216" s="135" t="str">
        <f>CadastroFornecedores!B212</f>
        <v/>
      </c>
      <c r="I216" s="157" t="str">
        <f>CadastroFornecedores!G212</f>
        <v/>
      </c>
    </row>
    <row r="217">
      <c r="A217" s="149" t="str">
        <f>CadastroFornecedores!A213</f>
        <v>Carlinho Serraria Madealto Sc</v>
      </c>
      <c r="B217" s="135" t="str">
        <f>CadastroFornecedores!B213</f>
        <v/>
      </c>
      <c r="I217" s="157" t="str">
        <f>CadastroFornecedores!G213</f>
        <v/>
      </c>
    </row>
    <row r="218">
      <c r="A218" s="149" t="str">
        <f>CadastroFornecedores!A214</f>
        <v>Leandro Ribeiro Serraria Pinus E Eucalipto São José Do Serrito Curitibanos  Pr</v>
      </c>
      <c r="B218" s="135" t="str">
        <f>CadastroFornecedores!B214</f>
        <v/>
      </c>
      <c r="I218" s="157" t="str">
        <f>CadastroFornecedores!G214</f>
        <v/>
      </c>
    </row>
    <row r="219">
      <c r="A219" s="149" t="str">
        <f>CadastroFornecedores!A215</f>
        <v>Gustavo Serraria Pará</v>
      </c>
      <c r="B219" s="135" t="str">
        <f>CadastroFornecedores!B215</f>
        <v/>
      </c>
      <c r="I219" s="157" t="str">
        <f>CadastroFornecedores!G215</f>
        <v/>
      </c>
    </row>
    <row r="220">
      <c r="A220" s="149" t="str">
        <f>CadastroFornecedores!A216</f>
        <v>Fabiano Serraria Pinus Itaperucu PR</v>
      </c>
      <c r="B220" s="135" t="str">
        <f>CadastroFornecedores!B216</f>
        <v/>
      </c>
      <c r="I220" s="157" t="str">
        <f>CadastroFornecedores!G216</f>
        <v/>
      </c>
    </row>
    <row r="221">
      <c r="A221" s="149" t="str">
        <f>CadastroFornecedores!A217</f>
        <v>Cal Serraria</v>
      </c>
      <c r="B221" s="135" t="str">
        <f>CadastroFornecedores!B217</f>
        <v/>
      </c>
      <c r="I221" s="157" t="str">
        <f>CadastroFornecedores!G217</f>
        <v/>
      </c>
    </row>
    <row r="222">
      <c r="A222" s="149" t="str">
        <f>CadastroFornecedores!A218</f>
        <v>Luiz Serraria Pinus União Da Vitória Paraná</v>
      </c>
      <c r="B222" s="135" t="str">
        <f>CadastroFornecedores!B218</f>
        <v/>
      </c>
      <c r="I222" s="157" t="str">
        <f>CadastroFornecedores!G218</f>
        <v/>
      </c>
    </row>
    <row r="223">
      <c r="A223" s="149" t="str">
        <f>CadastroFornecedores!A219</f>
        <v>Matheus Reis Serraria Cangao MG</v>
      </c>
      <c r="B223" s="135" t="str">
        <f>CadastroFornecedores!B219</f>
        <v/>
      </c>
      <c r="I223" s="157" t="str">
        <f>CadastroFornecedores!G219</f>
        <v/>
      </c>
    </row>
    <row r="224">
      <c r="A224" s="149" t="str">
        <f>CadastroFornecedores!A220</f>
        <v>Nelson Serraria Pinus Itaperuçu PR</v>
      </c>
      <c r="B224" s="135" t="str">
        <f>CadastroFornecedores!B220</f>
        <v/>
      </c>
      <c r="I224" s="157" t="str">
        <f>CadastroFornecedores!G220</f>
        <v/>
      </c>
    </row>
    <row r="225">
      <c r="A225" s="149" t="str">
        <f>CadastroFornecedores!A221</f>
        <v>Erivelton Tomé Serraria Eucalipto Parana</v>
      </c>
      <c r="B225" s="135" t="str">
        <f>CadastroFornecedores!B221</f>
        <v/>
      </c>
      <c r="I225" s="157" t="str">
        <f>CadastroFornecedores!G221</f>
        <v/>
      </c>
    </row>
    <row r="226">
      <c r="A226" s="149" t="str">
        <f>CadastroFornecedores!A222</f>
        <v>Loureiro Serraria Bilac</v>
      </c>
      <c r="B226" s="135" t="str">
        <f>CadastroFornecedores!B222</f>
        <v/>
      </c>
      <c r="I226" s="157" t="str">
        <f>CadastroFornecedores!G222</f>
        <v/>
      </c>
    </row>
    <row r="227">
      <c r="A227" s="149" t="str">
        <f>CadastroFornecedores!A223</f>
        <v>FF Serraria Rondonia</v>
      </c>
      <c r="B227" s="135" t="str">
        <f>CadastroFornecedores!B223</f>
        <v/>
      </c>
      <c r="I227" s="157" t="str">
        <f>CadastroFornecedores!G223</f>
        <v/>
      </c>
    </row>
    <row r="228">
      <c r="A228" s="149" t="str">
        <f>CadastroFornecedores!A224</f>
        <v>Jony Serraria Minas Gerais</v>
      </c>
      <c r="B228" s="135" t="str">
        <f>CadastroFornecedores!B224</f>
        <v/>
      </c>
      <c r="I228" s="157" t="str">
        <f>CadastroFornecedores!G224</f>
        <v/>
      </c>
    </row>
    <row r="229">
      <c r="A229" s="149" t="str">
        <f>CadastroFornecedores!A225</f>
        <v>Fabiano Madeireira Serraria Pulowski Turvo Paraná</v>
      </c>
      <c r="B229" s="135" t="str">
        <f>CadastroFornecedores!B225</f>
        <v/>
      </c>
      <c r="I229" s="157" t="str">
        <f>CadastroFornecedores!G225</f>
        <v/>
      </c>
    </row>
    <row r="230">
      <c r="A230" s="149" t="str">
        <f>CadastroFornecedores!A226</f>
        <v>Jucelino Serraria Eucalipto Seco Moveis Alto Padrao Novo Horizonte SC</v>
      </c>
      <c r="B230" s="135" t="str">
        <f>CadastroFornecedores!B226</f>
        <v/>
      </c>
      <c r="I230" s="157" t="str">
        <f>CadastroFornecedores!G226</f>
        <v/>
      </c>
    </row>
    <row r="231">
      <c r="A231" s="149" t="str">
        <f>CadastroFornecedores!A227</f>
        <v>Maurício Serraria Pinus Curitibanos Sc</v>
      </c>
      <c r="B231" s="135" t="str">
        <f>CadastroFornecedores!B227</f>
        <v/>
      </c>
      <c r="I231" s="157" t="str">
        <f>CadastroFornecedores!G227</f>
        <v/>
      </c>
    </row>
    <row r="232">
      <c r="A232" s="149" t="str">
        <f>CadastroFornecedores!A228</f>
        <v>kelly Serraria Pinus RS</v>
      </c>
      <c r="B232" s="135" t="str">
        <f>CadastroFornecedores!B228</f>
        <v/>
      </c>
      <c r="I232" s="157" t="str">
        <f>CadastroFornecedores!G228</f>
        <v/>
      </c>
    </row>
    <row r="233">
      <c r="A233" s="149" t="str">
        <f>CadastroFornecedores!A229</f>
        <v>Edgard Serraria Rondonia Irmao Representante Augusto</v>
      </c>
      <c r="B233" s="135" t="str">
        <f>CadastroFornecedores!B229</f>
        <v/>
      </c>
      <c r="I233" s="157" t="str">
        <f>CadastroFornecedores!G229</f>
        <v/>
      </c>
    </row>
    <row r="234">
      <c r="A234" s="149" t="str">
        <f>CadastroFornecedores!A230</f>
        <v>Jurandir Serraria Pinus Rs</v>
      </c>
      <c r="B234" s="135" t="str">
        <f>CadastroFornecedores!B230</f>
        <v/>
      </c>
      <c r="I234" s="157" t="str">
        <f>CadastroFornecedores!G230</f>
        <v/>
      </c>
    </row>
    <row r="235">
      <c r="A235" s="149" t="str">
        <f>CadastroFornecedores!A231</f>
        <v>Fabio Serraria Paraná</v>
      </c>
      <c r="B235" s="135" t="str">
        <f>CadastroFornecedores!B231</f>
        <v/>
      </c>
      <c r="I235" s="157" t="str">
        <f>CadastroFornecedores!G231</f>
        <v/>
      </c>
    </row>
    <row r="236">
      <c r="A236" s="149" t="str">
        <f>CadastroFornecedores!A232</f>
        <v>Jeferson Serraria Rampon Pinus Paraná General Carneiro</v>
      </c>
      <c r="B236" s="135" t="str">
        <f>CadastroFornecedores!B232</f>
        <v/>
      </c>
      <c r="I236" s="157" t="str">
        <f>CadastroFornecedores!G232</f>
        <v/>
      </c>
    </row>
    <row r="237">
      <c r="A237" s="149" t="str">
        <f>CadastroFornecedores!A233</f>
        <v>Alessandro Serraria Amazonas</v>
      </c>
      <c r="B237" s="135" t="str">
        <f>CadastroFornecedores!B233</f>
        <v/>
      </c>
      <c r="I237" s="157" t="str">
        <f>CadastroFornecedores!G233</f>
        <v/>
      </c>
    </row>
    <row r="238">
      <c r="A238" s="149" t="str">
        <f>CadastroFornecedores!A234</f>
        <v>Elzani Madeireira Granada Serraria Eucalipto Jaguaraiva</v>
      </c>
      <c r="B238" s="135" t="str">
        <f>CadastroFornecedores!B234</f>
        <v/>
      </c>
      <c r="I238" s="157" t="str">
        <f>CadastroFornecedores!G234</f>
        <v/>
      </c>
    </row>
    <row r="239">
      <c r="A239" s="149" t="str">
        <f>CadastroFornecedores!A235</f>
        <v>Francisco Abrantes Serraria Buri</v>
      </c>
      <c r="B239" s="135" t="str">
        <f>CadastroFornecedores!B235</f>
        <v/>
      </c>
      <c r="I239" s="157" t="str">
        <f>CadastroFornecedores!G235</f>
        <v/>
      </c>
    </row>
    <row r="240">
      <c r="A240" s="149" t="str">
        <f>CadastroFornecedores!A236</f>
        <v>Alessandro Carneiro Serraria Eucalipto Reserva</v>
      </c>
      <c r="B240" s="135" t="str">
        <f>CadastroFornecedores!B236</f>
        <v/>
      </c>
      <c r="I240" s="157" t="str">
        <f>CadastroFornecedores!G236</f>
        <v/>
      </c>
    </row>
    <row r="241">
      <c r="A241" s="149" t="str">
        <f>CadastroFornecedores!A237</f>
        <v>Ferreira Serraria Joinvile</v>
      </c>
      <c r="B241" s="135" t="str">
        <f>CadastroFornecedores!B237</f>
        <v/>
      </c>
      <c r="I241" s="157" t="str">
        <f>CadastroFornecedores!G237</f>
        <v/>
      </c>
    </row>
    <row r="242">
      <c r="A242" s="149" t="str">
        <f>CadastroFornecedores!A238</f>
        <v>Leo Serraria Top Madeiras Reserva</v>
      </c>
      <c r="B242" s="135" t="str">
        <f>CadastroFornecedores!B238</f>
        <v/>
      </c>
      <c r="I242" s="157" t="str">
        <f>CadastroFornecedores!G238</f>
        <v/>
      </c>
    </row>
    <row r="243">
      <c r="A243" s="149" t="str">
        <f>CadastroFornecedores!A239</f>
        <v>Jaqueline Serraria Eucalipto Turvo Pr</v>
      </c>
      <c r="B243" s="135" t="str">
        <f>CadastroFornecedores!B239</f>
        <v/>
      </c>
      <c r="I243" s="157" t="str">
        <f>CadastroFornecedores!G239</f>
        <v/>
      </c>
    </row>
    <row r="244">
      <c r="A244" s="149" t="str">
        <f>CadastroFornecedores!A240</f>
        <v>Ademir Serraria Bituruna Parana</v>
      </c>
      <c r="B244" s="135" t="str">
        <f>CadastroFornecedores!B240</f>
        <v/>
      </c>
      <c r="I244" s="157" t="str">
        <f>CadastroFornecedores!G240</f>
        <v/>
      </c>
    </row>
    <row r="245">
      <c r="A245" s="149" t="str">
        <f>CadastroFornecedores!A241</f>
        <v>Allan Serraria Pinus E Eucalipto Laurentino Santa Catarina</v>
      </c>
      <c r="B245" s="135" t="str">
        <f>CadastroFornecedores!B241</f>
        <v/>
      </c>
      <c r="I245" s="157" t="str">
        <f>CadastroFornecedores!G241</f>
        <v/>
      </c>
    </row>
    <row r="246">
      <c r="A246" s="149" t="str">
        <f>CadastroFornecedores!A242</f>
        <v>Mateus Serraria Eucalipto Reserva Paraná</v>
      </c>
      <c r="B246" s="135" t="str">
        <f>CadastroFornecedores!B242</f>
        <v/>
      </c>
      <c r="I246" s="157" t="str">
        <f>CadastroFornecedores!G242</f>
        <v/>
      </c>
    </row>
    <row r="247">
      <c r="A247" s="149" t="str">
        <f>CadastroFornecedores!A243</f>
        <v>Giselo Serraria Tres Barras Sc</v>
      </c>
      <c r="B247" s="135" t="str">
        <f>CadastroFornecedores!B243</f>
        <v/>
      </c>
      <c r="I247" s="157" t="str">
        <f>CadastroFornecedores!G243</f>
        <v/>
      </c>
    </row>
    <row r="248">
      <c r="A248" s="149" t="str">
        <f>CadastroFornecedores!A244</f>
        <v>Fernando FC Florestal Serraria Pinus Ponte Alto Do Sul</v>
      </c>
      <c r="B248" s="135" t="str">
        <f>CadastroFornecedores!B244</f>
        <v/>
      </c>
      <c r="I248" s="157" t="str">
        <f>CadastroFornecedores!G244</f>
        <v/>
      </c>
    </row>
    <row r="249">
      <c r="A249" s="149" t="str">
        <f>CadastroFornecedores!A245</f>
        <v>José Maurício Ribeiro Alugar Serraria</v>
      </c>
      <c r="B249" s="135" t="str">
        <f>CadastroFornecedores!B245</f>
        <v/>
      </c>
      <c r="I249" s="157" t="str">
        <f>CadastroFornecedores!G245</f>
        <v/>
      </c>
    </row>
    <row r="250">
      <c r="A250" s="149" t="str">
        <f>CadastroFornecedores!A246</f>
        <v>Guilherme brasil Serraria Eucalipto Pinus</v>
      </c>
      <c r="B250" s="135" t="str">
        <f>CadastroFornecedores!B246</f>
        <v/>
      </c>
      <c r="I250" s="157" t="str">
        <f>CadastroFornecedores!G246</f>
        <v/>
      </c>
    </row>
    <row r="251">
      <c r="A251" s="149" t="str">
        <f>CadastroFornecedores!A247</f>
        <v>Agnaldo Serraria Eucalipto Espirito Santo ES</v>
      </c>
      <c r="B251" s="135" t="str">
        <f>CadastroFornecedores!B247</f>
        <v/>
      </c>
      <c r="I251" s="157" t="str">
        <f>CadastroFornecedores!G247</f>
        <v/>
      </c>
    </row>
    <row r="252">
      <c r="A252" s="149" t="str">
        <f>CadastroFornecedores!A248</f>
        <v>Ines Serraria Pinus Pereiras Sp</v>
      </c>
      <c r="B252" s="135" t="str">
        <f>CadastroFornecedores!B248</f>
        <v/>
      </c>
      <c r="I252" s="157" t="str">
        <f>CadastroFornecedores!G248</f>
        <v/>
      </c>
    </row>
    <row r="253">
      <c r="A253" s="149" t="str">
        <f>CadastroFornecedores!A249</f>
        <v>Fabio Serraria Joinvile Vigamento De Eucalipto</v>
      </c>
      <c r="B253" s="135" t="str">
        <f>CadastroFornecedores!B249</f>
        <v/>
      </c>
      <c r="I253" s="157" t="str">
        <f>CadastroFornecedores!G249</f>
        <v/>
      </c>
    </row>
    <row r="254">
      <c r="A254" s="149" t="str">
        <f>CadastroFornecedores!A250</f>
        <v>Dieferson Alessandro Serraria Candelaria Problema Gazin</v>
      </c>
      <c r="B254" s="135" t="str">
        <f>CadastroFornecedores!B250</f>
        <v/>
      </c>
      <c r="I254" s="157" t="str">
        <f>CadastroFornecedores!G250</f>
        <v/>
      </c>
    </row>
    <row r="255">
      <c r="A255" s="149" t="str">
        <f>CadastroFornecedores!A251</f>
        <v>Joel Serraria Eucalipto Pallets Sc</v>
      </c>
      <c r="B255" s="135" t="str">
        <f>CadastroFornecedores!B251</f>
        <v/>
      </c>
      <c r="I255" s="157" t="str">
        <f>CadastroFornecedores!G251</f>
        <v/>
      </c>
    </row>
    <row r="256">
      <c r="A256" s="149" t="str">
        <f>CadastroFornecedores!A252</f>
        <v>Bortoloto Serraria Eucalipto Nova Veneza SC</v>
      </c>
      <c r="B256" s="135" t="str">
        <f>CadastroFornecedores!B252</f>
        <v/>
      </c>
      <c r="I256" s="157" t="str">
        <f>CadastroFornecedores!G252</f>
        <v/>
      </c>
    </row>
    <row r="257">
      <c r="A257" s="149" t="str">
        <f>CadastroFornecedores!A253</f>
        <v>Joaquim Voltolini Serraria Pinos Seco</v>
      </c>
      <c r="B257" s="135" t="str">
        <f>CadastroFornecedores!B253</f>
        <v/>
      </c>
      <c r="I257" s="157" t="str">
        <f>CadastroFornecedores!G253</f>
        <v/>
      </c>
    </row>
    <row r="258">
      <c r="A258" s="149" t="str">
        <f>CadastroFornecedores!A254</f>
        <v>Jaime Serraria Belem Pará</v>
      </c>
      <c r="B258" s="135" t="str">
        <f>CadastroFornecedores!B254</f>
        <v/>
      </c>
      <c r="I258" s="157" t="str">
        <f>CadastroFornecedores!G254</f>
        <v/>
      </c>
    </row>
    <row r="259">
      <c r="A259" s="149" t="str">
        <f>CadastroFornecedores!A255</f>
        <v>Guilherme Ribeiro Serraria Pinus Sc</v>
      </c>
      <c r="B259" s="135" t="str">
        <f>CadastroFornecedores!B255</f>
        <v/>
      </c>
      <c r="I259" s="157" t="str">
        <f>CadastroFornecedores!G255</f>
        <v/>
      </c>
    </row>
    <row r="260">
      <c r="A260" s="149" t="str">
        <f>CadastroFornecedores!A256</f>
        <v>Thiago Serraria Vale Norte Presidente Getulio SC</v>
      </c>
      <c r="B260" s="135" t="str">
        <f>CadastroFornecedores!B256</f>
        <v/>
      </c>
      <c r="I260" s="157" t="str">
        <f>CadastroFornecedores!G256</f>
        <v/>
      </c>
    </row>
    <row r="261">
      <c r="A261" s="149" t="str">
        <f>CadastroFornecedores!A257</f>
        <v>Ademir Serraria Selva Norte Santa Catarina</v>
      </c>
      <c r="B261" s="135" t="str">
        <f>CadastroFornecedores!B257</f>
        <v/>
      </c>
      <c r="I261" s="157" t="str">
        <f>CadastroFornecedores!G257</f>
        <v/>
      </c>
    </row>
    <row r="262">
      <c r="A262" s="149" t="str">
        <f>CadastroFornecedores!A258</f>
        <v>Kico Serraria Cliente Do Marconi Vizinho</v>
      </c>
      <c r="B262" s="135" t="str">
        <f>CadastroFornecedores!B258</f>
        <v/>
      </c>
      <c r="I262" s="157" t="str">
        <f>CadastroFornecedores!G258</f>
        <v/>
      </c>
    </row>
    <row r="263">
      <c r="A263" s="149" t="str">
        <f>CadastroFornecedores!A259</f>
        <v>Binho Serraria Pinus Seco Estufa Parana</v>
      </c>
      <c r="B263" s="135" t="str">
        <f>CadastroFornecedores!B259</f>
        <v/>
      </c>
      <c r="I263" s="157" t="str">
        <f>CadastroFornecedores!G259</f>
        <v/>
      </c>
    </row>
    <row r="264">
      <c r="A264" s="149" t="str">
        <f>CadastroFornecedores!A260</f>
        <v>Judite Plantação E Serraria De Eucalipto Minas Gerais</v>
      </c>
      <c r="B264" s="135" t="str">
        <f>CadastroFornecedores!B260</f>
        <v/>
      </c>
      <c r="I264" s="157" t="str">
        <f>CadastroFornecedores!G260</f>
        <v/>
      </c>
    </row>
    <row r="265">
      <c r="A265" s="149" t="str">
        <f>CadastroFornecedores!A261</f>
        <v>Everton Serraria Eucalipto Pallets Sc</v>
      </c>
      <c r="B265" s="135" t="str">
        <f>CadastroFornecedores!B261</f>
        <v/>
      </c>
      <c r="I265" s="157" t="str">
        <f>CadastroFornecedores!G261</f>
        <v/>
      </c>
    </row>
    <row r="266">
      <c r="A266" s="149" t="str">
        <f>CadastroFornecedores!A262</f>
        <v>Alexandre Serraria Santa Catarina</v>
      </c>
      <c r="B266" s="135" t="str">
        <f>CadastroFornecedores!B262</f>
        <v/>
      </c>
      <c r="I266" s="157" t="str">
        <f>CadastroFornecedores!G262</f>
        <v/>
      </c>
    </row>
    <row r="267">
      <c r="A267" s="149" t="str">
        <f>CadastroFornecedores!A263</f>
        <v>Gilson Serraria Rondonia Peroba Do Norte</v>
      </c>
      <c r="B267" s="135" t="str">
        <f>CadastroFornecedores!B263</f>
        <v/>
      </c>
      <c r="I267" s="157" t="str">
        <f>CadastroFornecedores!G263</f>
        <v/>
      </c>
    </row>
    <row r="268">
      <c r="A268" s="149" t="str">
        <f>CadastroFornecedores!A264</f>
        <v>Gabriela Serraria Gregorio Santa Catarina</v>
      </c>
      <c r="B268" s="135" t="str">
        <f>CadastroFornecedores!B264</f>
        <v/>
      </c>
      <c r="I268" s="157" t="str">
        <f>CadastroFornecedores!G264</f>
        <v/>
      </c>
    </row>
    <row r="269">
      <c r="A269" s="149" t="str">
        <f>CadastroFornecedores!A265</f>
        <v>Anderson Raysel Serraria São Roque</v>
      </c>
      <c r="B269" s="135" t="str">
        <f>CadastroFornecedores!B265</f>
        <v/>
      </c>
      <c r="I269" s="157" t="str">
        <f>CadastroFornecedores!G265</f>
        <v/>
      </c>
    </row>
    <row r="270">
      <c r="A270" s="149" t="str">
        <f>CadastroFornecedores!A266</f>
        <v>Tel Serraria 6 Irmãos Pinus Camandocaia MG</v>
      </c>
      <c r="B270" s="135" t="str">
        <f>CadastroFornecedores!B266</f>
        <v/>
      </c>
      <c r="I270" s="157" t="str">
        <f>CadastroFornecedores!G266</f>
        <v/>
      </c>
    </row>
    <row r="271">
      <c r="A271" s="149" t="str">
        <f>CadastroFornecedores!A267</f>
        <v>fé Thiago Serraria Pinus Sc</v>
      </c>
      <c r="B271" s="135" t="str">
        <f>CadastroFornecedores!B267</f>
        <v/>
      </c>
      <c r="I271" s="157" t="str">
        <f>CadastroFornecedores!G267</f>
        <v/>
      </c>
    </row>
    <row r="272">
      <c r="A272" s="149" t="str">
        <f>CadastroFornecedores!A268</f>
        <v>Giva Serraria São Martinho Santa Catarina Madeira Seca</v>
      </c>
      <c r="B272" s="135" t="str">
        <f>CadastroFornecedores!B268</f>
        <v/>
      </c>
      <c r="I272" s="157" t="str">
        <f>CadastroFornecedores!G268</f>
        <v/>
      </c>
    </row>
    <row r="273">
      <c r="A273" s="149" t="str">
        <f>CadastroFornecedores!A269</f>
        <v>Elivelton Serraria Eucalipto Pallets Sombrio Sc</v>
      </c>
      <c r="B273" s="135" t="str">
        <f>CadastroFornecedores!B269</f>
        <v/>
      </c>
      <c r="I273" s="157" t="str">
        <f>CadastroFornecedores!G269</f>
        <v/>
      </c>
    </row>
    <row r="274">
      <c r="A274" s="149" t="str">
        <f>CadastroFornecedores!A270</f>
        <v>Isabele Serraria Pinus Curitiba Parana</v>
      </c>
      <c r="B274" s="135" t="str">
        <f>CadastroFornecedores!B270</f>
        <v/>
      </c>
      <c r="I274" s="157" t="str">
        <f>CadastroFornecedores!G270</f>
        <v/>
      </c>
    </row>
    <row r="275">
      <c r="A275" s="149" t="str">
        <f>CadastroFornecedores!A271</f>
        <v>Edson Serraria Eucalipto Turvo Pr</v>
      </c>
      <c r="B275" s="135" t="str">
        <f>CadastroFornecedores!B271</f>
        <v/>
      </c>
      <c r="I275" s="157" t="str">
        <f>CadastroFornecedores!G271</f>
        <v/>
      </c>
    </row>
    <row r="276">
      <c r="A276" s="149" t="str">
        <f>CadastroFornecedores!A272</f>
        <v>Marcos Hermann Serraria Pinus</v>
      </c>
      <c r="B276" s="135" t="str">
        <f>CadastroFornecedores!B272</f>
        <v/>
      </c>
      <c r="I276" s="157" t="str">
        <f>CadastroFornecedores!G272</f>
        <v/>
      </c>
    </row>
    <row r="277">
      <c r="A277" s="149" t="str">
        <f>CadastroFornecedores!A273</f>
        <v>João Teixeira Serraria Representante Rs</v>
      </c>
      <c r="B277" s="135" t="str">
        <f>CadastroFornecedores!B273</f>
        <v/>
      </c>
      <c r="I277" s="157" t="str">
        <f>CadastroFornecedores!G273</f>
        <v/>
      </c>
    </row>
    <row r="278">
      <c r="A278" s="149" t="str">
        <f>CadastroFornecedores!A274</f>
        <v>Serraria</v>
      </c>
      <c r="B278" s="135" t="str">
        <f>CadastroFornecedores!B274</f>
        <v/>
      </c>
      <c r="I278" s="157" t="str">
        <f>CadastroFornecedores!G274</f>
        <v/>
      </c>
    </row>
    <row r="279">
      <c r="A279" s="149" t="str">
        <f>CadastroFornecedores!A275</f>
        <v>Gil Madeira Serraria</v>
      </c>
      <c r="B279" s="135" t="str">
        <f>CadastroFornecedores!B275</f>
        <v/>
      </c>
      <c r="I279" s="157" t="str">
        <f>CadastroFornecedores!G275</f>
        <v/>
      </c>
    </row>
    <row r="280">
      <c r="A280" s="149" t="str">
        <f>CadastroFornecedores!A276</f>
        <v>José Serraria Madacel Santa Cecilia Sc</v>
      </c>
      <c r="B280" s="135" t="str">
        <f>CadastroFornecedores!B276</f>
        <v/>
      </c>
      <c r="I280" s="157" t="str">
        <f>CadastroFornecedores!G276</f>
        <v/>
      </c>
    </row>
    <row r="281">
      <c r="A281" s="149" t="str">
        <f>CadastroFornecedores!A277</f>
        <v>Geovana Serraria Dias E Dias Ibirarema Sp</v>
      </c>
      <c r="B281" s="135" t="str">
        <f>CadastroFornecedores!B277</f>
        <v/>
      </c>
      <c r="I281" s="157" t="str">
        <f>CadastroFornecedores!G277</f>
        <v/>
      </c>
    </row>
    <row r="282">
      <c r="A282" s="149" t="str">
        <f>CadastroFornecedores!A278</f>
        <v>Karina Serraria Sul Catarinense</v>
      </c>
      <c r="B282" s="135" t="str">
        <f>CadastroFornecedores!B278</f>
        <v/>
      </c>
      <c r="I282" s="157" t="str">
        <f>CadastroFornecedores!G278</f>
        <v/>
      </c>
    </row>
    <row r="283">
      <c r="A283" s="149" t="str">
        <f>CadastroFornecedores!A279</f>
        <v>Geraldo Madeira Serraria União Bariri Eucalipto Tratado</v>
      </c>
      <c r="B283" s="135" t="str">
        <f>CadastroFornecedores!B279</f>
        <v/>
      </c>
      <c r="I283" s="157" t="str">
        <f>CadastroFornecedores!G279</f>
        <v/>
      </c>
    </row>
    <row r="284">
      <c r="A284" s="149" t="str">
        <f>CadastroFornecedores!A280</f>
        <v>Eduardo Serraria Eucalipto RS</v>
      </c>
      <c r="B284" s="135" t="str">
        <f>CadastroFornecedores!B280</f>
        <v/>
      </c>
      <c r="I284" s="157" t="str">
        <f>CadastroFornecedores!G280</f>
        <v/>
      </c>
    </row>
    <row r="285">
      <c r="A285" s="149" t="str">
        <f>CadastroFornecedores!A281</f>
        <v>Dago Sirena Serraria Pinus RS</v>
      </c>
      <c r="B285" s="135" t="str">
        <f>CadastroFornecedores!B281</f>
        <v/>
      </c>
      <c r="I285" s="157" t="str">
        <f>CadastroFornecedores!G281</f>
        <v/>
      </c>
    </row>
    <row r="286">
      <c r="A286" s="149" t="str">
        <f>CadastroFornecedores!A282</f>
        <v>Cleidir Serraria Pinus Cascavel Parana</v>
      </c>
      <c r="B286" s="135" t="str">
        <f>CadastroFornecedores!B282</f>
        <v/>
      </c>
      <c r="I286" s="157" t="str">
        <f>CadastroFornecedores!G282</f>
        <v/>
      </c>
    </row>
    <row r="287">
      <c r="A287" s="149" t="str">
        <f>CadastroFornecedores!A283</f>
        <v>Ailton Serraria Lider</v>
      </c>
      <c r="B287" s="135" t="str">
        <f>CadastroFornecedores!B283</f>
        <v/>
      </c>
      <c r="I287" s="157" t="str">
        <f>CadastroFornecedores!G283</f>
        <v/>
      </c>
    </row>
    <row r="288">
      <c r="A288" s="149" t="str">
        <f>CadastroFornecedores!A284</f>
        <v>Fabinho Serraria Eucalipto Bahia</v>
      </c>
      <c r="B288" s="135" t="str">
        <f>CadastroFornecedores!B284</f>
        <v/>
      </c>
      <c r="I288" s="157" t="str">
        <f>CadastroFornecedores!G284</f>
        <v/>
      </c>
    </row>
    <row r="289">
      <c r="A289" s="149" t="str">
        <f>CadastroFornecedores!A285</f>
        <v>Douglas Serraria Eucalipto Telemeco Borba</v>
      </c>
      <c r="B289" s="135" t="str">
        <f>CadastroFornecedores!B285</f>
        <v/>
      </c>
      <c r="I289" s="157" t="str">
        <f>CadastroFornecedores!G285</f>
        <v/>
      </c>
    </row>
    <row r="290">
      <c r="A290" s="149" t="str">
        <f>CadastroFornecedores!A286</f>
        <v>Andrey Serraria Carlloto Paulo Frontim PR</v>
      </c>
      <c r="B290" s="135" t="str">
        <f>CadastroFornecedores!B286</f>
        <v/>
      </c>
      <c r="I290" s="157" t="str">
        <f>CadastroFornecedores!G286</f>
        <v/>
      </c>
    </row>
    <row r="291">
      <c r="A291" s="149" t="str">
        <f>CadastroFornecedores!A287</f>
        <v>Emerson Serraria Vendedor Itajai Sc</v>
      </c>
      <c r="B291" s="135" t="str">
        <f>CadastroFornecedores!B287</f>
        <v/>
      </c>
      <c r="I291" s="157" t="str">
        <f>CadastroFornecedores!G287</f>
        <v/>
      </c>
    </row>
    <row r="292">
      <c r="A292" s="149" t="str">
        <f>CadastroFornecedores!A288</f>
        <v>Cristian Laning Serraria Pinus Rs</v>
      </c>
      <c r="B292" s="135" t="str">
        <f>CadastroFornecedores!B288</f>
        <v/>
      </c>
      <c r="I292" s="157" t="str">
        <f>CadastroFornecedores!G288</f>
        <v/>
      </c>
    </row>
    <row r="293">
      <c r="A293" s="149" t="str">
        <f>CadastroFornecedores!A289</f>
        <v>Serraria</v>
      </c>
      <c r="B293" s="135" t="str">
        <f>CadastroFornecedores!B289</f>
        <v/>
      </c>
      <c r="I293" s="157" t="str">
        <f>CadastroFornecedores!G289</f>
        <v/>
      </c>
    </row>
    <row r="294">
      <c r="A294" s="149" t="str">
        <f>CadastroFornecedores!A290</f>
        <v>Serraria</v>
      </c>
      <c r="B294" s="135" t="str">
        <f>CadastroFornecedores!B290</f>
        <v/>
      </c>
      <c r="I294" s="157" t="str">
        <f>CadastroFornecedores!G290</f>
        <v/>
      </c>
    </row>
    <row r="295">
      <c r="A295" s="149" t="str">
        <f>CadastroFornecedores!A291</f>
        <v>Evilario Serraria Pinus Rs</v>
      </c>
      <c r="B295" s="135" t="str">
        <f>CadastroFornecedores!B291</f>
        <v/>
      </c>
      <c r="I295" s="157" t="str">
        <f>CadastroFornecedores!G291</f>
        <v/>
      </c>
    </row>
    <row r="296">
      <c r="A296" s="149" t="str">
        <f>CadastroFornecedores!A292</f>
        <v>Binho Serraria Bom Retiro Sc</v>
      </c>
      <c r="B296" s="135" t="str">
        <f>CadastroFornecedores!B292</f>
        <v/>
      </c>
      <c r="I296" s="157" t="str">
        <f>CadastroFornecedores!G292</f>
        <v/>
      </c>
    </row>
    <row r="297">
      <c r="A297" s="149" t="str">
        <f>CadastroFornecedores!A293</f>
        <v>Marcio Serraria</v>
      </c>
      <c r="B297" s="135" t="str">
        <f>CadastroFornecedores!B293</f>
        <v/>
      </c>
      <c r="I297" s="157" t="str">
        <f>CadastroFornecedores!G293</f>
        <v/>
      </c>
    </row>
    <row r="298">
      <c r="A298" s="149" t="str">
        <f>CadastroFornecedores!A294</f>
        <v>Alan Serraria Parana</v>
      </c>
      <c r="B298" s="135" t="str">
        <f>CadastroFornecedores!B294</f>
        <v/>
      </c>
      <c r="I298" s="157" t="str">
        <f>CadastroFornecedores!G294</f>
        <v/>
      </c>
    </row>
    <row r="299">
      <c r="A299" s="149" t="str">
        <f>CadastroFornecedores!A295</f>
        <v>Gilberto Funcionario Rogerio Serraria Nova Bandeirantes</v>
      </c>
      <c r="B299" s="135" t="str">
        <f>CadastroFornecedores!B295</f>
        <v/>
      </c>
      <c r="I299" s="157" t="str">
        <f>CadastroFornecedores!G295</f>
        <v/>
      </c>
    </row>
    <row r="300">
      <c r="A300" s="149" t="str">
        <f>CadastroFornecedores!A296</f>
        <v>Arley Serraria Sinop Faleceu 2021 Covid</v>
      </c>
      <c r="B300" s="135" t="str">
        <f>CadastroFornecedores!B296</f>
        <v/>
      </c>
      <c r="I300" s="157" t="str">
        <f>CadastroFornecedores!G296</f>
        <v/>
      </c>
    </row>
    <row r="301">
      <c r="A301" s="149" t="str">
        <f>CadastroFornecedores!A297</f>
        <v>Gedivaldo Serraria Brejeruba Eucalipto Espirito Santo ES</v>
      </c>
      <c r="B301" s="135" t="str">
        <f>CadastroFornecedores!B297</f>
        <v/>
      </c>
      <c r="I301" s="157" t="str">
        <f>CadastroFornecedores!G297</f>
        <v/>
      </c>
    </row>
    <row r="302">
      <c r="A302" s="149" t="str">
        <f>CadastroFornecedores!A298</f>
        <v>Elizangela Serraria Rondonia</v>
      </c>
      <c r="B302" s="135" t="str">
        <f>CadastroFornecedores!B298</f>
        <v/>
      </c>
      <c r="I302" s="157" t="str">
        <f>CadastroFornecedores!G298</f>
        <v/>
      </c>
    </row>
    <row r="303">
      <c r="A303" s="149" t="str">
        <f>CadastroFornecedores!A299</f>
        <v>Douglas Bronguel De Mello Serraria Eucalipto</v>
      </c>
      <c r="B303" s="135" t="str">
        <f>CadastroFornecedores!B299</f>
        <v/>
      </c>
      <c r="I303" s="157" t="str">
        <f>CadastroFornecedores!G299</f>
        <v/>
      </c>
    </row>
    <row r="304">
      <c r="A304" s="149" t="str">
        <f>CadastroFornecedores!A300</f>
        <v>Lineu Serraria Pinus Pre Cortado Itapeva</v>
      </c>
      <c r="B304" s="135" t="str">
        <f>CadastroFornecedores!B300</f>
        <v/>
      </c>
      <c r="I304" s="157" t="str">
        <f>CadastroFornecedores!G300</f>
        <v/>
      </c>
    </row>
    <row r="305">
      <c r="A305" s="149" t="str">
        <f>CadastroFornecedores!A301</f>
        <v>Anderson Serraria Pinus Curitiba Pr</v>
      </c>
      <c r="B305" s="135" t="str">
        <f>CadastroFornecedores!B301</f>
        <v/>
      </c>
      <c r="I305" s="157" t="str">
        <f>CadastroFornecedores!G301</f>
        <v/>
      </c>
    </row>
    <row r="306">
      <c r="A306" s="149" t="str">
        <f>CadastroFornecedores!A302</f>
        <v>Ana Claudia Serraria José Parana PR</v>
      </c>
      <c r="B306" s="135" t="str">
        <f>CadastroFornecedores!B302</f>
        <v/>
      </c>
      <c r="I306" s="157" t="str">
        <f>CadastroFornecedores!G302</f>
        <v/>
      </c>
    </row>
    <row r="307">
      <c r="A307" s="149" t="str">
        <f>CadastroFornecedores!A303</f>
        <v>Gilberto Serraria Eucalipto Plainado Cama Box</v>
      </c>
      <c r="B307" s="135" t="str">
        <f>CadastroFornecedores!B303</f>
        <v/>
      </c>
      <c r="I307" s="157" t="str">
        <f>CadastroFornecedores!G303</f>
        <v/>
      </c>
    </row>
    <row r="308">
      <c r="A308" s="149" t="str">
        <f>CadastroFornecedores!A304</f>
        <v>Enio Serraria Tora Parana</v>
      </c>
      <c r="B308" s="135" t="str">
        <f>CadastroFornecedores!B304</f>
        <v/>
      </c>
      <c r="I308" s="157" t="str">
        <f>CadastroFornecedores!G304</f>
        <v/>
      </c>
    </row>
    <row r="309">
      <c r="A309" s="149" t="str">
        <f>CadastroFornecedores!A305</f>
        <v>Marcelo Richard Serraria Norte Peroba</v>
      </c>
      <c r="B309" s="135" t="str">
        <f>CadastroFornecedores!B305</f>
        <v/>
      </c>
      <c r="I309" s="157" t="str">
        <f>CadastroFornecedores!G305</f>
        <v/>
      </c>
    </row>
    <row r="310">
      <c r="A310" s="149" t="str">
        <f>CadastroFornecedores!A306</f>
        <v>Ernesto José Rigo Serraria Pinus Parana Pr</v>
      </c>
      <c r="B310" s="135" t="str">
        <f>CadastroFornecedores!B306</f>
        <v/>
      </c>
      <c r="I310" s="157" t="str">
        <f>CadastroFornecedores!G306</f>
        <v/>
      </c>
    </row>
    <row r="311">
      <c r="A311" s="149" t="str">
        <f>CadastroFornecedores!A307</f>
        <v>Denis Guata Madeiras Serraria Peroba</v>
      </c>
      <c r="B311" s="135" t="str">
        <f>CadastroFornecedores!B307</f>
        <v/>
      </c>
      <c r="I311" s="157" t="str">
        <f>CadastroFornecedores!G307</f>
        <v/>
      </c>
    </row>
    <row r="312">
      <c r="A312" s="149" t="str">
        <f>CadastroFornecedores!A308</f>
        <v>Diter Konel Serraria Benedito Novo Sc</v>
      </c>
      <c r="B312" s="135" t="str">
        <f>CadastroFornecedores!B308</f>
        <v/>
      </c>
      <c r="I312" s="157" t="str">
        <f>CadastroFornecedores!G308</f>
        <v/>
      </c>
    </row>
    <row r="313">
      <c r="A313" s="149" t="str">
        <f>CadastroFornecedores!A309</f>
        <v>Jakelani Charl Serraria Peroba Belem Do Para</v>
      </c>
      <c r="B313" s="135" t="str">
        <f>CadastroFornecedores!B309</f>
        <v/>
      </c>
      <c r="I313" s="157" t="str">
        <f>CadastroFornecedores!G309</f>
        <v/>
      </c>
    </row>
    <row r="314">
      <c r="A314" s="149" t="str">
        <f>CadastroFornecedores!A310</f>
        <v>Genova Serraria Peroba Pará</v>
      </c>
      <c r="B314" s="135" t="str">
        <f>CadastroFornecedores!B310</f>
        <v/>
      </c>
      <c r="I314" s="157" t="str">
        <f>CadastroFornecedores!G310</f>
        <v/>
      </c>
    </row>
    <row r="315">
      <c r="A315" s="149" t="str">
        <f>CadastroFornecedores!A311</f>
        <v>Admar Serraria Bem Bem Jaguariaiva Paraná</v>
      </c>
      <c r="B315" s="135" t="str">
        <f>CadastroFornecedores!B311</f>
        <v/>
      </c>
      <c r="I315" s="157" t="str">
        <f>CadastroFornecedores!G311</f>
        <v/>
      </c>
    </row>
    <row r="316">
      <c r="A316" s="149" t="str">
        <f>CadastroFornecedores!A312</f>
        <v>Joao Carlos Werus Serraria Grupo Werus Cruz Machado</v>
      </c>
      <c r="B316" s="135" t="str">
        <f>CadastroFornecedores!B312</f>
        <v/>
      </c>
      <c r="I316" s="157" t="str">
        <f>CadastroFornecedores!G312</f>
        <v/>
      </c>
    </row>
    <row r="317">
      <c r="A317" s="149" t="str">
        <f>CadastroFornecedores!A313</f>
        <v>Cemim Serraria Pinus Seco Sc</v>
      </c>
      <c r="B317" s="135" t="str">
        <f>CadastroFornecedores!B313</f>
        <v/>
      </c>
      <c r="I317" s="157" t="str">
        <f>CadastroFornecedores!G313</f>
        <v/>
      </c>
    </row>
    <row r="318">
      <c r="A318" s="149" t="str">
        <f>CadastroFornecedores!A314</f>
        <v>Carlos Zibetti Serraria Pinus Rs</v>
      </c>
      <c r="B318" s="135" t="str">
        <f>CadastroFornecedores!B314</f>
        <v/>
      </c>
      <c r="I318" s="157" t="str">
        <f>CadastroFornecedores!G314</f>
        <v/>
      </c>
    </row>
    <row r="319">
      <c r="A319" s="149" t="str">
        <f>CadastroFornecedores!A315</f>
        <v>Bascuia Serraria Curitiba Pr</v>
      </c>
      <c r="B319" s="135" t="str">
        <f>CadastroFornecedores!B315</f>
        <v/>
      </c>
      <c r="I319" s="157" t="str">
        <f>CadastroFornecedores!G315</f>
        <v/>
      </c>
    </row>
    <row r="320">
      <c r="A320" s="149" t="str">
        <f>CadastroFornecedores!A316</f>
        <v>Claudinei Serraria Eucalipto Reserva</v>
      </c>
      <c r="B320" s="135" t="str">
        <f>CadastroFornecedores!B316</f>
        <v/>
      </c>
      <c r="I320" s="157" t="str">
        <f>CadastroFornecedores!G316</f>
        <v/>
      </c>
    </row>
    <row r="321">
      <c r="A321" s="149" t="str">
        <f>CadastroFornecedores!A317</f>
        <v>Fabricio Serraria Ecobras Itapeva</v>
      </c>
      <c r="B321" s="135" t="str">
        <f>CadastroFornecedores!B317</f>
        <v/>
      </c>
      <c r="I321" s="157" t="str">
        <f>CadastroFornecedores!G317</f>
        <v/>
      </c>
    </row>
    <row r="322">
      <c r="A322" s="149" t="str">
        <f>CadastroFornecedores!A318</f>
        <v>Jose Mariano Serraria Dias E Dias Ibirarema</v>
      </c>
      <c r="B322" s="135" t="str">
        <f>CadastroFornecedores!B318</f>
        <v/>
      </c>
      <c r="I322" s="157" t="str">
        <f>CadastroFornecedores!G318</f>
        <v/>
      </c>
    </row>
    <row r="323">
      <c r="A323" s="149" t="str">
        <f>CadastroFornecedores!A319</f>
        <v>Lipe Serraria Sul Catarinense Milton</v>
      </c>
      <c r="B323" s="135" t="str">
        <f>CadastroFornecedores!B319</f>
        <v/>
      </c>
      <c r="I323" s="157" t="str">
        <f>CadastroFornecedores!G319</f>
        <v/>
      </c>
    </row>
    <row r="324">
      <c r="A324" s="149" t="str">
        <f>CadastroFornecedores!A320</f>
        <v>Alberto Serraria Pinus Campo Largo Paraná</v>
      </c>
      <c r="B324" s="135" t="str">
        <f>CadastroFornecedores!B320</f>
        <v/>
      </c>
      <c r="I324" s="157" t="str">
        <f>CadastroFornecedores!G320</f>
        <v/>
      </c>
    </row>
    <row r="325">
      <c r="A325" s="149" t="str">
        <f>CadastroFornecedores!A321</f>
        <v>Jacir Coreia Da Serraria Pallets</v>
      </c>
      <c r="B325" s="135" t="str">
        <f>CadastroFornecedores!B321</f>
        <v/>
      </c>
      <c r="I325" s="157" t="str">
        <f>CadastroFornecedores!G321</f>
        <v/>
      </c>
    </row>
    <row r="326">
      <c r="A326" s="149" t="str">
        <f>CadastroFornecedores!A322</f>
        <v>Alexandre Serraria Job Parana</v>
      </c>
      <c r="B326" s="135" t="str">
        <f>CadastroFornecedores!B322</f>
        <v/>
      </c>
      <c r="I326" s="157" t="str">
        <f>CadastroFornecedores!G322</f>
        <v/>
      </c>
    </row>
    <row r="327">
      <c r="A327" s="149" t="str">
        <f>CadastroFornecedores!A323</f>
        <v>Elisa Serraria Eucalipto Pallets</v>
      </c>
      <c r="B327" s="135" t="str">
        <f>CadastroFornecedores!B323</f>
        <v/>
      </c>
      <c r="I327" s="157" t="str">
        <f>CadastroFornecedores!G323</f>
        <v/>
      </c>
    </row>
    <row r="328">
      <c r="A328" s="149" t="str">
        <f>CadastroFornecedores!A324</f>
        <v>Serraria Madeluck Madeiras Nova Ponte MG</v>
      </c>
      <c r="B328" s="135" t="str">
        <f>CadastroFornecedores!B324</f>
        <v/>
      </c>
      <c r="I328" s="157" t="str">
        <f>CadastroFornecedores!G324</f>
        <v/>
      </c>
    </row>
    <row r="329">
      <c r="A329" s="149" t="str">
        <f>CadastroFornecedores!A325</f>
        <v>Ajara Serraria Pinus Sc</v>
      </c>
      <c r="B329" s="135" t="str">
        <f>CadastroFornecedores!B325</f>
        <v/>
      </c>
      <c r="I329" s="157" t="str">
        <f>CadastroFornecedores!G325</f>
        <v/>
      </c>
    </row>
    <row r="330">
      <c r="A330" s="149" t="str">
        <f>CadastroFornecedores!A326</f>
        <v>Jucelino Serraria Otavio Sc Pinus Seco Estufa</v>
      </c>
      <c r="B330" s="135" t="str">
        <f>CadastroFornecedores!B326</f>
        <v/>
      </c>
      <c r="I330" s="157" t="str">
        <f>CadastroFornecedores!G326</f>
        <v/>
      </c>
    </row>
    <row r="331">
      <c r="A331" s="149" t="str">
        <f>CadastroFornecedores!A327</f>
        <v>Andre Serraria Cacador Pinus Eucalipto Pr</v>
      </c>
      <c r="B331" s="135" t="str">
        <f>CadastroFornecedores!B327</f>
        <v/>
      </c>
      <c r="I331" s="157" t="str">
        <f>CadastroFornecedores!G327</f>
        <v/>
      </c>
    </row>
    <row r="332">
      <c r="A332" s="149" t="str">
        <f>CadastroFornecedores!A328</f>
        <v>Alexandre Serraria Eucalipto Paraná PR</v>
      </c>
      <c r="B332" s="135" t="str">
        <f>CadastroFornecedores!B328</f>
        <v/>
      </c>
      <c r="I332" s="157" t="str">
        <f>CadastroFornecedores!G328</f>
        <v/>
      </c>
    </row>
    <row r="333">
      <c r="A333" s="149" t="str">
        <f>CadastroFornecedores!A329</f>
        <v>Jacir Serraria Pinus  Uruguai</v>
      </c>
      <c r="B333" s="135" t="str">
        <f>CadastroFornecedores!B329</f>
        <v/>
      </c>
      <c r="I333" s="157" t="str">
        <f>CadastroFornecedores!G329</f>
        <v/>
      </c>
    </row>
    <row r="334">
      <c r="A334" s="149" t="str">
        <f>CadastroFornecedores!A330</f>
        <v>Breno Geraldi Serraria Caldas MG</v>
      </c>
      <c r="B334" s="135" t="str">
        <f>CadastroFornecedores!B330</f>
        <v/>
      </c>
      <c r="I334" s="157" t="str">
        <f>CadastroFornecedores!G330</f>
        <v/>
      </c>
    </row>
    <row r="335">
      <c r="A335" s="149" t="str">
        <f>CadastroFornecedores!A331</f>
        <v>Adriane Schettert Serraria Pinus PR</v>
      </c>
      <c r="B335" s="135" t="str">
        <f>CadastroFornecedores!B331</f>
        <v/>
      </c>
      <c r="I335" s="157" t="str">
        <f>CadastroFornecedores!G331</f>
        <v/>
      </c>
    </row>
    <row r="336">
      <c r="A336" s="149" t="str">
        <f>CadastroFornecedores!A332</f>
        <v>Guilherme Serraria Parana Varias Na Mao</v>
      </c>
      <c r="B336" s="135" t="str">
        <f>CadastroFornecedores!B332</f>
        <v/>
      </c>
      <c r="I336" s="157" t="str">
        <f>CadastroFornecedores!G332</f>
        <v/>
      </c>
    </row>
    <row r="337">
      <c r="A337" s="149" t="str">
        <f>CadastroFornecedores!A333</f>
        <v>Leonardo Serraria Eucalipto PR</v>
      </c>
      <c r="B337" s="135" t="str">
        <f>CadastroFornecedores!B333</f>
        <v/>
      </c>
      <c r="I337" s="157" t="str">
        <f>CadastroFornecedores!G333</f>
        <v/>
      </c>
    </row>
    <row r="338">
      <c r="A338" s="149" t="str">
        <f>CadastroFornecedores!A334</f>
        <v>Anderson Serraria Rondonia</v>
      </c>
      <c r="B338" s="135" t="str">
        <f>CadastroFornecedores!B334</f>
        <v/>
      </c>
      <c r="I338" s="157" t="str">
        <f>CadastroFornecedores!G334</f>
        <v/>
      </c>
    </row>
    <row r="339">
      <c r="A339" s="149" t="str">
        <f>CadastroFornecedores!A335</f>
        <v>Jardel Batisti Serraria Chapadão Do Lageado SC</v>
      </c>
      <c r="B339" s="135" t="str">
        <f>CadastroFornecedores!B335</f>
        <v/>
      </c>
      <c r="I339" s="157" t="str">
        <f>CadastroFornecedores!G335</f>
        <v/>
      </c>
    </row>
    <row r="340">
      <c r="A340" s="149" t="str">
        <f>CadastroFornecedores!A336</f>
        <v>José Serraria Pinus Itaperuçu PR</v>
      </c>
      <c r="B340" s="135" t="str">
        <f>CadastroFornecedores!B336</f>
        <v/>
      </c>
      <c r="I340" s="157" t="str">
        <f>CadastroFornecedores!G336</f>
        <v/>
      </c>
    </row>
    <row r="341">
      <c r="A341" s="149" t="str">
        <f>CadastroFornecedores!A337</f>
        <v>Diego Pinus E Eucalipto Serraria Parana Pr</v>
      </c>
      <c r="B341" s="135" t="str">
        <f>CadastroFornecedores!B337</f>
        <v/>
      </c>
      <c r="I341" s="157" t="str">
        <f>CadastroFornecedores!G337</f>
        <v/>
      </c>
    </row>
    <row r="342">
      <c r="A342" s="149" t="str">
        <f>CadastroFornecedores!A338</f>
        <v>Mario Raul Serraria Jaguaraiva Pr</v>
      </c>
      <c r="B342" s="135" t="str">
        <f>CadastroFornecedores!B338</f>
        <v/>
      </c>
      <c r="I342" s="157" t="str">
        <f>CadastroFornecedores!G338</f>
        <v/>
      </c>
    </row>
    <row r="343">
      <c r="A343" s="149" t="str">
        <f>CadastroFornecedores!A339</f>
        <v>Julio Serraria Curiuva Eucalipto Mainardes</v>
      </c>
      <c r="B343" s="135" t="str">
        <f>CadastroFornecedores!B339</f>
        <v/>
      </c>
      <c r="I343" s="157" t="str">
        <f>CadastroFornecedores!G339</f>
        <v/>
      </c>
    </row>
    <row r="344">
      <c r="A344" s="149" t="str">
        <f>CadastroFornecedores!A340</f>
        <v>Roger Serraria Pinus Curitibanos</v>
      </c>
      <c r="B344" s="135" t="str">
        <f>CadastroFornecedores!B340</f>
        <v/>
      </c>
      <c r="I344" s="157" t="str">
        <f>CadastroFornecedores!G340</f>
        <v/>
      </c>
    </row>
    <row r="345">
      <c r="A345" s="149" t="str">
        <f>CadastroFornecedores!A341</f>
        <v>Serraria Gazim</v>
      </c>
      <c r="B345" s="135" t="str">
        <f>CadastroFornecedores!B341</f>
        <v/>
      </c>
      <c r="I345" s="157" t="str">
        <f>CadastroFornecedores!G341</f>
        <v/>
      </c>
    </row>
    <row r="346">
      <c r="A346" s="149" t="str">
        <f>CadastroFornecedores!A342</f>
        <v>Antonio Serraria Madeira Do Norte</v>
      </c>
      <c r="B346" s="135" t="str">
        <f>CadastroFornecedores!B342</f>
        <v/>
      </c>
      <c r="I346" s="157" t="str">
        <f>CadastroFornecedores!G342</f>
        <v/>
      </c>
    </row>
    <row r="347">
      <c r="A347" s="149" t="str">
        <f>CadastroFornecedores!A343</f>
        <v>Guilherme Serraria Minas Gerais</v>
      </c>
      <c r="B347" s="135" t="str">
        <f>CadastroFornecedores!B343</f>
        <v/>
      </c>
      <c r="I347" s="157" t="str">
        <f>CadastroFornecedores!G343</f>
        <v/>
      </c>
    </row>
    <row r="348">
      <c r="A348" s="149" t="str">
        <f>CadastroFornecedores!A344</f>
        <v>GranadaMário Serraria Jaguaraiva Pr</v>
      </c>
      <c r="B348" s="135" t="str">
        <f>CadastroFornecedores!B344</f>
        <v/>
      </c>
      <c r="I348" s="157" t="str">
        <f>CadastroFornecedores!G344</f>
        <v/>
      </c>
    </row>
    <row r="349">
      <c r="A349" s="149" t="str">
        <f>CadastroFornecedores!A345</f>
        <v>Matheus Serraria Eucalipto Mandirituba</v>
      </c>
      <c r="B349" s="135" t="str">
        <f>CadastroFornecedores!B345</f>
        <v/>
      </c>
      <c r="I349" s="157" t="str">
        <f>CadastroFornecedores!G345</f>
        <v/>
      </c>
    </row>
    <row r="350">
      <c r="A350" s="149" t="str">
        <f>CadastroFornecedores!A346</f>
        <v>Jhony Serraria Cajary Trabiju Sp</v>
      </c>
      <c r="B350" s="135" t="str">
        <f>CadastroFornecedores!B346</f>
        <v/>
      </c>
      <c r="I350" s="157" t="str">
        <f>CadastroFornecedores!G346</f>
        <v/>
      </c>
    </row>
    <row r="351">
      <c r="A351" s="149" t="str">
        <f>CadastroFornecedores!A347</f>
        <v>Andre Serraria Eucalipto  Jaguaraiva Parana</v>
      </c>
      <c r="B351" s="135" t="str">
        <f>CadastroFornecedores!B347</f>
        <v/>
      </c>
      <c r="I351" s="157" t="str">
        <f>CadastroFornecedores!G347</f>
        <v/>
      </c>
    </row>
    <row r="352">
      <c r="A352" s="149" t="str">
        <f>CadastroFornecedores!A348</f>
        <v>Edson Khel Serraria Eucalipto RS</v>
      </c>
      <c r="B352" s="135" t="str">
        <f>CadastroFornecedores!B348</f>
        <v/>
      </c>
      <c r="I352" s="157" t="str">
        <f>CadastroFornecedores!G348</f>
        <v/>
      </c>
    </row>
    <row r="353">
      <c r="A353" s="149" t="str">
        <f>CadastroFornecedores!A349</f>
        <v>Claverson Serraria Pinus</v>
      </c>
      <c r="B353" s="135" t="str">
        <f>CadastroFornecedores!B349</f>
        <v/>
      </c>
      <c r="I353" s="157" t="str">
        <f>CadastroFornecedores!G349</f>
        <v/>
      </c>
    </row>
    <row r="354">
      <c r="A354" s="149" t="str">
        <f>CadastroFornecedores!A350</f>
        <v>Clovis Serraria Eucalipto RS</v>
      </c>
      <c r="B354" s="135" t="str">
        <f>CadastroFornecedores!B350</f>
        <v/>
      </c>
      <c r="I354" s="157" t="str">
        <f>CadastroFornecedores!G350</f>
        <v/>
      </c>
    </row>
    <row r="355">
      <c r="A355" s="149" t="str">
        <f>CadastroFornecedores!A351</f>
        <v>Gabriel Chiniski Serraria Eucalipto Para Pallets</v>
      </c>
      <c r="B355" s="135" t="str">
        <f>CadastroFornecedores!B351</f>
        <v/>
      </c>
      <c r="I355" s="157" t="str">
        <f>CadastroFornecedores!G351</f>
        <v/>
      </c>
    </row>
    <row r="356">
      <c r="A356" s="149" t="str">
        <f>CadastroFornecedores!A352</f>
        <v>Claudia Serraria Parana Eucalipto</v>
      </c>
      <c r="B356" s="135" t="str">
        <f>CadastroFornecedores!B352</f>
        <v/>
      </c>
      <c r="I356" s="157" t="str">
        <f>CadastroFornecedores!G352</f>
        <v/>
      </c>
    </row>
    <row r="357">
      <c r="A357" s="149" t="str">
        <f>CadastroFornecedores!A353</f>
        <v>Charles Frete E Serraria Pará</v>
      </c>
      <c r="B357" s="135" t="str">
        <f>CadastroFornecedores!B353</f>
        <v/>
      </c>
      <c r="I357" s="157" t="str">
        <f>CadastroFornecedores!G353</f>
        <v/>
      </c>
    </row>
    <row r="358">
      <c r="A358" s="149" t="str">
        <f>CadastroFornecedores!A354</f>
        <v>Jonas Serraria Eucalipto Espirito Santo ES</v>
      </c>
      <c r="B358" s="135" t="str">
        <f>CadastroFornecedores!B354</f>
        <v/>
      </c>
      <c r="I358" s="157" t="str">
        <f>CadastroFornecedores!G354</f>
        <v/>
      </c>
    </row>
    <row r="359">
      <c r="A359" s="149" t="str">
        <f>CadastroFornecedores!A355</f>
        <v>Madorsso Serraria Pinus Reserva Parana</v>
      </c>
      <c r="B359" s="135" t="str">
        <f>CadastroFornecedores!B355</f>
        <v/>
      </c>
      <c r="I359" s="157" t="str">
        <f>CadastroFornecedores!G355</f>
        <v/>
      </c>
    </row>
    <row r="360">
      <c r="A360" s="149" t="str">
        <f>CadastroFornecedores!A356</f>
        <v>Gean Paulo Serraria Madesonda Curitibanos Sc</v>
      </c>
      <c r="B360" s="135" t="str">
        <f>CadastroFornecedores!B356</f>
        <v/>
      </c>
      <c r="I360" s="157" t="str">
        <f>CadastroFornecedores!G356</f>
        <v/>
      </c>
    </row>
    <row r="361">
      <c r="A361" s="149" t="str">
        <f>CadastroFornecedores!A357</f>
        <v>Marcelo Richard Serraria Peroba Do Norte</v>
      </c>
      <c r="B361" s="135" t="str">
        <f>CadastroFornecedores!B357</f>
        <v/>
      </c>
      <c r="I361" s="157" t="str">
        <f>CadastroFornecedores!G357</f>
        <v/>
      </c>
    </row>
    <row r="362">
      <c r="A362" s="149" t="str">
        <f>CadastroFornecedores!A358</f>
        <v>Leonardo Serraria Peroba Perto De Nova Bandeirantes</v>
      </c>
      <c r="B362" s="135" t="str">
        <f>CadastroFornecedores!B358</f>
        <v/>
      </c>
      <c r="I362" s="157" t="str">
        <f>CadastroFornecedores!G358</f>
        <v/>
      </c>
    </row>
    <row r="363">
      <c r="A363" s="149" t="str">
        <f>CadastroFornecedores!A359</f>
        <v>Josiel Serraria Pinhalão Paraná</v>
      </c>
      <c r="B363" s="135" t="str">
        <f>CadastroFornecedores!B359</f>
        <v/>
      </c>
      <c r="I363" s="157" t="str">
        <f>CadastroFornecedores!G359</f>
        <v/>
      </c>
    </row>
    <row r="364">
      <c r="A364" s="149" t="str">
        <f>CadastroFornecedores!A360</f>
        <v>Arlene Serraria MS Santa Catarina</v>
      </c>
      <c r="B364" s="135" t="str">
        <f>CadastroFornecedores!B360</f>
        <v/>
      </c>
      <c r="I364" s="157" t="str">
        <f>CadastroFornecedores!G360</f>
        <v/>
      </c>
    </row>
    <row r="365">
      <c r="A365" s="149" t="str">
        <f>CadastroFornecedores!A361</f>
        <v>Luidi Bolzan Serraria Eucalipto Tabuas Vigamento RS</v>
      </c>
      <c r="B365" s="135" t="str">
        <f>CadastroFornecedores!B361</f>
        <v/>
      </c>
      <c r="I365" s="157" t="str">
        <f>CadastroFornecedores!G361</f>
        <v/>
      </c>
    </row>
    <row r="366">
      <c r="A366" s="149" t="str">
        <f>CadastroFornecedores!A362</f>
        <v>Barros Serraria Teca Cuiaba MT</v>
      </c>
      <c r="B366" s="135" t="str">
        <f>CadastroFornecedores!B362</f>
        <v/>
      </c>
      <c r="I366" s="157" t="str">
        <f>CadastroFornecedores!G362</f>
        <v/>
      </c>
    </row>
    <row r="367">
      <c r="A367" s="149" t="str">
        <f>CadastroFornecedores!A363</f>
        <v>Denilson Matos Serraria Pinus Ararangua Sc</v>
      </c>
      <c r="B367" s="135" t="str">
        <f>CadastroFornecedores!B363</f>
        <v/>
      </c>
      <c r="I367" s="157" t="str">
        <f>CadastroFornecedores!G363</f>
        <v/>
      </c>
    </row>
    <row r="368">
      <c r="A368" s="149" t="str">
        <f>CadastroFornecedores!A364</f>
        <v>Adilson Serraria Campos Do Jordao</v>
      </c>
      <c r="B368" s="135" t="str">
        <f>CadastroFornecedores!B364</f>
        <v/>
      </c>
      <c r="I368" s="157" t="str">
        <f>CadastroFornecedores!G364</f>
        <v/>
      </c>
    </row>
    <row r="369">
      <c r="A369" s="149" t="str">
        <f>CadastroFornecedores!A365</f>
        <v>Koala Energy - Rafhael Serraria Pinus Seca Estufa</v>
      </c>
      <c r="B369" s="135" t="str">
        <f>CadastroFornecedores!B365</f>
        <v/>
      </c>
      <c r="I369" s="157" t="str">
        <f>CadastroFornecedores!G365</f>
        <v/>
      </c>
    </row>
    <row r="370">
      <c r="A370" s="149" t="str">
        <f>CadastroFornecedores!A366</f>
        <v>Donizeti Baoba Serraria Telemeco Borba Florestal Tora Parana</v>
      </c>
      <c r="B370" s="135" t="str">
        <f>CadastroFornecedores!B366</f>
        <v/>
      </c>
      <c r="I370" s="157" t="str">
        <f>CadastroFornecedores!G366</f>
        <v/>
      </c>
    </row>
    <row r="371">
      <c r="A371" s="149" t="str">
        <f>CadastroFornecedores!A367</f>
        <v>Alcides Gasparia Madeiras Serraria Pinus Quilombo SC</v>
      </c>
      <c r="B371" s="135" t="str">
        <f>CadastroFornecedores!B367</f>
        <v/>
      </c>
      <c r="I371" s="157" t="str">
        <f>CadastroFornecedores!G367</f>
        <v/>
      </c>
    </row>
    <row r="372">
      <c r="A372" s="149" t="str">
        <f>CadastroFornecedores!A368</f>
        <v>Jonas Serraria Seca Pinus E Eucalipto Rodeio SC</v>
      </c>
      <c r="B372" s="135" t="str">
        <f>CadastroFornecedores!B368</f>
        <v/>
      </c>
      <c r="I372" s="157" t="str">
        <f>CadastroFornecedores!G368</f>
        <v/>
      </c>
    </row>
    <row r="373">
      <c r="A373" s="149" t="str">
        <f>CadastroFornecedores!A369</f>
        <v>Claudemir Serraria Nossa Senhora Aparecida Correia Pinto Sc</v>
      </c>
      <c r="B373" s="135" t="str">
        <f>CadastroFornecedores!B369</f>
        <v/>
      </c>
      <c r="I373" s="157" t="str">
        <f>CadastroFornecedores!G369</f>
        <v/>
      </c>
    </row>
    <row r="374">
      <c r="A374" s="149" t="str">
        <f>CadastroFornecedores!A370</f>
        <v>Rafael Amigo Taina Serraria Santa Cecilia SC</v>
      </c>
      <c r="B374" s="135" t="str">
        <f>CadastroFornecedores!B370</f>
        <v/>
      </c>
      <c r="I374" s="157" t="str">
        <f>CadastroFornecedores!G370</f>
        <v/>
      </c>
    </row>
    <row r="375">
      <c r="A375" s="149" t="str">
        <f>CadastroFornecedores!A371</f>
        <v>Francisca Serraria Paulo Aripuanã</v>
      </c>
      <c r="B375" s="135" t="str">
        <f>CadastroFornecedores!B371</f>
        <v/>
      </c>
      <c r="I375" s="157" t="str">
        <f>CadastroFornecedores!G371</f>
        <v/>
      </c>
    </row>
    <row r="376">
      <c r="A376" s="149" t="str">
        <f>CadastroFornecedores!A372</f>
        <v>José Francisco Serraria Sapopema Parana Eucalipto</v>
      </c>
      <c r="B376" s="135" t="str">
        <f>CadastroFornecedores!B372</f>
        <v/>
      </c>
      <c r="I376" s="157" t="str">
        <f>CadastroFornecedores!G372</f>
        <v/>
      </c>
    </row>
    <row r="377">
      <c r="A377" s="149" t="str">
        <f>CadastroFornecedores!A373</f>
        <v>Diogo Serraria WD Madeiras Lages Santa Catarina</v>
      </c>
      <c r="B377" s="135" t="str">
        <f>CadastroFornecedores!B373</f>
        <v/>
      </c>
      <c r="I377" s="157" t="str">
        <f>CadastroFornecedores!G373</f>
        <v/>
      </c>
    </row>
    <row r="378">
      <c r="A378" s="149" t="str">
        <f>CadastroFornecedores!A374</f>
        <v>Tonho Serraria Pinus Buri</v>
      </c>
      <c r="B378" s="135" t="str">
        <f>CadastroFornecedores!B374</f>
        <v/>
      </c>
      <c r="I378" s="157" t="str">
        <f>CadastroFornecedores!G374</f>
        <v/>
      </c>
    </row>
    <row r="379">
      <c r="A379" s="149" t="str">
        <f>CadastroFornecedores!A375</f>
        <v>Ivan Serraria E Seca Madeira General Carneiro Paraná</v>
      </c>
      <c r="B379" s="135" t="str">
        <f>CadastroFornecedores!B375</f>
        <v/>
      </c>
      <c r="I379" s="157" t="str">
        <f>CadastroFornecedores!G375</f>
        <v/>
      </c>
    </row>
    <row r="380">
      <c r="A380" s="149" t="str">
        <f>CadastroFornecedores!A376</f>
        <v>Dalarosa Serraria Pau Brasil Vale Do Ribeiro Sp</v>
      </c>
      <c r="B380" s="135" t="str">
        <f>CadastroFornecedores!B376</f>
        <v/>
      </c>
      <c r="I380" s="157" t="str">
        <f>CadastroFornecedores!G376</f>
        <v/>
      </c>
    </row>
    <row r="381">
      <c r="A381" s="149" t="str">
        <f>CadastroFornecedores!A377</f>
        <v>Jose Henrique Serraria Pinus</v>
      </c>
      <c r="B381" s="135" t="str">
        <f>CadastroFornecedores!B377</f>
        <v/>
      </c>
      <c r="I381" s="157" t="str">
        <f>CadastroFornecedores!G377</f>
        <v/>
      </c>
    </row>
    <row r="382">
      <c r="A382" s="149" t="str">
        <f>CadastroFornecedores!A378</f>
        <v>Clea Serraria Monte Castelo SC</v>
      </c>
      <c r="B382" s="135" t="str">
        <f>CadastroFornecedores!B378</f>
        <v/>
      </c>
      <c r="I382" s="157" t="str">
        <f>CadastroFornecedores!G378</f>
        <v/>
      </c>
    </row>
    <row r="383">
      <c r="A383" s="149" t="str">
        <f>CadastroFornecedores!A379</f>
        <v>Luciano Serraria Deluca Madeiras</v>
      </c>
      <c r="B383" s="135" t="str">
        <f>CadastroFornecedores!B379</f>
        <v/>
      </c>
      <c r="I383" s="157" t="str">
        <f>CadastroFornecedores!G379</f>
        <v/>
      </c>
    </row>
    <row r="384">
      <c r="A384" s="149" t="str">
        <f>CadastroFornecedores!A380</f>
        <v>Leandro Serraria Pinus Seco Sc</v>
      </c>
      <c r="B384" s="135" t="str">
        <f>CadastroFornecedores!B380</f>
        <v/>
      </c>
      <c r="I384" s="157" t="str">
        <f>CadastroFornecedores!G380</f>
        <v/>
      </c>
    </row>
    <row r="385">
      <c r="A385" s="149" t="str">
        <f>CadastroFornecedores!A381</f>
        <v>Jair Perazoli Serraria São Lourenço SC</v>
      </c>
      <c r="B385" s="135" t="str">
        <f>CadastroFornecedores!B381</f>
        <v/>
      </c>
      <c r="I385" s="157" t="str">
        <f>CadastroFornecedores!G381</f>
        <v/>
      </c>
    </row>
    <row r="386">
      <c r="A386" s="149" t="str">
        <f>CadastroFornecedores!A382</f>
        <v>Jomir Serraria Pinus Uruguai</v>
      </c>
      <c r="B386" s="135" t="str">
        <f>CadastroFornecedores!B382</f>
        <v/>
      </c>
      <c r="I386" s="157" t="str">
        <f>CadastroFornecedores!G382</f>
        <v/>
      </c>
    </row>
    <row r="387">
      <c r="A387" s="149" t="str">
        <f>CadastroFornecedores!A383</f>
        <v>Darlan Serraria Eucalipto Catanduvas Santa Catarina</v>
      </c>
      <c r="B387" s="135" t="str">
        <f>CadastroFornecedores!B383</f>
        <v/>
      </c>
      <c r="I387" s="157" t="str">
        <f>CadastroFornecedores!G383</f>
        <v/>
      </c>
    </row>
    <row r="388">
      <c r="A388" s="149" t="str">
        <f>CadastroFornecedores!A384</f>
        <v>Igor Serraria Eucalipto Seco</v>
      </c>
      <c r="B388" s="135" t="str">
        <f>CadastroFornecedores!B384</f>
        <v/>
      </c>
      <c r="I388" s="157" t="str">
        <f>CadastroFornecedores!G384</f>
        <v/>
      </c>
    </row>
    <row r="389">
      <c r="A389" s="149" t="str">
        <f>CadastroFornecedores!A385</f>
        <v>João Serraria Eucalipto Curitiba</v>
      </c>
      <c r="B389" s="135" t="str">
        <f>CadastroFornecedores!B385</f>
        <v/>
      </c>
      <c r="I389" s="157" t="str">
        <f>CadastroFornecedores!G385</f>
        <v/>
      </c>
    </row>
    <row r="390">
      <c r="A390" s="149" t="str">
        <f>CadastroFornecedores!A386</f>
        <v>Thaty Serraria Adilson Santa Catarina</v>
      </c>
      <c r="B390" s="135" t="str">
        <f>CadastroFornecedores!B386</f>
        <v/>
      </c>
      <c r="I390" s="157" t="str">
        <f>CadastroFornecedores!G386</f>
        <v/>
      </c>
    </row>
    <row r="391">
      <c r="A391" s="149" t="str">
        <f>CadastroFornecedores!A387</f>
        <v>João Serraria Almirante Tamandaré</v>
      </c>
      <c r="B391" s="135" t="str">
        <f>CadastroFornecedores!B387</f>
        <v/>
      </c>
      <c r="I391" s="157" t="str">
        <f>CadastroFornecedores!G387</f>
        <v/>
      </c>
    </row>
    <row r="392">
      <c r="A392" s="149" t="str">
        <f>CadastroFornecedores!A388</f>
        <v>Adair ballmann Serraria Pinus Sc</v>
      </c>
      <c r="B392" s="135" t="str">
        <f>CadastroFornecedores!B388</f>
        <v/>
      </c>
      <c r="I392" s="157" t="str">
        <f>CadastroFornecedores!G388</f>
        <v/>
      </c>
    </row>
    <row r="393">
      <c r="A393" s="149" t="str">
        <f>CadastroFornecedores!A389</f>
        <v>Daniel Cruz Serraria Salvador</v>
      </c>
      <c r="B393" s="135" t="str">
        <f>CadastroFornecedores!B389</f>
        <v/>
      </c>
      <c r="I393" s="157" t="str">
        <f>CadastroFornecedores!G389</f>
        <v/>
      </c>
    </row>
    <row r="394">
      <c r="A394" s="149" t="str">
        <f>CadastroFornecedores!A390</f>
        <v>Elton Serraria Pinus SC</v>
      </c>
      <c r="B394" s="135" t="str">
        <f>CadastroFornecedores!B390</f>
        <v/>
      </c>
      <c r="I394" s="157" t="str">
        <f>CadastroFornecedores!G390</f>
        <v/>
      </c>
    </row>
    <row r="395">
      <c r="A395" s="149" t="str">
        <f>CadastroFornecedores!A391</f>
        <v>Ernani Marciak Serraria Cruz Machado Parana</v>
      </c>
      <c r="B395" s="135" t="str">
        <f>CadastroFornecedores!B391</f>
        <v/>
      </c>
      <c r="I395" s="157" t="str">
        <f>CadastroFornecedores!G391</f>
        <v/>
      </c>
    </row>
    <row r="396">
      <c r="A396" s="149" t="str">
        <f>CadastroFornecedores!A392</f>
        <v>Daniel Cassaroti Serraria Peroba Belem</v>
      </c>
      <c r="B396" s="135" t="str">
        <f>CadastroFornecedores!B392</f>
        <v/>
      </c>
      <c r="I396" s="157" t="str">
        <f>CadastroFornecedores!G392</f>
        <v/>
      </c>
    </row>
    <row r="397">
      <c r="A397" s="149" t="str">
        <f>CadastroFornecedores!A393</f>
        <v>Levi Serraria Eucalipto Itapeva SP</v>
      </c>
      <c r="B397" s="135" t="str">
        <f>CadastroFornecedores!B393</f>
        <v/>
      </c>
      <c r="I397" s="157" t="str">
        <f>CadastroFornecedores!G393</f>
        <v/>
      </c>
    </row>
    <row r="398">
      <c r="A398" s="149" t="str">
        <f>CadastroFornecedores!A394</f>
        <v>Anderson Serraria Cruz Machado Paraná</v>
      </c>
      <c r="B398" s="135" t="str">
        <f>CadastroFornecedores!B394</f>
        <v/>
      </c>
      <c r="I398" s="157" t="str">
        <f>CadastroFornecedores!G394</f>
        <v/>
      </c>
    </row>
    <row r="399">
      <c r="A399" s="149" t="str">
        <f>CadastroFornecedores!A395</f>
        <v>Leandro Galvao Serraria Reserva PR</v>
      </c>
      <c r="B399" s="135" t="str">
        <f>CadastroFornecedores!B395</f>
        <v/>
      </c>
      <c r="I399" s="157" t="str">
        <f>CadastroFornecedores!G395</f>
        <v/>
      </c>
    </row>
    <row r="400">
      <c r="A400" s="149" t="str">
        <f>CadastroFornecedores!A396</f>
        <v>Álvaro Jocil Bueno Serraria Eucalipto Pallets</v>
      </c>
      <c r="B400" s="135" t="str">
        <f>CadastroFornecedores!B396</f>
        <v/>
      </c>
      <c r="I400" s="157" t="str">
        <f>CadastroFornecedores!G396</f>
        <v/>
      </c>
    </row>
    <row r="401">
      <c r="A401" s="149" t="str">
        <f>CadastroFornecedores!A397</f>
        <v>Jair Serraria Madeireira Do Ratinho Palmeira SC</v>
      </c>
      <c r="B401" s="135" t="str">
        <f>CadastroFornecedores!B397</f>
        <v/>
      </c>
      <c r="I401" s="157" t="str">
        <f>CadastroFornecedores!G397</f>
        <v/>
      </c>
    </row>
    <row r="402">
      <c r="A402" s="149" t="str">
        <f>CadastroFornecedores!A398</f>
        <v>Armando Neto Serraria Eucalipto Sem Nol</v>
      </c>
      <c r="B402" s="135" t="str">
        <f>CadastroFornecedores!B398</f>
        <v/>
      </c>
      <c r="I402" s="157" t="str">
        <f>CadastroFornecedores!G398</f>
        <v/>
      </c>
    </row>
    <row r="403">
      <c r="A403" s="149" t="str">
        <f>CadastroFornecedores!A399</f>
        <v>Bruno Veran Serraria Eucalipto Sc</v>
      </c>
      <c r="B403" s="135" t="str">
        <f>CadastroFornecedores!B399</f>
        <v/>
      </c>
      <c r="I403" s="157" t="str">
        <f>CadastroFornecedores!G399</f>
        <v/>
      </c>
    </row>
    <row r="404">
      <c r="A404" s="149" t="str">
        <f>CadastroFornecedores!A400</f>
        <v>Angelica Serraria Nono Luigi Turvo Sc</v>
      </c>
      <c r="B404" s="135" t="str">
        <f>CadastroFornecedores!B400</f>
        <v/>
      </c>
      <c r="I404" s="157" t="str">
        <f>CadastroFornecedores!G400</f>
        <v/>
      </c>
    </row>
    <row r="405">
      <c r="A405" s="149" t="str">
        <f>CadastroFornecedores!A401</f>
        <v>Serraria</v>
      </c>
      <c r="B405" s="135" t="str">
        <f>CadastroFornecedores!B401</f>
        <v/>
      </c>
      <c r="I405" s="157" t="str">
        <f>CadastroFornecedores!G401</f>
        <v/>
      </c>
    </row>
    <row r="406">
      <c r="A406" s="149" t="str">
        <f>CadastroFornecedores!A402</f>
        <v>Luiz Serraria Eucalipto Massaranduba Sc</v>
      </c>
      <c r="B406" s="135" t="str">
        <f>CadastroFornecedores!B402</f>
        <v/>
      </c>
      <c r="I406" s="157" t="str">
        <f>CadastroFornecedores!G402</f>
        <v/>
      </c>
    </row>
    <row r="407">
      <c r="A407" s="149" t="str">
        <f>CadastroFornecedores!A403</f>
        <v>Eliseu Serraria Tres Rios Morro Grande Santa Catarina</v>
      </c>
      <c r="B407" s="135" t="str">
        <f>CadastroFornecedores!B403</f>
        <v/>
      </c>
      <c r="I407" s="157" t="str">
        <f>CadastroFornecedores!G403</f>
        <v/>
      </c>
    </row>
    <row r="408">
      <c r="A408" s="149" t="str">
        <f>CadastroFornecedores!A404</f>
        <v>Luiz Carlos Serraria Duarte Criciuma Santa Catarina</v>
      </c>
      <c r="B408" s="135" t="str">
        <f>CadastroFornecedores!B404</f>
        <v/>
      </c>
      <c r="I408" s="157" t="str">
        <f>CadastroFornecedores!G404</f>
        <v/>
      </c>
    </row>
    <row r="409">
      <c r="A409" s="149" t="str">
        <f>CadastroFornecedores!A405</f>
        <v>Felippe Barbosa Big Fill Serraria Pinus Mg</v>
      </c>
      <c r="B409" s="135" t="str">
        <f>CadastroFornecedores!B405</f>
        <v/>
      </c>
      <c r="I409" s="157" t="str">
        <f>CadastroFornecedores!G405</f>
        <v/>
      </c>
    </row>
    <row r="410">
      <c r="A410" s="149" t="str">
        <f>CadastroFornecedores!A406</f>
        <v>Cedenir Serraria Montenegro RS</v>
      </c>
      <c r="B410" s="135" t="str">
        <f>CadastroFornecedores!B406</f>
        <v/>
      </c>
      <c r="I410" s="157" t="str">
        <f>CadastroFornecedores!G406</f>
        <v/>
      </c>
    </row>
    <row r="411">
      <c r="A411" s="149" t="str">
        <f>CadastroFornecedores!A407</f>
        <v>Bruno Neves Serraria Eucalipto Pallets Pr</v>
      </c>
      <c r="B411" s="135" t="str">
        <f>CadastroFornecedores!B407</f>
        <v/>
      </c>
      <c r="I411" s="157" t="str">
        <f>CadastroFornecedores!G407</f>
        <v/>
      </c>
    </row>
    <row r="412">
      <c r="A412" s="149" t="str">
        <f>CadastroFornecedores!A408</f>
        <v>Luis Madeiras Serraria Moveis</v>
      </c>
      <c r="B412" s="135" t="str">
        <f>CadastroFornecedores!B408</f>
        <v/>
      </c>
      <c r="I412" s="157" t="str">
        <f>CadastroFornecedores!G408</f>
        <v/>
      </c>
    </row>
    <row r="413">
      <c r="A413" s="149" t="str">
        <f>CadastroFornecedores!A409</f>
        <v>Daiane Serraria Paraná Wood</v>
      </c>
      <c r="B413" s="135" t="str">
        <f>CadastroFornecedores!B409</f>
        <v/>
      </c>
      <c r="I413" s="157" t="str">
        <f>CadastroFornecedores!G409</f>
        <v/>
      </c>
    </row>
    <row r="414">
      <c r="A414" s="149" t="str">
        <f>CadastroFornecedores!A410</f>
        <v>Aldir Alecrim Serraria Belem Pará</v>
      </c>
      <c r="B414" s="135" t="str">
        <f>CadastroFornecedores!B410</f>
        <v/>
      </c>
      <c r="I414" s="157" t="str">
        <f>CadastroFornecedores!G410</f>
        <v/>
      </c>
    </row>
    <row r="415">
      <c r="A415" s="149" t="str">
        <f>CadastroFornecedores!A411</f>
        <v>Matheus Serraria Cordilheira Alta Santa Catarina</v>
      </c>
      <c r="B415" s="135" t="str">
        <f>CadastroFornecedores!B411</f>
        <v/>
      </c>
      <c r="I415" s="157" t="str">
        <f>CadastroFornecedores!G411</f>
        <v/>
      </c>
    </row>
    <row r="416">
      <c r="A416" s="149" t="str">
        <f>CadastroFornecedores!A412</f>
        <v>Flavia Serraria Ituporanga SC LG Madeiras</v>
      </c>
      <c r="B416" s="135" t="str">
        <f>CadastroFornecedores!B412</f>
        <v/>
      </c>
      <c r="I416" s="157" t="str">
        <f>CadastroFornecedores!G412</f>
        <v/>
      </c>
    </row>
    <row r="417">
      <c r="A417" s="149" t="str">
        <f>CadastroFornecedores!A413</f>
        <v>Edinho Parceiro Serraria Paulo Lopes Sc</v>
      </c>
      <c r="B417" s="135" t="str">
        <f>CadastroFornecedores!B413</f>
        <v/>
      </c>
      <c r="I417" s="157" t="str">
        <f>CadastroFornecedores!G413</f>
        <v/>
      </c>
    </row>
    <row r="418">
      <c r="A418" s="149" t="str">
        <f>CadastroFornecedores!A414</f>
        <v>leomar Serraria ES Eucalipto</v>
      </c>
      <c r="B418" s="135" t="str">
        <f>CadastroFornecedores!B414</f>
        <v/>
      </c>
      <c r="I418" s="157" t="str">
        <f>CadastroFornecedores!G414</f>
        <v/>
      </c>
    </row>
    <row r="419">
      <c r="A419" s="149" t="str">
        <f>CadastroFornecedores!A415</f>
        <v>Fartori Serraria Eucalipto</v>
      </c>
      <c r="B419" s="135" t="str">
        <f>CadastroFornecedores!B415</f>
        <v/>
      </c>
      <c r="I419" s="157" t="str">
        <f>CadastroFornecedores!G415</f>
        <v/>
      </c>
    </row>
    <row r="420">
      <c r="A420" s="149" t="str">
        <f>CadastroFornecedores!A416</f>
        <v>Emanoel Serraria Pallets RS</v>
      </c>
      <c r="B420" s="135" t="str">
        <f>CadastroFornecedores!B416</f>
        <v/>
      </c>
      <c r="I420" s="157" t="str">
        <f>CadastroFornecedores!G416</f>
        <v/>
      </c>
    </row>
    <row r="421">
      <c r="A421" s="149" t="str">
        <f>CadastroFornecedores!A417</f>
        <v>Jonh Lenon Serraria Pinus Caixaria RS</v>
      </c>
      <c r="B421" s="135" t="str">
        <f>CadastroFornecedores!B417</f>
        <v/>
      </c>
      <c r="I421" s="157" t="str">
        <f>CadastroFornecedores!G417</f>
        <v/>
      </c>
    </row>
    <row r="422">
      <c r="A422" s="149" t="str">
        <f>CadastroFornecedores!A418</f>
        <v>Arli Madepag Serraria Seca Madeira Santa Catarina</v>
      </c>
      <c r="B422" s="135" t="str">
        <f>CadastroFornecedores!B418</f>
        <v/>
      </c>
      <c r="I422" s="157" t="str">
        <f>CadastroFornecedores!G418</f>
        <v/>
      </c>
    </row>
    <row r="423">
      <c r="A423" s="149" t="str">
        <f>CadastroFornecedores!A419</f>
        <v>Ivanete Serraria Porto Alegre Rs</v>
      </c>
      <c r="B423" s="135" t="str">
        <f>CadastroFornecedores!B419</f>
        <v/>
      </c>
      <c r="I423" s="157" t="str">
        <f>CadastroFornecedores!G419</f>
        <v/>
      </c>
    </row>
    <row r="424">
      <c r="A424" s="149" t="str">
        <f>CadastroFornecedores!A420</f>
        <v>Daniel Serraria Armazem Madeira Seca Sc São Martinho</v>
      </c>
      <c r="B424" s="135" t="str">
        <f>CadastroFornecedores!B420</f>
        <v/>
      </c>
      <c r="I424" s="157" t="str">
        <f>CadastroFornecedores!G420</f>
        <v/>
      </c>
    </row>
    <row r="425">
      <c r="A425" s="149" t="str">
        <f>CadastroFornecedores!A421</f>
        <v>Aroldo Serraria E Madeireira PP Prudente</v>
      </c>
      <c r="B425" s="135" t="str">
        <f>CadastroFornecedores!B421</f>
        <v/>
      </c>
      <c r="I425" s="157" t="str">
        <f>CadastroFornecedores!G421</f>
        <v/>
      </c>
    </row>
    <row r="426">
      <c r="A426" s="149" t="str">
        <f>CadastroFornecedores!A422</f>
        <v>Luciano Serraria Pinus MG</v>
      </c>
      <c r="B426" s="135" t="str">
        <f>CadastroFornecedores!B422</f>
        <v/>
      </c>
      <c r="I426" s="157" t="str">
        <f>CadastroFornecedores!G422</f>
        <v/>
      </c>
    </row>
    <row r="427">
      <c r="A427" s="149" t="str">
        <f>CadastroFornecedores!A423</f>
        <v>Alir Adur Serraria Pinus Sc</v>
      </c>
      <c r="B427" s="135" t="str">
        <f>CadastroFornecedores!B423</f>
        <v/>
      </c>
      <c r="I427" s="157" t="str">
        <f>CadastroFornecedores!G423</f>
        <v/>
      </c>
    </row>
    <row r="428">
      <c r="A428" s="149" t="str">
        <f>CadastroFornecedores!A424</f>
        <v>Chirley Serraria Marwial Benedito Novo Santa Catarina</v>
      </c>
      <c r="B428" s="135" t="str">
        <f>CadastroFornecedores!B424</f>
        <v/>
      </c>
      <c r="I428" s="157" t="str">
        <f>CadastroFornecedores!G424</f>
        <v/>
      </c>
    </row>
    <row r="429">
      <c r="A429" s="149" t="str">
        <f>CadastroFornecedores!A425</f>
        <v>Maarcio Serraria Pinus Paulo Frontim Tio Kitel</v>
      </c>
      <c r="B429" s="135" t="str">
        <f>CadastroFornecedores!B425</f>
        <v/>
      </c>
      <c r="I429" s="157" t="str">
        <f>CadastroFornecedores!G425</f>
        <v/>
      </c>
    </row>
    <row r="430">
      <c r="A430" s="149" t="str">
        <f>CadastroFornecedores!A426</f>
        <v>Ld Serraria Pinus Santa Cecilia SC</v>
      </c>
      <c r="B430" s="135" t="str">
        <f>CadastroFornecedores!B426</f>
        <v/>
      </c>
      <c r="I430" s="157" t="str">
        <f>CadastroFornecedores!G426</f>
        <v/>
      </c>
    </row>
    <row r="431">
      <c r="A431" s="149" t="str">
        <f>CadastroFornecedores!A427</f>
        <v>André Goetten De Almeida Serraria</v>
      </c>
      <c r="B431" s="135" t="str">
        <f>CadastroFornecedores!B427</f>
        <v/>
      </c>
      <c r="I431" s="157" t="str">
        <f>CadastroFornecedores!G427</f>
        <v/>
      </c>
    </row>
    <row r="432">
      <c r="A432" s="149" t="str">
        <f>CadastroFornecedores!A428</f>
        <v>Frederico Serraria Pinus Eucalipto Uruguai</v>
      </c>
      <c r="B432" s="135" t="str">
        <f>CadastroFornecedores!B428</f>
        <v/>
      </c>
      <c r="I432" s="157" t="str">
        <f>CadastroFornecedores!G428</f>
        <v/>
      </c>
    </row>
    <row r="433">
      <c r="A433" s="149" t="str">
        <f>CadastroFornecedores!A429</f>
        <v>Carlito Serraria Palmas Santa Catarina</v>
      </c>
      <c r="B433" s="135" t="str">
        <f>CadastroFornecedores!B429</f>
        <v/>
      </c>
      <c r="I433" s="157" t="str">
        <f>CadastroFornecedores!G429</f>
        <v/>
      </c>
    </row>
    <row r="434">
      <c r="A434" s="149" t="str">
        <f>CadastroFornecedores!A430</f>
        <v>Janderson Serraria Maju Pará</v>
      </c>
      <c r="B434" s="135" t="str">
        <f>CadastroFornecedores!B430</f>
        <v/>
      </c>
      <c r="I434" s="157" t="str">
        <f>CadastroFornecedores!G430</f>
        <v/>
      </c>
    </row>
    <row r="435">
      <c r="A435" s="149" t="str">
        <f>CadastroFornecedores!A431</f>
        <v>Abdon Serraria Eucalipto Minas Gerais</v>
      </c>
      <c r="B435" s="135" t="str">
        <f>CadastroFornecedores!B431</f>
        <v/>
      </c>
      <c r="I435" s="157" t="str">
        <f>CadastroFornecedores!G431</f>
        <v/>
      </c>
    </row>
    <row r="436">
      <c r="A436" s="149" t="str">
        <f>CadastroFornecedores!A432</f>
        <v>Marcio Serraria CORDILHEIRA Eucalipto Plainado</v>
      </c>
      <c r="B436" s="135" t="str">
        <f>CadastroFornecedores!B432</f>
        <v/>
      </c>
      <c r="I436" s="157" t="str">
        <f>CadastroFornecedores!G432</f>
        <v/>
      </c>
    </row>
    <row r="437">
      <c r="A437" s="149" t="str">
        <f>CadastroFornecedores!A433</f>
        <v>Eliakin Serraria Curitibanos Sc</v>
      </c>
      <c r="B437" s="135" t="str">
        <f>CadastroFornecedores!B433</f>
        <v/>
      </c>
      <c r="I437" s="157" t="str">
        <f>CadastroFornecedores!G433</f>
        <v/>
      </c>
    </row>
    <row r="438">
      <c r="A438" s="149" t="str">
        <f>CadastroFornecedores!A434</f>
        <v>Maicon Serraria Pinus  Cristian Gravataí RS</v>
      </c>
      <c r="B438" s="135" t="str">
        <f>CadastroFornecedores!B434</f>
        <v/>
      </c>
      <c r="I438" s="157" t="str">
        <f>CadastroFornecedores!G434</f>
        <v/>
      </c>
    </row>
    <row r="439">
      <c r="A439" s="149" t="str">
        <f>CadastroFornecedores!A435</f>
        <v>Davi Serraria Santa Catarina Lg Madeiras</v>
      </c>
      <c r="B439" s="135" t="str">
        <f>CadastroFornecedores!B435</f>
        <v/>
      </c>
      <c r="I439" s="157" t="str">
        <f>CadastroFornecedores!G435</f>
        <v/>
      </c>
    </row>
    <row r="440">
      <c r="A440" s="149" t="str">
        <f>CadastroFornecedores!A436</f>
        <v>Juarez Serraria Serra Norte SC</v>
      </c>
      <c r="B440" s="135" t="str">
        <f>CadastroFornecedores!B436</f>
        <v/>
      </c>
      <c r="I440" s="157" t="str">
        <f>CadastroFornecedores!G436</f>
        <v/>
      </c>
    </row>
    <row r="441">
      <c r="A441" s="149" t="str">
        <f>CadastroFornecedores!A437</f>
        <v>Diego Serraria Pinus Paulo Lopes Sc</v>
      </c>
      <c r="B441" s="135" t="str">
        <f>CadastroFornecedores!B437</f>
        <v/>
      </c>
      <c r="I441" s="157" t="str">
        <f>CadastroFornecedores!G437</f>
        <v/>
      </c>
    </row>
    <row r="442">
      <c r="A442" s="149" t="str">
        <f>CadastroFornecedores!A438</f>
        <v>Luiz Serraria Vanzela Telemeco Borba</v>
      </c>
      <c r="B442" s="135" t="str">
        <f>CadastroFornecedores!B438</f>
        <v/>
      </c>
      <c r="I442" s="157" t="str">
        <f>CadastroFornecedores!G438</f>
        <v/>
      </c>
    </row>
    <row r="443">
      <c r="A443" s="149" t="str">
        <f>CadastroFornecedores!A439</f>
        <v>Bezerra Serraria Norte</v>
      </c>
      <c r="B443" s="135" t="str">
        <f>CadastroFornecedores!B439</f>
        <v/>
      </c>
      <c r="I443" s="157" t="str">
        <f>CadastroFornecedores!G439</f>
        <v/>
      </c>
    </row>
    <row r="444">
      <c r="A444" s="149" t="str">
        <f>CadastroFornecedores!A440</f>
        <v>Mara Serraria Buri Pinus</v>
      </c>
      <c r="B444" s="135" t="str">
        <f>CadastroFornecedores!B440</f>
        <v/>
      </c>
      <c r="I444" s="157" t="str">
        <f>CadastroFornecedores!G440</f>
        <v/>
      </c>
    </row>
    <row r="445">
      <c r="A445" s="149" t="str">
        <f>CadastroFornecedores!A441</f>
        <v>Evaristo Serraria Pinus Imbituva Santa Catarina</v>
      </c>
      <c r="B445" s="135" t="str">
        <f>CadastroFornecedores!B441</f>
        <v/>
      </c>
      <c r="I445" s="157" t="str">
        <f>CadastroFornecedores!G441</f>
        <v/>
      </c>
    </row>
    <row r="446">
      <c r="A446" s="149" t="str">
        <f>CadastroFornecedores!A442</f>
        <v>Wilson Maquinas Serraria Anguias</v>
      </c>
      <c r="B446" s="135" t="str">
        <f>CadastroFornecedores!B442</f>
        <v/>
      </c>
      <c r="I446" s="157" t="str">
        <f>CadastroFornecedores!G442</f>
        <v/>
      </c>
    </row>
    <row r="447">
      <c r="A447" s="149" t="str">
        <f>CadastroFornecedores!A443</f>
        <v>Ygor Serraria Eucalipto E Pinus Presidente Getulio Sc</v>
      </c>
      <c r="B447" s="135" t="str">
        <f>CadastroFornecedores!B443</f>
        <v/>
      </c>
      <c r="I447" s="157" t="str">
        <f>CadastroFornecedores!G443</f>
        <v/>
      </c>
    </row>
    <row r="448">
      <c r="A448" s="149" t="str">
        <f>CadastroFornecedores!A444</f>
        <v>Valdonir Serraria Siderópolis Sc</v>
      </c>
      <c r="B448" s="135" t="str">
        <f>CadastroFornecedores!B444</f>
        <v/>
      </c>
      <c r="I448" s="157" t="str">
        <f>CadastroFornecedores!G444</f>
        <v/>
      </c>
    </row>
    <row r="449">
      <c r="A449" s="149" t="str">
        <f>CadastroFornecedores!A445</f>
        <v>Vinicius Fanchin Serraria Eucalipto Parana</v>
      </c>
      <c r="B449" s="135" t="str">
        <f>CadastroFornecedores!B445</f>
        <v/>
      </c>
      <c r="I449" s="157" t="str">
        <f>CadastroFornecedores!G445</f>
        <v/>
      </c>
    </row>
    <row r="450">
      <c r="A450" s="149" t="str">
        <f>CadastroFornecedores!A446</f>
        <v>Vanderlei Serraria Paraná União Da Vitória</v>
      </c>
      <c r="B450" s="135" t="str">
        <f>CadastroFornecedores!B446</f>
        <v/>
      </c>
      <c r="I450" s="157" t="str">
        <f>CadastroFornecedores!G446</f>
        <v/>
      </c>
    </row>
    <row r="451">
      <c r="A451" s="149" t="str">
        <f>CadastroFornecedores!A447</f>
        <v>Vicente Serraria Só Pinus Santa Catarina</v>
      </c>
      <c r="B451" s="135" t="str">
        <f>CadastroFornecedores!B447</f>
        <v/>
      </c>
      <c r="I451" s="157" t="str">
        <f>CadastroFornecedores!G447</f>
        <v/>
      </c>
    </row>
    <row r="452">
      <c r="A452" s="149" t="str">
        <f>CadastroFornecedores!A448</f>
        <v>Vini Serraria Pinus Parana Pr</v>
      </c>
      <c r="B452" s="135" t="str">
        <f>CadastroFornecedores!B448</f>
        <v/>
      </c>
      <c r="I452" s="157" t="str">
        <f>CadastroFornecedores!G448</f>
        <v/>
      </c>
    </row>
    <row r="453">
      <c r="A453" s="149" t="str">
        <f>CadastroFornecedores!A449</f>
        <v>Vinicius Artemobili - Brazil Serraria E Plaina RS Artemobili - Brazil Serraria E Plaina RS</v>
      </c>
      <c r="B453" s="135" t="str">
        <f>CadastroFornecedores!B449</f>
        <v/>
      </c>
      <c r="I453" s="157" t="str">
        <f>CadastroFornecedores!G449</f>
        <v/>
      </c>
    </row>
    <row r="454">
      <c r="A454" s="149" t="str">
        <f>CadastroFornecedores!A450</f>
        <v>Vinicius Artemobili - Brazil Serraria E Plaina RS Artemobili - Brazil Serraria E Plaina RS</v>
      </c>
      <c r="B454" s="135" t="str">
        <f>CadastroFornecedores!B450</f>
        <v/>
      </c>
      <c r="I454" s="157" t="str">
        <f>CadastroFornecedores!G450</f>
        <v/>
      </c>
    </row>
    <row r="455">
      <c r="A455" s="149" t="str">
        <f>CadastroFornecedores!A451</f>
        <v>Votuline Serraria Pinus Rs</v>
      </c>
      <c r="B455" s="135" t="str">
        <f>CadastroFornecedores!B451</f>
        <v/>
      </c>
      <c r="I455" s="157" t="str">
        <f>CadastroFornecedores!G451</f>
        <v/>
      </c>
    </row>
    <row r="456">
      <c r="A456" s="149" t="str">
        <f>CadastroFornecedores!A452</f>
        <v>Vanio Serraria Pinus Sc</v>
      </c>
      <c r="B456" s="135" t="str">
        <f>CadastroFornecedores!B452</f>
        <v/>
      </c>
      <c r="I456" s="157" t="str">
        <f>CadastroFornecedores!G452</f>
        <v/>
      </c>
    </row>
    <row r="457">
      <c r="A457" s="149" t="str">
        <f>CadastroFornecedores!A453</f>
        <v>Tatu Serraria Pinus Cruz Machado Pr Serraria Pinus Cruz Machado Pr</v>
      </c>
      <c r="B457" s="135" t="str">
        <f>CadastroFornecedores!B453</f>
        <v/>
      </c>
      <c r="I457" s="157" t="str">
        <f>CadastroFornecedores!G453</f>
        <v/>
      </c>
    </row>
    <row r="458">
      <c r="A458" s="149" t="str">
        <f>CadastroFornecedores!A454</f>
        <v>Tavares Cte Financeiro Serraria Peroba Angelo Cte Financeiro Serraria Peroba Angelo Rio Rio Doce</v>
      </c>
      <c r="B458" s="135" t="str">
        <f>CadastroFornecedores!B454</f>
        <v/>
      </c>
      <c r="I458" s="157" t="str">
        <f>CadastroFornecedores!G454</f>
        <v/>
      </c>
    </row>
    <row r="459">
      <c r="A459" s="149" t="str">
        <f>CadastroFornecedores!A455</f>
        <v>Tico Serraria Sapopema Pai Geser</v>
      </c>
      <c r="B459" s="135" t="str">
        <f>CadastroFornecedores!B455</f>
        <v/>
      </c>
      <c r="I459" s="157" t="str">
        <f>CadastroFornecedores!G455</f>
        <v/>
      </c>
    </row>
    <row r="460">
      <c r="A460" s="149" t="str">
        <f>CadastroFornecedores!A456</f>
        <v>Toninho Serraria Itapeva Serraria Itapeva</v>
      </c>
      <c r="B460" s="135" t="str">
        <f>CadastroFornecedores!B456</f>
        <v/>
      </c>
      <c r="I460" s="157" t="str">
        <f>CadastroFornecedores!G456</f>
        <v/>
      </c>
    </row>
    <row r="461">
      <c r="A461" s="149" t="str">
        <f>CadastroFornecedores!A457</f>
        <v>Tony Serraria Izing Rio Negrinho SC Serraria Izing Rio Negrinho SC</v>
      </c>
      <c r="B461" s="135" t="str">
        <f>CadastroFornecedores!B457</f>
        <v/>
      </c>
      <c r="I461" s="157" t="str">
        <f>CadastroFornecedores!G457</f>
        <v/>
      </c>
    </row>
    <row r="462">
      <c r="A462" s="149" t="str">
        <f>CadastroFornecedores!A458</f>
        <v>Valdemir Funcionario Serraria Funcionario Serraria</v>
      </c>
      <c r="B462" s="135" t="str">
        <f>CadastroFornecedores!B458</f>
        <v/>
      </c>
      <c r="I462" s="157" t="str">
        <f>CadastroFornecedores!G458</f>
        <v/>
      </c>
    </row>
    <row r="463">
      <c r="A463" s="149" t="str">
        <f>CadastroFornecedores!A459</f>
        <v>Valdemir Manivela Serraria Lider Manivela Serraria Lider</v>
      </c>
      <c r="B463" s="135" t="str">
        <f>CadastroFornecedores!B459</f>
        <v/>
      </c>
      <c r="I463" s="157" t="str">
        <f>CadastroFornecedores!G459</f>
        <v/>
      </c>
    </row>
    <row r="464">
      <c r="A464" s="149" t="str">
        <f>CadastroFornecedores!A460</f>
        <v>Sonia Serraria Madeireira Serpol Rio Negro PR Serraria Madeireira Serpol Rio Negro PR</v>
      </c>
      <c r="B464" s="135" t="str">
        <f>CadastroFornecedores!B460</f>
        <v/>
      </c>
      <c r="I464" s="157" t="str">
        <f>CadastroFornecedores!G460</f>
        <v/>
      </c>
    </row>
    <row r="465">
      <c r="A465" s="149" t="str">
        <f>CadastroFornecedores!A461</f>
        <v>Sou Odacir Amadori  Serraria Pinus  santo antonio</v>
      </c>
      <c r="B465" s="135" t="str">
        <f>CadastroFornecedores!B461</f>
        <v/>
      </c>
      <c r="I465" s="157" t="str">
        <f>CadastroFornecedores!G461</f>
        <v/>
      </c>
    </row>
    <row r="466">
      <c r="A466" s="149" t="str">
        <f>CadastroFornecedores!A462</f>
        <v>Suzana Esposa Do Eliseu Serraria Tres Rios Santa Catarina Esposa Do Eliseu Serraria Tres Rios Santa Catarina</v>
      </c>
      <c r="B466" s="135" t="str">
        <f>CadastroFornecedores!B462</f>
        <v/>
      </c>
      <c r="I466" s="157" t="str">
        <f>CadastroFornecedores!G462</f>
        <v/>
      </c>
    </row>
    <row r="467">
      <c r="A467" s="149" t="str">
        <f>CadastroFornecedores!A463</f>
        <v>Suzana Esposa Do Eliseu Serraria Tres Rios Santa Catarina Esposa Do Eliseu Serraria Tres Rios Santa Catarina</v>
      </c>
      <c r="B467" s="135" t="str">
        <f>CadastroFornecedores!B463</f>
        <v/>
      </c>
      <c r="I467" s="157" t="str">
        <f>CadastroFornecedores!G463</f>
        <v/>
      </c>
    </row>
    <row r="468">
      <c r="A468" s="149" t="str">
        <f>CadastroFornecedores!A464</f>
        <v>Taina Serraria Assini Santa Cecilia SC Serraria Assini Santa Cecilia SC</v>
      </c>
      <c r="B468" s="135" t="str">
        <f>CadastroFornecedores!B464</f>
        <v/>
      </c>
      <c r="I468" s="157" t="str">
        <f>CadastroFornecedores!G464</f>
        <v/>
      </c>
    </row>
    <row r="469">
      <c r="A469" s="149" t="str">
        <f>CadastroFornecedores!A465</f>
        <v>Saulo Serraria Pinus Santa Catarina</v>
      </c>
      <c r="B469" s="135" t="str">
        <f>CadastroFornecedores!B465</f>
        <v/>
      </c>
      <c r="I469" s="157" t="str">
        <f>CadastroFornecedores!G465</f>
        <v/>
      </c>
    </row>
    <row r="470">
      <c r="A470" s="149" t="str">
        <f>CadastroFornecedores!A466</f>
        <v>Sengés Serraria Pinus E Eucalipto Paraná Serraria Pinus E Eucalipto Paraná</v>
      </c>
      <c r="B470" s="135" t="str">
        <f>CadastroFornecedores!B466</f>
        <v/>
      </c>
      <c r="I470" s="157" t="str">
        <f>CadastroFornecedores!G466</f>
        <v/>
      </c>
    </row>
    <row r="471">
      <c r="A471" s="149" t="str">
        <f>CadastroFornecedores!A467</f>
        <v>Sergio lulek vale do iguacu madeiras Serraria Pinus Cruz Machado lulek vale do iguacu madeiras Serraria Pinus Cruz Machado</v>
      </c>
      <c r="B471" s="135" t="str">
        <f>CadastroFornecedores!B467</f>
        <v/>
      </c>
      <c r="I471" s="157" t="str">
        <f>CadastroFornecedores!G467</f>
        <v/>
      </c>
    </row>
    <row r="472">
      <c r="A472" s="149" t="str">
        <f>CadastroFornecedores!A468</f>
        <v>Sergio Serraria Cruz Machado</v>
      </c>
      <c r="B472" s="135" t="str">
        <f>CadastroFornecedores!B468</f>
        <v/>
      </c>
      <c r="I472" s="157" t="str">
        <f>CadastroFornecedores!G468</f>
        <v/>
      </c>
    </row>
    <row r="473">
      <c r="A473" s="149" t="str">
        <f>CadastroFornecedores!A469</f>
        <v>Antonio Serraria Pinus Itapetininga Sp Serraria Pinus Itapetininga Sp</v>
      </c>
      <c r="B473" s="135" t="str">
        <f>CadastroFornecedores!B469</f>
        <v/>
      </c>
      <c r="I473" s="157" t="str">
        <f>CadastroFornecedores!G469</f>
        <v/>
      </c>
    </row>
    <row r="474">
      <c r="A474" s="149" t="str">
        <f>CadastroFornecedores!A470</f>
        <v>Serraria Adriana Mutum Rondonia</v>
      </c>
      <c r="B474" s="135" t="str">
        <f>CadastroFornecedores!B470</f>
        <v/>
      </c>
      <c r="I474" s="157" t="str">
        <f>CadastroFornecedores!G470</f>
        <v/>
      </c>
    </row>
    <row r="475">
      <c r="A475" s="149" t="str">
        <f>CadastroFornecedores!A471</f>
        <v>Serraria Adriana Mutum Rondonia</v>
      </c>
      <c r="B475" s="135" t="str">
        <f>CadastroFornecedores!B471</f>
        <v/>
      </c>
      <c r="I475" s="157" t="str">
        <f>CadastroFornecedores!G471</f>
        <v/>
      </c>
    </row>
    <row r="476">
      <c r="A476" s="149" t="str">
        <f>CadastroFornecedores!A472</f>
        <v>Serraria Eucaliptos Tamoio Sao Jose Dos Campos Sp</v>
      </c>
      <c r="B476" s="135" t="str">
        <f>CadastroFornecedores!B472</f>
        <v/>
      </c>
      <c r="I476" s="157" t="str">
        <f>CadastroFornecedores!G472</f>
        <v/>
      </c>
    </row>
    <row r="477">
      <c r="A477" s="149" t="str">
        <f>CadastroFornecedores!A473</f>
        <v>Serraria Imperial Bahia</v>
      </c>
      <c r="B477" s="135" t="str">
        <f>CadastroFornecedores!B473</f>
        <v/>
      </c>
      <c r="I477" s="157" t="str">
        <f>CadastroFornecedores!G473</f>
        <v/>
      </c>
    </row>
    <row r="478">
      <c r="A478" s="149" t="str">
        <f>CadastroFornecedores!A474</f>
        <v>Serraria Luiz Alvez Pinus Santa Catarina Luiz Alvez Pinus Santa Catarina</v>
      </c>
      <c r="B478" s="135" t="str">
        <f>CadastroFornecedores!B474</f>
        <v/>
      </c>
      <c r="I478" s="157" t="str">
        <f>CadastroFornecedores!G474</f>
        <v/>
      </c>
    </row>
    <row r="479">
      <c r="A479" s="149" t="str">
        <f>CadastroFornecedores!A475</f>
        <v>Serraria Luiz Alvez Pinus Santa Catarina Luiz Alvez Pinus Santa Catarina</v>
      </c>
      <c r="B479" s="135" t="str">
        <f>CadastroFornecedores!B475</f>
        <v/>
      </c>
      <c r="I479" s="157" t="str">
        <f>CadastroFornecedores!G475</f>
        <v/>
      </c>
    </row>
    <row r="480">
      <c r="A480" s="149" t="str">
        <f>CadastroFornecedores!A476</f>
        <v>Serraria Diego Mandirituba</v>
      </c>
      <c r="B480" s="135" t="str">
        <f>CadastroFornecedores!B476</f>
        <v/>
      </c>
      <c r="I480" s="157" t="str">
        <f>CadastroFornecedores!G476</f>
        <v/>
      </c>
    </row>
    <row r="481">
      <c r="A481" s="149" t="str">
        <f>CadastroFornecedores!A477</f>
        <v>Serraria Pinus RS</v>
      </c>
      <c r="B481" s="135" t="str">
        <f>CadastroFornecedores!B477</f>
        <v/>
      </c>
      <c r="I481" s="157" t="str">
        <f>CadastroFornecedores!G477</f>
        <v/>
      </c>
    </row>
    <row r="482">
      <c r="A482" s="149" t="str">
        <f>CadastroFornecedores!A478</f>
        <v>Serraria Cloves Rondonia</v>
      </c>
      <c r="B482" s="135" t="str">
        <f>CadastroFornecedores!B478</f>
        <v/>
      </c>
      <c r="I482" s="157" t="str">
        <f>CadastroFornecedores!G478</f>
        <v/>
      </c>
    </row>
    <row r="483">
      <c r="A483" s="149" t="str">
        <f>CadastroFornecedores!A479</f>
        <v>Serraria Sul Catarinense Serraria Sul Catarinense Sul Catarinense</v>
      </c>
      <c r="B483" s="135" t="str">
        <f>CadastroFornecedores!B479</f>
        <v/>
      </c>
      <c r="I483" s="157" t="str">
        <f>CadastroFornecedores!G479</f>
        <v/>
      </c>
    </row>
    <row r="484">
      <c r="A484" s="149" t="str">
        <f>CadastroFornecedores!A480</f>
        <v>Sinesio Milanez Serraria Italiano Sc</v>
      </c>
      <c r="B484" s="135" t="str">
        <f>CadastroFornecedores!B480</f>
        <v/>
      </c>
      <c r="I484" s="157" t="str">
        <f>CadastroFornecedores!G480</f>
        <v/>
      </c>
    </row>
    <row r="485">
      <c r="A485" s="149" t="str">
        <f>CadastroFornecedores!A481</f>
        <v>Sinval Serraria Pinus Paraná Serraria Pinus Paraná</v>
      </c>
      <c r="B485" s="135" t="str">
        <f>CadastroFornecedores!B481</f>
        <v/>
      </c>
      <c r="I485" s="157" t="str">
        <f>CadastroFornecedores!G481</f>
        <v/>
      </c>
    </row>
    <row r="486">
      <c r="A486" s="149" t="str">
        <f>CadastroFornecedores!A482</f>
        <v>Rodrigo Serraria Ana Mariana Mandirituba Parana Serraria Ana Mariana Mandirituba Parana</v>
      </c>
      <c r="B486" s="135" t="str">
        <f>CadastroFornecedores!B482</f>
        <v/>
      </c>
      <c r="I486" s="157" t="str">
        <f>CadastroFornecedores!G482</f>
        <v/>
      </c>
    </row>
    <row r="487">
      <c r="A487" s="149" t="str">
        <f>CadastroFornecedores!A483</f>
        <v>Rodrigo Serraria Eucalipto Encantado RS Serraria Eucalipto Encantado RS</v>
      </c>
      <c r="B487" s="135" t="str">
        <f>CadastroFornecedores!B483</f>
        <v/>
      </c>
      <c r="I487" s="157" t="str">
        <f>CadastroFornecedores!G483</f>
        <v/>
      </c>
    </row>
    <row r="488">
      <c r="A488" s="149" t="str">
        <f>CadastroFornecedores!A484</f>
        <v>Rodrigo Serraria Pinus Sc Costa</v>
      </c>
      <c r="B488" s="135" t="str">
        <f>CadastroFornecedores!B484</f>
        <v/>
      </c>
      <c r="I488" s="157" t="str">
        <f>CadastroFornecedores!G484</f>
        <v/>
      </c>
    </row>
    <row r="489">
      <c r="A489" s="149" t="str">
        <f>CadastroFornecedores!A485</f>
        <v>Romildo Serraria São Martinho/SC Serraria São Martinho/SC</v>
      </c>
      <c r="B489" s="135" t="str">
        <f>CadastroFornecedores!B485</f>
        <v/>
      </c>
      <c r="I489" s="157" t="str">
        <f>CadastroFornecedores!G485</f>
        <v/>
      </c>
    </row>
    <row r="490">
      <c r="A490" s="149" t="str">
        <f>CadastroFornecedores!A486</f>
        <v>Ronald Serraria Reserva Serraria Reserva</v>
      </c>
      <c r="B490" s="135" t="str">
        <f>CadastroFornecedores!B486</f>
        <v/>
      </c>
      <c r="I490" s="157" t="str">
        <f>CadastroFornecedores!G486</f>
        <v/>
      </c>
    </row>
    <row r="491">
      <c r="A491" s="149" t="str">
        <f>CadastroFornecedores!A487</f>
        <v>Ronaldo Serraria Palu Mandirituba Serraria Palu Mandirituba</v>
      </c>
      <c r="B491" s="135" t="str">
        <f>CadastroFornecedores!B487</f>
        <v/>
      </c>
      <c r="I491" s="157" t="str">
        <f>CadastroFornecedores!G487</f>
        <v/>
      </c>
    </row>
    <row r="492">
      <c r="A492" s="149" t="str">
        <f>CadastroFornecedores!A488</f>
        <v>Ronan Melo Serraria Sp</v>
      </c>
      <c r="B492" s="135" t="str">
        <f>CadastroFornecedores!B488</f>
        <v/>
      </c>
      <c r="I492" s="157" t="str">
        <f>CadastroFornecedores!G488</f>
        <v/>
      </c>
    </row>
    <row r="493">
      <c r="A493" s="149" t="str">
        <f>CadastroFornecedores!A489</f>
        <v>Samir Serraria Tres Barras Paraná Serraria Tres Barras Paraná</v>
      </c>
      <c r="B493" s="135" t="str">
        <f>CadastroFornecedores!B489</f>
        <v/>
      </c>
      <c r="I493" s="157" t="str">
        <f>CadastroFornecedores!G489</f>
        <v/>
      </c>
    </row>
    <row r="494">
      <c r="A494" s="149" t="str">
        <f>CadastroFornecedores!A490</f>
        <v>Samuel Serraria Morro Grande Santa Catarina Serraria Morro Grande Santa Catarina</v>
      </c>
      <c r="B494" s="135" t="str">
        <f>CadastroFornecedores!B490</f>
        <v/>
      </c>
      <c r="I494" s="157" t="str">
        <f>CadastroFornecedores!G490</f>
        <v/>
      </c>
    </row>
    <row r="495">
      <c r="A495" s="149" t="str">
        <f>CadastroFornecedores!A491</f>
        <v>Samuel Serraria Morro Grande Santa Catarina Serraria Morro Grande Santa Catarina</v>
      </c>
      <c r="B495" s="135" t="str">
        <f>CadastroFornecedores!B491</f>
        <v/>
      </c>
      <c r="I495" s="157" t="str">
        <f>CadastroFornecedores!G491</f>
        <v/>
      </c>
    </row>
    <row r="496">
      <c r="A496" s="149" t="str">
        <f>CadastroFornecedores!A492</f>
        <v>Samuel Serraria Morro Grande Santa Catarina Serraria Morro Grande Santa Catarina</v>
      </c>
      <c r="B496" s="135" t="str">
        <f>CadastroFornecedores!B492</f>
        <v/>
      </c>
      <c r="I496" s="157" t="str">
        <f>CadastroFornecedores!G492</f>
        <v/>
      </c>
    </row>
    <row r="497">
      <c r="A497" s="149" t="str">
        <f>CadastroFornecedores!A493</f>
        <v>Renato Dario Serraria Santa Catarina Dario Serraria Santa Catarina</v>
      </c>
      <c r="B497" s="135" t="str">
        <f>CadastroFornecedores!B493</f>
        <v/>
      </c>
      <c r="I497" s="157" t="str">
        <f>CadastroFornecedores!G493</f>
        <v/>
      </c>
    </row>
    <row r="498">
      <c r="A498" s="149" t="str">
        <f>CadastroFornecedores!A494</f>
        <v>Renato Dario Serraria Santa Catarina Dario Serraria Santa Catarina</v>
      </c>
      <c r="B498" s="135" t="str">
        <f>CadastroFornecedores!B494</f>
        <v/>
      </c>
      <c r="I498" s="157" t="str">
        <f>CadastroFornecedores!G494</f>
        <v/>
      </c>
    </row>
    <row r="499">
      <c r="A499" s="149" t="str">
        <f>CadastroFornecedores!A495</f>
        <v>Ricardo Prigol Serraria Eucalipto Parana</v>
      </c>
      <c r="B499" s="135" t="str">
        <f>CadastroFornecedores!B495</f>
        <v/>
      </c>
      <c r="I499" s="157" t="str">
        <f>CadastroFornecedores!G495</f>
        <v/>
      </c>
    </row>
    <row r="500">
      <c r="A500" s="149" t="str">
        <f>CadastroFornecedores!A496</f>
        <v>Ricardo Serraria Pelotas Rio Grande Do Sul Serraria Pelotas Rio Grande Do Sul</v>
      </c>
      <c r="B500" s="135" t="str">
        <f>CadastroFornecedores!B496</f>
        <v/>
      </c>
      <c r="I500" s="157" t="str">
        <f>CadastroFornecedores!G496</f>
        <v/>
      </c>
    </row>
    <row r="501">
      <c r="A501" s="149" t="str">
        <f>CadastroFornecedores!A497</f>
        <v>Ricardo Serraria Rio Negrinho Sc</v>
      </c>
      <c r="B501" s="135" t="str">
        <f>CadastroFornecedores!B497</f>
        <v/>
      </c>
      <c r="I501" s="157" t="str">
        <f>CadastroFornecedores!G497</f>
        <v/>
      </c>
    </row>
    <row r="502">
      <c r="A502" s="149" t="str">
        <f>CadastroFornecedores!A498</f>
        <v>Robson Serraria Serraria</v>
      </c>
      <c r="B502" s="135" t="str">
        <f>CadastroFornecedores!B498</f>
        <v/>
      </c>
      <c r="I502" s="157" t="str">
        <f>CadastroFornecedores!G498</f>
        <v/>
      </c>
    </row>
    <row r="503">
      <c r="A503" s="149" t="str">
        <f>CadastroFornecedores!A499</f>
        <v>Reginaldo Serraria Peroba São Lourenço Rondonia Serraria Peroba São Lourenço Rondonia</v>
      </c>
      <c r="B503" s="135" t="str">
        <f>CadastroFornecedores!B499</f>
        <v/>
      </c>
      <c r="I503" s="157" t="str">
        <f>CadastroFornecedores!G499</f>
        <v/>
      </c>
    </row>
    <row r="504">
      <c r="A504" s="149" t="str">
        <f>CadastroFornecedores!A500</f>
        <v>Paulo Henrique Serraria Eucalipto Sc</v>
      </c>
      <c r="B504" s="135" t="str">
        <f>CadastroFornecedores!B500</f>
        <v/>
      </c>
      <c r="I504" s="157" t="str">
        <f>CadastroFornecedores!G500</f>
        <v/>
      </c>
    </row>
    <row r="505">
      <c r="A505" s="149" t="str">
        <f>CadastroFornecedores!A501</f>
        <v>Paulo Serraria Eucalipto Paraná</v>
      </c>
      <c r="B505" s="135" t="str">
        <f>CadastroFornecedores!B501</f>
        <v/>
      </c>
      <c r="I505" s="157" t="str">
        <f>CadastroFornecedores!G501</f>
        <v/>
      </c>
    </row>
    <row r="506">
      <c r="A506" s="149" t="str">
        <f>CadastroFornecedores!A502</f>
        <v>Pedro Bertussi Serraria Eucalipto Pr</v>
      </c>
      <c r="B506" s="135" t="str">
        <f>CadastroFornecedores!B502</f>
        <v/>
      </c>
      <c r="I506" s="157" t="str">
        <f>CadastroFornecedores!G502</f>
        <v/>
      </c>
    </row>
    <row r="507">
      <c r="A507" s="149" t="str">
        <f>CadastroFornecedores!A503</f>
        <v>Pedro Longo Serraria Eucalipto RJ Longo Serraria Eucalipto RJ</v>
      </c>
      <c r="B507" s="135" t="str">
        <f>CadastroFornecedores!B503</f>
        <v/>
      </c>
      <c r="I507" s="157" t="str">
        <f>CadastroFornecedores!G503</f>
        <v/>
      </c>
    </row>
    <row r="508">
      <c r="A508" s="149" t="str">
        <f>CadastroFornecedores!A504</f>
        <v>Pedro Longo Serraria Eucalipto RJ Longo Serraria Eucalipto RJ</v>
      </c>
      <c r="B508" s="135" t="str">
        <f>CadastroFornecedores!B504</f>
        <v/>
      </c>
      <c r="I508" s="157" t="str">
        <f>CadastroFornecedores!G504</f>
        <v/>
      </c>
    </row>
    <row r="509">
      <c r="A509" s="149" t="str">
        <f>CadastroFornecedores!A505</f>
        <v>Pedro Serraria Perdoncini Paraná Serraria Perdoncini Paraná</v>
      </c>
      <c r="B509" s="135" t="str">
        <f>CadastroFornecedores!B505</f>
        <v/>
      </c>
      <c r="I509" s="157" t="str">
        <f>CadastroFornecedores!G505</f>
        <v/>
      </c>
    </row>
    <row r="510">
      <c r="A510" s="149" t="str">
        <f>CadastroFornecedores!A506</f>
        <v>Quitito Serraria Bolivia</v>
      </c>
      <c r="B510" s="135" t="str">
        <f>CadastroFornecedores!B506</f>
        <v/>
      </c>
      <c r="I510" s="157" t="str">
        <f>CadastroFornecedores!G506</f>
        <v/>
      </c>
    </row>
    <row r="511">
      <c r="A511" s="149" t="str">
        <f>CadastroFornecedores!A507</f>
        <v>Rafael Serraria Caçador Curitiba Serraria Caçador Curitiba</v>
      </c>
      <c r="B511" s="135" t="str">
        <f>CadastroFornecedores!B507</f>
        <v/>
      </c>
      <c r="I511" s="157" t="str">
        <f>CadastroFornecedores!G507</f>
        <v/>
      </c>
    </row>
    <row r="512">
      <c r="A512" s="149" t="str">
        <f>CadastroFornecedores!A508</f>
        <v>Odilon Serraria Eucalipto Mafra Santa Catarina</v>
      </c>
      <c r="B512" s="135" t="str">
        <f>CadastroFornecedores!B508</f>
        <v/>
      </c>
      <c r="I512" s="157" t="str">
        <f>CadastroFornecedores!G508</f>
        <v/>
      </c>
    </row>
    <row r="513">
      <c r="A513" s="149" t="str">
        <f>CadastroFornecedores!A509</f>
        <v>Odilon Serraria Eucalipto Mafra Santa Catarina Serraria Eucalipto Mafra Santa Catarina</v>
      </c>
      <c r="B513" s="135" t="str">
        <f>CadastroFornecedores!B509</f>
        <v/>
      </c>
      <c r="I513" s="157" t="str">
        <f>CadastroFornecedores!G509</f>
        <v/>
      </c>
    </row>
    <row r="514">
      <c r="A514" s="149" t="str">
        <f>CadastroFornecedores!A510</f>
        <v>Oziel Serraria Para Serraria Para</v>
      </c>
      <c r="B514" s="135" t="str">
        <f>CadastroFornecedores!B510</f>
        <v/>
      </c>
      <c r="I514" s="157" t="str">
        <f>CadastroFornecedores!G510</f>
        <v/>
      </c>
    </row>
    <row r="515">
      <c r="A515" s="149" t="str">
        <f>CadastroFornecedores!A511</f>
        <v>Oziel Serraria Para Serraria Para</v>
      </c>
      <c r="B515" s="135" t="str">
        <f>CadastroFornecedores!B511</f>
        <v/>
      </c>
      <c r="I515" s="157" t="str">
        <f>CadastroFornecedores!G511</f>
        <v/>
      </c>
    </row>
    <row r="516">
      <c r="A516" s="149" t="str">
        <f>CadastroFornecedores!A512</f>
        <v>Oziel Serraria Para Serraria Para</v>
      </c>
      <c r="B516" s="135" t="str">
        <f>CadastroFornecedores!B512</f>
        <v/>
      </c>
      <c r="I516" s="157" t="str">
        <f>CadastroFornecedores!G512</f>
        <v/>
      </c>
    </row>
    <row r="517">
      <c r="A517" s="149" t="str">
        <f>CadastroFornecedores!A513</f>
        <v>Oziel Serraria Para Serraria Para</v>
      </c>
      <c r="B517" s="135" t="str">
        <f>CadastroFornecedores!B513</f>
        <v/>
      </c>
      <c r="I517" s="157" t="str">
        <f>CadastroFornecedores!G513</f>
        <v/>
      </c>
    </row>
    <row r="518">
      <c r="A518" s="149" t="str">
        <f>CadastroFornecedores!A514</f>
        <v>Patricia Serraria Serraria</v>
      </c>
      <c r="B518" s="135" t="str">
        <f>CadastroFornecedores!B514</f>
        <v/>
      </c>
      <c r="I518" s="157" t="str">
        <f>CadastroFornecedores!G514</f>
        <v/>
      </c>
    </row>
    <row r="519">
      <c r="A519" s="149" t="str">
        <f>CadastroFornecedores!A515</f>
        <v>Paula Eucaliptos Serraria Eucalipto Pallets</v>
      </c>
      <c r="B519" s="135" t="str">
        <f>CadastroFornecedores!B515</f>
        <v/>
      </c>
      <c r="I519" s="157" t="str">
        <f>CadastroFornecedores!G515</f>
        <v/>
      </c>
    </row>
    <row r="520">
      <c r="A520" s="149" t="str">
        <f>CadastroFornecedores!A516</f>
        <v>Paulo Sao Bonifacio Serraria Eucalipto</v>
      </c>
      <c r="B520" s="135" t="str">
        <f>CadastroFornecedores!B516</f>
        <v/>
      </c>
      <c r="I520" s="157" t="str">
        <f>CadastroFornecedores!G516</f>
        <v/>
      </c>
    </row>
    <row r="521">
      <c r="A521" s="149" t="str">
        <f>CadastroFornecedores!A517</f>
        <v>Paulo Frontim Serraria Paraná Frontim Serraria Paraná</v>
      </c>
      <c r="B521" s="135" t="str">
        <f>CadastroFornecedores!B517</f>
        <v/>
      </c>
      <c r="I521" s="157" t="str">
        <f>CadastroFornecedores!G517</f>
        <v/>
      </c>
    </row>
    <row r="522">
      <c r="A522" s="149" t="str">
        <f>CadastroFornecedores!A518</f>
        <v>Paulo Henrique Serraria  Eucalipto Sc</v>
      </c>
      <c r="B522" s="135" t="str">
        <f>CadastroFornecedores!B518</f>
        <v/>
      </c>
      <c r="I522" s="157" t="str">
        <f>CadastroFornecedores!G518</f>
        <v/>
      </c>
    </row>
    <row r="523">
      <c r="A523" s="149" t="str">
        <f>CadastroFornecedores!A519</f>
        <v>Milton Dircksen Serraria Sul Catarinense Sc Dircksen Serraria Sul Catarinense Sc</v>
      </c>
      <c r="B523" s="135" t="str">
        <f>CadastroFornecedores!B519</f>
        <v/>
      </c>
      <c r="I523" s="157" t="str">
        <f>CadastroFornecedores!G519</f>
        <v/>
      </c>
    </row>
    <row r="524">
      <c r="A524" s="149" t="str">
        <f>CadastroFornecedores!A520</f>
        <v>Milton Dircksen Serraria Sul Catarinense Sc Dircksen Serraria Sul Catarinense Sc</v>
      </c>
      <c r="B524" s="135" t="str">
        <f>CadastroFornecedores!B520</f>
        <v/>
      </c>
      <c r="I524" s="157" t="str">
        <f>CadastroFornecedores!G520</f>
        <v/>
      </c>
    </row>
    <row r="525">
      <c r="A525" s="149" t="str">
        <f>CadastroFornecedores!A521</f>
        <v>Ms Madeiras Serraria</v>
      </c>
      <c r="B525" s="135" t="str">
        <f>CadastroFornecedores!B521</f>
        <v/>
      </c>
      <c r="I525" s="157" t="str">
        <f>CadastroFornecedores!G521</f>
        <v/>
      </c>
    </row>
    <row r="526">
      <c r="A526" s="149" t="str">
        <f>CadastroFornecedores!A522</f>
        <v>Ms Madeiras Serraria</v>
      </c>
      <c r="B526" s="135" t="str">
        <f>CadastroFornecedores!B522</f>
        <v/>
      </c>
      <c r="I526" s="157" t="str">
        <f>CadastroFornecedores!G522</f>
        <v/>
      </c>
    </row>
    <row r="527">
      <c r="A527" s="149" t="str">
        <f>CadastroFornecedores!A523</f>
        <v>Neia Esposa Antonio Serraria Rato Palmeira Sc</v>
      </c>
      <c r="B527" s="135" t="str">
        <f>CadastroFornecedores!B523</f>
        <v/>
      </c>
      <c r="I527" s="157" t="str">
        <f>CadastroFornecedores!G523</f>
        <v/>
      </c>
    </row>
    <row r="528">
      <c r="A528" s="149" t="str">
        <f>CadastroFornecedores!A524</f>
        <v>Ney Serraria Pinus Seco Ponte Alta SC Serraria Pinus Seco Ponte Alta SC</v>
      </c>
      <c r="B528" s="135" t="str">
        <f>CadastroFornecedores!B524</f>
        <v/>
      </c>
      <c r="I528" s="157" t="str">
        <f>CadastroFornecedores!G524</f>
        <v/>
      </c>
    </row>
    <row r="529">
      <c r="A529" s="149" t="str">
        <f>CadastroFornecedores!A525</f>
        <v>Mario Raul Serraria Jaguaraiva Pr Raul Serraria Jaguaraiva Pr</v>
      </c>
      <c r="B529" s="135" t="str">
        <f>CadastroFornecedores!B525</f>
        <v/>
      </c>
      <c r="I529" s="157" t="str">
        <f>CadastroFornecedores!G525</f>
        <v/>
      </c>
    </row>
    <row r="530">
      <c r="A530" s="149" t="str">
        <f>CadastroFornecedores!A526</f>
        <v>Mateus Serraria Eucalipto Reserva Paraná Serraria Eucalipto Reserva Paraná</v>
      </c>
      <c r="B530" s="135" t="str">
        <f>CadastroFornecedores!B526</f>
        <v/>
      </c>
      <c r="I530" s="157" t="str">
        <f>CadastroFornecedores!G526</f>
        <v/>
      </c>
    </row>
    <row r="531">
      <c r="A531" s="149" t="str">
        <f>CadastroFornecedores!A527</f>
        <v>Matheus Reis Serraria Cangao MG</v>
      </c>
      <c r="B531" s="135" t="str">
        <f>CadastroFornecedores!B527</f>
        <v/>
      </c>
      <c r="I531" s="157" t="str">
        <f>CadastroFornecedores!G527</f>
        <v/>
      </c>
    </row>
    <row r="532">
      <c r="A532" s="149" t="str">
        <f>CadastroFornecedores!A528</f>
        <v>Matheus Serraria Cordilheira Alta Santa Catarina Serraria Cordilheira Alta Santa Catarina</v>
      </c>
      <c r="B532" s="135" t="str">
        <f>CadastroFornecedores!B528</f>
        <v/>
      </c>
      <c r="I532" s="157" t="str">
        <f>CadastroFornecedores!G528</f>
        <v/>
      </c>
    </row>
    <row r="533">
      <c r="A533" s="149" t="str">
        <f>CadastroFornecedores!A529</f>
        <v>Matheus Serraria Eucalipto Mandirituba Curitiba</v>
      </c>
      <c r="B533" s="135" t="str">
        <f>CadastroFornecedores!B529</f>
        <v/>
      </c>
      <c r="I533" s="157" t="str">
        <f>CadastroFornecedores!G529</f>
        <v/>
      </c>
    </row>
    <row r="534">
      <c r="A534" s="149" t="str">
        <f>CadastroFornecedores!A530</f>
        <v>Maurício Serraria Pinus Curitibanos Sc Serraria Pinus Curitibanos Sc</v>
      </c>
      <c r="B534" s="135" t="str">
        <f>CadastroFornecedores!B530</f>
        <v/>
      </c>
      <c r="I534" s="157" t="str">
        <f>CadastroFornecedores!G530</f>
        <v/>
      </c>
    </row>
    <row r="535">
      <c r="A535" s="149" t="str">
        <f>CadastroFornecedores!A531</f>
        <v>Max madeira Serraria</v>
      </c>
      <c r="B535" s="135" t="str">
        <f>CadastroFornecedores!B531</f>
        <v/>
      </c>
      <c r="I535" s="157" t="str">
        <f>CadastroFornecedores!G531</f>
        <v/>
      </c>
    </row>
    <row r="536">
      <c r="A536" s="149" t="str">
        <f>CadastroFornecedores!A532</f>
        <v>Max madeira Serraria</v>
      </c>
      <c r="B536" s="135" t="str">
        <f>CadastroFornecedores!B532</f>
        <v/>
      </c>
      <c r="I536" s="157" t="str">
        <f>CadastroFornecedores!G532</f>
        <v/>
      </c>
    </row>
    <row r="537">
      <c r="A537" s="149" t="str">
        <f>CadastroFornecedores!A533</f>
        <v>Max madeira Serraria</v>
      </c>
      <c r="B537" s="135" t="str">
        <f>CadastroFornecedores!B533</f>
        <v/>
      </c>
      <c r="I537" s="157" t="str">
        <f>CadastroFornecedores!G533</f>
        <v/>
      </c>
    </row>
    <row r="538">
      <c r="A538" s="149" t="str">
        <f>CadastroFornecedores!A534</f>
        <v>Max madeira Serraria</v>
      </c>
      <c r="B538" s="135" t="str">
        <f>CadastroFornecedores!B534</f>
        <v/>
      </c>
      <c r="I538" s="157" t="str">
        <f>CadastroFornecedores!G534</f>
        <v/>
      </c>
    </row>
    <row r="539">
      <c r="A539" s="149" t="str">
        <f>CadastroFornecedores!A535</f>
        <v>Max madeira Serraria</v>
      </c>
      <c r="B539" s="135" t="str">
        <f>CadastroFornecedores!B535</f>
        <v/>
      </c>
      <c r="I539" s="157" t="str">
        <f>CadastroFornecedores!G535</f>
        <v/>
      </c>
    </row>
    <row r="540">
      <c r="A540" s="149" t="str">
        <f>CadastroFornecedores!A536</f>
        <v>Marcelo Richard Peroba Serraria Ro Richard Peroba Serraria Ro</v>
      </c>
      <c r="B540" s="135" t="str">
        <f>CadastroFornecedores!B536</f>
        <v/>
      </c>
      <c r="I540" s="157" t="str">
        <f>CadastroFornecedores!G536</f>
        <v/>
      </c>
    </row>
    <row r="541">
      <c r="A541" s="149" t="str">
        <f>CadastroFornecedores!A537</f>
        <v>Marcelo Richard Serraria Norte Peroba Richard Serraria Norte Peroba</v>
      </c>
      <c r="B541" s="135" t="str">
        <f>CadastroFornecedores!B537</f>
        <v/>
      </c>
      <c r="I541" s="157" t="str">
        <f>CadastroFornecedores!G537</f>
        <v/>
      </c>
    </row>
    <row r="542">
      <c r="A542" s="149" t="str">
        <f>CadastroFornecedores!A538</f>
        <v>Marcio Serraria Madeira Brusque SC</v>
      </c>
      <c r="B542" s="135" t="str">
        <f>CadastroFornecedores!B538</f>
        <v/>
      </c>
      <c r="I542" s="157" t="str">
        <f>CadastroFornecedores!G538</f>
        <v/>
      </c>
    </row>
    <row r="543">
      <c r="A543" s="149" t="str">
        <f>CadastroFornecedores!A539</f>
        <v>Marco Serraria Pinus Turvo PR</v>
      </c>
      <c r="B543" s="135" t="str">
        <f>CadastroFornecedores!B539</f>
        <v/>
      </c>
      <c r="I543" s="157" t="str">
        <f>CadastroFornecedores!G539</f>
        <v/>
      </c>
    </row>
    <row r="544">
      <c r="A544" s="149" t="str">
        <f>CadastroFornecedores!A540</f>
        <v>Marcos Serraria Pinus Parana Serraria Pinus Parana</v>
      </c>
      <c r="B544" s="135" t="str">
        <f>CadastroFornecedores!B540</f>
        <v/>
      </c>
      <c r="I544" s="157" t="str">
        <f>CadastroFornecedores!G540</f>
        <v/>
      </c>
    </row>
    <row r="545">
      <c r="A545" s="149" t="str">
        <f>CadastroFornecedores!A541</f>
        <v>Luiz Gustavo Serraria LM Mendirituba</v>
      </c>
      <c r="B545" s="135" t="str">
        <f>CadastroFornecedores!B541</f>
        <v/>
      </c>
      <c r="I545" s="157" t="str">
        <f>CadastroFornecedores!G541</f>
        <v/>
      </c>
    </row>
    <row r="546">
      <c r="A546" s="149" t="str">
        <f>CadastroFornecedores!A542</f>
        <v>Luiz Pacheco Serraria Pinus Luiz Indicou Sp</v>
      </c>
      <c r="B546" s="135" t="str">
        <f>CadastroFornecedores!B542</f>
        <v/>
      </c>
      <c r="I546" s="157" t="str">
        <f>CadastroFornecedores!G542</f>
        <v/>
      </c>
    </row>
    <row r="547">
      <c r="A547" s="149" t="str">
        <f>CadastroFornecedores!A543</f>
        <v>Luiz Serraria Duarte</v>
      </c>
      <c r="B547" s="135" t="str">
        <f>CadastroFornecedores!B543</f>
        <v/>
      </c>
      <c r="I547" s="157" t="str">
        <f>CadastroFornecedores!G543</f>
        <v/>
      </c>
    </row>
    <row r="548">
      <c r="A548" s="149" t="str">
        <f>CadastroFornecedores!A544</f>
        <v>Luiz Serraria Eucalipto Massaranduba Sc</v>
      </c>
      <c r="B548" s="135" t="str">
        <f>CadastroFornecedores!B544</f>
        <v/>
      </c>
      <c r="I548" s="157" t="str">
        <f>CadastroFornecedores!G544</f>
        <v/>
      </c>
    </row>
    <row r="549">
      <c r="A549" s="149" t="str">
        <f>CadastroFornecedores!A545</f>
        <v>Luiz Serraria Pinus União Da Vitória Paraná Serraria Pinus União Da Vitória Paraná</v>
      </c>
      <c r="B549" s="135" t="str">
        <f>CadastroFornecedores!B545</f>
        <v/>
      </c>
      <c r="I549" s="157" t="str">
        <f>CadastroFornecedores!G545</f>
        <v/>
      </c>
    </row>
    <row r="550">
      <c r="A550" s="149" t="str">
        <f>CadastroFornecedores!A546</f>
        <v>Luiz Serraria Vanzela Telemeco Borba Serraria Vanzela Telemeco Borba</v>
      </c>
      <c r="B550" s="135" t="str">
        <f>CadastroFornecedores!B546</f>
        <v/>
      </c>
      <c r="I550" s="157" t="str">
        <f>CadastroFornecedores!G546</f>
        <v/>
      </c>
    </row>
    <row r="551">
      <c r="A551" s="149" t="str">
        <f>CadastroFornecedores!A547</f>
        <v>Luiz Serraria Vanzela Telemeco Borba Serraria Vanzela Telemeco Borba</v>
      </c>
      <c r="B551" s="135" t="str">
        <f>CadastroFornecedores!B547</f>
        <v/>
      </c>
      <c r="I551" s="157" t="str">
        <f>CadastroFornecedores!G547</f>
        <v/>
      </c>
    </row>
    <row r="552">
      <c r="A552" s="149" t="str">
        <f>CadastroFornecedores!A548</f>
        <v>Luiz Serraria Vanzela Telemeco Borba Serraria Vanzela Telemeco Borba</v>
      </c>
      <c r="B552" s="135" t="str">
        <f>CadastroFornecedores!B548</f>
        <v/>
      </c>
      <c r="I552" s="157" t="str">
        <f>CadastroFornecedores!G548</f>
        <v/>
      </c>
    </row>
    <row r="553">
      <c r="A553" s="149" t="str">
        <f>CadastroFornecedores!A549</f>
        <v>Maarcio Serraria Pinus Paulo Frontim Tio Kitel</v>
      </c>
      <c r="B553" s="135" t="str">
        <f>CadastroFornecedores!B549</f>
        <v/>
      </c>
      <c r="I553" s="157" t="str">
        <f>CadastroFornecedores!G549</f>
        <v/>
      </c>
    </row>
    <row r="554">
      <c r="A554" s="149" t="str">
        <f>CadastroFornecedores!A550</f>
        <v>Thiago Serraria Vale Norte Presidente Getulio SC Serraria Vale Norte Presidente Getulio SC</v>
      </c>
      <c r="B554" s="135" t="str">
        <f>CadastroFornecedores!B550</f>
        <v/>
      </c>
      <c r="I554" s="157" t="str">
        <f>CadastroFornecedores!G550</f>
        <v/>
      </c>
    </row>
    <row r="555">
      <c r="A555" s="149" t="str">
        <f>CadastroFornecedores!A551</f>
        <v>Geser Serraria Sapopema madeiras Geser</v>
      </c>
      <c r="B555" s="135" t="str">
        <f>CadastroFornecedores!B551</f>
        <v/>
      </c>
      <c r="I555" s="157" t="str">
        <f>CadastroFornecedores!G551</f>
        <v/>
      </c>
    </row>
    <row r="556">
      <c r="A556" s="149" t="str">
        <f>CadastroFornecedores!A552</f>
        <v>Geser Serraria Sapopema madeiras Geser</v>
      </c>
      <c r="B556" s="135" t="str">
        <f>CadastroFornecedores!B552</f>
        <v/>
      </c>
      <c r="I556" s="157" t="str">
        <f>CadastroFornecedores!G552</f>
        <v/>
      </c>
    </row>
    <row r="557">
      <c r="A557" s="149" t="str">
        <f>CadastroFornecedores!A553</f>
        <v>Mara Serraria Buri Pinus</v>
      </c>
      <c r="B557" s="135" t="str">
        <f>CadastroFornecedores!B553</f>
        <v/>
      </c>
      <c r="I557" s="157" t="str">
        <f>CadastroFornecedores!G553</f>
        <v/>
      </c>
    </row>
    <row r="558">
      <c r="A558" s="149" t="str">
        <f>CadastroFornecedores!A554</f>
        <v>Levi Serraria Eucalipto Itapeva SP</v>
      </c>
      <c r="B558" s="135" t="str">
        <f>CadastroFornecedores!B554</f>
        <v/>
      </c>
      <c r="I558" s="157" t="str">
        <f>CadastroFornecedores!G554</f>
        <v/>
      </c>
    </row>
    <row r="559">
      <c r="A559" s="149" t="str">
        <f>CadastroFornecedores!A555</f>
        <v>Lirio Serraria Eucalipto Mamboré Paraná Serraria Eucalipto Mamboré Paraná</v>
      </c>
      <c r="B559" s="135" t="str">
        <f>CadastroFornecedores!B555</f>
        <v/>
      </c>
      <c r="I559" s="157" t="str">
        <f>CadastroFornecedores!G555</f>
        <v/>
      </c>
    </row>
    <row r="560">
      <c r="A560" s="149" t="str">
        <f>CadastroFornecedores!A556</f>
        <v>Loureiro Serraria Bilac</v>
      </c>
      <c r="B560" s="135" t="str">
        <f>CadastroFornecedores!B556</f>
        <v/>
      </c>
      <c r="I560" s="157" t="str">
        <f>CadastroFornecedores!G556</f>
        <v/>
      </c>
    </row>
    <row r="561">
      <c r="A561" s="149" t="str">
        <f>CadastroFornecedores!A557</f>
        <v>Luan Henrique Serraria Pinus Sc</v>
      </c>
      <c r="B561" s="135" t="str">
        <f>CadastroFornecedores!B557</f>
        <v/>
      </c>
      <c r="I561" s="157" t="str">
        <f>CadastroFornecedores!G557</f>
        <v/>
      </c>
    </row>
    <row r="562">
      <c r="A562" s="149" t="str">
        <f>CadastroFornecedores!A558</f>
        <v>Lucas Serraria Campos Novos Santa Catarina Serraria Campos Novos Santa Catarina</v>
      </c>
      <c r="B562" s="135" t="str">
        <f>CadastroFornecedores!B558</f>
        <v/>
      </c>
      <c r="I562" s="157" t="str">
        <f>CadastroFornecedores!G558</f>
        <v/>
      </c>
    </row>
    <row r="563">
      <c r="A563" s="149" t="str">
        <f>CadastroFornecedores!A559</f>
        <v>Luciano Serraria Deluca Madeiras</v>
      </c>
      <c r="B563" s="135" t="str">
        <f>CadastroFornecedores!B559</f>
        <v/>
      </c>
      <c r="I563" s="157" t="str">
        <f>CadastroFornecedores!G559</f>
        <v/>
      </c>
    </row>
    <row r="564">
      <c r="A564" s="149" t="str">
        <f>CadastroFornecedores!A560</f>
        <v>Luidi Bolzan Serraria Eucalipto Tabuas Vigamento RS</v>
      </c>
      <c r="B564" s="135" t="str">
        <f>CadastroFornecedores!B560</f>
        <v/>
      </c>
      <c r="I564" s="157" t="str">
        <f>CadastroFornecedores!G560</f>
        <v/>
      </c>
    </row>
    <row r="565">
      <c r="A565" s="149" t="str">
        <f>CadastroFornecedores!A561</f>
        <v>LUIS Exmadec Serraria Sp Pinus</v>
      </c>
      <c r="B565" s="135" t="str">
        <f>CadastroFornecedores!B561</f>
        <v/>
      </c>
      <c r="I565" s="157" t="str">
        <f>CadastroFornecedores!G561</f>
        <v/>
      </c>
    </row>
    <row r="566">
      <c r="A566" s="149" t="str">
        <f>CadastroFornecedores!A562</f>
        <v>Luis Henrique LHBP Serraria Santa Cecilia</v>
      </c>
      <c r="B566" s="135" t="str">
        <f>CadastroFornecedores!B562</f>
        <v/>
      </c>
      <c r="I566" s="157" t="str">
        <f>CadastroFornecedores!G562</f>
        <v/>
      </c>
    </row>
    <row r="567">
      <c r="A567" s="149" t="str">
        <f>CadastroFornecedores!A563</f>
        <v>Luiz Carlos Serraria Duarte Criciuma Santa Catarina</v>
      </c>
      <c r="B567" s="135" t="str">
        <f>CadastroFornecedores!B563</f>
        <v/>
      </c>
      <c r="I567" s="157" t="str">
        <f>CadastroFornecedores!G563</f>
        <v/>
      </c>
    </row>
    <row r="568">
      <c r="A568" s="149" t="str">
        <f>CadastroFornecedores!A564</f>
        <v>Jurandir Serraria Pinus Rs</v>
      </c>
      <c r="B568" s="135" t="str">
        <f>CadastroFornecedores!B564</f>
        <v/>
      </c>
      <c r="I568" s="157" t="str">
        <f>CadastroFornecedores!G564</f>
        <v/>
      </c>
    </row>
    <row r="569">
      <c r="A569" s="149" t="str">
        <f>CadastroFornecedores!A565</f>
        <v>Karina Serraria Sul Catarinense</v>
      </c>
      <c r="B569" s="135" t="str">
        <f>CadastroFornecedores!B565</f>
        <v/>
      </c>
      <c r="I569" s="157" t="str">
        <f>CadastroFornecedores!G565</f>
        <v/>
      </c>
    </row>
    <row r="570">
      <c r="A570" s="149" t="str">
        <f>CadastroFornecedores!A566</f>
        <v>Karl Hermann Serraria Eucalipto Grantis</v>
      </c>
      <c r="B570" s="135" t="str">
        <f>CadastroFornecedores!B566</f>
        <v/>
      </c>
      <c r="I570" s="157" t="str">
        <f>CadastroFornecedores!G566</f>
        <v/>
      </c>
    </row>
    <row r="571">
      <c r="A571" s="149" t="str">
        <f>CadastroFornecedores!A567</f>
        <v>Karl Hermann Serraria Eucalipto Grantis</v>
      </c>
      <c r="B571" s="135" t="str">
        <f>CadastroFornecedores!B567</f>
        <v/>
      </c>
      <c r="I571" s="157" t="str">
        <f>CadastroFornecedores!G567</f>
        <v/>
      </c>
    </row>
    <row r="572">
      <c r="A572" s="149" t="str">
        <f>CadastroFornecedores!A568</f>
        <v>Kennedy Serraria Madeira Norte E Beneficiada</v>
      </c>
      <c r="B572" s="135" t="str">
        <f>CadastroFornecedores!B568</f>
        <v/>
      </c>
      <c r="I572" s="157" t="str">
        <f>CadastroFornecedores!G568</f>
        <v/>
      </c>
    </row>
    <row r="573">
      <c r="A573" s="149" t="str">
        <f>CadastroFornecedores!A569</f>
        <v>Khal Serraria Pinus Lajeado Itapeva</v>
      </c>
      <c r="B573" s="135" t="str">
        <f>CadastroFornecedores!B569</f>
        <v/>
      </c>
      <c r="I573" s="157" t="str">
        <f>CadastroFornecedores!G569</f>
        <v/>
      </c>
    </row>
    <row r="574">
      <c r="A574" s="149" t="str">
        <f>CadastroFornecedores!A570</f>
        <v>Leandro Galvao Serraria Reserva PR</v>
      </c>
      <c r="B574" s="135" t="str">
        <f>CadastroFornecedores!B570</f>
        <v/>
      </c>
      <c r="I574" s="157" t="str">
        <f>CadastroFornecedores!G570</f>
        <v/>
      </c>
    </row>
    <row r="575">
      <c r="A575" s="149" t="str">
        <f>CadastroFornecedores!A571</f>
        <v>Leandro Ribeiro Serraria Pinus E Eucalipto São José Do Serrito Curitibanos  Pr</v>
      </c>
      <c r="B575" s="135" t="str">
        <f>CadastroFornecedores!B571</f>
        <v/>
      </c>
      <c r="I575" s="157" t="str">
        <f>CadastroFornecedores!G571</f>
        <v/>
      </c>
    </row>
    <row r="576">
      <c r="A576" s="149" t="str">
        <f>CadastroFornecedores!A572</f>
        <v>Leandro Serraria Pinus Seco Sc Heinzen</v>
      </c>
      <c r="B576" s="135" t="str">
        <f>CadastroFornecedores!B572</f>
        <v/>
      </c>
      <c r="I576" s="157" t="str">
        <f>CadastroFornecedores!G572</f>
        <v/>
      </c>
    </row>
    <row r="577">
      <c r="A577" s="149" t="str">
        <f>CadastroFornecedores!A573</f>
        <v>Leo Serraria Top Madeiras Reserva</v>
      </c>
      <c r="B577" s="135" t="str">
        <f>CadastroFornecedores!B573</f>
        <v/>
      </c>
      <c r="I577" s="157" t="str">
        <f>CadastroFornecedores!G573</f>
        <v/>
      </c>
    </row>
    <row r="578">
      <c r="A578" s="149" t="str">
        <f>CadastroFornecedores!A574</f>
        <v>leomar Serraria ES Eucalipto</v>
      </c>
      <c r="B578" s="135" t="str">
        <f>CadastroFornecedores!B574</f>
        <v/>
      </c>
      <c r="I578" s="157" t="str">
        <f>CadastroFornecedores!G574</f>
        <v/>
      </c>
    </row>
    <row r="579">
      <c r="A579" s="149" t="str">
        <f>CadastroFornecedores!A575</f>
        <v>Leonardo Rauber Serraria Rs</v>
      </c>
      <c r="B579" s="135" t="str">
        <f>CadastroFornecedores!B575</f>
        <v/>
      </c>
      <c r="I579" s="157" t="str">
        <f>CadastroFornecedores!G575</f>
        <v/>
      </c>
    </row>
    <row r="580">
      <c r="A580" s="149" t="str">
        <f>CadastroFornecedores!A576</f>
        <v>Jose Mariano Serraria Dias E Dias Ibirarema Mariano Serraria Dias E Dias Ibirarema</v>
      </c>
      <c r="B580" s="135" t="str">
        <f>CadastroFornecedores!B576</f>
        <v/>
      </c>
      <c r="I580" s="157" t="str">
        <f>CadastroFornecedores!G576</f>
        <v/>
      </c>
    </row>
    <row r="581">
      <c r="A581" s="149" t="str">
        <f>CadastroFornecedores!A577</f>
        <v>José Maurício Ribeiro Alugar Serraria</v>
      </c>
      <c r="B581" s="135" t="str">
        <f>CadastroFornecedores!B577</f>
        <v/>
      </c>
      <c r="I581" s="157" t="str">
        <f>CadastroFornecedores!G577</f>
        <v/>
      </c>
    </row>
    <row r="582">
      <c r="A582" s="149" t="str">
        <f>CadastroFornecedores!A578</f>
        <v>José Serraria Madacel Santa Cecilia Sc</v>
      </c>
      <c r="B582" s="135" t="str">
        <f>CadastroFornecedores!B578</f>
        <v/>
      </c>
      <c r="I582" s="157" t="str">
        <f>CadastroFornecedores!G578</f>
        <v/>
      </c>
    </row>
    <row r="583">
      <c r="A583" s="149" t="str">
        <f>CadastroFornecedores!A579</f>
        <v>Josi Madeireira Serraria Pinus SC Ilhota Josi</v>
      </c>
      <c r="B583" s="135" t="str">
        <f>CadastroFornecedores!B579</f>
        <v/>
      </c>
      <c r="I583" s="157" t="str">
        <f>CadastroFornecedores!G579</f>
        <v/>
      </c>
    </row>
    <row r="584">
      <c r="A584" s="149" t="str">
        <f>CadastroFornecedores!A580</f>
        <v>Josiel Serraria Pinhalão Paraná</v>
      </c>
      <c r="B584" s="135" t="str">
        <f>CadastroFornecedores!B580</f>
        <v/>
      </c>
      <c r="I584" s="157" t="str">
        <f>CadastroFornecedores!G580</f>
        <v/>
      </c>
    </row>
    <row r="585">
      <c r="A585" s="149" t="str">
        <f>CadastroFornecedores!A581</f>
        <v>Juarez Serraria</v>
      </c>
      <c r="B585" s="135" t="str">
        <f>CadastroFornecedores!B581</f>
        <v/>
      </c>
      <c r="I585" s="157" t="str">
        <f>CadastroFornecedores!G581</f>
        <v/>
      </c>
    </row>
    <row r="586">
      <c r="A586" s="149" t="str">
        <f>CadastroFornecedores!A582</f>
        <v>Jucelino Serraria Eucalipto Seco Moveis Alto Padrao Novo Horizonte SC</v>
      </c>
      <c r="B586" s="135" t="str">
        <f>CadastroFornecedores!B582</f>
        <v/>
      </c>
      <c r="I586" s="157" t="str">
        <f>CadastroFornecedores!G582</f>
        <v/>
      </c>
    </row>
    <row r="587">
      <c r="A587" s="149" t="str">
        <f>CadastroFornecedores!A583</f>
        <v>Jucelino Serraria Otavio Sc Pinus Seco Estufa</v>
      </c>
      <c r="B587" s="135" t="str">
        <f>CadastroFornecedores!B583</f>
        <v/>
      </c>
      <c r="I587" s="157" t="str">
        <f>CadastroFornecedores!G583</f>
        <v/>
      </c>
    </row>
    <row r="588">
      <c r="A588" s="149" t="str">
        <f>CadastroFornecedores!A584</f>
        <v>Julio Serraria Curiuva Eucalipto Mainardes</v>
      </c>
      <c r="B588" s="135" t="str">
        <f>CadastroFornecedores!B584</f>
        <v/>
      </c>
      <c r="I588" s="157" t="str">
        <f>CadastroFornecedores!G584</f>
        <v/>
      </c>
    </row>
    <row r="589">
      <c r="A589" s="149" t="str">
        <f>CadastroFornecedores!A585</f>
        <v>Julio Serraria Pereira Barreto</v>
      </c>
      <c r="B589" s="135" t="str">
        <f>CadastroFornecedores!B585</f>
        <v/>
      </c>
      <c r="I589" s="157" t="str">
        <f>CadastroFornecedores!G585</f>
        <v/>
      </c>
    </row>
    <row r="590">
      <c r="A590" s="149" t="str">
        <f>CadastroFornecedores!A586</f>
        <v>Julio Serraria Pereira Barreto</v>
      </c>
      <c r="B590" s="135" t="str">
        <f>CadastroFornecedores!B586</f>
        <v/>
      </c>
      <c r="I590" s="157" t="str">
        <f>CadastroFornecedores!G586</f>
        <v/>
      </c>
    </row>
    <row r="591">
      <c r="A591" s="149" t="str">
        <f>CadastroFornecedores!A587</f>
        <v>Juninho Serraria Lider Serraria Lider</v>
      </c>
      <c r="B591" s="135" t="str">
        <f>CadastroFornecedores!B587</f>
        <v/>
      </c>
      <c r="I591" s="157" t="str">
        <f>CadastroFornecedores!G587</f>
        <v/>
      </c>
    </row>
    <row r="592">
      <c r="A592" s="149" t="str">
        <f>CadastroFornecedores!A588</f>
        <v>Junior Serraria Balsanelli Massaranduba Santa Catarina</v>
      </c>
      <c r="B592" s="135" t="str">
        <f>CadastroFornecedores!B588</f>
        <v/>
      </c>
      <c r="I592" s="157" t="str">
        <f>CadastroFornecedores!G588</f>
        <v/>
      </c>
    </row>
    <row r="593">
      <c r="A593" s="149" t="str">
        <f>CadastroFornecedores!A589</f>
        <v>Junior Serraria Balsanelli Massaranduba Santa Catarina</v>
      </c>
      <c r="B593" s="135" t="str">
        <f>CadastroFornecedores!B589</f>
        <v/>
      </c>
      <c r="I593" s="157" t="str">
        <f>CadastroFornecedores!G589</f>
        <v/>
      </c>
    </row>
    <row r="594">
      <c r="A594" s="149" t="str">
        <f>CadastroFornecedores!A590</f>
        <v>Junior Serraria Balsanelli Massaranduba Santa Catarina</v>
      </c>
      <c r="B594" s="135" t="str">
        <f>CadastroFornecedores!B590</f>
        <v/>
      </c>
      <c r="I594" s="157" t="str">
        <f>CadastroFornecedores!G590</f>
        <v/>
      </c>
    </row>
    <row r="595">
      <c r="A595" s="149" t="str">
        <f>CadastroFornecedores!A591</f>
        <v>Junior Sobrinho Luan Serraria Bom Retiro Sc</v>
      </c>
      <c r="B595" s="135" t="str">
        <f>CadastroFornecedores!B591</f>
        <v/>
      </c>
      <c r="I595" s="157" t="str">
        <f>CadastroFornecedores!G591</f>
        <v/>
      </c>
    </row>
    <row r="596">
      <c r="A596" s="149" t="str">
        <f>CadastroFornecedores!A592</f>
        <v>Joao Elias Serraria Fif Eucalipto Para Moveis SC Elias Serraria Fif Eucalipto Para Moveis SC</v>
      </c>
      <c r="B596" s="135" t="str">
        <f>CadastroFornecedores!B592</f>
        <v/>
      </c>
      <c r="I596" s="157" t="str">
        <f>CadastroFornecedores!G592</f>
        <v/>
      </c>
    </row>
    <row r="597">
      <c r="A597" s="149" t="str">
        <f>CadastroFornecedores!A593</f>
        <v>Joao Carlos Serraria Pinus Parana Pr Carlos Serraria Pinus Parana Pr</v>
      </c>
      <c r="B597" s="135" t="str">
        <f>CadastroFornecedores!B593</f>
        <v/>
      </c>
      <c r="I597" s="135" t="str">
        <f>CadastroFornecedores!G593</f>
        <v/>
      </c>
    </row>
    <row r="598">
      <c r="A598" s="149" t="str">
        <f>CadastroFornecedores!A594</f>
        <v>Joao Carlos Werus Serraria Grupo Werus Cruz Machado</v>
      </c>
      <c r="B598" s="135" t="str">
        <f>CadastroFornecedores!B594</f>
        <v/>
      </c>
      <c r="I598" s="135" t="str">
        <f>CadastroFornecedores!G594</f>
        <v/>
      </c>
    </row>
    <row r="599">
      <c r="A599" s="149" t="str">
        <f>CadastroFornecedores!A595</f>
        <v>Joao Elias Serraria Fif Eucalipto Para Moveis SC Elias Serraria Fif Eucalipto Para Moveis SC</v>
      </c>
      <c r="B599" s="135" t="str">
        <f>CadastroFornecedores!B595</f>
        <v/>
      </c>
      <c r="I599" s="135" t="str">
        <f>CadastroFornecedores!G595</f>
        <v/>
      </c>
    </row>
    <row r="600">
      <c r="A600" s="149" t="str">
        <f>CadastroFornecedores!A596</f>
        <v>João Luiz Serraria Pará Cupiuba Luiz Serraria Pará Cupiuba</v>
      </c>
      <c r="B600" s="135" t="str">
        <f>CadastroFornecedores!B596</f>
        <v/>
      </c>
      <c r="I600" s="135" t="str">
        <f>CadastroFornecedores!G596</f>
        <v/>
      </c>
    </row>
    <row r="601">
      <c r="A601" s="149" t="str">
        <f>CadastroFornecedores!A597</f>
        <v>João Luiz Serraria Pará Cupiuba Luiz Serraria Pará Cupiuba</v>
      </c>
      <c r="B601" s="135" t="str">
        <f>CadastroFornecedores!B597</f>
        <v/>
      </c>
      <c r="I601" s="135" t="str">
        <f>CadastroFornecedores!G597</f>
        <v/>
      </c>
    </row>
    <row r="602">
      <c r="A602" s="149" t="str">
        <f>CadastroFornecedores!A598</f>
        <v>Joao Serraria Peroba Angelo Para</v>
      </c>
      <c r="B602" s="135" t="str">
        <f>CadastroFornecedores!B598</f>
        <v/>
      </c>
      <c r="I602" s="135" t="str">
        <f>CadastroFornecedores!G598</f>
        <v/>
      </c>
    </row>
    <row r="603">
      <c r="A603" s="149" t="str">
        <f>CadastroFornecedores!A599</f>
        <v>João Serraria Almirante Tamandaré Serraria Almirante Tamandaré</v>
      </c>
      <c r="B603" s="135" t="str">
        <f>CadastroFornecedores!B599</f>
        <v/>
      </c>
      <c r="I603" s="135" t="str">
        <f>CadastroFornecedores!G599</f>
        <v/>
      </c>
    </row>
    <row r="604">
      <c r="A604" s="149" t="str">
        <f>CadastroFornecedores!A600</f>
        <v>João Teixeira Serraria Representante Rs</v>
      </c>
      <c r="B604" s="135" t="str">
        <f>CadastroFornecedores!B600</f>
        <v/>
      </c>
      <c r="I604" s="135" t="str">
        <f>CadastroFornecedores!G600</f>
        <v/>
      </c>
    </row>
    <row r="605">
      <c r="A605" s="149" t="str">
        <f>CadastroFornecedores!A601</f>
        <v>Joel Serraria Eucalipto Santa Catarina</v>
      </c>
      <c r="B605" s="135" t="str">
        <f>CadastroFornecedores!B601</f>
        <v/>
      </c>
      <c r="I605" s="135" t="str">
        <f>CadastroFornecedores!G601</f>
        <v/>
      </c>
    </row>
    <row r="606">
      <c r="A606" s="149" t="str">
        <f>CadastroFornecedores!A602</f>
        <v>Joel Serraria Eucalipto Pallets Sc</v>
      </c>
      <c r="B606" s="135" t="str">
        <f>CadastroFornecedores!B602</f>
        <v/>
      </c>
      <c r="I606" s="135" t="str">
        <f>CadastroFornecedores!G602</f>
        <v/>
      </c>
    </row>
    <row r="607">
      <c r="A607" s="149" t="str">
        <f>CadastroFornecedores!A603</f>
        <v>Jonas Serraria Eucalipto Espirito Santo ES Ibatiba Escritório</v>
      </c>
      <c r="B607" s="135" t="str">
        <f>CadastroFornecedores!B603</f>
        <v/>
      </c>
      <c r="I607" s="135" t="str">
        <f>CadastroFornecedores!G603</f>
        <v/>
      </c>
    </row>
    <row r="608">
      <c r="A608" s="149" t="str">
        <f>CadastroFornecedores!A604</f>
        <v>Jonas Serraria Pinus SC Schult</v>
      </c>
      <c r="B608" s="135" t="str">
        <f>CadastroFornecedores!B604</f>
        <v/>
      </c>
      <c r="I608" s="135" t="str">
        <f>CadastroFornecedores!G604</f>
        <v/>
      </c>
    </row>
    <row r="609">
      <c r="A609" s="149" t="str">
        <f>CadastroFornecedores!A605</f>
        <v>Jonas Serraria Seca Pinus E Eucalipto Rodeio SC</v>
      </c>
      <c r="B609" s="135" t="str">
        <f>CadastroFornecedores!B605</f>
        <v/>
      </c>
      <c r="I609" s="135" t="str">
        <f>CadastroFornecedores!G605</f>
        <v/>
      </c>
    </row>
    <row r="610">
      <c r="A610" s="149" t="str">
        <f>CadastroFornecedores!A606</f>
        <v>Jonata Serraria Eucalipto Espirito Santo ES Ibaflex</v>
      </c>
      <c r="B610" s="135" t="str">
        <f>CadastroFornecedores!B606</f>
        <v/>
      </c>
      <c r="I610" s="135" t="str">
        <f>CadastroFornecedores!G606</f>
        <v/>
      </c>
    </row>
    <row r="611">
      <c r="A611" s="149" t="str">
        <f>CadastroFornecedores!A607</f>
        <v>jonatan Serraria Pinus Monte Castelo PR</v>
      </c>
      <c r="B611" s="135" t="str">
        <f>CadastroFornecedores!B607</f>
        <v/>
      </c>
      <c r="I611" s="135" t="str">
        <f>CadastroFornecedores!G607</f>
        <v/>
      </c>
    </row>
    <row r="612">
      <c r="A612" s="149" t="str">
        <f>CadastroFornecedores!A608</f>
        <v>Jony Serraria Minas Gerais</v>
      </c>
      <c r="B612" s="135" t="str">
        <f>CadastroFornecedores!B608</f>
        <v/>
      </c>
      <c r="I612" s="135" t="str">
        <f>CadastroFornecedores!G608</f>
        <v/>
      </c>
    </row>
    <row r="613">
      <c r="A613" s="149" t="str">
        <f>CadastroFornecedores!A609</f>
        <v>Jorge Serraria Arapongas Serraria Arapongas</v>
      </c>
      <c r="B613" s="135" t="str">
        <f>CadastroFornecedores!B609</f>
        <v/>
      </c>
      <c r="I613" s="135" t="str">
        <f>CadastroFornecedores!G609</f>
        <v/>
      </c>
    </row>
    <row r="614">
      <c r="A614" s="149" t="str">
        <f>CadastroFornecedores!A610</f>
        <v>José Carlos Eco Madeiras Tratado Plaina Serraria Pinus São Martinho Carlos Eco Madeiras Tratado Plaina Serraria Pinus São Martinho</v>
      </c>
      <c r="B614" s="135" t="str">
        <f>CadastroFornecedores!B610</f>
        <v/>
      </c>
      <c r="I614" s="135" t="str">
        <f>CadastroFornecedores!G610</f>
        <v/>
      </c>
    </row>
    <row r="615">
      <c r="A615" s="149" t="str">
        <f>CadastroFornecedores!A611</f>
        <v>Jose Carlos Serraria Carlos Serraria</v>
      </c>
      <c r="B615" s="135" t="str">
        <f>CadastroFornecedores!B611</f>
        <v/>
      </c>
      <c r="I615" s="135" t="str">
        <f>CadastroFornecedores!G611</f>
        <v/>
      </c>
    </row>
    <row r="616">
      <c r="A616" s="149" t="str">
        <f>CadastroFornecedores!A612</f>
        <v>José Francisco Serraria Sapopema Parana Eucalipto Francisco Serraria Sapopema Parana Eucalipto</v>
      </c>
      <c r="B616" s="135" t="str">
        <f>CadastroFornecedores!B612</f>
        <v/>
      </c>
      <c r="I616" s="135" t="str">
        <f>CadastroFornecedores!G612</f>
        <v/>
      </c>
    </row>
    <row r="617">
      <c r="A617" s="149" t="str">
        <f>CadastroFornecedores!A613</f>
        <v>Jose Henrique Serraria Pinus Henrique Serraria Pinus</v>
      </c>
      <c r="B617" s="135" t="str">
        <f>CadastroFornecedores!B613</f>
        <v/>
      </c>
      <c r="I617" s="135" t="str">
        <f>CadastroFornecedores!G613</f>
        <v/>
      </c>
    </row>
    <row r="618">
      <c r="A618" s="149" t="str">
        <f>CadastroFornecedores!A614</f>
        <v>Ivan Serraria E Seca Madeira General Carneiro Paraná Serraria E Seca Madeira General Carneiro Paraná</v>
      </c>
      <c r="B618" s="135" t="str">
        <f>CadastroFornecedores!B614</f>
        <v/>
      </c>
      <c r="I618" s="135" t="str">
        <f>CadastroFornecedores!G614</f>
        <v/>
      </c>
    </row>
    <row r="619">
      <c r="A619" s="149" t="str">
        <f>CadastroFornecedores!A615</f>
        <v>Ivanete Serraria Porto Alegre Rs</v>
      </c>
      <c r="B619" s="135" t="str">
        <f>CadastroFornecedores!B615</f>
        <v/>
      </c>
      <c r="I619" s="135" t="str">
        <f>CadastroFornecedores!G615</f>
        <v/>
      </c>
    </row>
    <row r="620">
      <c r="A620" s="149" t="str">
        <f>CadastroFornecedores!A616</f>
        <v>Jair Serraria Madeireira Do Ratinho Palmeira SC</v>
      </c>
      <c r="B620" s="135" t="str">
        <f>CadastroFornecedores!B616</f>
        <v/>
      </c>
      <c r="I620" s="135" t="str">
        <f>CadastroFornecedores!G616</f>
        <v/>
      </c>
    </row>
    <row r="621">
      <c r="A621" s="149" t="str">
        <f>CadastroFornecedores!A617</f>
        <v>Jaqueline Serraria Eucalipto Edson Turvo PR Baruk</v>
      </c>
      <c r="B621" s="135" t="str">
        <f>CadastroFornecedores!B617</f>
        <v/>
      </c>
      <c r="I621" s="135" t="str">
        <f>CadastroFornecedores!G617</f>
        <v/>
      </c>
    </row>
    <row r="622">
      <c r="A622" s="149" t="str">
        <f>CadastroFornecedores!A618</f>
        <v>Jaqueline Serraria Eucalipto Turvo Pr</v>
      </c>
      <c r="B622" s="135" t="str">
        <f>CadastroFornecedores!B618</f>
        <v/>
      </c>
      <c r="I622" s="135" t="str">
        <f>CadastroFornecedores!G618</f>
        <v/>
      </c>
    </row>
    <row r="623">
      <c r="A623" s="149" t="str">
        <f>CadastroFornecedores!A619</f>
        <v>Jardel - Mercantil Madeiras Serraria Pinus E Eucalipto</v>
      </c>
      <c r="B623" s="135" t="str">
        <f>CadastroFornecedores!B619</f>
        <v/>
      </c>
      <c r="I623" s="135" t="str">
        <f>CadastroFornecedores!G619</f>
        <v/>
      </c>
    </row>
    <row r="624">
      <c r="A624" s="149" t="str">
        <f>CadastroFornecedores!A620</f>
        <v>Jardel Serraria Chapadao Do Lageado Sc Pinus E Eucalipto</v>
      </c>
      <c r="B624" s="135" t="str">
        <f>CadastroFornecedores!B620</f>
        <v/>
      </c>
      <c r="I624" s="135" t="str">
        <f>CadastroFornecedores!G620</f>
        <v/>
      </c>
    </row>
    <row r="625">
      <c r="A625" s="149" t="str">
        <f>CadastroFornecedores!A621</f>
        <v>Jardel Serraria Chapadao Do Lageado Sc Pinus E Eucalipto</v>
      </c>
      <c r="B625" s="135" t="str">
        <f>CadastroFornecedores!B621</f>
        <v/>
      </c>
      <c r="I625" s="135" t="str">
        <f>CadastroFornecedores!G621</f>
        <v/>
      </c>
    </row>
    <row r="626">
      <c r="A626" s="149" t="str">
        <f>CadastroFornecedores!A622</f>
        <v>Jeferson Serraria Rampon Pinus Paraná General Carneiro Serraria Rampon Pinus Paraná General Carneiro</v>
      </c>
      <c r="B626" s="135" t="str">
        <f>CadastroFornecedores!B622</f>
        <v/>
      </c>
      <c r="I626" s="135" t="str">
        <f>CadastroFornecedores!G622</f>
        <v/>
      </c>
    </row>
    <row r="627">
      <c r="A627" s="149" t="str">
        <f>CadastroFornecedores!A623</f>
        <v>Jhonatan Serraria Pinus Mandirituba SC</v>
      </c>
      <c r="B627" s="135" t="str">
        <f>CadastroFornecedores!B623</f>
        <v/>
      </c>
      <c r="I627" s="135" t="str">
        <f>CadastroFornecedores!G623</f>
        <v/>
      </c>
    </row>
    <row r="628">
      <c r="A628" s="149" t="str">
        <f>CadastroFornecedores!A624</f>
        <v>Guilherme brasil Serraria Eucalipto Pinus</v>
      </c>
      <c r="B628" s="135" t="str">
        <f>CadastroFornecedores!B624</f>
        <v/>
      </c>
      <c r="I628" s="135" t="str">
        <f>CadastroFornecedores!G624</f>
        <v/>
      </c>
    </row>
    <row r="629">
      <c r="A629" s="149" t="str">
        <f>CadastroFornecedores!A625</f>
        <v>Guilherme Gava Gaboardi Serraria Eucalipto Curitibanos</v>
      </c>
      <c r="B629" s="135" t="str">
        <f>CadastroFornecedores!B625</f>
        <v/>
      </c>
      <c r="I629" s="135" t="str">
        <f>CadastroFornecedores!G625</f>
        <v/>
      </c>
    </row>
    <row r="630">
      <c r="A630" s="149" t="str">
        <f>CadastroFornecedores!A626</f>
        <v>Guilherme Ribeiro Serraria Pinus Sc</v>
      </c>
      <c r="B630" s="135" t="str">
        <f>CadastroFornecedores!B626</f>
        <v/>
      </c>
      <c r="I630" s="135" t="str">
        <f>CadastroFornecedores!G626</f>
        <v/>
      </c>
    </row>
    <row r="631">
      <c r="A631" s="149" t="str">
        <f>CadastroFornecedores!A627</f>
        <v>Gustavo Serraria Lebon Rergis SC</v>
      </c>
      <c r="B631" s="135" t="str">
        <f>CadastroFornecedores!B627</f>
        <v/>
      </c>
      <c r="I631" s="135" t="str">
        <f>CadastroFornecedores!G627</f>
        <v/>
      </c>
    </row>
    <row r="632">
      <c r="A632" s="149" t="str">
        <f>CadastroFornecedores!A628</f>
        <v>Gustavo Serraria Pará Serraria Pará Madeireria</v>
      </c>
      <c r="B632" s="135" t="str">
        <f>CadastroFornecedores!B628</f>
        <v/>
      </c>
      <c r="I632" s="135" t="str">
        <f>CadastroFornecedores!G628</f>
        <v/>
      </c>
    </row>
    <row r="633">
      <c r="A633" s="149" t="str">
        <f>CadastroFornecedores!A629</f>
        <v>Igor Serraria Eucalipto Paraná</v>
      </c>
      <c r="B633" s="135" t="str">
        <f>CadastroFornecedores!B629</f>
        <v/>
      </c>
      <c r="I633" s="135" t="str">
        <f>CadastroFornecedores!G629</f>
        <v/>
      </c>
    </row>
    <row r="634">
      <c r="A634" s="149" t="str">
        <f>CadastroFornecedores!A630</f>
        <v>Igor Serraria Pinus Caixaria Goias Barros Rv Madeiras</v>
      </c>
      <c r="B634" s="135" t="str">
        <f>CadastroFornecedores!B630</f>
        <v/>
      </c>
      <c r="I634" s="135" t="str">
        <f>CadastroFornecedores!G630</f>
        <v/>
      </c>
    </row>
    <row r="635">
      <c r="A635" s="149" t="str">
        <f>CadastroFornecedores!A631</f>
        <v>Ines Serraria Pinus Pereiras Sp</v>
      </c>
      <c r="B635" s="135" t="str">
        <f>CadastroFornecedores!B631</f>
        <v/>
      </c>
      <c r="I635" s="135" t="str">
        <f>CadastroFornecedores!G631</f>
        <v/>
      </c>
    </row>
    <row r="636">
      <c r="A636" s="149" t="str">
        <f>CadastroFornecedores!A632</f>
        <v>Gabriel Chiniski Serraria Eucalipto Para Pallets</v>
      </c>
      <c r="B636" s="135" t="str">
        <f>CadastroFornecedores!B632</f>
        <v/>
      </c>
      <c r="I636" s="135" t="str">
        <f>CadastroFornecedores!G632</f>
        <v/>
      </c>
    </row>
    <row r="637">
      <c r="A637" s="149" t="str">
        <f>CadastroFornecedores!A633</f>
        <v>Gabriela Serraria Bosa Morro Grande</v>
      </c>
      <c r="B637" s="135" t="str">
        <f>CadastroFornecedores!B633</f>
        <v/>
      </c>
      <c r="I637" s="135" t="str">
        <f>CadastroFornecedores!G633</f>
        <v/>
      </c>
    </row>
    <row r="638">
      <c r="A638" s="149" t="str">
        <f>CadastroFornecedores!A634</f>
        <v>Gabriela Serraria Bosa Morro Grande</v>
      </c>
      <c r="B638" s="135" t="str">
        <f>CadastroFornecedores!B634</f>
        <v/>
      </c>
      <c r="I638" s="135" t="str">
        <f>CadastroFornecedores!G634</f>
        <v/>
      </c>
    </row>
    <row r="639">
      <c r="A639" s="149" t="str">
        <f>CadastroFornecedores!A635</f>
        <v>Gabriela Serraria Bosa Morro Grande</v>
      </c>
      <c r="B639" s="135" t="str">
        <f>CadastroFornecedores!B635</f>
        <v/>
      </c>
      <c r="I639" s="135" t="str">
        <f>CadastroFornecedores!G635</f>
        <v/>
      </c>
    </row>
    <row r="640">
      <c r="A640" s="149" t="str">
        <f>CadastroFornecedores!A636</f>
        <v>Gabriela Serraria Gregorio Santa Catarina</v>
      </c>
      <c r="B640" s="135" t="str">
        <f>CadastroFornecedores!B636</f>
        <v/>
      </c>
      <c r="I640" s="135" t="str">
        <f>CadastroFornecedores!G636</f>
        <v/>
      </c>
    </row>
    <row r="641">
      <c r="A641" s="149" t="str">
        <f>CadastroFornecedores!A637</f>
        <v>Gabriela Serraria Gregorio Santa Catarina</v>
      </c>
      <c r="B641" s="135" t="str">
        <f>CadastroFornecedores!B637</f>
        <v/>
      </c>
      <c r="I641" s="135" t="str">
        <f>CadastroFornecedores!G637</f>
        <v/>
      </c>
    </row>
    <row r="642">
      <c r="A642" s="149" t="str">
        <f>CadastroFornecedores!A638</f>
        <v>Gedivaldo Serraria Brejeruba Eucalipto Espirito Santo ES</v>
      </c>
      <c r="B642" s="135" t="str">
        <f>CadastroFornecedores!B638</f>
        <v/>
      </c>
      <c r="I642" s="135" t="str">
        <f>CadastroFornecedores!G638</f>
        <v/>
      </c>
    </row>
    <row r="643">
      <c r="A643" s="149" t="str">
        <f>CadastroFornecedores!A639</f>
        <v>Genilson Serraria MT Boeira Pinheiro</v>
      </c>
      <c r="B643" s="135" t="str">
        <f>CadastroFornecedores!B639</f>
        <v/>
      </c>
      <c r="I643" s="135" t="str">
        <f>CadastroFornecedores!G639</f>
        <v/>
      </c>
    </row>
    <row r="644">
      <c r="A644" s="149" t="str">
        <f>CadastroFornecedores!A640</f>
        <v>Geraldo Madeira Serraria União Bariri Eucalipto Tratado</v>
      </c>
      <c r="B644" s="135" t="str">
        <f>CadastroFornecedores!B640</f>
        <v/>
      </c>
      <c r="I644" s="135" t="str">
        <f>CadastroFornecedores!G640</f>
        <v/>
      </c>
    </row>
    <row r="645">
      <c r="A645" s="149" t="str">
        <f>CadastroFornecedores!A641</f>
        <v>Gilberto Serraria Salesópolis Sp Canhao</v>
      </c>
      <c r="B645" s="135" t="str">
        <f>CadastroFornecedores!B641</f>
        <v/>
      </c>
      <c r="I645" s="135" t="str">
        <f>CadastroFornecedores!G641</f>
        <v/>
      </c>
    </row>
    <row r="646">
      <c r="A646" s="149" t="str">
        <f>CadastroFornecedores!A642</f>
        <v>Gilberto Serraria Eucalipto Plainado Cama Box</v>
      </c>
      <c r="B646" s="135" t="str">
        <f>CadastroFornecedores!B642</f>
        <v/>
      </c>
      <c r="I646" s="135" t="str">
        <f>CadastroFornecedores!G642</f>
        <v/>
      </c>
    </row>
    <row r="647">
      <c r="A647" s="149" t="str">
        <f>CadastroFornecedores!A643</f>
        <v>Gilson Serraria Rondonia Peroba Do Norte</v>
      </c>
      <c r="B647" s="135" t="str">
        <f>CadastroFornecedores!B643</f>
        <v/>
      </c>
      <c r="I647" s="135" t="str">
        <f>CadastroFornecedores!G643</f>
        <v/>
      </c>
    </row>
    <row r="648">
      <c r="A648" s="149" t="str">
        <f>CadastroFornecedores!A644</f>
        <v>Giselo Serraria Tres Barras Sc</v>
      </c>
      <c r="B648" s="135" t="str">
        <f>CadastroFornecedores!B644</f>
        <v/>
      </c>
      <c r="I648" s="135" t="str">
        <f>CadastroFornecedores!G644</f>
        <v/>
      </c>
    </row>
    <row r="649">
      <c r="A649" s="149" t="str">
        <f>CadastroFornecedores!A645</f>
        <v>Felipe Irmao Luan Serraria Pinus Sc</v>
      </c>
      <c r="B649" s="135" t="str">
        <f>CadastroFornecedores!B645</f>
        <v/>
      </c>
      <c r="I649" s="135" t="str">
        <f>CadastroFornecedores!G645</f>
        <v/>
      </c>
    </row>
    <row r="650">
      <c r="A650" s="149" t="str">
        <f>CadastroFornecedores!A646</f>
        <v>Felipe Rickli Serraria Reserva</v>
      </c>
      <c r="B650" s="135" t="str">
        <f>CadastroFornecedores!B646</f>
        <v/>
      </c>
      <c r="I650" s="135" t="str">
        <f>CadastroFornecedores!G646</f>
        <v/>
      </c>
    </row>
    <row r="651">
      <c r="A651" s="149" t="str">
        <f>CadastroFornecedores!A647</f>
        <v>Felippe Barbosa Big Fill Serraria Pinus Mg</v>
      </c>
      <c r="B651" s="135" t="str">
        <f>CadastroFornecedores!B647</f>
        <v/>
      </c>
      <c r="I651" s="135" t="str">
        <f>CadastroFornecedores!G647</f>
        <v/>
      </c>
    </row>
    <row r="652">
      <c r="A652" s="149" t="str">
        <f>CadastroFornecedores!A648</f>
        <v>Fernando FC Florestal Serraria Pinus Ponte Alto Do Sul FC Florestal Serraria Pinus Ponte Alto Do Sul</v>
      </c>
      <c r="B652" s="135" t="str">
        <f>CadastroFornecedores!B648</f>
        <v/>
      </c>
      <c r="I652" s="135" t="str">
        <f>CadastroFornecedores!G648</f>
        <v/>
      </c>
    </row>
    <row r="653">
      <c r="A653" s="149" t="str">
        <f>CadastroFornecedores!A649</f>
        <v>Fernando Segato Serraria Amazonia Segato Serraria Amazonia</v>
      </c>
      <c r="B653" s="135" t="str">
        <f>CadastroFornecedores!B649</f>
        <v/>
      </c>
      <c r="I653" s="135" t="str">
        <f>CadastroFornecedores!G649</f>
        <v/>
      </c>
    </row>
    <row r="654">
      <c r="A654" s="149" t="str">
        <f>CadastroFornecedores!A650</f>
        <v>Fernando Serraria Palmeira SC</v>
      </c>
      <c r="B654" s="135" t="str">
        <f>CadastroFornecedores!B650</f>
        <v/>
      </c>
      <c r="I654" s="135" t="str">
        <f>CadastroFornecedores!G650</f>
        <v/>
      </c>
    </row>
    <row r="655">
      <c r="A655" s="149" t="str">
        <f>CadastroFornecedores!A651</f>
        <v>Ferreira Serraria Joinvile</v>
      </c>
      <c r="B655" s="135" t="str">
        <f>CadastroFornecedores!B651</f>
        <v/>
      </c>
      <c r="I655" s="135" t="str">
        <f>CadastroFornecedores!G651</f>
        <v/>
      </c>
    </row>
    <row r="656">
      <c r="A656" s="149" t="str">
        <f>CadastroFornecedores!A652</f>
        <v>Flavia Serraria Ituporanga SC LG Madeiras</v>
      </c>
      <c r="B656" s="135" t="str">
        <f>CadastroFornecedores!B652</f>
        <v/>
      </c>
      <c r="I656" s="135" t="str">
        <f>CadastroFornecedores!G652</f>
        <v/>
      </c>
    </row>
    <row r="657">
      <c r="A657" s="149" t="str">
        <f>CadastroFornecedores!A653</f>
        <v>Francisco Abrantes Serraria Buri</v>
      </c>
      <c r="B657" s="135" t="str">
        <f>CadastroFornecedores!B653</f>
        <v/>
      </c>
      <c r="I657" s="135" t="str">
        <f>CadastroFornecedores!G653</f>
        <v/>
      </c>
    </row>
    <row r="658">
      <c r="A658" s="149" t="str">
        <f>CadastroFornecedores!A654</f>
        <v>Frederico Serraria Pinus Eucalipto Uruguai</v>
      </c>
      <c r="B658" s="135" t="str">
        <f>CadastroFornecedores!B654</f>
        <v/>
      </c>
      <c r="I658" s="135" t="str">
        <f>CadastroFornecedores!G654</f>
        <v/>
      </c>
    </row>
    <row r="659">
      <c r="A659" s="149" t="str">
        <f>CadastroFornecedores!A655</f>
        <v>Frederico Serraria Pinus Eucalipto Uruguai</v>
      </c>
      <c r="B659" s="135" t="str">
        <f>CadastroFornecedores!B655</f>
        <v/>
      </c>
      <c r="I659" s="135" t="str">
        <f>CadastroFornecedores!G655</f>
        <v/>
      </c>
    </row>
    <row r="660">
      <c r="A660" s="149" t="str">
        <f>CadastroFornecedores!A656</f>
        <v>Emerson Serraria Vendedor Itajai Sc</v>
      </c>
      <c r="B660" s="135" t="str">
        <f>CadastroFornecedores!B656</f>
        <v/>
      </c>
      <c r="I660" s="135" t="str">
        <f>CadastroFornecedores!G656</f>
        <v/>
      </c>
    </row>
    <row r="661">
      <c r="A661" s="149" t="str">
        <f>CadastroFornecedores!A657</f>
        <v>Ernani Marciak Serraria Cruz Machado Parana</v>
      </c>
      <c r="B661" s="135" t="str">
        <f>CadastroFornecedores!B657</f>
        <v/>
      </c>
      <c r="I661" s="135" t="str">
        <f>CadastroFornecedores!G657</f>
        <v/>
      </c>
    </row>
    <row r="662">
      <c r="A662" s="149" t="str">
        <f>CadastroFornecedores!A658</f>
        <v>Ernesto José Rigo Serraria Pinus Parana Pr</v>
      </c>
      <c r="B662" s="135" t="str">
        <f>CadastroFornecedores!B658</f>
        <v/>
      </c>
      <c r="I662" s="135" t="str">
        <f>CadastroFornecedores!G658</f>
        <v/>
      </c>
    </row>
    <row r="663">
      <c r="A663" s="149" t="str">
        <f>CadastroFornecedores!A659</f>
        <v>Everton Serraria Eucalipto Pallets Sc</v>
      </c>
      <c r="B663" s="135" t="str">
        <f>CadastroFornecedores!B659</f>
        <v/>
      </c>
      <c r="I663" s="135" t="str">
        <f>CadastroFornecedores!G659</f>
        <v/>
      </c>
    </row>
    <row r="664">
      <c r="A664" s="149" t="str">
        <f>CadastroFornecedores!A660</f>
        <v>Everton Serraria Serraria Kitel Kitel Frontim/PR</v>
      </c>
      <c r="B664" s="135" t="str">
        <f>CadastroFornecedores!B660</f>
        <v/>
      </c>
      <c r="I664" s="135" t="str">
        <f>CadastroFornecedores!G660</f>
        <v/>
      </c>
    </row>
    <row r="665">
      <c r="A665" s="149" t="str">
        <f>CadastroFornecedores!A661</f>
        <v>Fabinho Serraria Eucalipto Bahia</v>
      </c>
      <c r="B665" s="135" t="str">
        <f>CadastroFornecedores!B661</f>
        <v/>
      </c>
      <c r="I665" s="135" t="str">
        <f>CadastroFornecedores!G661</f>
        <v/>
      </c>
    </row>
    <row r="666">
      <c r="A666" s="149" t="str">
        <f>CadastroFornecedores!A662</f>
        <v>Fabio Serraria Joinvile Vigamento De Eucalipto Serraria Joinvile Vigamento De Eucalipto</v>
      </c>
      <c r="B666" s="135" t="str">
        <f>CadastroFornecedores!B662</f>
        <v/>
      </c>
      <c r="I666" s="135" t="str">
        <f>CadastroFornecedores!G662</f>
        <v/>
      </c>
    </row>
    <row r="667">
      <c r="A667" s="149" t="str">
        <f>CadastroFornecedores!A663</f>
        <v>Fabio Serraria Paraná Serraria Paraná</v>
      </c>
      <c r="B667" s="135" t="str">
        <f>CadastroFornecedores!B663</f>
        <v/>
      </c>
      <c r="I667" s="135" t="str">
        <f>CadastroFornecedores!G663</f>
        <v/>
      </c>
    </row>
    <row r="668">
      <c r="A668" s="149" t="str">
        <f>CadastroFornecedores!A664</f>
        <v>Fábio Serraria Pinus Rs Junior Nunes</v>
      </c>
      <c r="B668" s="135" t="str">
        <f>CadastroFornecedores!B664</f>
        <v/>
      </c>
      <c r="I668" s="135" t="str">
        <f>CadastroFornecedores!G664</f>
        <v/>
      </c>
    </row>
    <row r="669">
      <c r="A669" s="149" t="str">
        <f>CadastroFornecedores!A665</f>
        <v>Fabricio Serraria Ecobras Itapeva Serraria Ecobras Itapeva</v>
      </c>
      <c r="B669" s="135" t="str">
        <f>CadastroFornecedores!B665</f>
        <v/>
      </c>
      <c r="I669" s="135" t="str">
        <f>CadastroFornecedores!G665</f>
        <v/>
      </c>
    </row>
    <row r="670">
      <c r="A670" s="149" t="str">
        <f>CadastroFornecedores!A666</f>
        <v>fé Thiago Serraria Pinus Sc Serraria2 Irmao</v>
      </c>
      <c r="B670" s="135" t="str">
        <f>CadastroFornecedores!B666</f>
        <v/>
      </c>
      <c r="I670" s="135" t="str">
        <f>CadastroFornecedores!G666</f>
        <v/>
      </c>
    </row>
    <row r="671">
      <c r="A671" s="149" t="str">
        <f>CadastroFornecedores!A667</f>
        <v>Eder Serraria Ibiriiaras RS Serraria Ibiriiaras RS</v>
      </c>
      <c r="B671" s="135" t="str">
        <f>CadastroFornecedores!B667</f>
        <v/>
      </c>
      <c r="I671" s="135" t="str">
        <f>CadastroFornecedores!G667</f>
        <v/>
      </c>
    </row>
    <row r="672">
      <c r="A672" s="149" t="str">
        <f>CadastroFornecedores!A668</f>
        <v>Edgard Serraria Rondonia Irmao Representante Augusto</v>
      </c>
      <c r="B672" s="135" t="str">
        <f>CadastroFornecedores!B668</f>
        <v/>
      </c>
      <c r="I672" s="135" t="str">
        <f>CadastroFornecedores!G668</f>
        <v/>
      </c>
    </row>
    <row r="673">
      <c r="A673" s="149" t="str">
        <f>CadastroFornecedores!A669</f>
        <v>Edinho Parceiro Serraria Paulo Lopes Sc</v>
      </c>
      <c r="B673" s="135" t="str">
        <f>CadastroFornecedores!B669</f>
        <v/>
      </c>
      <c r="I673" s="135" t="str">
        <f>CadastroFornecedores!G669</f>
        <v/>
      </c>
    </row>
    <row r="674">
      <c r="A674" s="149" t="str">
        <f>CadastroFornecedores!A670</f>
        <v>Edson Serraria Eucalipto Turvo Pr</v>
      </c>
      <c r="B674" s="135" t="str">
        <f>CadastroFornecedores!B670</f>
        <v/>
      </c>
      <c r="I674" s="135" t="str">
        <f>CadastroFornecedores!G670</f>
        <v/>
      </c>
    </row>
    <row r="675">
      <c r="A675" s="149" t="str">
        <f>CadastroFornecedores!A671</f>
        <v>Edson Serraria Mabel Pará</v>
      </c>
      <c r="B675" s="135" t="str">
        <f>CadastroFornecedores!B671</f>
        <v/>
      </c>
      <c r="I675" s="135" t="str">
        <f>CadastroFornecedores!G671</f>
        <v/>
      </c>
    </row>
    <row r="676">
      <c r="A676" s="149" t="str">
        <f>CadastroFornecedores!A672</f>
        <v>Edson Serraria Mabel Pará</v>
      </c>
      <c r="B676" s="135" t="str">
        <f>CadastroFornecedores!B672</f>
        <v/>
      </c>
      <c r="I676" s="135" t="str">
        <f>CadastroFornecedores!G672</f>
        <v/>
      </c>
    </row>
    <row r="677">
      <c r="A677" s="149" t="str">
        <f>CadastroFornecedores!A673</f>
        <v>Eduardo Serraria E Frete Serraria E Frete</v>
      </c>
      <c r="B677" s="135" t="str">
        <f>CadastroFornecedores!B673</f>
        <v/>
      </c>
      <c r="I677" s="135" t="str">
        <f>CadastroFornecedores!G673</f>
        <v/>
      </c>
    </row>
    <row r="678">
      <c r="A678" s="149" t="str">
        <f>CadastroFornecedores!A674</f>
        <v>Eduardo Serraria Eucalipto RS</v>
      </c>
      <c r="B678" s="135" t="str">
        <f>CadastroFornecedores!B674</f>
        <v/>
      </c>
      <c r="I678" s="135" t="str">
        <f>CadastroFornecedores!G674</f>
        <v/>
      </c>
    </row>
    <row r="679">
      <c r="A679" s="149" t="str">
        <f>CadastroFornecedores!A675</f>
        <v>Eliakin Filagrana Serraria Pinus Curitibanos</v>
      </c>
      <c r="B679" s="135" t="str">
        <f>CadastroFornecedores!B675</f>
        <v/>
      </c>
      <c r="I679" s="135" t="str">
        <f>CadastroFornecedores!G675</f>
        <v/>
      </c>
    </row>
    <row r="680">
      <c r="A680" s="149" t="str">
        <f>CadastroFornecedores!A676</f>
        <v>Eliseu Serraria Tres Rios Morro Grande Santa Catarina</v>
      </c>
      <c r="B680" s="135" t="str">
        <f>CadastroFornecedores!B676</f>
        <v/>
      </c>
      <c r="I680" s="135" t="str">
        <f>CadastroFornecedores!G676</f>
        <v/>
      </c>
    </row>
    <row r="681">
      <c r="A681" s="149" t="str">
        <f>CadastroFornecedores!A677</f>
        <v>Eliseu Serraria Tres Rios Morro Grande Santa Catarina</v>
      </c>
      <c r="B681" s="135" t="str">
        <f>CadastroFornecedores!B677</f>
        <v/>
      </c>
      <c r="I681" s="135" t="str">
        <f>CadastroFornecedores!G677</f>
        <v/>
      </c>
    </row>
    <row r="682">
      <c r="A682" s="149" t="str">
        <f>CadastroFornecedores!A678</f>
        <v>Elizangela Serraria Rondonia</v>
      </c>
      <c r="B682" s="135" t="str">
        <f>CadastroFornecedores!B678</f>
        <v/>
      </c>
      <c r="I682" s="135" t="str">
        <f>CadastroFornecedores!G678</f>
        <v/>
      </c>
    </row>
    <row r="683">
      <c r="A683" s="149" t="str">
        <f>CadastroFornecedores!A679</f>
        <v>Elizangela Serraria Rondonia</v>
      </c>
      <c r="B683" s="135" t="str">
        <f>CadastroFornecedores!B679</f>
        <v/>
      </c>
      <c r="I683" s="135" t="str">
        <f>CadastroFornecedores!G679</f>
        <v/>
      </c>
    </row>
    <row r="684">
      <c r="A684" s="149" t="str">
        <f>CadastroFornecedores!A680</f>
        <v>Elton Serraria Pinus Sc Heinzen</v>
      </c>
      <c r="B684" s="135" t="str">
        <f>CadastroFornecedores!B680</f>
        <v/>
      </c>
      <c r="I684" s="135" t="str">
        <f>CadastroFornecedores!G680</f>
        <v/>
      </c>
    </row>
    <row r="685">
      <c r="A685" s="149" t="str">
        <f>CadastroFornecedores!A681</f>
        <v>Emanoel Serraria Pallets RS</v>
      </c>
      <c r="B685" s="135" t="str">
        <f>CadastroFornecedores!B681</f>
        <v/>
      </c>
      <c r="I685" s="135" t="str">
        <f>CadastroFornecedores!G681</f>
        <v/>
      </c>
    </row>
    <row r="686">
      <c r="A686" s="149" t="str">
        <f>CadastroFornecedores!A682</f>
        <v>Dieferson Alessandro Serraria Candelaria Problema Gazin</v>
      </c>
      <c r="B686" s="135" t="str">
        <f>CadastroFornecedores!B682</f>
        <v/>
      </c>
      <c r="I686" s="135" t="str">
        <f>CadastroFornecedores!G682</f>
        <v/>
      </c>
    </row>
    <row r="687">
      <c r="A687" s="149" t="str">
        <f>CadastroFornecedores!A683</f>
        <v>Diego Pinus E Eucalipto Serraria Parana Pr Pinus E Eucalipto Serraria Parana Pr</v>
      </c>
      <c r="B687" s="135" t="str">
        <f>CadastroFornecedores!B683</f>
        <v/>
      </c>
      <c r="I687" s="135" t="str">
        <f>CadastroFornecedores!G683</f>
        <v/>
      </c>
    </row>
    <row r="688">
      <c r="A688" s="149" t="str">
        <f>CadastroFornecedores!A684</f>
        <v>Diter Konel Serraria Benedito Novo Sc</v>
      </c>
      <c r="B688" s="135" t="str">
        <f>CadastroFornecedores!B684</f>
        <v/>
      </c>
      <c r="I688" s="135" t="str">
        <f>CadastroFornecedores!G684</f>
        <v/>
      </c>
    </row>
    <row r="689">
      <c r="A689" s="149" t="str">
        <f>CadastroFornecedores!A685</f>
        <v>Donizeti Baoba Serraria Telemeco Borba Florestal Tora Parana</v>
      </c>
      <c r="B689" s="135" t="str">
        <f>CadastroFornecedores!B685</f>
        <v/>
      </c>
      <c r="I689" s="135" t="str">
        <f>CadastroFornecedores!G685</f>
        <v/>
      </c>
    </row>
    <row r="690">
      <c r="A690" s="149" t="str">
        <f>CadastroFornecedores!A686</f>
        <v>Douglas Bronguel De Mello Serraria Eucalipto</v>
      </c>
      <c r="B690" s="135" t="str">
        <f>CadastroFornecedores!B686</f>
        <v/>
      </c>
      <c r="I690" s="135" t="str">
        <f>CadastroFornecedores!G686</f>
        <v/>
      </c>
    </row>
    <row r="691">
      <c r="A691" s="149" t="str">
        <f>CadastroFornecedores!A687</f>
        <v>Douglas Serraria Sapopema PR</v>
      </c>
      <c r="B691" s="135" t="str">
        <f>CadastroFornecedores!B687</f>
        <v/>
      </c>
      <c r="I691" s="135" t="str">
        <f>CadastroFornecedores!G687</f>
        <v/>
      </c>
    </row>
    <row r="692">
      <c r="A692" s="149" t="str">
        <f>CadastroFornecedores!A688</f>
        <v>Daniel Cruz Serraria Salvador Cruz Serraria Salvador</v>
      </c>
      <c r="B692" s="135" t="str">
        <f>CadastroFornecedores!B688</f>
        <v/>
      </c>
      <c r="I692" s="135" t="str">
        <f>CadastroFornecedores!G688</f>
        <v/>
      </c>
    </row>
    <row r="693">
      <c r="A693" s="149" t="str">
        <f>CadastroFornecedores!A689</f>
        <v>Daniel S. Franco Serraria Eucalipto Curitiba</v>
      </c>
      <c r="B693" s="135" t="str">
        <f>CadastroFornecedores!B689</f>
        <v/>
      </c>
      <c r="I693" s="135" t="str">
        <f>CadastroFornecedores!G689</f>
        <v/>
      </c>
    </row>
    <row r="694">
      <c r="A694" s="149" t="str">
        <f>CadastroFornecedores!A690</f>
        <v>Darlan Serraria Eucalipto Catanduvas Santa Catarina</v>
      </c>
      <c r="B694" s="135" t="str">
        <f>CadastroFornecedores!B690</f>
        <v/>
      </c>
      <c r="I694" s="135" t="str">
        <f>CadastroFornecedores!G690</f>
        <v/>
      </c>
    </row>
    <row r="695">
      <c r="A695" s="149" t="str">
        <f>CadastroFornecedores!A691</f>
        <v>Debora Serraria Rondonia Sao Jose</v>
      </c>
      <c r="B695" s="135" t="str">
        <f>CadastroFornecedores!B691</f>
        <v/>
      </c>
      <c r="I695" s="135" t="str">
        <f>CadastroFornecedores!G691</f>
        <v/>
      </c>
    </row>
    <row r="696">
      <c r="A696" s="149" t="str">
        <f>CadastroFornecedores!A692</f>
        <v>Denilson Matos Serraria Pinus Ararangua Sc</v>
      </c>
      <c r="B696" s="135" t="str">
        <f>CadastroFornecedores!B692</f>
        <v/>
      </c>
      <c r="I696" s="135" t="str">
        <f>CadastroFornecedores!G692</f>
        <v/>
      </c>
    </row>
    <row r="697">
      <c r="A697" s="149" t="str">
        <f>CadastroFornecedores!A693</f>
        <v>DENILSON Serraria Parana</v>
      </c>
      <c r="B697" s="135" t="str">
        <f>CadastroFornecedores!B693</f>
        <v/>
      </c>
      <c r="I697" s="135" t="str">
        <f>CadastroFornecedores!G693</f>
        <v/>
      </c>
    </row>
    <row r="698">
      <c r="A698" s="149" t="str">
        <f>CadastroFornecedores!A694</f>
        <v>Cris Serraria Pinus SC Tim</v>
      </c>
      <c r="B698" s="135" t="str">
        <f>CadastroFornecedores!B694</f>
        <v/>
      </c>
      <c r="I698" s="135" t="str">
        <f>CadastroFornecedores!G694</f>
        <v/>
      </c>
    </row>
    <row r="699">
      <c r="A699" s="149" t="str">
        <f>CadastroFornecedores!A695</f>
        <v>Cristian Serraria Curitiba Serraria Curitiba</v>
      </c>
      <c r="B699" s="135" t="str">
        <f>CadastroFornecedores!B695</f>
        <v/>
      </c>
      <c r="I699" s="135" t="str">
        <f>CadastroFornecedores!G695</f>
        <v/>
      </c>
    </row>
    <row r="700">
      <c r="A700" s="149" t="str">
        <f>CadastroFornecedores!A696</f>
        <v>Daiane Serraria Paraná Wood</v>
      </c>
      <c r="B700" s="135" t="str">
        <f>CadastroFornecedores!B696</f>
        <v/>
      </c>
      <c r="I700" s="135" t="str">
        <f>CadastroFornecedores!G696</f>
        <v/>
      </c>
    </row>
    <row r="701">
      <c r="A701" s="149" t="str">
        <f>CadastroFornecedores!A697</f>
        <v>Davi Serraria Santa Catarina Lg Madeiras</v>
      </c>
      <c r="B701" s="135" t="str">
        <f>CadastroFornecedores!B697</f>
        <v/>
      </c>
      <c r="I701" s="135" t="str">
        <f>CadastroFornecedores!G697</f>
        <v/>
      </c>
    </row>
    <row r="702">
      <c r="A702" s="149" t="str">
        <f>CadastroFornecedores!A698</f>
        <v>Davi Serraria Santa Catarina Lg Madeiras</v>
      </c>
      <c r="B702" s="135" t="str">
        <f>CadastroFornecedores!B698</f>
        <v/>
      </c>
      <c r="I702" s="135" t="str">
        <f>CadastroFornecedores!G698</f>
        <v/>
      </c>
    </row>
    <row r="703">
      <c r="A703" s="149" t="str">
        <f>CadastroFornecedores!A699</f>
        <v>Chirley Serraria Marwial Benedito Novo Santa Catarina</v>
      </c>
      <c r="B703" s="135" t="str">
        <f>CadastroFornecedores!B699</f>
        <v/>
      </c>
      <c r="I703" s="135" t="str">
        <f>CadastroFornecedores!G699</f>
        <v/>
      </c>
    </row>
    <row r="704">
      <c r="A704" s="149" t="str">
        <f>CadastroFornecedores!A700</f>
        <v>Chirley Serraria Marwial Benedito Novo Santa Catarina</v>
      </c>
      <c r="B704" s="135" t="str">
        <f>CadastroFornecedores!B700</f>
        <v/>
      </c>
      <c r="I704" s="135" t="str">
        <f>CadastroFornecedores!G700</f>
        <v/>
      </c>
    </row>
    <row r="705">
      <c r="A705" s="149" t="str">
        <f>CadastroFornecedores!A701</f>
        <v>Chirley Serraria Marwial Benedito Novo Santa Catarina</v>
      </c>
      <c r="B705" s="135" t="str">
        <f>CadastroFornecedores!B701</f>
        <v/>
      </c>
      <c r="I705" s="135" t="str">
        <f>CadastroFornecedores!G701</f>
        <v/>
      </c>
    </row>
    <row r="706">
      <c r="A706" s="149" t="str">
        <f>CadastroFornecedores!A702</f>
        <v>Claudemir Serraria Nossa Senhora Aparecida Correia Pinto Sc</v>
      </c>
      <c r="B706" s="135" t="str">
        <f>CadastroFornecedores!B702</f>
        <v/>
      </c>
      <c r="I706" s="135" t="str">
        <f>CadastroFornecedores!G702</f>
        <v/>
      </c>
    </row>
    <row r="707">
      <c r="A707" s="149" t="str">
        <f>CadastroFornecedores!A703</f>
        <v>Claudia Serraria Parana Eucalipto Serraria Parana Eucalipto</v>
      </c>
      <c r="B707" s="135" t="str">
        <f>CadastroFornecedores!B703</f>
        <v/>
      </c>
      <c r="I707" s="135" t="str">
        <f>CadastroFornecedores!G703</f>
        <v/>
      </c>
    </row>
    <row r="708">
      <c r="A708" s="149" t="str">
        <f>CadastroFornecedores!A704</f>
        <v>Claudia Serraria Parana Eucalipto Serraria Parana Eucalipto</v>
      </c>
      <c r="B708" s="135" t="str">
        <f>CadastroFornecedores!B704</f>
        <v/>
      </c>
      <c r="I708" s="135" t="str">
        <f>CadastroFornecedores!G704</f>
        <v/>
      </c>
    </row>
    <row r="709">
      <c r="A709" s="149" t="str">
        <f>CadastroFornecedores!A705</f>
        <v>Claudinei Serraria Eucalipto Reserva</v>
      </c>
      <c r="B709" s="135" t="str">
        <f>CadastroFornecedores!B705</f>
        <v/>
      </c>
      <c r="I709" s="135" t="str">
        <f>CadastroFornecedores!G705</f>
        <v/>
      </c>
    </row>
    <row r="710">
      <c r="A710" s="149" t="str">
        <f>CadastroFornecedores!A706</f>
        <v>Claudinei Serraria Eucalipto Reserva</v>
      </c>
      <c r="B710" s="135" t="str">
        <f>CadastroFornecedores!B706</f>
        <v/>
      </c>
      <c r="I710" s="135" t="str">
        <f>CadastroFornecedores!G706</f>
        <v/>
      </c>
    </row>
    <row r="711">
      <c r="A711" s="149" t="str">
        <f>CadastroFornecedores!A707</f>
        <v>Claudio Serraria Paulo Fantin Parana Serraria Paulo Fantin Parana</v>
      </c>
      <c r="B711" s="135" t="str">
        <f>CadastroFornecedores!B707</f>
        <v/>
      </c>
      <c r="I711" s="135" t="str">
        <f>CadastroFornecedores!G707</f>
        <v/>
      </c>
    </row>
    <row r="712">
      <c r="A712" s="149" t="str">
        <f>CadastroFornecedores!A708</f>
        <v>Claudio Serraria Paulo Fantin Parana Serraria Paulo Fantin Parana</v>
      </c>
      <c r="B712" s="135" t="str">
        <f>CadastroFornecedores!B708</f>
        <v/>
      </c>
      <c r="I712" s="135" t="str">
        <f>CadastroFornecedores!G708</f>
        <v/>
      </c>
    </row>
    <row r="713">
      <c r="A713" s="149" t="str">
        <f>CadastroFornecedores!A709</f>
        <v>Clea Serraria Monte Castelo SC</v>
      </c>
      <c r="B713" s="135" t="str">
        <f>CadastroFornecedores!B709</f>
        <v/>
      </c>
      <c r="I713" s="135" t="str">
        <f>CadastroFornecedores!G709</f>
        <v/>
      </c>
    </row>
    <row r="714">
      <c r="A714" s="149" t="str">
        <f>CadastroFornecedores!A710</f>
        <v>Clovis Serraria Eucalipto RS</v>
      </c>
      <c r="B714" s="135" t="str">
        <f>CadastroFornecedores!B710</f>
        <v/>
      </c>
      <c r="I714" s="135" t="str">
        <f>CadastroFornecedores!G710</f>
        <v/>
      </c>
    </row>
    <row r="715">
      <c r="A715" s="149" t="str">
        <f>CadastroFornecedores!A711</f>
        <v>Carlito Serraria Palmas Santa Catarina</v>
      </c>
      <c r="B715" s="135" t="str">
        <f>CadastroFornecedores!B711</f>
        <v/>
      </c>
      <c r="I715" s="135" t="str">
        <f>CadastroFornecedores!G711</f>
        <v/>
      </c>
    </row>
    <row r="716">
      <c r="A716" s="149" t="str">
        <f>CadastroFornecedores!A712</f>
        <v>Carlos Serraria Caivano</v>
      </c>
      <c r="B716" s="135" t="str">
        <f>CadastroFornecedores!B712</f>
        <v/>
      </c>
      <c r="I716" s="135" t="str">
        <f>CadastroFornecedores!G712</f>
        <v/>
      </c>
    </row>
    <row r="717">
      <c r="A717" s="149" t="str">
        <f>CadastroFornecedores!A713</f>
        <v>Carlos Serraria Porto Velho Rondonia</v>
      </c>
      <c r="B717" s="135" t="str">
        <f>CadastroFornecedores!B713</f>
        <v/>
      </c>
      <c r="I717" s="135" t="str">
        <f>CadastroFornecedores!G713</f>
        <v/>
      </c>
    </row>
    <row r="718">
      <c r="A718" s="149" t="str">
        <f>CadastroFornecedores!A714</f>
        <v>Carlos Serraria Caivano Serraria Caivano</v>
      </c>
      <c r="B718" s="135" t="str">
        <f>CadastroFornecedores!B714</f>
        <v/>
      </c>
      <c r="I718" s="135" t="str">
        <f>CadastroFornecedores!G714</f>
        <v/>
      </c>
    </row>
    <row r="719">
      <c r="A719" s="149" t="str">
        <f>CadastroFornecedores!A715</f>
        <v>Carlos Serraria Caivano Serraria Caivano</v>
      </c>
      <c r="B719" s="135" t="str">
        <f>CadastroFornecedores!B715</f>
        <v/>
      </c>
      <c r="I719" s="135" t="str">
        <f>CadastroFornecedores!G715</f>
        <v/>
      </c>
    </row>
    <row r="720">
      <c r="A720" s="149" t="str">
        <f>CadastroFornecedores!A716</f>
        <v>Carlos Zibetti Serraria Pinus Rs</v>
      </c>
      <c r="B720" s="135" t="str">
        <f>CadastroFornecedores!B716</f>
        <v/>
      </c>
      <c r="I720" s="135" t="str">
        <f>CadastroFornecedores!G716</f>
        <v/>
      </c>
    </row>
    <row r="721">
      <c r="A721" s="149" t="str">
        <f>CadastroFornecedores!A717</f>
        <v>Charles Cave Serraria CLK Sapopema Parana Cave Serraria CLK Sapopema Parana</v>
      </c>
      <c r="B721" s="135" t="str">
        <f>CadastroFornecedores!B717</f>
        <v/>
      </c>
      <c r="I721" s="135" t="str">
        <f>CadastroFornecedores!G717</f>
        <v/>
      </c>
    </row>
    <row r="722">
      <c r="A722" s="149" t="str">
        <f>CadastroFornecedores!A718</f>
        <v>Charles Frete E Serraria Pará</v>
      </c>
      <c r="B722" s="135" t="str">
        <f>CadastroFornecedores!B718</f>
        <v/>
      </c>
      <c r="I722" s="135" t="str">
        <f>CadastroFornecedores!G718</f>
        <v/>
      </c>
    </row>
    <row r="723">
      <c r="A723" s="149" t="str">
        <f>CadastroFornecedores!A719</f>
        <v>Chico Serraria Pallets Sacramento MG</v>
      </c>
      <c r="B723" s="135" t="str">
        <f>CadastroFornecedores!B719</f>
        <v/>
      </c>
      <c r="I723" s="135" t="str">
        <f>CadastroFornecedores!G719</f>
        <v/>
      </c>
    </row>
    <row r="724">
      <c r="A724" s="149" t="str">
        <f>CadastroFornecedores!A720</f>
        <v>Carlinho Serraria Madealto Sc</v>
      </c>
      <c r="B724" s="135" t="str">
        <f>CadastroFornecedores!B720</f>
        <v/>
      </c>
      <c r="I724" s="135" t="str">
        <f>CadastroFornecedores!G720</f>
        <v/>
      </c>
    </row>
    <row r="725">
      <c r="A725" s="149" t="str">
        <f>CadastroFornecedores!A721</f>
        <v>Binho Serraria Bom Retiro Sc</v>
      </c>
      <c r="B725" s="135" t="str">
        <f>CadastroFornecedores!B721</f>
        <v/>
      </c>
      <c r="I725" s="135" t="str">
        <f>CadastroFornecedores!G721</f>
        <v/>
      </c>
    </row>
    <row r="726">
      <c r="A726" s="149" t="str">
        <f>CadastroFornecedores!A722</f>
        <v>Bortoloto Serraria Eucalipto Nova Veneza SC</v>
      </c>
      <c r="B726" s="135" t="str">
        <f>CadastroFornecedores!B722</f>
        <v/>
      </c>
      <c r="I726" s="135" t="str">
        <f>CadastroFornecedores!G722</f>
        <v/>
      </c>
    </row>
    <row r="727">
      <c r="A727" s="149" t="str">
        <f>CadastroFornecedores!A723</f>
        <v>Braga Serraria Norte Cambara</v>
      </c>
      <c r="B727" s="135" t="str">
        <f>CadastroFornecedores!B723</f>
        <v/>
      </c>
      <c r="I727" s="135" t="str">
        <f>CadastroFornecedores!G723</f>
        <v/>
      </c>
    </row>
    <row r="728">
      <c r="A728" s="149" t="str">
        <f>CadastroFornecedores!A724</f>
        <v>Breno Geraldi Serraria Caldas MG</v>
      </c>
      <c r="B728" s="135" t="str">
        <f>CadastroFornecedores!B724</f>
        <v/>
      </c>
      <c r="I728" s="135" t="str">
        <f>CadastroFornecedores!G724</f>
        <v/>
      </c>
    </row>
    <row r="729">
      <c r="A729" s="149" t="str">
        <f>CadastroFornecedores!A725</f>
        <v>Bruno Neves Serraria Eucalipto Pallets Pr</v>
      </c>
      <c r="B729" s="135" t="str">
        <f>CadastroFornecedores!B725</f>
        <v/>
      </c>
      <c r="I729" s="135" t="str">
        <f>CadastroFornecedores!G725</f>
        <v/>
      </c>
    </row>
    <row r="730">
      <c r="A730" s="149" t="str">
        <f>CadastroFornecedores!A726</f>
        <v>Bruno Veran Serraria Eucalipto Sc</v>
      </c>
      <c r="B730" s="135" t="str">
        <f>CadastroFornecedores!B726</f>
        <v/>
      </c>
      <c r="I730" s="135" t="str">
        <f>CadastroFornecedores!G726</f>
        <v/>
      </c>
    </row>
    <row r="731">
      <c r="A731" s="149" t="str">
        <f>CadastroFornecedores!A727</f>
        <v>André Goetten De Almeida Serraria</v>
      </c>
      <c r="B731" s="135" t="str">
        <f>CadastroFornecedores!B727</f>
        <v/>
      </c>
      <c r="I731" s="135" t="str">
        <f>CadastroFornecedores!G727</f>
        <v/>
      </c>
    </row>
    <row r="732">
      <c r="A732" s="149" t="str">
        <f>CadastroFornecedores!A728</f>
        <v>Andre Serraria Norte Cambara Madeira De Lei</v>
      </c>
      <c r="B732" s="135" t="str">
        <f>CadastroFornecedores!B728</f>
        <v/>
      </c>
      <c r="I732" s="135" t="str">
        <f>CadastroFornecedores!G728</f>
        <v/>
      </c>
    </row>
    <row r="733">
      <c r="A733" s="149" t="str">
        <f>CadastroFornecedores!A729</f>
        <v>André Serraria Norte Madeira De Lei Maurício</v>
      </c>
      <c r="B733" s="135" t="str">
        <f>CadastroFornecedores!B729</f>
        <v/>
      </c>
      <c r="I733" s="135" t="str">
        <f>CadastroFornecedores!G729</f>
        <v/>
      </c>
    </row>
    <row r="734">
      <c r="A734" s="149" t="str">
        <f>CadastroFornecedores!A730</f>
        <v>Angelica Serraria Nono Luigi Turvo Sc</v>
      </c>
      <c r="B734" s="135" t="str">
        <f>CadastroFornecedores!B730</f>
        <v/>
      </c>
      <c r="I734" s="135" t="str">
        <f>CadastroFornecedores!G730</f>
        <v/>
      </c>
    </row>
    <row r="735">
      <c r="A735" s="149" t="str">
        <f>CadastroFornecedores!A731</f>
        <v>Antonio Serraria Brasnorte Mato Grosso</v>
      </c>
      <c r="B735" s="135" t="str">
        <f>CadastroFornecedores!B731</f>
        <v/>
      </c>
      <c r="I735" s="135" t="str">
        <f>CadastroFornecedores!G731</f>
        <v/>
      </c>
    </row>
    <row r="736">
      <c r="A736" s="149" t="str">
        <f>CadastroFornecedores!A732</f>
        <v>Arley Serraria Sinop Faleceu 2021 Covid</v>
      </c>
      <c r="B736" s="135" t="str">
        <f>CadastroFornecedores!B732</f>
        <v/>
      </c>
      <c r="I736" s="135" t="str">
        <f>CadastroFornecedores!G732</f>
        <v/>
      </c>
    </row>
    <row r="737">
      <c r="A737" s="149" t="str">
        <f>CadastroFornecedores!A733</f>
        <v>Arli Madepag Serraria Seca Madeira Santa Catarina</v>
      </c>
      <c r="B737" s="135" t="str">
        <f>CadastroFornecedores!B733</f>
        <v/>
      </c>
      <c r="I737" s="135" t="str">
        <f>CadastroFornecedores!G733</f>
        <v/>
      </c>
    </row>
    <row r="738">
      <c r="A738" s="149" t="str">
        <f>CadastroFornecedores!A734</f>
        <v>Armando Neto Serraria Eucalipto Sem Nol</v>
      </c>
      <c r="B738" s="135" t="str">
        <f>CadastroFornecedores!B734</f>
        <v/>
      </c>
      <c r="I738" s="135" t="str">
        <f>CadastroFornecedores!G734</f>
        <v/>
      </c>
    </row>
    <row r="739">
      <c r="A739" s="149" t="str">
        <f>CadastroFornecedores!A735</f>
        <v>Aroldo Serraria E Madeireira PP Prudente</v>
      </c>
      <c r="B739" s="135" t="str">
        <f>CadastroFornecedores!B735</f>
        <v/>
      </c>
      <c r="I739" s="135" t="str">
        <f>CadastroFornecedores!G735</f>
        <v/>
      </c>
    </row>
    <row r="740">
      <c r="A740" s="149" t="str">
        <f>CadastroFornecedores!A736</f>
        <v>Bel Serraria Pinus Correia Pinto Santa Catarina</v>
      </c>
      <c r="B740" s="135" t="str">
        <f>CadastroFornecedores!B736</f>
        <v/>
      </c>
      <c r="I740" s="135" t="str">
        <f>CadastroFornecedores!G736</f>
        <v/>
      </c>
    </row>
    <row r="741">
      <c r="A741" s="149" t="str">
        <f>CadastroFornecedores!A737</f>
        <v>Alexandre Najar Porto Serraria Investidor Nordeste</v>
      </c>
      <c r="B741" s="135" t="str">
        <f>CadastroFornecedores!B737</f>
        <v/>
      </c>
      <c r="I741" s="135" t="str">
        <f>CadastroFornecedores!G737</f>
        <v/>
      </c>
    </row>
    <row r="742">
      <c r="A742" s="149" t="str">
        <f>CadastroFornecedores!A738</f>
        <v>Alexandre Serraria Job Parana</v>
      </c>
      <c r="B742" s="135" t="str">
        <f>CadastroFornecedores!B738</f>
        <v/>
      </c>
      <c r="I742" s="135" t="str">
        <f>CadastroFornecedores!G738</f>
        <v/>
      </c>
    </row>
    <row r="743">
      <c r="A743" s="149" t="str">
        <f>CadastroFornecedores!A739</f>
        <v>Alexandre Serraria Santa Catarina</v>
      </c>
      <c r="B743" s="135" t="str">
        <f>CadastroFornecedores!B739</f>
        <v/>
      </c>
      <c r="I743" s="135" t="str">
        <f>CadastroFornecedores!G739</f>
        <v/>
      </c>
    </row>
    <row r="744">
      <c r="A744" s="149" t="str">
        <f>CadastroFornecedores!A740</f>
        <v>Allan Serraria Pinus E Eucalipto Laurentino Santa Catarina</v>
      </c>
      <c r="B744" s="135" t="str">
        <f>CadastroFornecedores!B740</f>
        <v/>
      </c>
      <c r="I744" s="135" t="str">
        <f>CadastroFornecedores!G740</f>
        <v/>
      </c>
    </row>
    <row r="745">
      <c r="A745" s="149" t="str">
        <f>CadastroFornecedores!A741</f>
        <v>Álvaro Jocil Bueno Serraria Eucalipto Pallets</v>
      </c>
      <c r="B745" s="135" t="str">
        <f>CadastroFornecedores!B741</f>
        <v/>
      </c>
      <c r="I745" s="135" t="str">
        <f>CadastroFornecedores!G741</f>
        <v/>
      </c>
    </row>
    <row r="746">
      <c r="A746" s="149" t="str">
        <f>CadastroFornecedores!A742</f>
        <v>Anderson Serraria Cruz Machado Paraná Serraria Cruz Machado Paraná</v>
      </c>
      <c r="B746" s="135" t="str">
        <f>CadastroFornecedores!B742</f>
        <v/>
      </c>
      <c r="I746" s="135" t="str">
        <f>CadastroFornecedores!G742</f>
        <v/>
      </c>
    </row>
    <row r="747">
      <c r="A747" s="149" t="str">
        <f>CadastroFornecedores!A743</f>
        <v>Anderson Serraria Pinus Curitiba Pr</v>
      </c>
      <c r="B747" s="135" t="str">
        <f>CadastroFornecedores!B743</f>
        <v/>
      </c>
      <c r="I747" s="135" t="str">
        <f>CadastroFornecedores!G743</f>
        <v/>
      </c>
    </row>
    <row r="748">
      <c r="A748" s="149" t="str">
        <f>CadastroFornecedores!A744</f>
        <v>Anderson Serraria Rondonia Serraria Rondonia</v>
      </c>
      <c r="B748" s="135" t="str">
        <f>CadastroFornecedores!B744</f>
        <v/>
      </c>
      <c r="I748" s="135" t="str">
        <f>CadastroFornecedores!G744</f>
        <v/>
      </c>
    </row>
    <row r="749">
      <c r="A749" s="149" t="str">
        <f>CadastroFornecedores!A745</f>
        <v>Abdon Fone Da Esposa Serraria MG</v>
      </c>
      <c r="B749" s="135" t="str">
        <f>CadastroFornecedores!B745</f>
        <v/>
      </c>
      <c r="I749" s="135" t="str">
        <f>CadastroFornecedores!G745</f>
        <v/>
      </c>
    </row>
    <row r="750">
      <c r="A750" s="149" t="str">
        <f>CadastroFornecedores!A746</f>
        <v>Adair ballmann Serraria Pinus Sc</v>
      </c>
      <c r="B750" s="135" t="str">
        <f>CadastroFornecedores!B746</f>
        <v/>
      </c>
      <c r="I750" s="135" t="str">
        <f>CadastroFornecedores!G746</f>
        <v/>
      </c>
    </row>
    <row r="751">
      <c r="A751" s="149" t="str">
        <f>CadastroFornecedores!A747</f>
        <v>Abdon Serraria Eucalipto Minas Gerais</v>
      </c>
      <c r="B751" s="135" t="str">
        <f>CadastroFornecedores!B747</f>
        <v/>
      </c>
      <c r="I751" s="135" t="str">
        <f>CadastroFornecedores!G747</f>
        <v/>
      </c>
    </row>
    <row r="752">
      <c r="A752" s="149" t="str">
        <f>CadastroFornecedores!A748</f>
        <v>Abdon Serraria Eucalipto Minas Gerais</v>
      </c>
      <c r="B752" s="135" t="str">
        <f>CadastroFornecedores!B748</f>
        <v/>
      </c>
      <c r="I752" s="135" t="str">
        <f>CadastroFornecedores!G748</f>
        <v/>
      </c>
    </row>
    <row r="753">
      <c r="A753" s="149" t="str">
        <f>CadastroFornecedores!A749</f>
        <v>Adalberto Serraria Norte Investidor</v>
      </c>
      <c r="B753" s="135" t="str">
        <f>CadastroFornecedores!B749</f>
        <v/>
      </c>
      <c r="I753" s="135" t="str">
        <f>CadastroFornecedores!G749</f>
        <v/>
      </c>
    </row>
    <row r="754">
      <c r="A754" s="149" t="str">
        <f>CadastroFornecedores!A750</f>
        <v>Ademir Serraria Bituruna Parana</v>
      </c>
      <c r="B754" s="135" t="str">
        <f>CadastroFornecedores!B750</f>
        <v/>
      </c>
      <c r="I754" s="135" t="str">
        <f>CadastroFornecedores!G750</f>
        <v/>
      </c>
    </row>
    <row r="755">
      <c r="A755" s="149" t="str">
        <f>CadastroFornecedores!A751</f>
        <v>Ademir Serraria Selva Norte Santa Catarina</v>
      </c>
      <c r="B755" s="135" t="str">
        <f>CadastroFornecedores!B751</f>
        <v/>
      </c>
      <c r="I755" s="135" t="str">
        <f>CadastroFornecedores!G751</f>
        <v/>
      </c>
    </row>
    <row r="756">
      <c r="A756" s="149" t="str">
        <f>CadastroFornecedores!A752</f>
        <v>Ademir Serraria Selva Norte Santa Catarina</v>
      </c>
      <c r="B756" s="135" t="str">
        <f>CadastroFornecedores!B752</f>
        <v/>
      </c>
      <c r="I756" s="135" t="str">
        <f>CadastroFornecedores!G752</f>
        <v/>
      </c>
    </row>
    <row r="757">
      <c r="A757" s="149" t="str">
        <f>CadastroFornecedores!A753</f>
        <v>Admar Serraria Bem Bem Jaguariaiva Paraná</v>
      </c>
      <c r="B757" s="135" t="str">
        <f>CadastroFornecedores!B753</f>
        <v/>
      </c>
      <c r="I757" s="135" t="str">
        <f>CadastroFornecedores!G753</f>
        <v/>
      </c>
    </row>
    <row r="758">
      <c r="A758" s="149" t="str">
        <f>CadastroFornecedores!A754</f>
        <v>Adriane Schettert Serraria Pinus PR</v>
      </c>
      <c r="B758" s="135" t="str">
        <f>CadastroFornecedores!B754</f>
        <v/>
      </c>
      <c r="I758" s="135" t="str">
        <f>CadastroFornecedores!G754</f>
        <v/>
      </c>
    </row>
    <row r="759">
      <c r="A759" s="149" t="str">
        <f>CadastroFornecedores!A755</f>
        <v>Agnaldo Serraria Eucalipto Espirito Santo ES</v>
      </c>
      <c r="B759" s="135" t="str">
        <f>CadastroFornecedores!B755</f>
        <v/>
      </c>
      <c r="I759" s="135" t="str">
        <f>CadastroFornecedores!G755</f>
        <v/>
      </c>
    </row>
    <row r="760">
      <c r="A760" s="149" t="str">
        <f>CadastroFornecedores!A756</f>
        <v>Alan Serraria Parana</v>
      </c>
      <c r="B760" s="135" t="str">
        <f>CadastroFornecedores!B756</f>
        <v/>
      </c>
      <c r="I760" s="135" t="str">
        <f>CadastroFornecedores!G756</f>
        <v/>
      </c>
    </row>
    <row r="761">
      <c r="A761" s="149" t="str">
        <f>CadastroFornecedores!A757</f>
        <v>Alberto Serraria Santa Catarina</v>
      </c>
      <c r="B761" s="135" t="str">
        <f>CadastroFornecedores!B757</f>
        <v/>
      </c>
      <c r="I761" s="135" t="str">
        <f>CadastroFornecedores!G757</f>
        <v/>
      </c>
    </row>
    <row r="762">
      <c r="A762" s="149" t="str">
        <f>CadastroFornecedores!A758</f>
        <v>Alberto Serraria Pinus Campo Largo Paraná</v>
      </c>
      <c r="B762" s="135" t="str">
        <f>CadastroFornecedores!B758</f>
        <v/>
      </c>
      <c r="I762" s="135" t="str">
        <f>CadastroFornecedores!G758</f>
        <v/>
      </c>
    </row>
    <row r="763">
      <c r="A763" s="149" t="str">
        <f>CadastroFornecedores!A759</f>
        <v>Alessandro Carneiro Serraria Eucalipto Reserva</v>
      </c>
      <c r="B763" s="135" t="str">
        <f>CadastroFornecedores!B759</f>
        <v/>
      </c>
      <c r="I763" s="135" t="str">
        <f>CadastroFornecedores!G759</f>
        <v/>
      </c>
    </row>
    <row r="764">
      <c r="A764" s="149" t="str">
        <f>CadastroFornecedores!A760</f>
        <v>Alessandro Serraria Amazonas</v>
      </c>
      <c r="B764" s="135" t="str">
        <f>CadastroFornecedores!B760</f>
        <v/>
      </c>
      <c r="I764" s="135" t="str">
        <f>CadastroFornecedores!G760</f>
        <v/>
      </c>
    </row>
    <row r="765">
      <c r="A765" s="149" t="str">
        <f>CadastroFornecedores!A761</f>
        <v>Alex Bialta Serraria Sapopema</v>
      </c>
      <c r="B765" s="135" t="str">
        <f>CadastroFornecedores!B761</f>
        <v/>
      </c>
      <c r="I765" s="135" t="str">
        <f>CadastroFornecedores!G761</f>
        <v/>
      </c>
    </row>
    <row r="766">
      <c r="A766" s="149" t="str">
        <f>CadastroFornecedores!A762</f>
        <v>Kennedy Serraria Madeira Norte E Beneficiada</v>
      </c>
      <c r="B766" s="135" t="str">
        <f>CadastroFornecedores!B762</f>
        <v/>
      </c>
      <c r="I766" s="135" t="str">
        <f>CadastroFornecedores!G762</f>
        <v/>
      </c>
    </row>
    <row r="767">
      <c r="A767" s="135" t="s">
        <v>711</v>
      </c>
      <c r="B767" s="135" t="str">
        <f>CadastroFornecedores!B763</f>
        <v/>
      </c>
      <c r="I767" s="135" t="str">
        <f>CadastroFornecedores!G763</f>
        <v/>
      </c>
    </row>
    <row r="768">
      <c r="A768" s="135" t="s">
        <v>712</v>
      </c>
      <c r="B768" s="135" t="str">
        <f>CadastroFornecedores!B764</f>
        <v/>
      </c>
      <c r="I768" s="135" t="str">
        <f>CadastroFornecedores!G764</f>
        <v/>
      </c>
    </row>
    <row r="769">
      <c r="B769" s="135" t="str">
        <f>CadastroFornecedores!B765</f>
        <v/>
      </c>
      <c r="I769" s="135" t="str">
        <f>CadastroFornecedores!G765</f>
        <v/>
      </c>
    </row>
    <row r="770">
      <c r="A770" s="149" t="str">
        <f>CadastroFornecedores!A766</f>
        <v/>
      </c>
      <c r="B770" s="135" t="str">
        <f>CadastroFornecedores!B766</f>
        <v/>
      </c>
      <c r="I770" s="135" t="str">
        <f>CadastroFornecedores!G766</f>
        <v/>
      </c>
    </row>
    <row r="771">
      <c r="A771" s="149" t="str">
        <f>CadastroFornecedores!A767</f>
        <v/>
      </c>
      <c r="B771" s="135" t="str">
        <f>CadastroFornecedores!B767</f>
        <v/>
      </c>
      <c r="I771" s="135" t="str">
        <f>CadastroFornecedores!G767</f>
        <v/>
      </c>
    </row>
    <row r="772">
      <c r="A772" s="149" t="str">
        <f>CadastroFornecedores!A768</f>
        <v/>
      </c>
      <c r="B772" s="135" t="str">
        <f>CadastroFornecedores!B768</f>
        <v/>
      </c>
      <c r="I772" s="135" t="str">
        <f>CadastroFornecedores!G768</f>
        <v/>
      </c>
    </row>
    <row r="773">
      <c r="A773" s="149" t="str">
        <f>CadastroFornecedores!A769</f>
        <v/>
      </c>
      <c r="B773" s="135" t="str">
        <f>CadastroFornecedores!B769</f>
        <v/>
      </c>
      <c r="I773" s="135" t="str">
        <f>CadastroFornecedores!G769</f>
        <v/>
      </c>
    </row>
    <row r="774">
      <c r="A774" s="149" t="str">
        <f>CadastroFornecedores!A770</f>
        <v/>
      </c>
      <c r="B774" s="135" t="str">
        <f>CadastroFornecedores!B770</f>
        <v/>
      </c>
      <c r="I774" s="135" t="str">
        <f>CadastroFornecedores!G770</f>
        <v/>
      </c>
    </row>
    <row r="775">
      <c r="A775" s="149" t="str">
        <f>CadastroFornecedores!A771</f>
        <v/>
      </c>
      <c r="B775" s="135" t="str">
        <f>CadastroFornecedores!B771</f>
        <v/>
      </c>
      <c r="I775" s="135" t="str">
        <f>CadastroFornecedores!G771</f>
        <v/>
      </c>
    </row>
    <row r="776">
      <c r="A776" s="149" t="str">
        <f>CadastroFornecedores!A772</f>
        <v/>
      </c>
      <c r="B776" s="135" t="str">
        <f>CadastroFornecedores!B772</f>
        <v/>
      </c>
      <c r="I776" s="135" t="str">
        <f>CadastroFornecedores!G772</f>
        <v/>
      </c>
    </row>
    <row r="777">
      <c r="A777" s="149" t="str">
        <f>CadastroFornecedores!A773</f>
        <v/>
      </c>
      <c r="B777" s="135" t="str">
        <f>CadastroFornecedores!B773</f>
        <v/>
      </c>
      <c r="I777" s="135" t="str">
        <f>CadastroFornecedores!G773</f>
        <v/>
      </c>
    </row>
    <row r="778">
      <c r="A778" s="149" t="str">
        <f>CadastroFornecedores!A774</f>
        <v/>
      </c>
      <c r="B778" s="135" t="str">
        <f>CadastroFornecedores!B774</f>
        <v/>
      </c>
      <c r="I778" s="135" t="str">
        <f>CadastroFornecedores!G774</f>
        <v/>
      </c>
    </row>
    <row r="779">
      <c r="A779" s="149" t="str">
        <f>CadastroFornecedores!A775</f>
        <v/>
      </c>
      <c r="B779" s="135" t="str">
        <f>CadastroFornecedores!B775</f>
        <v/>
      </c>
      <c r="I779" s="135" t="str">
        <f>CadastroFornecedores!G775</f>
        <v/>
      </c>
    </row>
    <row r="780">
      <c r="A780" s="149" t="str">
        <f>CadastroFornecedores!A776</f>
        <v/>
      </c>
      <c r="B780" s="135" t="str">
        <f>CadastroFornecedores!B776</f>
        <v/>
      </c>
      <c r="I780" s="135" t="str">
        <f>CadastroFornecedores!G776</f>
        <v/>
      </c>
    </row>
    <row r="781">
      <c r="A781" s="149" t="str">
        <f>CadastroFornecedores!A777</f>
        <v/>
      </c>
      <c r="B781" s="135" t="str">
        <f>CadastroFornecedores!B777</f>
        <v/>
      </c>
      <c r="I781" s="135" t="str">
        <f>CadastroFornecedores!G777</f>
        <v/>
      </c>
    </row>
    <row r="782">
      <c r="A782" s="149" t="str">
        <f>CadastroFornecedores!A778</f>
        <v/>
      </c>
      <c r="B782" s="135" t="str">
        <f>CadastroFornecedores!B778</f>
        <v/>
      </c>
      <c r="I782" s="135" t="str">
        <f>CadastroFornecedores!G778</f>
        <v/>
      </c>
    </row>
    <row r="783">
      <c r="A783" s="149" t="str">
        <f>CadastroFornecedores!A779</f>
        <v/>
      </c>
      <c r="B783" s="135" t="str">
        <f>CadastroFornecedores!B779</f>
        <v/>
      </c>
      <c r="I783" s="135" t="str">
        <f>CadastroFornecedores!G779</f>
        <v/>
      </c>
    </row>
    <row r="784">
      <c r="A784" s="149" t="str">
        <f>CadastroFornecedores!A780</f>
        <v/>
      </c>
      <c r="B784" s="135" t="str">
        <f>CadastroFornecedores!B780</f>
        <v/>
      </c>
      <c r="I784" s="135" t="str">
        <f>CadastroFornecedores!G780</f>
        <v/>
      </c>
    </row>
    <row r="785">
      <c r="A785" s="149" t="str">
        <f>CadastroFornecedores!A781</f>
        <v/>
      </c>
      <c r="B785" s="135" t="str">
        <f>CadastroFornecedores!B781</f>
        <v/>
      </c>
      <c r="I785" s="135" t="str">
        <f>CadastroFornecedores!G781</f>
        <v/>
      </c>
    </row>
    <row r="786">
      <c r="A786" s="149" t="str">
        <f>CadastroFornecedores!A782</f>
        <v/>
      </c>
      <c r="B786" s="135" t="str">
        <f>CadastroFornecedores!B782</f>
        <v/>
      </c>
      <c r="I786" s="135" t="str">
        <f>CadastroFornecedores!G782</f>
        <v/>
      </c>
    </row>
    <row r="787">
      <c r="A787" s="149" t="str">
        <f>CadastroFornecedores!A783</f>
        <v/>
      </c>
      <c r="B787" s="135" t="str">
        <f>CadastroFornecedores!B783</f>
        <v/>
      </c>
      <c r="I787" s="135" t="str">
        <f>CadastroFornecedores!G783</f>
        <v/>
      </c>
    </row>
    <row r="788">
      <c r="A788" s="149" t="str">
        <f>CadastroFornecedores!A784</f>
        <v/>
      </c>
      <c r="B788" s="135" t="str">
        <f>CadastroFornecedores!B784</f>
        <v/>
      </c>
      <c r="I788" s="135" t="str">
        <f>CadastroFornecedores!G784</f>
        <v/>
      </c>
    </row>
    <row r="789">
      <c r="A789" s="149" t="str">
        <f>CadastroFornecedores!A785</f>
        <v/>
      </c>
      <c r="B789" s="135" t="str">
        <f>CadastroFornecedores!B785</f>
        <v/>
      </c>
      <c r="I789" s="135" t="str">
        <f>CadastroFornecedores!G785</f>
        <v/>
      </c>
    </row>
    <row r="790">
      <c r="A790" s="149" t="str">
        <f>CadastroFornecedores!A786</f>
        <v/>
      </c>
      <c r="B790" s="135" t="str">
        <f>CadastroFornecedores!B786</f>
        <v/>
      </c>
      <c r="I790" s="135" t="str">
        <f>CadastroFornecedores!G786</f>
        <v/>
      </c>
    </row>
    <row r="791">
      <c r="A791" s="149" t="str">
        <f>CadastroFornecedores!A787</f>
        <v/>
      </c>
      <c r="B791" s="135" t="str">
        <f>CadastroFornecedores!B787</f>
        <v/>
      </c>
      <c r="I791" s="135" t="str">
        <f>CadastroFornecedores!G787</f>
        <v/>
      </c>
    </row>
    <row r="792">
      <c r="A792" s="149" t="str">
        <f>CadastroFornecedores!A788</f>
        <v/>
      </c>
      <c r="B792" s="135" t="str">
        <f>CadastroFornecedores!B788</f>
        <v/>
      </c>
      <c r="I792" s="135" t="str">
        <f>CadastroFornecedores!G788</f>
        <v/>
      </c>
    </row>
    <row r="793">
      <c r="A793" s="149" t="str">
        <f>CadastroFornecedores!A789</f>
        <v/>
      </c>
      <c r="B793" s="135" t="str">
        <f>CadastroFornecedores!B789</f>
        <v/>
      </c>
      <c r="I793" s="135" t="str">
        <f>CadastroFornecedores!G789</f>
        <v/>
      </c>
    </row>
    <row r="794">
      <c r="A794" s="149" t="str">
        <f>CadastroFornecedores!A790</f>
        <v/>
      </c>
      <c r="B794" s="135" t="str">
        <f>CadastroFornecedores!B790</f>
        <v/>
      </c>
      <c r="I794" s="135" t="str">
        <f>CadastroFornecedores!G790</f>
        <v/>
      </c>
    </row>
    <row r="795">
      <c r="A795" s="149" t="str">
        <f>CadastroFornecedores!A791</f>
        <v/>
      </c>
      <c r="B795" s="135" t="str">
        <f>CadastroFornecedores!B791</f>
        <v/>
      </c>
      <c r="I795" s="135" t="str">
        <f>CadastroFornecedores!G791</f>
        <v/>
      </c>
    </row>
    <row r="796">
      <c r="A796" s="149" t="str">
        <f>CadastroFornecedores!A792</f>
        <v/>
      </c>
      <c r="B796" s="135" t="str">
        <f>CadastroFornecedores!B792</f>
        <v/>
      </c>
      <c r="I796" s="135" t="str">
        <f>CadastroFornecedores!G792</f>
        <v/>
      </c>
    </row>
    <row r="797">
      <c r="A797" s="149" t="str">
        <f>CadastroFornecedores!A793</f>
        <v/>
      </c>
      <c r="B797" s="135" t="str">
        <f>CadastroFornecedores!B793</f>
        <v/>
      </c>
      <c r="I797" s="135" t="str">
        <f>CadastroFornecedores!G793</f>
        <v/>
      </c>
    </row>
    <row r="798">
      <c r="A798" s="149" t="str">
        <f>CadastroFornecedores!A794</f>
        <v/>
      </c>
      <c r="B798" s="135" t="str">
        <f>CadastroFornecedores!B794</f>
        <v/>
      </c>
      <c r="I798" s="135" t="str">
        <f>CadastroFornecedores!G794</f>
        <v/>
      </c>
    </row>
    <row r="799">
      <c r="A799" s="149" t="str">
        <f>CadastroFornecedores!A795</f>
        <v/>
      </c>
      <c r="B799" s="135" t="str">
        <f>CadastroFornecedores!B795</f>
        <v/>
      </c>
      <c r="I799" s="135" t="str">
        <f>CadastroFornecedores!G795</f>
        <v/>
      </c>
    </row>
    <row r="800">
      <c r="A800" s="149" t="str">
        <f>CadastroFornecedores!A796</f>
        <v/>
      </c>
      <c r="B800" s="135" t="str">
        <f>CadastroFornecedores!B796</f>
        <v/>
      </c>
      <c r="I800" s="135" t="str">
        <f>CadastroFornecedores!G796</f>
        <v/>
      </c>
    </row>
    <row r="801">
      <c r="A801" s="149" t="str">
        <f>CadastroFornecedores!A797</f>
        <v/>
      </c>
      <c r="B801" s="135" t="str">
        <f>CadastroFornecedores!B797</f>
        <v/>
      </c>
      <c r="I801" s="135" t="str">
        <f>CadastroFornecedores!G797</f>
        <v/>
      </c>
    </row>
    <row r="802">
      <c r="A802" s="149" t="str">
        <f>CadastroFornecedores!A798</f>
        <v/>
      </c>
      <c r="B802" s="135" t="str">
        <f>CadastroFornecedores!B798</f>
        <v/>
      </c>
      <c r="I802" s="135" t="str">
        <f>CadastroFornecedores!G798</f>
        <v/>
      </c>
    </row>
    <row r="803">
      <c r="A803" s="149" t="str">
        <f>CadastroFornecedores!A799</f>
        <v/>
      </c>
      <c r="B803" s="135" t="str">
        <f>CadastroFornecedores!B799</f>
        <v/>
      </c>
      <c r="I803" s="135" t="str">
        <f>CadastroFornecedores!G799</f>
        <v/>
      </c>
    </row>
    <row r="804">
      <c r="A804" s="149" t="str">
        <f>CadastroFornecedores!A800</f>
        <v/>
      </c>
      <c r="B804" s="135" t="str">
        <f>CadastroFornecedores!B800</f>
        <v/>
      </c>
      <c r="I804" s="135" t="str">
        <f>CadastroFornecedores!G800</f>
        <v/>
      </c>
    </row>
    <row r="805">
      <c r="A805" s="149" t="str">
        <f>CadastroFornecedores!A801</f>
        <v/>
      </c>
      <c r="B805" s="135" t="str">
        <f>CadastroFornecedores!B801</f>
        <v/>
      </c>
      <c r="I805" s="135" t="str">
        <f>CadastroFornecedores!G801</f>
        <v/>
      </c>
    </row>
    <row r="806">
      <c r="A806" s="149" t="str">
        <f>CadastroFornecedores!A802</f>
        <v/>
      </c>
      <c r="B806" s="135" t="str">
        <f>CadastroFornecedores!B802</f>
        <v/>
      </c>
      <c r="I806" s="135" t="str">
        <f>CadastroFornecedores!G802</f>
        <v/>
      </c>
    </row>
    <row r="807">
      <c r="A807" s="149" t="str">
        <f>CadastroFornecedores!A803</f>
        <v/>
      </c>
      <c r="B807" s="135" t="str">
        <f>CadastroFornecedores!B803</f>
        <v/>
      </c>
      <c r="I807" s="135" t="str">
        <f>CadastroFornecedores!G803</f>
        <v/>
      </c>
    </row>
    <row r="808">
      <c r="A808" s="149" t="str">
        <f>CadastroFornecedores!A804</f>
        <v/>
      </c>
      <c r="B808" s="135" t="str">
        <f>CadastroFornecedores!B804</f>
        <v/>
      </c>
      <c r="I808" s="135" t="str">
        <f>CadastroFornecedores!G804</f>
        <v/>
      </c>
    </row>
    <row r="809">
      <c r="A809" s="149" t="str">
        <f>CadastroFornecedores!A805</f>
        <v/>
      </c>
      <c r="B809" s="135" t="str">
        <f>CadastroFornecedores!B805</f>
        <v/>
      </c>
      <c r="I809" s="135" t="str">
        <f>CadastroFornecedores!G805</f>
        <v/>
      </c>
    </row>
    <row r="810">
      <c r="A810" s="149" t="str">
        <f>CadastroFornecedores!A806</f>
        <v/>
      </c>
      <c r="B810" s="135" t="str">
        <f>CadastroFornecedores!B806</f>
        <v/>
      </c>
      <c r="I810" s="135" t="str">
        <f>CadastroFornecedores!G806</f>
        <v/>
      </c>
    </row>
    <row r="811">
      <c r="A811" s="149" t="str">
        <f>CadastroFornecedores!A807</f>
        <v/>
      </c>
      <c r="B811" s="135" t="str">
        <f>CadastroFornecedores!B807</f>
        <v/>
      </c>
      <c r="I811" s="135" t="str">
        <f>CadastroFornecedores!G807</f>
        <v/>
      </c>
    </row>
    <row r="812">
      <c r="A812" s="149" t="str">
        <f>CadastroFornecedores!A808</f>
        <v/>
      </c>
      <c r="B812" s="135" t="str">
        <f>CadastroFornecedores!B808</f>
        <v/>
      </c>
      <c r="I812" s="135" t="str">
        <f>CadastroFornecedores!G808</f>
        <v/>
      </c>
    </row>
    <row r="813">
      <c r="A813" s="149" t="str">
        <f>CadastroFornecedores!A809</f>
        <v/>
      </c>
      <c r="B813" s="135" t="str">
        <f>CadastroFornecedores!B809</f>
        <v/>
      </c>
      <c r="I813" s="135" t="str">
        <f>CadastroFornecedores!G809</f>
        <v/>
      </c>
    </row>
    <row r="814">
      <c r="A814" s="149" t="str">
        <f>CadastroFornecedores!A810</f>
        <v/>
      </c>
      <c r="B814" s="135" t="str">
        <f>CadastroFornecedores!B810</f>
        <v/>
      </c>
      <c r="I814" s="135" t="str">
        <f>CadastroFornecedores!G810</f>
        <v/>
      </c>
    </row>
    <row r="815">
      <c r="A815" s="149" t="str">
        <f>CadastroFornecedores!A811</f>
        <v/>
      </c>
      <c r="B815" s="135" t="str">
        <f>CadastroFornecedores!B811</f>
        <v/>
      </c>
      <c r="I815" s="135" t="str">
        <f>CadastroFornecedores!G811</f>
        <v/>
      </c>
    </row>
    <row r="816">
      <c r="A816" s="149" t="str">
        <f>CadastroFornecedores!A812</f>
        <v/>
      </c>
      <c r="B816" s="135" t="str">
        <f>CadastroFornecedores!B812</f>
        <v/>
      </c>
      <c r="I816" s="135" t="str">
        <f>CadastroFornecedores!G812</f>
        <v/>
      </c>
    </row>
    <row r="817">
      <c r="A817" s="149" t="str">
        <f>CadastroFornecedores!A813</f>
        <v/>
      </c>
      <c r="B817" s="135" t="str">
        <f>CadastroFornecedores!B813</f>
        <v/>
      </c>
      <c r="I817" s="135" t="str">
        <f>CadastroFornecedores!G813</f>
        <v/>
      </c>
    </row>
    <row r="818">
      <c r="A818" s="149" t="str">
        <f>CadastroFornecedores!A814</f>
        <v/>
      </c>
      <c r="B818" s="135" t="str">
        <f>CadastroFornecedores!B814</f>
        <v/>
      </c>
      <c r="I818" s="135" t="str">
        <f>CadastroFornecedores!G814</f>
        <v/>
      </c>
    </row>
    <row r="819">
      <c r="A819" s="149" t="str">
        <f>CadastroFornecedores!A815</f>
        <v/>
      </c>
      <c r="B819" s="135" t="str">
        <f>CadastroFornecedores!B815</f>
        <v/>
      </c>
      <c r="I819" s="135" t="str">
        <f>CadastroFornecedores!G815</f>
        <v/>
      </c>
    </row>
    <row r="820">
      <c r="A820" s="149" t="str">
        <f>CadastroFornecedores!A816</f>
        <v/>
      </c>
      <c r="B820" s="135" t="str">
        <f>CadastroFornecedores!B816</f>
        <v/>
      </c>
      <c r="I820" s="135" t="str">
        <f>CadastroFornecedores!G816</f>
        <v/>
      </c>
    </row>
    <row r="821">
      <c r="A821" s="149" t="str">
        <f>CadastroFornecedores!A817</f>
        <v/>
      </c>
      <c r="B821" s="135" t="str">
        <f>CadastroFornecedores!B817</f>
        <v/>
      </c>
      <c r="I821" s="135" t="str">
        <f>CadastroFornecedores!G817</f>
        <v/>
      </c>
    </row>
    <row r="822">
      <c r="A822" s="149" t="str">
        <f>CadastroFornecedores!A818</f>
        <v/>
      </c>
      <c r="B822" s="135" t="str">
        <f>CadastroFornecedores!B818</f>
        <v/>
      </c>
      <c r="I822" s="135" t="str">
        <f>CadastroFornecedores!G818</f>
        <v/>
      </c>
    </row>
    <row r="823">
      <c r="A823" s="149" t="str">
        <f>CadastroFornecedores!A819</f>
        <v/>
      </c>
      <c r="B823" s="135" t="str">
        <f>CadastroFornecedores!B819</f>
        <v/>
      </c>
      <c r="I823" s="135" t="str">
        <f>CadastroFornecedores!G819</f>
        <v/>
      </c>
    </row>
    <row r="824">
      <c r="A824" s="149" t="str">
        <f>CadastroFornecedores!A820</f>
        <v/>
      </c>
      <c r="B824" s="135" t="str">
        <f>CadastroFornecedores!B820</f>
        <v/>
      </c>
      <c r="I824" s="135" t="str">
        <f>CadastroFornecedores!G820</f>
        <v/>
      </c>
    </row>
    <row r="825">
      <c r="A825" s="149" t="str">
        <f>CadastroFornecedores!A821</f>
        <v/>
      </c>
      <c r="B825" s="135" t="str">
        <f>CadastroFornecedores!B821</f>
        <v/>
      </c>
      <c r="I825" s="135" t="str">
        <f>CadastroFornecedores!G821</f>
        <v/>
      </c>
    </row>
    <row r="826">
      <c r="A826" s="149" t="str">
        <f>CadastroFornecedores!A822</f>
        <v/>
      </c>
      <c r="B826" s="135" t="str">
        <f>CadastroFornecedores!B822</f>
        <v/>
      </c>
      <c r="I826" s="135" t="str">
        <f>CadastroFornecedores!G822</f>
        <v/>
      </c>
    </row>
    <row r="827">
      <c r="A827" s="149" t="str">
        <f>CadastroFornecedores!A823</f>
        <v/>
      </c>
      <c r="B827" s="135" t="str">
        <f>CadastroFornecedores!B823</f>
        <v/>
      </c>
      <c r="I827" s="135" t="str">
        <f>CadastroFornecedores!G823</f>
        <v/>
      </c>
    </row>
    <row r="828">
      <c r="A828" s="149" t="str">
        <f>CadastroFornecedores!A824</f>
        <v/>
      </c>
      <c r="B828" s="135" t="str">
        <f>CadastroFornecedores!B824</f>
        <v/>
      </c>
      <c r="I828" s="135" t="str">
        <f>CadastroFornecedores!G824</f>
        <v/>
      </c>
    </row>
    <row r="829">
      <c r="A829" s="149" t="str">
        <f>CadastroFornecedores!A825</f>
        <v/>
      </c>
      <c r="B829" s="135" t="str">
        <f>CadastroFornecedores!B825</f>
        <v/>
      </c>
      <c r="I829" s="135" t="str">
        <f>CadastroFornecedores!G825</f>
        <v/>
      </c>
    </row>
    <row r="830">
      <c r="A830" s="149" t="str">
        <f>CadastroFornecedores!A826</f>
        <v/>
      </c>
      <c r="B830" s="135" t="str">
        <f>CadastroFornecedores!B826</f>
        <v/>
      </c>
      <c r="I830" s="135" t="str">
        <f>CadastroFornecedores!G826</f>
        <v/>
      </c>
    </row>
    <row r="831">
      <c r="A831" s="149" t="str">
        <f>CadastroFornecedores!A827</f>
        <v/>
      </c>
      <c r="B831" s="135" t="str">
        <f>CadastroFornecedores!B827</f>
        <v/>
      </c>
      <c r="I831" s="135" t="str">
        <f>CadastroFornecedores!G827</f>
        <v/>
      </c>
    </row>
    <row r="832">
      <c r="A832" s="149" t="str">
        <f>CadastroFornecedores!A828</f>
        <v/>
      </c>
      <c r="B832" s="135" t="str">
        <f>CadastroFornecedores!B828</f>
        <v/>
      </c>
      <c r="I832" s="135" t="str">
        <f>CadastroFornecedores!G828</f>
        <v/>
      </c>
    </row>
    <row r="833">
      <c r="A833" s="149" t="str">
        <f>CadastroFornecedores!A829</f>
        <v/>
      </c>
      <c r="B833" s="135" t="str">
        <f>CadastroFornecedores!B829</f>
        <v/>
      </c>
      <c r="I833" s="135" t="str">
        <f>CadastroFornecedores!G829</f>
        <v/>
      </c>
    </row>
    <row r="834">
      <c r="A834" s="149" t="str">
        <f>CadastroFornecedores!A830</f>
        <v/>
      </c>
      <c r="B834" s="135" t="str">
        <f>CadastroFornecedores!B830</f>
        <v/>
      </c>
      <c r="I834" s="135" t="str">
        <f>CadastroFornecedores!G830</f>
        <v/>
      </c>
    </row>
    <row r="835">
      <c r="A835" s="149" t="str">
        <f>CadastroFornecedores!A831</f>
        <v/>
      </c>
      <c r="B835" s="135" t="str">
        <f>CadastroFornecedores!B831</f>
        <v/>
      </c>
      <c r="I835" s="135" t="str">
        <f>CadastroFornecedores!G831</f>
        <v/>
      </c>
    </row>
    <row r="836">
      <c r="A836" s="149" t="str">
        <f>CadastroFornecedores!A832</f>
        <v/>
      </c>
      <c r="B836" s="135" t="str">
        <f>CadastroFornecedores!B832</f>
        <v/>
      </c>
      <c r="I836" s="135" t="str">
        <f>CadastroFornecedores!G832</f>
        <v/>
      </c>
    </row>
    <row r="837">
      <c r="A837" s="149" t="str">
        <f>CadastroFornecedores!A833</f>
        <v/>
      </c>
      <c r="B837" s="135" t="str">
        <f>CadastroFornecedores!B833</f>
        <v/>
      </c>
      <c r="I837" s="135" t="str">
        <f>CadastroFornecedores!G833</f>
        <v/>
      </c>
    </row>
    <row r="838">
      <c r="A838" s="149" t="str">
        <f>CadastroFornecedores!A834</f>
        <v/>
      </c>
      <c r="B838" s="135" t="str">
        <f>CadastroFornecedores!B834</f>
        <v/>
      </c>
      <c r="I838" s="135" t="str">
        <f>CadastroFornecedores!G834</f>
        <v/>
      </c>
    </row>
    <row r="839">
      <c r="A839" s="149" t="str">
        <f>CadastroFornecedores!A835</f>
        <v/>
      </c>
      <c r="B839" s="135" t="str">
        <f>CadastroFornecedores!B835</f>
        <v/>
      </c>
      <c r="I839" s="135" t="str">
        <f>CadastroFornecedores!G835</f>
        <v/>
      </c>
    </row>
    <row r="840">
      <c r="A840" s="149" t="str">
        <f>CadastroFornecedores!A836</f>
        <v/>
      </c>
      <c r="B840" s="135" t="str">
        <f>CadastroFornecedores!B836</f>
        <v/>
      </c>
      <c r="I840" s="135" t="str">
        <f>CadastroFornecedores!G836</f>
        <v/>
      </c>
    </row>
    <row r="841">
      <c r="A841" s="149" t="str">
        <f>CadastroFornecedores!A837</f>
        <v/>
      </c>
      <c r="B841" s="135" t="str">
        <f>CadastroFornecedores!B837</f>
        <v/>
      </c>
      <c r="I841" s="135" t="str">
        <f>CadastroFornecedores!G837</f>
        <v/>
      </c>
    </row>
    <row r="842">
      <c r="A842" s="149" t="str">
        <f>CadastroFornecedores!A838</f>
        <v/>
      </c>
      <c r="B842" s="135" t="str">
        <f>CadastroFornecedores!B838</f>
        <v/>
      </c>
      <c r="I842" s="135" t="str">
        <f>CadastroFornecedores!G838</f>
        <v/>
      </c>
    </row>
    <row r="843">
      <c r="A843" s="149" t="str">
        <f>CadastroFornecedores!A839</f>
        <v/>
      </c>
      <c r="B843" s="135" t="str">
        <f>CadastroFornecedores!B839</f>
        <v/>
      </c>
      <c r="I843" s="135" t="str">
        <f>CadastroFornecedores!G839</f>
        <v/>
      </c>
    </row>
    <row r="844">
      <c r="A844" s="149" t="str">
        <f>CadastroFornecedores!A840</f>
        <v/>
      </c>
      <c r="B844" s="135" t="str">
        <f>CadastroFornecedores!B840</f>
        <v/>
      </c>
      <c r="I844" s="135" t="str">
        <f>CadastroFornecedores!G840</f>
        <v/>
      </c>
    </row>
    <row r="845">
      <c r="A845" s="149" t="str">
        <f>CadastroFornecedores!A841</f>
        <v/>
      </c>
      <c r="B845" s="135" t="str">
        <f>CadastroFornecedores!B841</f>
        <v/>
      </c>
      <c r="I845" s="135" t="str">
        <f>CadastroFornecedores!G841</f>
        <v/>
      </c>
    </row>
    <row r="846">
      <c r="A846" s="149" t="str">
        <f>CadastroFornecedores!A842</f>
        <v/>
      </c>
      <c r="B846" s="135" t="str">
        <f>CadastroFornecedores!B842</f>
        <v/>
      </c>
      <c r="I846" s="135" t="str">
        <f>CadastroFornecedores!G842</f>
        <v/>
      </c>
    </row>
    <row r="847">
      <c r="A847" s="149" t="str">
        <f>CadastroFornecedores!A843</f>
        <v/>
      </c>
      <c r="B847" s="135" t="str">
        <f>CadastroFornecedores!B843</f>
        <v/>
      </c>
      <c r="I847" s="135" t="str">
        <f>CadastroFornecedores!G843</f>
        <v/>
      </c>
    </row>
    <row r="848">
      <c r="A848" s="149" t="str">
        <f>CadastroFornecedores!A844</f>
        <v/>
      </c>
      <c r="B848" s="135" t="str">
        <f>CadastroFornecedores!B844</f>
        <v/>
      </c>
      <c r="I848" s="135" t="str">
        <f>CadastroFornecedores!G844</f>
        <v/>
      </c>
    </row>
    <row r="849">
      <c r="A849" s="149" t="str">
        <f>CadastroFornecedores!A845</f>
        <v/>
      </c>
      <c r="B849" s="135" t="str">
        <f>CadastroFornecedores!B845</f>
        <v/>
      </c>
      <c r="I849" s="135" t="str">
        <f>CadastroFornecedores!G845</f>
        <v/>
      </c>
    </row>
    <row r="850">
      <c r="A850" s="149" t="str">
        <f>CadastroFornecedores!A846</f>
        <v/>
      </c>
      <c r="B850" s="135" t="str">
        <f>CadastroFornecedores!B846</f>
        <v/>
      </c>
      <c r="I850" s="135" t="str">
        <f>CadastroFornecedores!G846</f>
        <v/>
      </c>
    </row>
    <row r="851">
      <c r="A851" s="149" t="str">
        <f>CadastroFornecedores!A847</f>
        <v/>
      </c>
      <c r="B851" s="135" t="str">
        <f>CadastroFornecedores!B847</f>
        <v/>
      </c>
      <c r="I851" s="135" t="str">
        <f>CadastroFornecedores!G847</f>
        <v/>
      </c>
    </row>
    <row r="852">
      <c r="A852" s="149" t="str">
        <f>CadastroFornecedores!A848</f>
        <v/>
      </c>
      <c r="B852" s="135" t="str">
        <f>CadastroFornecedores!B848</f>
        <v/>
      </c>
      <c r="I852" s="135" t="str">
        <f>CadastroFornecedores!G848</f>
        <v/>
      </c>
    </row>
    <row r="853">
      <c r="A853" s="149" t="str">
        <f>CadastroFornecedores!A849</f>
        <v/>
      </c>
      <c r="B853" s="135" t="str">
        <f>CadastroFornecedores!B849</f>
        <v/>
      </c>
      <c r="I853" s="135" t="str">
        <f>CadastroFornecedores!G849</f>
        <v/>
      </c>
    </row>
    <row r="854">
      <c r="A854" s="149" t="str">
        <f>CadastroFornecedores!A850</f>
        <v/>
      </c>
      <c r="B854" s="135" t="str">
        <f>CadastroFornecedores!B850</f>
        <v/>
      </c>
      <c r="I854" s="135" t="str">
        <f>CadastroFornecedores!G850</f>
        <v/>
      </c>
    </row>
    <row r="855">
      <c r="A855" s="149" t="str">
        <f>CadastroFornecedores!A851</f>
        <v/>
      </c>
      <c r="B855" s="135" t="str">
        <f>CadastroFornecedores!B851</f>
        <v/>
      </c>
      <c r="I855" s="135" t="str">
        <f>CadastroFornecedores!G851</f>
        <v/>
      </c>
    </row>
    <row r="856">
      <c r="A856" s="149" t="str">
        <f>CadastroFornecedores!A852</f>
        <v/>
      </c>
      <c r="B856" s="135" t="str">
        <f>CadastroFornecedores!B852</f>
        <v/>
      </c>
      <c r="I856" s="135" t="str">
        <f>CadastroFornecedores!G852</f>
        <v/>
      </c>
    </row>
    <row r="857">
      <c r="A857" s="149" t="str">
        <f>CadastroFornecedores!A853</f>
        <v/>
      </c>
      <c r="B857" s="135" t="str">
        <f>CadastroFornecedores!B853</f>
        <v/>
      </c>
      <c r="I857" s="135" t="str">
        <f>CadastroFornecedores!G853</f>
        <v/>
      </c>
    </row>
    <row r="858">
      <c r="A858" s="149" t="str">
        <f>CadastroFornecedores!A854</f>
        <v/>
      </c>
      <c r="B858" s="135" t="str">
        <f>CadastroFornecedores!B854</f>
        <v/>
      </c>
      <c r="I858" s="135" t="str">
        <f>CadastroFornecedores!G854</f>
        <v/>
      </c>
    </row>
    <row r="859">
      <c r="A859" s="149" t="str">
        <f>CadastroFornecedores!A855</f>
        <v/>
      </c>
      <c r="B859" s="135" t="str">
        <f>CadastroFornecedores!B855</f>
        <v/>
      </c>
      <c r="I859" s="135" t="str">
        <f>CadastroFornecedores!G855</f>
        <v/>
      </c>
    </row>
    <row r="860">
      <c r="A860" s="149" t="str">
        <f>CadastroFornecedores!A856</f>
        <v/>
      </c>
      <c r="B860" s="135" t="str">
        <f>CadastroFornecedores!B856</f>
        <v/>
      </c>
      <c r="I860" s="135" t="str">
        <f>CadastroFornecedores!G856</f>
        <v/>
      </c>
    </row>
    <row r="861">
      <c r="A861" s="149" t="str">
        <f>CadastroFornecedores!A857</f>
        <v/>
      </c>
      <c r="B861" s="135" t="str">
        <f>CadastroFornecedores!B857</f>
        <v/>
      </c>
      <c r="I861" s="135" t="str">
        <f>CadastroFornecedores!G857</f>
        <v/>
      </c>
    </row>
    <row r="862">
      <c r="A862" s="149" t="str">
        <f>CadastroFornecedores!A858</f>
        <v/>
      </c>
      <c r="B862" s="135" t="str">
        <f>CadastroFornecedores!B858</f>
        <v/>
      </c>
      <c r="I862" s="135" t="str">
        <f>CadastroFornecedores!G858</f>
        <v/>
      </c>
    </row>
    <row r="863">
      <c r="A863" s="149" t="str">
        <f>CadastroFornecedores!A859</f>
        <v/>
      </c>
      <c r="B863" s="135" t="str">
        <f>CadastroFornecedores!B859</f>
        <v/>
      </c>
      <c r="I863" s="135" t="str">
        <f>CadastroFornecedores!G859</f>
        <v/>
      </c>
    </row>
    <row r="864">
      <c r="A864" s="149" t="str">
        <f>CadastroFornecedores!A860</f>
        <v/>
      </c>
      <c r="B864" s="135" t="str">
        <f>CadastroFornecedores!B860</f>
        <v/>
      </c>
      <c r="I864" s="135" t="str">
        <f>CadastroFornecedores!G860</f>
        <v/>
      </c>
    </row>
    <row r="865">
      <c r="A865" s="149" t="str">
        <f>CadastroFornecedores!A861</f>
        <v/>
      </c>
      <c r="B865" s="135" t="str">
        <f>CadastroFornecedores!B861</f>
        <v/>
      </c>
      <c r="I865" s="135" t="str">
        <f>CadastroFornecedores!G861</f>
        <v/>
      </c>
    </row>
    <row r="866">
      <c r="A866" s="149" t="str">
        <f>CadastroFornecedores!A862</f>
        <v/>
      </c>
      <c r="B866" s="135" t="str">
        <f>CadastroFornecedores!B862</f>
        <v/>
      </c>
      <c r="I866" s="135" t="str">
        <f>CadastroFornecedores!G862</f>
        <v/>
      </c>
    </row>
    <row r="867">
      <c r="A867" s="149" t="str">
        <f>CadastroFornecedores!A863</f>
        <v/>
      </c>
      <c r="B867" s="135" t="str">
        <f>CadastroFornecedores!B863</f>
        <v/>
      </c>
      <c r="I867" s="135" t="str">
        <f>CadastroFornecedores!G863</f>
        <v/>
      </c>
    </row>
    <row r="868">
      <c r="A868" s="149" t="str">
        <f>CadastroFornecedores!A864</f>
        <v/>
      </c>
      <c r="B868" s="135" t="str">
        <f>CadastroFornecedores!B864</f>
        <v/>
      </c>
      <c r="I868" s="135" t="str">
        <f>CadastroFornecedores!G864</f>
        <v/>
      </c>
    </row>
    <row r="869">
      <c r="A869" s="149" t="str">
        <f>CadastroFornecedores!A865</f>
        <v/>
      </c>
      <c r="B869" s="135" t="str">
        <f>CadastroFornecedores!B865</f>
        <v/>
      </c>
      <c r="I869" s="135" t="str">
        <f>CadastroFornecedores!G865</f>
        <v/>
      </c>
    </row>
    <row r="870">
      <c r="A870" s="149" t="str">
        <f>CadastroFornecedores!A866</f>
        <v/>
      </c>
      <c r="B870" s="135" t="str">
        <f>CadastroFornecedores!B866</f>
        <v/>
      </c>
      <c r="I870" s="135" t="str">
        <f>CadastroFornecedores!G866</f>
        <v/>
      </c>
    </row>
    <row r="871">
      <c r="A871" s="149" t="str">
        <f>CadastroFornecedores!A867</f>
        <v/>
      </c>
      <c r="B871" s="135" t="str">
        <f>CadastroFornecedores!B867</f>
        <v/>
      </c>
      <c r="I871" s="135" t="str">
        <f>CadastroFornecedores!G867</f>
        <v/>
      </c>
    </row>
    <row r="872">
      <c r="A872" s="149" t="str">
        <f>CadastroFornecedores!A868</f>
        <v/>
      </c>
      <c r="B872" s="135" t="str">
        <f>CadastroFornecedores!B868</f>
        <v/>
      </c>
      <c r="I872" s="135" t="str">
        <f>CadastroFornecedores!G868</f>
        <v/>
      </c>
    </row>
    <row r="873">
      <c r="A873" s="149" t="str">
        <f>CadastroFornecedores!A869</f>
        <v/>
      </c>
      <c r="B873" s="135" t="str">
        <f>CadastroFornecedores!B869</f>
        <v/>
      </c>
      <c r="I873" s="135" t="str">
        <f>CadastroFornecedores!G869</f>
        <v/>
      </c>
    </row>
    <row r="874">
      <c r="A874" s="149" t="str">
        <f>CadastroFornecedores!A870</f>
        <v/>
      </c>
      <c r="B874" s="135" t="str">
        <f>CadastroFornecedores!B870</f>
        <v/>
      </c>
      <c r="I874" s="135" t="str">
        <f>CadastroFornecedores!G870</f>
        <v/>
      </c>
    </row>
    <row r="875">
      <c r="A875" s="149" t="str">
        <f>CadastroFornecedores!A871</f>
        <v/>
      </c>
      <c r="B875" s="135" t="str">
        <f>CadastroFornecedores!B871</f>
        <v/>
      </c>
      <c r="I875" s="135" t="str">
        <f>CadastroFornecedores!G871</f>
        <v/>
      </c>
    </row>
    <row r="876">
      <c r="A876" s="149" t="str">
        <f>CadastroFornecedores!A872</f>
        <v/>
      </c>
      <c r="B876" s="135" t="str">
        <f>CadastroFornecedores!B872</f>
        <v/>
      </c>
      <c r="I876" s="135" t="str">
        <f>CadastroFornecedores!G872</f>
        <v/>
      </c>
    </row>
    <row r="877">
      <c r="A877" s="149" t="str">
        <f>CadastroFornecedores!A873</f>
        <v/>
      </c>
      <c r="B877" s="135" t="str">
        <f>CadastroFornecedores!B873</f>
        <v/>
      </c>
      <c r="I877" s="135" t="str">
        <f>CadastroFornecedores!G873</f>
        <v/>
      </c>
    </row>
    <row r="878">
      <c r="A878" s="149" t="str">
        <f>CadastroFornecedores!A874</f>
        <v/>
      </c>
      <c r="B878" s="135" t="str">
        <f>CadastroFornecedores!B874</f>
        <v/>
      </c>
      <c r="I878" s="135" t="str">
        <f>CadastroFornecedores!G874</f>
        <v/>
      </c>
    </row>
    <row r="879">
      <c r="A879" s="149" t="str">
        <f>CadastroFornecedores!A875</f>
        <v/>
      </c>
      <c r="B879" s="135" t="str">
        <f>CadastroFornecedores!B875</f>
        <v/>
      </c>
      <c r="I879" s="135" t="str">
        <f>CadastroFornecedores!G875</f>
        <v/>
      </c>
    </row>
    <row r="880">
      <c r="A880" s="149" t="str">
        <f>CadastroFornecedores!A876</f>
        <v/>
      </c>
      <c r="B880" s="135" t="str">
        <f>CadastroFornecedores!B876</f>
        <v/>
      </c>
      <c r="I880" s="135" t="str">
        <f>CadastroFornecedores!G876</f>
        <v/>
      </c>
    </row>
    <row r="881">
      <c r="A881" s="149" t="str">
        <f>CadastroFornecedores!A877</f>
        <v/>
      </c>
      <c r="B881" s="135" t="str">
        <f>CadastroFornecedores!B877</f>
        <v/>
      </c>
      <c r="I881" s="135" t="str">
        <f>CadastroFornecedores!G877</f>
        <v/>
      </c>
    </row>
    <row r="882">
      <c r="A882" s="149" t="str">
        <f>CadastroFornecedores!A878</f>
        <v/>
      </c>
      <c r="B882" s="135" t="str">
        <f>CadastroFornecedores!B878</f>
        <v/>
      </c>
      <c r="I882" s="135" t="str">
        <f>CadastroFornecedores!G878</f>
        <v/>
      </c>
    </row>
    <row r="883">
      <c r="A883" s="149" t="str">
        <f>CadastroFornecedores!A879</f>
        <v/>
      </c>
      <c r="B883" s="135" t="str">
        <f>CadastroFornecedores!B879</f>
        <v/>
      </c>
      <c r="I883" s="135" t="str">
        <f>CadastroFornecedores!G879</f>
        <v/>
      </c>
    </row>
    <row r="884">
      <c r="A884" s="149" t="str">
        <f>CadastroFornecedores!A880</f>
        <v/>
      </c>
      <c r="B884" s="135" t="str">
        <f>CadastroFornecedores!B880</f>
        <v/>
      </c>
      <c r="I884" s="135" t="str">
        <f>CadastroFornecedores!G880</f>
        <v/>
      </c>
    </row>
    <row r="885">
      <c r="A885" s="149" t="str">
        <f>CadastroFornecedores!A881</f>
        <v/>
      </c>
      <c r="B885" s="135" t="str">
        <f>CadastroFornecedores!B881</f>
        <v/>
      </c>
      <c r="I885" s="135" t="str">
        <f>CadastroFornecedores!G881</f>
        <v/>
      </c>
    </row>
    <row r="886">
      <c r="A886" s="149" t="str">
        <f>CadastroFornecedores!A882</f>
        <v/>
      </c>
      <c r="B886" s="135" t="str">
        <f>CadastroFornecedores!B882</f>
        <v/>
      </c>
      <c r="I886" s="135" t="str">
        <f>CadastroFornecedores!G882</f>
        <v/>
      </c>
    </row>
    <row r="887">
      <c r="A887" s="149" t="str">
        <f>CadastroFornecedores!A883</f>
        <v/>
      </c>
      <c r="B887" s="135" t="str">
        <f>CadastroFornecedores!B883</f>
        <v/>
      </c>
      <c r="I887" s="135" t="str">
        <f>CadastroFornecedores!G883</f>
        <v/>
      </c>
    </row>
    <row r="888">
      <c r="A888" s="149" t="str">
        <f>CadastroFornecedores!A884</f>
        <v/>
      </c>
      <c r="B888" s="135" t="str">
        <f>CadastroFornecedores!B884</f>
        <v/>
      </c>
      <c r="I888" s="135" t="str">
        <f>CadastroFornecedores!G884</f>
        <v/>
      </c>
    </row>
    <row r="889">
      <c r="A889" s="149" t="str">
        <f>CadastroFornecedores!A885</f>
        <v/>
      </c>
      <c r="B889" s="135" t="str">
        <f>CadastroFornecedores!B885</f>
        <v/>
      </c>
      <c r="I889" s="135" t="str">
        <f>CadastroFornecedores!G885</f>
        <v/>
      </c>
    </row>
    <row r="890">
      <c r="A890" s="149" t="str">
        <f>CadastroFornecedores!A886</f>
        <v/>
      </c>
      <c r="B890" s="135" t="str">
        <f>CadastroFornecedores!B886</f>
        <v/>
      </c>
      <c r="I890" s="135" t="str">
        <f>CadastroFornecedores!G886</f>
        <v/>
      </c>
    </row>
    <row r="891">
      <c r="A891" s="149" t="str">
        <f>CadastroFornecedores!A887</f>
        <v/>
      </c>
      <c r="B891" s="135" t="str">
        <f>CadastroFornecedores!B887</f>
        <v/>
      </c>
      <c r="I891" s="135" t="str">
        <f>CadastroFornecedores!G887</f>
        <v/>
      </c>
    </row>
    <row r="892">
      <c r="A892" s="149" t="str">
        <f>CadastroFornecedores!A888</f>
        <v/>
      </c>
      <c r="B892" s="135" t="str">
        <f>CadastroFornecedores!B888</f>
        <v/>
      </c>
      <c r="I892" s="135" t="str">
        <f>CadastroFornecedores!G888</f>
        <v/>
      </c>
    </row>
    <row r="893">
      <c r="A893" s="149" t="str">
        <f>CadastroFornecedores!A889</f>
        <v/>
      </c>
      <c r="B893" s="135" t="str">
        <f>CadastroFornecedores!B889</f>
        <v/>
      </c>
      <c r="I893" s="135" t="str">
        <f>CadastroFornecedores!G889</f>
        <v/>
      </c>
    </row>
    <row r="894">
      <c r="A894" s="149" t="str">
        <f>CadastroFornecedores!A890</f>
        <v/>
      </c>
      <c r="B894" s="135" t="str">
        <f>CadastroFornecedores!B890</f>
        <v/>
      </c>
      <c r="I894" s="135" t="str">
        <f>CadastroFornecedores!G890</f>
        <v/>
      </c>
    </row>
    <row r="895">
      <c r="A895" s="149" t="str">
        <f>CadastroFornecedores!A891</f>
        <v/>
      </c>
      <c r="B895" s="135" t="str">
        <f>CadastroFornecedores!B891</f>
        <v/>
      </c>
      <c r="I895" s="135" t="str">
        <f>CadastroFornecedores!G891</f>
        <v/>
      </c>
    </row>
    <row r="896">
      <c r="A896" s="149" t="str">
        <f>CadastroFornecedores!A892</f>
        <v/>
      </c>
      <c r="B896" s="135" t="str">
        <f>CadastroFornecedores!B892</f>
        <v/>
      </c>
      <c r="I896" s="135" t="str">
        <f>CadastroFornecedores!G892</f>
        <v/>
      </c>
    </row>
    <row r="897">
      <c r="A897" s="149" t="str">
        <f>CadastroFornecedores!A893</f>
        <v/>
      </c>
      <c r="B897" s="135" t="str">
        <f>CadastroFornecedores!B893</f>
        <v/>
      </c>
      <c r="I897" s="135" t="str">
        <f>CadastroFornecedores!G893</f>
        <v/>
      </c>
    </row>
    <row r="898">
      <c r="A898" s="149" t="str">
        <f>CadastroFornecedores!A894</f>
        <v/>
      </c>
      <c r="B898" s="135" t="str">
        <f>CadastroFornecedores!B894</f>
        <v/>
      </c>
      <c r="I898" s="135" t="str">
        <f>CadastroFornecedores!G894</f>
        <v/>
      </c>
    </row>
    <row r="899">
      <c r="A899" s="149" t="str">
        <f>CadastroFornecedores!A895</f>
        <v/>
      </c>
      <c r="B899" s="135" t="str">
        <f>CadastroFornecedores!B895</f>
        <v/>
      </c>
      <c r="I899" s="135" t="str">
        <f>CadastroFornecedores!G895</f>
        <v/>
      </c>
    </row>
    <row r="900">
      <c r="A900" s="149" t="str">
        <f>CadastroFornecedores!A896</f>
        <v/>
      </c>
      <c r="B900" s="135" t="str">
        <f>CadastroFornecedores!B896</f>
        <v/>
      </c>
      <c r="I900" s="135" t="str">
        <f>CadastroFornecedores!G896</f>
        <v/>
      </c>
    </row>
    <row r="901">
      <c r="A901" s="149" t="str">
        <f>CadastroFornecedores!A897</f>
        <v/>
      </c>
      <c r="B901" s="135" t="str">
        <f>CadastroFornecedores!B897</f>
        <v/>
      </c>
      <c r="I901" s="135" t="str">
        <f>CadastroFornecedores!G897</f>
        <v/>
      </c>
    </row>
    <row r="902">
      <c r="A902" s="149" t="str">
        <f>CadastroFornecedores!A898</f>
        <v/>
      </c>
      <c r="B902" s="135" t="str">
        <f>CadastroFornecedores!B898</f>
        <v/>
      </c>
      <c r="I902" s="135" t="str">
        <f>CadastroFornecedores!G898</f>
        <v/>
      </c>
    </row>
    <row r="903">
      <c r="A903" s="149" t="str">
        <f>CadastroFornecedores!A899</f>
        <v/>
      </c>
      <c r="B903" s="135" t="str">
        <f>CadastroFornecedores!B899</f>
        <v/>
      </c>
      <c r="I903" s="135" t="str">
        <f>CadastroFornecedores!G899</f>
        <v/>
      </c>
    </row>
    <row r="904">
      <c r="A904" s="149" t="str">
        <f>CadastroFornecedores!A900</f>
        <v/>
      </c>
      <c r="B904" s="135" t="str">
        <f>CadastroFornecedores!B900</f>
        <v/>
      </c>
      <c r="I904" s="135" t="str">
        <f>CadastroFornecedores!G900</f>
        <v/>
      </c>
    </row>
    <row r="905">
      <c r="A905" s="149" t="str">
        <f>CadastroFornecedores!A901</f>
        <v/>
      </c>
      <c r="B905" s="135" t="str">
        <f>CadastroFornecedores!B901</f>
        <v/>
      </c>
      <c r="I905" s="135" t="str">
        <f>CadastroFornecedores!G901</f>
        <v/>
      </c>
    </row>
    <row r="906">
      <c r="A906" s="149" t="str">
        <f>CadastroFornecedores!A902</f>
        <v/>
      </c>
      <c r="B906" s="135" t="str">
        <f>CadastroFornecedores!B902</f>
        <v/>
      </c>
      <c r="I906" s="135" t="str">
        <f>CadastroFornecedores!G902</f>
        <v/>
      </c>
    </row>
    <row r="907">
      <c r="A907" s="149" t="str">
        <f>CadastroFornecedores!A903</f>
        <v/>
      </c>
      <c r="B907" s="135" t="str">
        <f>CadastroFornecedores!B903</f>
        <v/>
      </c>
      <c r="I907" s="135" t="str">
        <f>CadastroFornecedores!G903</f>
        <v/>
      </c>
    </row>
    <row r="908">
      <c r="A908" s="149" t="str">
        <f>CadastroFornecedores!A904</f>
        <v/>
      </c>
      <c r="B908" s="135" t="str">
        <f>CadastroFornecedores!B904</f>
        <v/>
      </c>
      <c r="I908" s="135" t="str">
        <f>CadastroFornecedores!G904</f>
        <v/>
      </c>
    </row>
    <row r="909">
      <c r="A909" s="149" t="str">
        <f>CadastroFornecedores!A905</f>
        <v/>
      </c>
      <c r="B909" s="135" t="str">
        <f>CadastroFornecedores!B905</f>
        <v/>
      </c>
      <c r="I909" s="135" t="str">
        <f>CadastroFornecedores!G905</f>
        <v/>
      </c>
    </row>
    <row r="910">
      <c r="A910" s="149" t="str">
        <f>CadastroFornecedores!A906</f>
        <v/>
      </c>
      <c r="B910" s="135" t="str">
        <f>CadastroFornecedores!B906</f>
        <v/>
      </c>
      <c r="I910" s="135" t="str">
        <f>CadastroFornecedores!G906</f>
        <v/>
      </c>
    </row>
    <row r="911">
      <c r="A911" s="149" t="str">
        <f>CadastroFornecedores!A907</f>
        <v/>
      </c>
      <c r="B911" s="135" t="str">
        <f>CadastroFornecedores!B907</f>
        <v/>
      </c>
      <c r="I911" s="135" t="str">
        <f>CadastroFornecedores!G907</f>
        <v/>
      </c>
    </row>
    <row r="912">
      <c r="A912" s="149" t="str">
        <f>CadastroFornecedores!A908</f>
        <v/>
      </c>
      <c r="B912" s="135" t="str">
        <f>CadastroFornecedores!B908</f>
        <v/>
      </c>
      <c r="I912" s="135" t="str">
        <f>CadastroFornecedores!G908</f>
        <v/>
      </c>
    </row>
    <row r="913">
      <c r="A913" s="149" t="str">
        <f>CadastroFornecedores!A909</f>
        <v/>
      </c>
      <c r="B913" s="135" t="str">
        <f>CadastroFornecedores!B909</f>
        <v/>
      </c>
      <c r="I913" s="135" t="str">
        <f>CadastroFornecedores!G909</f>
        <v/>
      </c>
    </row>
    <row r="914">
      <c r="A914" s="149" t="str">
        <f>CadastroFornecedores!A910</f>
        <v/>
      </c>
      <c r="B914" s="135" t="str">
        <f>CadastroFornecedores!B910</f>
        <v/>
      </c>
      <c r="I914" s="135" t="str">
        <f>CadastroFornecedores!G910</f>
        <v/>
      </c>
    </row>
    <row r="915">
      <c r="A915" s="149" t="str">
        <f>CadastroFornecedores!A911</f>
        <v/>
      </c>
      <c r="B915" s="135" t="str">
        <f>CadastroFornecedores!B911</f>
        <v/>
      </c>
      <c r="I915" s="135" t="str">
        <f>CadastroFornecedores!G911</f>
        <v/>
      </c>
    </row>
    <row r="916">
      <c r="A916" s="149" t="str">
        <f>CadastroFornecedores!A912</f>
        <v/>
      </c>
      <c r="B916" s="135" t="str">
        <f>CadastroFornecedores!B912</f>
        <v/>
      </c>
      <c r="I916" s="135" t="str">
        <f>CadastroFornecedores!G912</f>
        <v/>
      </c>
    </row>
    <row r="917">
      <c r="A917" s="149" t="str">
        <f>CadastroFornecedores!A913</f>
        <v/>
      </c>
      <c r="B917" s="135" t="str">
        <f>CadastroFornecedores!B913</f>
        <v/>
      </c>
      <c r="I917" s="135" t="str">
        <f>CadastroFornecedores!G913</f>
        <v/>
      </c>
    </row>
    <row r="918">
      <c r="A918" s="149" t="str">
        <f>CadastroFornecedores!A914</f>
        <v/>
      </c>
      <c r="B918" s="135" t="str">
        <f>CadastroFornecedores!B914</f>
        <v/>
      </c>
      <c r="I918" s="135" t="str">
        <f>CadastroFornecedores!G914</f>
        <v/>
      </c>
    </row>
    <row r="919">
      <c r="A919" s="149" t="str">
        <f>CadastroFornecedores!A915</f>
        <v/>
      </c>
      <c r="B919" s="135" t="str">
        <f>CadastroFornecedores!B915</f>
        <v/>
      </c>
      <c r="I919" s="135" t="str">
        <f>CadastroFornecedores!G915</f>
        <v/>
      </c>
    </row>
    <row r="920">
      <c r="A920" s="149" t="str">
        <f>CadastroFornecedores!A916</f>
        <v/>
      </c>
      <c r="B920" s="135" t="str">
        <f>CadastroFornecedores!B916</f>
        <v/>
      </c>
      <c r="I920" s="135" t="str">
        <f>CadastroFornecedores!G916</f>
        <v/>
      </c>
    </row>
    <row r="921">
      <c r="A921" s="149" t="str">
        <f>CadastroFornecedores!A917</f>
        <v/>
      </c>
      <c r="B921" s="135" t="str">
        <f>CadastroFornecedores!B917</f>
        <v/>
      </c>
      <c r="I921" s="135" t="str">
        <f>CadastroFornecedores!G917</f>
        <v/>
      </c>
    </row>
    <row r="922">
      <c r="A922" s="149" t="str">
        <f>CadastroFornecedores!A918</f>
        <v/>
      </c>
      <c r="B922" s="135" t="str">
        <f>CadastroFornecedores!B918</f>
        <v/>
      </c>
      <c r="I922" s="135" t="str">
        <f>CadastroFornecedores!G918</f>
        <v/>
      </c>
    </row>
    <row r="923">
      <c r="A923" s="149" t="str">
        <f>CadastroFornecedores!A919</f>
        <v/>
      </c>
      <c r="B923" s="135" t="str">
        <f>CadastroFornecedores!B919</f>
        <v/>
      </c>
      <c r="I923" s="135" t="str">
        <f>CadastroFornecedores!G919</f>
        <v/>
      </c>
    </row>
    <row r="924">
      <c r="A924" s="149" t="str">
        <f>CadastroFornecedores!A920</f>
        <v/>
      </c>
      <c r="B924" s="135" t="str">
        <f>CadastroFornecedores!B920</f>
        <v/>
      </c>
      <c r="I924" s="135" t="str">
        <f>CadastroFornecedores!G920</f>
        <v/>
      </c>
    </row>
    <row r="925">
      <c r="A925" s="149" t="str">
        <f>CadastroFornecedores!A921</f>
        <v/>
      </c>
      <c r="B925" s="135" t="str">
        <f>CadastroFornecedores!B921</f>
        <v/>
      </c>
      <c r="I925" s="135" t="str">
        <f>CadastroFornecedores!G921</f>
        <v/>
      </c>
    </row>
    <row r="926">
      <c r="A926" s="149" t="str">
        <f>CadastroFornecedores!A922</f>
        <v/>
      </c>
      <c r="B926" s="135" t="str">
        <f>CadastroFornecedores!B922</f>
        <v/>
      </c>
      <c r="I926" s="135" t="str">
        <f>CadastroFornecedores!G922</f>
        <v/>
      </c>
    </row>
    <row r="927">
      <c r="A927" s="149" t="str">
        <f>CadastroFornecedores!A923</f>
        <v/>
      </c>
      <c r="B927" s="135" t="str">
        <f>CadastroFornecedores!B923</f>
        <v/>
      </c>
      <c r="I927" s="135" t="str">
        <f>CadastroFornecedores!G923</f>
        <v/>
      </c>
    </row>
    <row r="928">
      <c r="A928" s="149" t="str">
        <f>CadastroFornecedores!A924</f>
        <v/>
      </c>
      <c r="B928" s="135" t="str">
        <f>CadastroFornecedores!B924</f>
        <v/>
      </c>
      <c r="I928" s="135" t="str">
        <f>CadastroFornecedores!G924</f>
        <v/>
      </c>
    </row>
    <row r="929">
      <c r="A929" s="149" t="str">
        <f>CadastroFornecedores!A925</f>
        <v/>
      </c>
      <c r="B929" s="135" t="str">
        <f>CadastroFornecedores!B925</f>
        <v/>
      </c>
      <c r="I929" s="135" t="str">
        <f>CadastroFornecedores!G925</f>
        <v/>
      </c>
    </row>
    <row r="930">
      <c r="A930" s="149" t="str">
        <f>CadastroFornecedores!A926</f>
        <v/>
      </c>
      <c r="B930" s="135" t="str">
        <f>CadastroFornecedores!B926</f>
        <v/>
      </c>
      <c r="I930" s="135" t="str">
        <f>CadastroFornecedores!G926</f>
        <v/>
      </c>
    </row>
    <row r="931">
      <c r="A931" s="149" t="str">
        <f>CadastroFornecedores!A927</f>
        <v/>
      </c>
      <c r="B931" s="135" t="str">
        <f>CadastroFornecedores!B927</f>
        <v/>
      </c>
      <c r="I931" s="135" t="str">
        <f>CadastroFornecedores!G927</f>
        <v/>
      </c>
    </row>
    <row r="932">
      <c r="A932" s="149" t="str">
        <f>CadastroFornecedores!A928</f>
        <v/>
      </c>
      <c r="B932" s="135" t="str">
        <f>CadastroFornecedores!B928</f>
        <v/>
      </c>
      <c r="I932" s="135" t="str">
        <f>CadastroFornecedores!G928</f>
        <v/>
      </c>
    </row>
    <row r="933">
      <c r="A933" s="149" t="str">
        <f>CadastroFornecedores!A929</f>
        <v/>
      </c>
      <c r="B933" s="135" t="str">
        <f>CadastroFornecedores!B929</f>
        <v/>
      </c>
      <c r="I933" s="135" t="str">
        <f>CadastroFornecedores!G929</f>
        <v/>
      </c>
    </row>
    <row r="934">
      <c r="A934" s="149" t="str">
        <f>CadastroFornecedores!A930</f>
        <v/>
      </c>
      <c r="B934" s="135" t="str">
        <f>CadastroFornecedores!B930</f>
        <v/>
      </c>
      <c r="I934" s="135" t="str">
        <f>CadastroFornecedores!G930</f>
        <v/>
      </c>
    </row>
    <row r="935">
      <c r="A935" s="149" t="str">
        <f>CadastroFornecedores!A931</f>
        <v/>
      </c>
      <c r="B935" s="135" t="str">
        <f>CadastroFornecedores!B931</f>
        <v/>
      </c>
      <c r="I935" s="135" t="str">
        <f>CadastroFornecedores!G931</f>
        <v/>
      </c>
    </row>
    <row r="936">
      <c r="A936" s="149" t="str">
        <f>CadastroFornecedores!A932</f>
        <v/>
      </c>
      <c r="B936" s="135" t="str">
        <f>CadastroFornecedores!B932</f>
        <v/>
      </c>
      <c r="I936" s="135" t="str">
        <f>CadastroFornecedores!G932</f>
        <v/>
      </c>
    </row>
    <row r="937">
      <c r="A937" s="149" t="str">
        <f>CadastroFornecedores!A933</f>
        <v/>
      </c>
      <c r="B937" s="135" t="str">
        <f>CadastroFornecedores!B933</f>
        <v/>
      </c>
      <c r="I937" s="135" t="str">
        <f>CadastroFornecedores!G933</f>
        <v/>
      </c>
    </row>
    <row r="938">
      <c r="A938" s="149" t="str">
        <f>CadastroFornecedores!A934</f>
        <v/>
      </c>
      <c r="B938" s="135" t="str">
        <f>CadastroFornecedores!B934</f>
        <v/>
      </c>
      <c r="I938" s="135" t="str">
        <f>CadastroFornecedores!G934</f>
        <v/>
      </c>
    </row>
    <row r="939">
      <c r="A939" s="149" t="str">
        <f>CadastroFornecedores!A935</f>
        <v/>
      </c>
      <c r="B939" s="135" t="str">
        <f>CadastroFornecedores!B935</f>
        <v/>
      </c>
      <c r="I939" s="135" t="str">
        <f>CadastroFornecedores!G935</f>
        <v/>
      </c>
    </row>
    <row r="940">
      <c r="A940" s="149" t="str">
        <f>CadastroFornecedores!A936</f>
        <v/>
      </c>
      <c r="B940" s="135" t="str">
        <f>CadastroFornecedores!B936</f>
        <v/>
      </c>
      <c r="I940" s="135" t="str">
        <f>CadastroFornecedores!G936</f>
        <v/>
      </c>
    </row>
    <row r="941">
      <c r="A941" s="149" t="str">
        <f>CadastroFornecedores!A937</f>
        <v/>
      </c>
      <c r="B941" s="135" t="str">
        <f>CadastroFornecedores!B937</f>
        <v/>
      </c>
      <c r="I941" s="135" t="str">
        <f>CadastroFornecedores!G937</f>
        <v/>
      </c>
    </row>
    <row r="942">
      <c r="A942" s="149" t="str">
        <f>CadastroFornecedores!A938</f>
        <v/>
      </c>
      <c r="B942" s="135" t="str">
        <f>CadastroFornecedores!B938</f>
        <v/>
      </c>
      <c r="I942" s="135" t="str">
        <f>CadastroFornecedores!G938</f>
        <v/>
      </c>
    </row>
    <row r="943">
      <c r="A943" s="149" t="str">
        <f>CadastroFornecedores!A939</f>
        <v/>
      </c>
      <c r="B943" s="135" t="str">
        <f>CadastroFornecedores!B939</f>
        <v/>
      </c>
      <c r="I943" s="135" t="str">
        <f>CadastroFornecedores!G939</f>
        <v/>
      </c>
    </row>
    <row r="944">
      <c r="A944" s="149" t="str">
        <f>CadastroFornecedores!A940</f>
        <v/>
      </c>
      <c r="B944" s="135" t="str">
        <f>CadastroFornecedores!B940</f>
        <v/>
      </c>
      <c r="I944" s="135" t="str">
        <f>CadastroFornecedores!G940</f>
        <v/>
      </c>
    </row>
    <row r="945">
      <c r="A945" s="149" t="str">
        <f>CadastroFornecedores!A941</f>
        <v/>
      </c>
      <c r="B945" s="135" t="str">
        <f>CadastroFornecedores!B941</f>
        <v/>
      </c>
      <c r="I945" s="135" t="str">
        <f>CadastroFornecedores!G941</f>
        <v/>
      </c>
    </row>
    <row r="946">
      <c r="A946" s="149" t="str">
        <f>CadastroFornecedores!A942</f>
        <v/>
      </c>
      <c r="B946" s="135" t="str">
        <f>CadastroFornecedores!B942</f>
        <v/>
      </c>
      <c r="I946" s="135" t="str">
        <f>CadastroFornecedores!G942</f>
        <v/>
      </c>
    </row>
    <row r="947">
      <c r="A947" s="149" t="str">
        <f>CadastroFornecedores!A943</f>
        <v/>
      </c>
      <c r="B947" s="135" t="str">
        <f>CadastroFornecedores!B943</f>
        <v/>
      </c>
      <c r="I947" s="135" t="str">
        <f>CadastroFornecedores!G943</f>
        <v/>
      </c>
    </row>
    <row r="948">
      <c r="A948" s="149" t="str">
        <f>CadastroFornecedores!A944</f>
        <v/>
      </c>
      <c r="B948" s="135" t="str">
        <f>CadastroFornecedores!B944</f>
        <v/>
      </c>
      <c r="I948" s="135" t="str">
        <f>CadastroFornecedores!G944</f>
        <v/>
      </c>
    </row>
    <row r="949">
      <c r="A949" s="149" t="str">
        <f>CadastroFornecedores!A945</f>
        <v/>
      </c>
      <c r="B949" s="135" t="str">
        <f>CadastroFornecedores!B945</f>
        <v/>
      </c>
      <c r="I949" s="135" t="str">
        <f>CadastroFornecedores!G945</f>
        <v/>
      </c>
    </row>
    <row r="950">
      <c r="A950" s="149" t="str">
        <f>CadastroFornecedores!A946</f>
        <v/>
      </c>
      <c r="B950" s="135" t="str">
        <f>CadastroFornecedores!B946</f>
        <v/>
      </c>
      <c r="I950" s="135" t="str">
        <f>CadastroFornecedores!G946</f>
        <v/>
      </c>
    </row>
    <row r="951">
      <c r="A951" s="149" t="str">
        <f>CadastroFornecedores!A947</f>
        <v/>
      </c>
      <c r="B951" s="135" t="str">
        <f>CadastroFornecedores!B947</f>
        <v/>
      </c>
      <c r="I951" s="135" t="str">
        <f>CadastroFornecedores!G947</f>
        <v/>
      </c>
    </row>
    <row r="952">
      <c r="A952" s="149" t="str">
        <f>CadastroFornecedores!A948</f>
        <v/>
      </c>
      <c r="B952" s="135" t="str">
        <f>CadastroFornecedores!B948</f>
        <v/>
      </c>
      <c r="I952" s="135" t="str">
        <f>CadastroFornecedores!G948</f>
        <v/>
      </c>
    </row>
    <row r="953">
      <c r="A953" s="149" t="str">
        <f>CadastroFornecedores!A949</f>
        <v/>
      </c>
      <c r="B953" s="135" t="str">
        <f>CadastroFornecedores!B949</f>
        <v/>
      </c>
      <c r="I953" s="135" t="str">
        <f>CadastroFornecedores!G949</f>
        <v/>
      </c>
    </row>
    <row r="954">
      <c r="A954" s="149" t="str">
        <f>CadastroFornecedores!A950</f>
        <v/>
      </c>
      <c r="B954" s="135" t="str">
        <f>CadastroFornecedores!B950</f>
        <v/>
      </c>
      <c r="I954" s="135" t="str">
        <f>CadastroFornecedores!G950</f>
        <v/>
      </c>
    </row>
    <row r="955">
      <c r="A955" s="149" t="str">
        <f>CadastroFornecedores!A951</f>
        <v/>
      </c>
      <c r="B955" s="135" t="str">
        <f>CadastroFornecedores!B951</f>
        <v/>
      </c>
      <c r="I955" s="135" t="str">
        <f>CadastroFornecedores!G951</f>
        <v/>
      </c>
    </row>
    <row r="956">
      <c r="A956" s="149" t="str">
        <f>CadastroFornecedores!A952</f>
        <v/>
      </c>
      <c r="B956" s="135" t="str">
        <f>CadastroFornecedores!B952</f>
        <v/>
      </c>
      <c r="I956" s="135" t="str">
        <f>CadastroFornecedores!G952</f>
        <v/>
      </c>
    </row>
    <row r="957">
      <c r="A957" s="149" t="str">
        <f>CadastroFornecedores!A953</f>
        <v/>
      </c>
      <c r="B957" s="135" t="str">
        <f>CadastroFornecedores!B953</f>
        <v/>
      </c>
      <c r="I957" s="135" t="str">
        <f>CadastroFornecedores!G953</f>
        <v/>
      </c>
    </row>
    <row r="958">
      <c r="A958" s="149" t="str">
        <f>CadastroFornecedores!A954</f>
        <v/>
      </c>
      <c r="B958" s="135" t="str">
        <f>CadastroFornecedores!B954</f>
        <v/>
      </c>
      <c r="I958" s="135" t="str">
        <f>CadastroFornecedores!G954</f>
        <v/>
      </c>
    </row>
    <row r="959">
      <c r="A959" s="149" t="str">
        <f>CadastroFornecedores!A955</f>
        <v/>
      </c>
      <c r="B959" s="135" t="str">
        <f>CadastroFornecedores!B955</f>
        <v/>
      </c>
      <c r="I959" s="135" t="str">
        <f>CadastroFornecedores!G955</f>
        <v/>
      </c>
    </row>
    <row r="960">
      <c r="A960" s="149" t="str">
        <f>CadastroFornecedores!A956</f>
        <v/>
      </c>
      <c r="B960" s="135" t="str">
        <f>CadastroFornecedores!B956</f>
        <v/>
      </c>
      <c r="I960" s="135" t="str">
        <f>CadastroFornecedores!G956</f>
        <v/>
      </c>
    </row>
    <row r="961">
      <c r="A961" s="149" t="str">
        <f>CadastroFornecedores!A957</f>
        <v/>
      </c>
      <c r="B961" s="135" t="str">
        <f>CadastroFornecedores!B957</f>
        <v/>
      </c>
      <c r="I961" s="135" t="str">
        <f>CadastroFornecedores!G957</f>
        <v/>
      </c>
    </row>
    <row r="962">
      <c r="A962" s="149" t="str">
        <f>CadastroFornecedores!A958</f>
        <v/>
      </c>
      <c r="B962" s="135" t="str">
        <f>CadastroFornecedores!B958</f>
        <v/>
      </c>
      <c r="I962" s="135" t="str">
        <f>CadastroFornecedores!G958</f>
        <v/>
      </c>
    </row>
    <row r="963">
      <c r="A963" s="149" t="str">
        <f>CadastroFornecedores!A959</f>
        <v/>
      </c>
      <c r="B963" s="135" t="str">
        <f>CadastroFornecedores!B959</f>
        <v/>
      </c>
      <c r="I963" s="135" t="str">
        <f>CadastroFornecedores!G959</f>
        <v/>
      </c>
    </row>
    <row r="964">
      <c r="A964" s="149" t="str">
        <f>CadastroFornecedores!A960</f>
        <v/>
      </c>
      <c r="B964" s="135" t="str">
        <f>CadastroFornecedores!B960</f>
        <v/>
      </c>
      <c r="I964" s="135" t="str">
        <f>CadastroFornecedores!G960</f>
        <v/>
      </c>
    </row>
    <row r="965">
      <c r="A965" s="149" t="str">
        <f>CadastroFornecedores!A961</f>
        <v/>
      </c>
      <c r="B965" s="135" t="str">
        <f>CadastroFornecedores!B961</f>
        <v/>
      </c>
      <c r="I965" s="135" t="str">
        <f>CadastroFornecedores!G961</f>
        <v/>
      </c>
    </row>
    <row r="966">
      <c r="A966" s="149" t="str">
        <f>CadastroFornecedores!A962</f>
        <v/>
      </c>
      <c r="B966" s="135" t="str">
        <f>CadastroFornecedores!B962</f>
        <v/>
      </c>
      <c r="I966" s="135" t="str">
        <f>CadastroFornecedores!G962</f>
        <v/>
      </c>
    </row>
    <row r="967">
      <c r="A967" s="149" t="str">
        <f>CadastroFornecedores!A963</f>
        <v/>
      </c>
      <c r="B967" s="135" t="str">
        <f>CadastroFornecedores!B963</f>
        <v/>
      </c>
      <c r="I967" s="135" t="str">
        <f>CadastroFornecedores!G963</f>
        <v/>
      </c>
    </row>
    <row r="968">
      <c r="A968" s="149" t="str">
        <f>CadastroFornecedores!A964</f>
        <v/>
      </c>
      <c r="B968" s="135" t="str">
        <f>CadastroFornecedores!B964</f>
        <v/>
      </c>
      <c r="I968" s="135" t="str">
        <f>CadastroFornecedores!G964</f>
        <v/>
      </c>
    </row>
    <row r="969">
      <c r="A969" s="149" t="str">
        <f>CadastroFornecedores!A965</f>
        <v/>
      </c>
      <c r="B969" s="135" t="str">
        <f>CadastroFornecedores!B965</f>
        <v/>
      </c>
      <c r="I969" s="135" t="str">
        <f>CadastroFornecedores!G965</f>
        <v/>
      </c>
    </row>
    <row r="970">
      <c r="A970" s="149" t="str">
        <f>CadastroFornecedores!A966</f>
        <v/>
      </c>
      <c r="B970" s="135" t="str">
        <f>CadastroFornecedores!B966</f>
        <v/>
      </c>
      <c r="I970" s="135" t="str">
        <f>CadastroFornecedores!G966</f>
        <v/>
      </c>
    </row>
    <row r="971">
      <c r="A971" s="149" t="str">
        <f>CadastroFornecedores!A967</f>
        <v/>
      </c>
      <c r="B971" s="135" t="str">
        <f>CadastroFornecedores!B967</f>
        <v/>
      </c>
      <c r="I971" s="135" t="str">
        <f>CadastroFornecedores!G967</f>
        <v/>
      </c>
    </row>
    <row r="972">
      <c r="A972" s="149" t="str">
        <f>CadastroFornecedores!A968</f>
        <v/>
      </c>
      <c r="B972" s="135" t="str">
        <f>CadastroFornecedores!B968</f>
        <v/>
      </c>
      <c r="I972" s="135" t="str">
        <f>CadastroFornecedores!G968</f>
        <v/>
      </c>
    </row>
    <row r="973">
      <c r="A973" s="149" t="str">
        <f>CadastroFornecedores!A969</f>
        <v/>
      </c>
      <c r="B973" s="135" t="str">
        <f>CadastroFornecedores!B969</f>
        <v/>
      </c>
      <c r="I973" s="135" t="str">
        <f>CadastroFornecedores!G969</f>
        <v/>
      </c>
    </row>
    <row r="974">
      <c r="A974" s="149" t="str">
        <f>CadastroFornecedores!A970</f>
        <v/>
      </c>
      <c r="B974" s="135" t="str">
        <f>CadastroFornecedores!B970</f>
        <v/>
      </c>
      <c r="I974" s="135" t="str">
        <f>CadastroFornecedores!G970</f>
        <v/>
      </c>
    </row>
    <row r="975">
      <c r="A975" s="149" t="str">
        <f>CadastroFornecedores!A971</f>
        <v/>
      </c>
      <c r="B975" s="135" t="str">
        <f>CadastroFornecedores!B971</f>
        <v/>
      </c>
      <c r="I975" s="135" t="str">
        <f>CadastroFornecedores!G971</f>
        <v/>
      </c>
    </row>
    <row r="976">
      <c r="A976" s="149" t="str">
        <f>CadastroFornecedores!A972</f>
        <v/>
      </c>
      <c r="B976" s="135" t="str">
        <f>CadastroFornecedores!B972</f>
        <v/>
      </c>
      <c r="I976" s="135" t="str">
        <f>CadastroFornecedores!G972</f>
        <v/>
      </c>
    </row>
    <row r="977">
      <c r="A977" s="149" t="str">
        <f>CadastroFornecedores!A973</f>
        <v/>
      </c>
      <c r="B977" s="135" t="str">
        <f>CadastroFornecedores!B973</f>
        <v/>
      </c>
      <c r="I977" s="135" t="str">
        <f>CadastroFornecedores!G973</f>
        <v/>
      </c>
    </row>
    <row r="978">
      <c r="A978" s="149" t="str">
        <f>CadastroFornecedores!A974</f>
        <v/>
      </c>
      <c r="B978" s="135" t="str">
        <f>CadastroFornecedores!B974</f>
        <v/>
      </c>
      <c r="I978" s="135" t="str">
        <f>CadastroFornecedores!G974</f>
        <v/>
      </c>
    </row>
    <row r="979">
      <c r="A979" s="149" t="str">
        <f>CadastroFornecedores!A975</f>
        <v/>
      </c>
      <c r="B979" s="135" t="str">
        <f>CadastroFornecedores!B975</f>
        <v/>
      </c>
      <c r="I979" s="135" t="str">
        <f>CadastroFornecedores!G975</f>
        <v/>
      </c>
    </row>
    <row r="980">
      <c r="A980" s="149" t="str">
        <f>CadastroFornecedores!A976</f>
        <v/>
      </c>
      <c r="B980" s="135" t="str">
        <f>CadastroFornecedores!B976</f>
        <v/>
      </c>
      <c r="I980" s="135" t="str">
        <f>CadastroFornecedores!G976</f>
        <v/>
      </c>
    </row>
    <row r="981">
      <c r="A981" s="149" t="str">
        <f>CadastroFornecedores!A977</f>
        <v/>
      </c>
      <c r="B981" s="135" t="str">
        <f>CadastroFornecedores!B977</f>
        <v/>
      </c>
      <c r="I981" s="135" t="str">
        <f>CadastroFornecedores!G977</f>
        <v/>
      </c>
    </row>
    <row r="982">
      <c r="A982" s="149" t="str">
        <f>CadastroFornecedores!A978</f>
        <v/>
      </c>
      <c r="B982" s="135" t="str">
        <f>CadastroFornecedores!B978</f>
        <v/>
      </c>
      <c r="I982" s="135" t="str">
        <f>CadastroFornecedores!G978</f>
        <v/>
      </c>
    </row>
    <row r="983">
      <c r="A983" s="149" t="str">
        <f>CadastroFornecedores!A979</f>
        <v/>
      </c>
      <c r="B983" s="135" t="str">
        <f>CadastroFornecedores!B979</f>
        <v/>
      </c>
      <c r="I983" s="135" t="str">
        <f>CadastroFornecedores!G979</f>
        <v/>
      </c>
    </row>
    <row r="984">
      <c r="A984" s="149" t="str">
        <f>CadastroFornecedores!A980</f>
        <v/>
      </c>
      <c r="B984" s="135" t="str">
        <f>CadastroFornecedores!B980</f>
        <v/>
      </c>
      <c r="I984" s="135" t="str">
        <f>CadastroFornecedores!G980</f>
        <v/>
      </c>
    </row>
    <row r="985">
      <c r="A985" s="149" t="str">
        <f>CadastroFornecedores!A981</f>
        <v/>
      </c>
      <c r="B985" s="135" t="str">
        <f>CadastroFornecedores!B981</f>
        <v/>
      </c>
      <c r="I985" s="135" t="str">
        <f>CadastroFornecedores!G981</f>
        <v/>
      </c>
    </row>
    <row r="986">
      <c r="A986" s="149" t="str">
        <f>CadastroFornecedores!A982</f>
        <v/>
      </c>
      <c r="B986" s="135" t="str">
        <f>CadastroFornecedores!B982</f>
        <v/>
      </c>
      <c r="I986" s="135" t="str">
        <f>CadastroFornecedores!G982</f>
        <v/>
      </c>
    </row>
    <row r="987">
      <c r="A987" s="149" t="str">
        <f>CadastroFornecedores!A983</f>
        <v/>
      </c>
      <c r="B987" s="135" t="str">
        <f>CadastroFornecedores!B983</f>
        <v/>
      </c>
      <c r="I987" s="135" t="str">
        <f>CadastroFornecedores!G983</f>
        <v/>
      </c>
    </row>
    <row r="988">
      <c r="A988" s="149" t="str">
        <f>CadastroFornecedores!A984</f>
        <v/>
      </c>
      <c r="B988" s="135" t="str">
        <f>CadastroFornecedores!B984</f>
        <v/>
      </c>
      <c r="I988" s="135" t="str">
        <f>CadastroFornecedores!G984</f>
        <v/>
      </c>
    </row>
    <row r="989">
      <c r="A989" s="149" t="str">
        <f>CadastroFornecedores!A985</f>
        <v/>
      </c>
      <c r="B989" s="135" t="str">
        <f>CadastroFornecedores!B985</f>
        <v/>
      </c>
      <c r="I989" s="135" t="str">
        <f>CadastroFornecedores!G985</f>
        <v/>
      </c>
    </row>
    <row r="990">
      <c r="A990" s="149" t="str">
        <f>CadastroFornecedores!A986</f>
        <v/>
      </c>
      <c r="B990" s="135" t="str">
        <f>CadastroFornecedores!B986</f>
        <v/>
      </c>
      <c r="I990" s="135" t="str">
        <f>CadastroFornecedores!G986</f>
        <v/>
      </c>
    </row>
    <row r="991">
      <c r="A991" s="149" t="str">
        <f>CadastroFornecedores!A987</f>
        <v/>
      </c>
      <c r="B991" s="135" t="str">
        <f>CadastroFornecedores!B987</f>
        <v/>
      </c>
      <c r="I991" s="135" t="str">
        <f>CadastroFornecedores!G987</f>
        <v/>
      </c>
    </row>
    <row r="992">
      <c r="A992" s="149" t="str">
        <f>CadastroFornecedores!A988</f>
        <v/>
      </c>
      <c r="B992" s="135" t="str">
        <f>CadastroFornecedores!B988</f>
        <v/>
      </c>
      <c r="I992" s="135" t="str">
        <f>CadastroFornecedores!G988</f>
        <v/>
      </c>
    </row>
    <row r="993">
      <c r="A993" s="149" t="str">
        <f>CadastroFornecedores!A989</f>
        <v/>
      </c>
      <c r="B993" s="135" t="str">
        <f>CadastroFornecedores!B989</f>
        <v/>
      </c>
      <c r="I993" s="135" t="str">
        <f>CadastroFornecedores!G989</f>
        <v/>
      </c>
    </row>
    <row r="994">
      <c r="A994" s="149" t="str">
        <f>CadastroFornecedores!A990</f>
        <v/>
      </c>
      <c r="B994" s="135" t="str">
        <f>CadastroFornecedores!B990</f>
        <v/>
      </c>
      <c r="I994" s="135" t="str">
        <f>CadastroFornecedores!G990</f>
        <v/>
      </c>
    </row>
    <row r="995">
      <c r="A995" s="149" t="str">
        <f>CadastroFornecedores!A991</f>
        <v/>
      </c>
      <c r="B995" s="135" t="str">
        <f>CadastroFornecedores!B991</f>
        <v/>
      </c>
      <c r="I995" s="135" t="str">
        <f>CadastroFornecedores!G991</f>
        <v/>
      </c>
    </row>
    <row r="996">
      <c r="A996" s="149" t="str">
        <f>CadastroFornecedores!A992</f>
        <v/>
      </c>
      <c r="B996" s="135" t="str">
        <f>CadastroFornecedores!B992</f>
        <v/>
      </c>
      <c r="I996" s="135" t="str">
        <f>CadastroFornecedores!G992</f>
        <v/>
      </c>
    </row>
    <row r="997">
      <c r="A997" s="149" t="str">
        <f>CadastroFornecedores!A993</f>
        <v/>
      </c>
      <c r="B997" s="135" t="str">
        <f>CadastroFornecedores!B993</f>
        <v/>
      </c>
      <c r="I997" s="135" t="str">
        <f>CadastroFornecedores!G993</f>
        <v/>
      </c>
    </row>
    <row r="998">
      <c r="A998" s="149" t="str">
        <f>CadastroFornecedores!A994</f>
        <v/>
      </c>
      <c r="B998" s="135" t="str">
        <f>CadastroFornecedores!B994</f>
        <v/>
      </c>
      <c r="I998" s="135" t="str">
        <f>CadastroFornecedores!G994</f>
        <v/>
      </c>
    </row>
    <row r="999">
      <c r="A999" s="149" t="str">
        <f>CadastroFornecedores!A995</f>
        <v/>
      </c>
      <c r="B999" s="135" t="str">
        <f>CadastroFornecedores!B995</f>
        <v/>
      </c>
      <c r="I999" s="135" t="str">
        <f>CadastroFornecedores!G995</f>
        <v/>
      </c>
    </row>
    <row r="1000">
      <c r="A1000" s="149" t="str">
        <f>CadastroFornecedores!A996</f>
        <v/>
      </c>
      <c r="B1000" s="135" t="str">
        <f>CadastroFornecedores!B996</f>
        <v/>
      </c>
      <c r="I1000" s="135" t="str">
        <f>CadastroFornecedores!G996</f>
        <v/>
      </c>
    </row>
    <row r="1001">
      <c r="A1001" s="149" t="str">
        <f>CadastroFornecedores!A997</f>
        <v/>
      </c>
      <c r="B1001" s="135" t="str">
        <f>CadastroFornecedores!B997</f>
        <v/>
      </c>
      <c r="I1001" s="135" t="str">
        <f>CadastroFornecedores!G997</f>
        <v/>
      </c>
    </row>
    <row r="1002">
      <c r="A1002" s="149" t="str">
        <f>CadastroFornecedores!A998</f>
        <v/>
      </c>
      <c r="B1002" s="135" t="str">
        <f>CadastroFornecedores!B998</f>
        <v/>
      </c>
      <c r="I1002" s="135" t="str">
        <f>CadastroFornecedores!G998</f>
        <v/>
      </c>
    </row>
    <row r="1003">
      <c r="A1003" s="149" t="str">
        <f>CadastroFornecedores!A999</f>
        <v/>
      </c>
      <c r="B1003" s="135" t="str">
        <f>CadastroFornecedores!B999</f>
        <v/>
      </c>
      <c r="I1003" s="135" t="str">
        <f>CadastroFornecedores!G999</f>
        <v/>
      </c>
    </row>
    <row r="1004">
      <c r="A1004" s="149" t="str">
        <f>CadastroFornecedores!A1000</f>
        <v/>
      </c>
      <c r="B1004" s="135" t="str">
        <f>CadastroFornecedores!B1000</f>
        <v/>
      </c>
      <c r="I1004" s="135" t="str">
        <f>CadastroFornecedores!G1000</f>
        <v/>
      </c>
    </row>
  </sheetData>
  <dataValidations>
    <dataValidation type="list" allowBlank="1" showErrorMessage="1" sqref="C6:D22">
      <formula1>Cidades!$A$2:$A$66</formula1>
    </dataValidation>
    <dataValidation type="custom" allowBlank="1" showDropDown="1" showErrorMessage="1" sqref="A4:C4 H5 J5 H6:J7 F8:J24 F25:G25 F26:J97 F98:G99 I98:I1004">
      <formula1>UNIQUE(#REF!)</formula1>
    </dataValidation>
    <dataValidation type="list" allowBlank="1" showErrorMessage="1" sqref="B6:B1004">
      <formula1>"São Paulo, SP,Rio de Janeiro, RJ,Belo Horizonte, MG,Porto Alegre, RS,Curitiba, PR,Florianópolis, SC,Campo Grande, MS,Cuiabá, MT,Brasília, DF,Goiânia, GO,Salvador, BA,Recife, PE,Fortaleza, CE,Manaus, AM,Belém, PA,Aracaju, SE,João Pessoa, PB,Teresina, PI,Ma"&amp;"ceió, AL,Natal, RN,Palmas, TO,Macapá, AP,Rio Branco, AC,Boa Vista, RR,Porto Velho, RO,Uberlândia, MG,Londrina, PR,Ribeirão Preto, SP,São José dos Ausentes, RS,Tubarão, SC,Telêmaco Borba, PR,Mandirituba, PR,Siderópolis, SC,Araguari, MG,Barra Do Ribeiro, RS"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63"/>
    <col customWidth="1" min="2" max="2" width="21.88"/>
    <col customWidth="1" min="3" max="3" width="15.25"/>
    <col customWidth="1" min="4" max="4" width="21.88"/>
    <col customWidth="1" min="5" max="8" width="19.13"/>
    <col customWidth="1" min="9" max="9" width="17.13"/>
    <col customWidth="1" min="10" max="10" width="12.38"/>
    <col customWidth="1" min="11" max="11" width="16.25"/>
    <col customWidth="1" min="12" max="14" width="22.0"/>
    <col customWidth="1" min="15" max="17" width="19.13"/>
    <col customWidth="1" min="18" max="18" width="14.25"/>
    <col customWidth="1" min="19" max="19" width="12.88"/>
    <col customWidth="1" min="20" max="27" width="19.13"/>
  </cols>
  <sheetData>
    <row r="1" ht="35.25" customHeight="1">
      <c r="A1" s="156" t="s">
        <v>5</v>
      </c>
      <c r="B1" s="156" t="s">
        <v>713</v>
      </c>
      <c r="C1" s="156" t="s">
        <v>714</v>
      </c>
      <c r="D1" s="156" t="s">
        <v>715</v>
      </c>
      <c r="E1" s="156" t="s">
        <v>699</v>
      </c>
      <c r="F1" s="156" t="s">
        <v>114</v>
      </c>
      <c r="G1" s="156" t="s">
        <v>716</v>
      </c>
      <c r="H1" s="156" t="s">
        <v>717</v>
      </c>
      <c r="I1" s="156" t="s">
        <v>718</v>
      </c>
      <c r="J1" s="156" t="s">
        <v>719</v>
      </c>
      <c r="K1" s="156" t="s">
        <v>720</v>
      </c>
      <c r="L1" s="156" t="s">
        <v>28</v>
      </c>
      <c r="M1" s="156" t="s">
        <v>721</v>
      </c>
      <c r="N1" s="156" t="s">
        <v>722</v>
      </c>
      <c r="O1" s="156" t="s">
        <v>723</v>
      </c>
      <c r="P1" s="156" t="s">
        <v>724</v>
      </c>
      <c r="Q1" s="158" t="s">
        <v>725</v>
      </c>
      <c r="R1" s="158"/>
      <c r="S1" s="158"/>
      <c r="T1" s="158" t="s">
        <v>726</v>
      </c>
      <c r="U1" s="158" t="s">
        <v>727</v>
      </c>
      <c r="V1" s="158"/>
      <c r="W1" s="158"/>
      <c r="X1" s="159"/>
      <c r="Y1" s="159"/>
      <c r="Z1" s="159"/>
      <c r="AA1" s="159"/>
    </row>
    <row r="2">
      <c r="A2" s="160" t="s">
        <v>130</v>
      </c>
      <c r="B2" s="135"/>
      <c r="C2" s="135" t="s">
        <v>728</v>
      </c>
      <c r="D2" s="161">
        <v>1.547984002367E12</v>
      </c>
      <c r="E2" s="135" t="s">
        <v>39</v>
      </c>
      <c r="F2" s="135" t="s">
        <v>129</v>
      </c>
      <c r="H2" s="162" t="str">
        <f t="shared" ref="H2:H28" si="1">IFERROR(IF(I2*J2*K2&gt;0, I2*J2*K2/1000000, ""))</f>
        <v>#REF!</v>
      </c>
      <c r="I2" s="149" t="str">
        <f>IFERROR(G2*H2, "")</f>
        <v>#REF!</v>
      </c>
      <c r="J2" s="153">
        <v>1.4</v>
      </c>
      <c r="K2" s="135">
        <v>5.0</v>
      </c>
      <c r="L2" s="163">
        <v>45658.0</v>
      </c>
      <c r="O2" s="153"/>
      <c r="Q2" s="135"/>
      <c r="T2" s="149" t="str">
        <f t="shared" ref="T2:T27" si="2">IFERROR(I2*M2, "")</f>
        <v/>
      </c>
      <c r="U2" s="135" t="str">
        <f t="shared" ref="U2:U33" si="3">IFERROR(I2*N2, "")</f>
        <v/>
      </c>
      <c r="V2" s="149" t="str">
        <f>gptCustom("Resuma esse fornecedor: " &amp; A2 &amp; " que fornece " &amp; F2 &amp; " de " &amp; E2)</f>
        <v>Erro: Request failed for https://api.openai.com returned code 404. Truncated server response: {
    "error": {
        "message": "The model `text-davinci-003` has been deprecated, learn more here: https://platform.openai.com/docs/deprecatio... (use muteHttpExceptions option to examine full response)</v>
      </c>
    </row>
    <row r="3">
      <c r="A3" s="160" t="s">
        <v>133</v>
      </c>
      <c r="B3" s="135" t="s">
        <v>729</v>
      </c>
      <c r="C3" s="135"/>
      <c r="D3" s="161">
        <v>1.56935466285E11</v>
      </c>
      <c r="E3" s="135" t="s">
        <v>730</v>
      </c>
      <c r="F3" s="135" t="s">
        <v>132</v>
      </c>
      <c r="H3" s="162">
        <f t="shared" si="1"/>
        <v>0.00036</v>
      </c>
      <c r="I3" s="135">
        <v>40.0</v>
      </c>
      <c r="J3" s="153">
        <v>1.5</v>
      </c>
      <c r="K3" s="135">
        <v>6.0</v>
      </c>
      <c r="L3" s="163">
        <v>45689.0</v>
      </c>
      <c r="O3" s="153"/>
      <c r="Q3" s="135"/>
      <c r="T3" s="149">
        <f t="shared" si="2"/>
        <v>0</v>
      </c>
      <c r="U3" s="135">
        <f t="shared" si="3"/>
        <v>0</v>
      </c>
    </row>
    <row r="4">
      <c r="A4" s="160" t="s">
        <v>135</v>
      </c>
      <c r="B4" s="135"/>
      <c r="C4" s="135"/>
      <c r="D4" s="161" t="s">
        <v>731</v>
      </c>
      <c r="E4" s="135" t="s">
        <v>732</v>
      </c>
      <c r="F4" s="135" t="s">
        <v>134</v>
      </c>
      <c r="H4" s="162">
        <f t="shared" si="1"/>
        <v>0.000448</v>
      </c>
      <c r="I4" s="135">
        <v>40.0</v>
      </c>
      <c r="J4" s="153">
        <v>1.6</v>
      </c>
      <c r="K4" s="135">
        <v>7.0</v>
      </c>
      <c r="L4" s="163">
        <v>45717.0</v>
      </c>
      <c r="O4" s="153"/>
      <c r="Q4" s="135"/>
      <c r="T4" s="149">
        <f t="shared" si="2"/>
        <v>0</v>
      </c>
      <c r="U4" s="135">
        <f t="shared" si="3"/>
        <v>0</v>
      </c>
    </row>
    <row r="5">
      <c r="A5" s="160" t="s">
        <v>137</v>
      </c>
      <c r="B5" s="135"/>
      <c r="C5" s="135"/>
      <c r="D5" s="161" t="s">
        <v>733</v>
      </c>
      <c r="F5" s="135" t="s">
        <v>136</v>
      </c>
      <c r="H5" s="162">
        <f t="shared" si="1"/>
        <v>0.00051</v>
      </c>
      <c r="I5" s="135">
        <v>40.0</v>
      </c>
      <c r="J5" s="153">
        <v>1.7000000000000002</v>
      </c>
      <c r="K5" s="135">
        <v>7.5</v>
      </c>
      <c r="L5" s="163">
        <v>45748.0</v>
      </c>
      <c r="O5" s="153"/>
      <c r="Q5" s="135"/>
      <c r="T5" s="149">
        <f t="shared" si="2"/>
        <v>0</v>
      </c>
      <c r="U5" s="135">
        <f t="shared" si="3"/>
        <v>0</v>
      </c>
    </row>
    <row r="6">
      <c r="A6" s="160" t="s">
        <v>127</v>
      </c>
      <c r="B6" s="135"/>
      <c r="C6" s="149"/>
      <c r="D6" s="164">
        <v>1.569999739759E12</v>
      </c>
      <c r="H6" s="162">
        <f t="shared" si="1"/>
        <v>0.00072</v>
      </c>
      <c r="I6" s="135">
        <v>40.0</v>
      </c>
      <c r="J6" s="153">
        <v>1.8000000000000003</v>
      </c>
      <c r="K6" s="135">
        <v>10.0</v>
      </c>
      <c r="L6" s="163">
        <v>45778.0</v>
      </c>
      <c r="O6" s="153"/>
      <c r="Q6" s="135"/>
      <c r="T6" s="149">
        <f t="shared" si="2"/>
        <v>0</v>
      </c>
      <c r="U6" s="135">
        <f t="shared" si="3"/>
        <v>0</v>
      </c>
    </row>
    <row r="7">
      <c r="A7" s="160" t="s">
        <v>140</v>
      </c>
      <c r="B7" s="135"/>
      <c r="C7" s="149"/>
      <c r="D7" s="164" t="s">
        <v>734</v>
      </c>
      <c r="H7" s="162">
        <f t="shared" si="1"/>
        <v>0.00095</v>
      </c>
      <c r="I7" s="135">
        <v>40.0</v>
      </c>
      <c r="J7" s="153">
        <v>1.9000000000000004</v>
      </c>
      <c r="K7" s="135">
        <v>12.5</v>
      </c>
      <c r="L7" s="163">
        <v>45809.0</v>
      </c>
      <c r="O7" s="153"/>
      <c r="Q7" s="135"/>
      <c r="T7" s="149">
        <f t="shared" si="2"/>
        <v>0</v>
      </c>
      <c r="U7" s="135">
        <f t="shared" si="3"/>
        <v>0</v>
      </c>
    </row>
    <row r="8">
      <c r="A8" s="160" t="s">
        <v>141</v>
      </c>
      <c r="B8" s="135"/>
      <c r="C8" s="149"/>
      <c r="D8" s="164" t="s">
        <v>735</v>
      </c>
      <c r="H8" s="162">
        <f t="shared" si="1"/>
        <v>0.00104</v>
      </c>
      <c r="I8" s="135">
        <v>40.0</v>
      </c>
      <c r="J8" s="153">
        <v>2.0000000000000004</v>
      </c>
      <c r="K8" s="135">
        <v>13.0</v>
      </c>
      <c r="L8" s="163">
        <v>45839.0</v>
      </c>
      <c r="O8" s="153"/>
      <c r="Q8" s="135"/>
      <c r="T8" s="149">
        <f t="shared" si="2"/>
        <v>0</v>
      </c>
      <c r="U8" s="135">
        <f t="shared" si="3"/>
        <v>0</v>
      </c>
    </row>
    <row r="9">
      <c r="A9" s="160" t="s">
        <v>142</v>
      </c>
      <c r="B9" s="135"/>
      <c r="C9" s="149"/>
      <c r="D9" s="164" t="s">
        <v>736</v>
      </c>
      <c r="H9" s="162">
        <f t="shared" si="1"/>
        <v>0.001176</v>
      </c>
      <c r="I9" s="135">
        <v>40.0</v>
      </c>
      <c r="J9" s="153">
        <v>2.1000000000000005</v>
      </c>
      <c r="K9" s="135">
        <v>14.0</v>
      </c>
      <c r="L9" s="163">
        <v>45870.0</v>
      </c>
      <c r="O9" s="153"/>
      <c r="Q9" s="135"/>
      <c r="T9" s="149">
        <f t="shared" si="2"/>
        <v>0</v>
      </c>
      <c r="U9" s="135">
        <f t="shared" si="3"/>
        <v>0</v>
      </c>
    </row>
    <row r="10">
      <c r="A10" s="160" t="s">
        <v>143</v>
      </c>
      <c r="B10" s="135"/>
      <c r="C10" s="149"/>
      <c r="D10" s="164" t="s">
        <v>737</v>
      </c>
      <c r="H10" s="162">
        <f t="shared" si="1"/>
        <v>0.00132</v>
      </c>
      <c r="I10" s="135">
        <v>40.0</v>
      </c>
      <c r="J10" s="153">
        <v>2.2000000000000006</v>
      </c>
      <c r="K10" s="135">
        <v>15.0</v>
      </c>
      <c r="L10" s="163">
        <v>45901.0</v>
      </c>
      <c r="O10" s="153"/>
      <c r="Q10" s="135"/>
      <c r="T10" s="149">
        <f t="shared" si="2"/>
        <v>0</v>
      </c>
      <c r="U10" s="135">
        <f t="shared" si="3"/>
        <v>0</v>
      </c>
    </row>
    <row r="11">
      <c r="A11" s="160" t="s">
        <v>144</v>
      </c>
      <c r="B11" s="11"/>
      <c r="C11" s="149"/>
      <c r="D11" s="164">
        <v>1.548988254755E12</v>
      </c>
      <c r="H11" s="162">
        <f t="shared" si="1"/>
        <v>0.001748</v>
      </c>
      <c r="I11" s="135">
        <v>40.0</v>
      </c>
      <c r="J11" s="153">
        <v>2.3000000000000007</v>
      </c>
      <c r="K11" s="135">
        <v>19.0</v>
      </c>
      <c r="L11" s="165" t="s">
        <v>738</v>
      </c>
      <c r="O11" s="153"/>
      <c r="Q11" s="135">
        <f>IF(OR(H11="", D11=""), "", D11 * 50)</f>
        <v>77449412737750</v>
      </c>
      <c r="T11" s="149">
        <f t="shared" si="2"/>
        <v>0</v>
      </c>
      <c r="U11" s="135">
        <f t="shared" si="3"/>
        <v>0</v>
      </c>
    </row>
    <row r="12">
      <c r="A12" s="160" t="s">
        <v>143</v>
      </c>
      <c r="B12" s="11"/>
      <c r="C12" s="149"/>
      <c r="D12" s="164" t="s">
        <v>739</v>
      </c>
      <c r="H12" s="162">
        <f t="shared" si="1"/>
        <v>0.00192</v>
      </c>
      <c r="I12" s="135">
        <v>40.0</v>
      </c>
      <c r="J12" s="153">
        <v>2.400000000000001</v>
      </c>
      <c r="K12" s="135">
        <v>20.0</v>
      </c>
      <c r="L12" s="163">
        <v>45659.0</v>
      </c>
      <c r="O12" s="153"/>
      <c r="Q12" s="135"/>
      <c r="T12" s="149">
        <f t="shared" si="2"/>
        <v>0</v>
      </c>
      <c r="U12" s="135">
        <f t="shared" si="3"/>
        <v>0</v>
      </c>
    </row>
    <row r="13">
      <c r="A13" s="160" t="s">
        <v>145</v>
      </c>
      <c r="B13" s="11"/>
      <c r="C13" s="149"/>
      <c r="D13" s="164" t="s">
        <v>740</v>
      </c>
      <c r="H13" s="162">
        <f t="shared" si="1"/>
        <v>0.0024</v>
      </c>
      <c r="I13" s="135">
        <v>40.0</v>
      </c>
      <c r="J13" s="153">
        <v>2.500000000000001</v>
      </c>
      <c r="K13" s="135">
        <v>24.0</v>
      </c>
      <c r="L13" s="163">
        <v>45690.0</v>
      </c>
      <c r="O13" s="153"/>
      <c r="Q13" s="135">
        <f t="shared" ref="Q13:Q14" si="4">IF(OR(H13="", D13=""), "", D13 * 50)</f>
        <v>277199841551000</v>
      </c>
      <c r="T13" s="149">
        <f t="shared" si="2"/>
        <v>0</v>
      </c>
      <c r="U13" s="135">
        <f t="shared" si="3"/>
        <v>0</v>
      </c>
    </row>
    <row r="14">
      <c r="A14" s="160" t="s">
        <v>146</v>
      </c>
      <c r="B14" s="11"/>
      <c r="C14" s="149"/>
      <c r="D14" s="164" t="s">
        <v>741</v>
      </c>
      <c r="H14" s="162">
        <f t="shared" si="1"/>
        <v>0.0026</v>
      </c>
      <c r="I14" s="135">
        <v>40.0</v>
      </c>
      <c r="J14" s="153">
        <v>2.600000000000001</v>
      </c>
      <c r="K14" s="135">
        <v>25.0</v>
      </c>
      <c r="L14" s="163">
        <v>45718.0</v>
      </c>
      <c r="O14" s="153"/>
      <c r="Q14" s="135">
        <f t="shared" si="4"/>
        <v>27774590617600</v>
      </c>
      <c r="T14" s="149">
        <f t="shared" si="2"/>
        <v>0</v>
      </c>
      <c r="U14" s="135">
        <f t="shared" si="3"/>
        <v>0</v>
      </c>
    </row>
    <row r="15">
      <c r="A15" s="160" t="s">
        <v>147</v>
      </c>
      <c r="B15" s="11"/>
      <c r="C15" s="149"/>
      <c r="D15" s="164" t="s">
        <v>742</v>
      </c>
      <c r="H15" s="162">
        <f t="shared" si="1"/>
        <v>0.002916</v>
      </c>
      <c r="I15" s="135">
        <v>40.0</v>
      </c>
      <c r="J15" s="153">
        <v>2.700000000000001</v>
      </c>
      <c r="K15" s="135">
        <v>27.0</v>
      </c>
      <c r="L15" s="163">
        <v>45749.0</v>
      </c>
      <c r="O15" s="153"/>
      <c r="Q15" s="135"/>
      <c r="T15" s="149">
        <f t="shared" si="2"/>
        <v>0</v>
      </c>
      <c r="U15" s="135">
        <f t="shared" si="3"/>
        <v>0</v>
      </c>
    </row>
    <row r="16">
      <c r="A16" s="160" t="s">
        <v>148</v>
      </c>
      <c r="B16" s="11"/>
      <c r="C16" s="149"/>
      <c r="D16" s="164" t="s">
        <v>743</v>
      </c>
      <c r="H16" s="162">
        <f t="shared" si="1"/>
        <v>0.003136</v>
      </c>
      <c r="I16" s="135">
        <v>40.0</v>
      </c>
      <c r="J16" s="153">
        <v>2.800000000000001</v>
      </c>
      <c r="K16" s="135">
        <v>28.0</v>
      </c>
      <c r="L16" s="163">
        <v>45779.0</v>
      </c>
      <c r="O16" s="153"/>
      <c r="Q16" s="135">
        <f t="shared" ref="Q16:Q18" si="5">IF(OR(H16="", D16=""), "", D16 * 50)</f>
        <v>27739973460600</v>
      </c>
      <c r="T16" s="149">
        <f t="shared" si="2"/>
        <v>0</v>
      </c>
      <c r="U16" s="135">
        <f t="shared" si="3"/>
        <v>0</v>
      </c>
    </row>
    <row r="17">
      <c r="A17" s="160" t="s">
        <v>149</v>
      </c>
      <c r="B17" s="11"/>
      <c r="C17" s="149"/>
      <c r="D17" s="164" t="s">
        <v>744</v>
      </c>
      <c r="H17" s="162">
        <f t="shared" si="1"/>
        <v>0.003364</v>
      </c>
      <c r="I17" s="135">
        <v>40.0</v>
      </c>
      <c r="J17" s="153">
        <v>2.9000000000000012</v>
      </c>
      <c r="K17" s="135">
        <v>29.0</v>
      </c>
      <c r="L17" s="163">
        <v>45810.0</v>
      </c>
      <c r="O17" s="153"/>
      <c r="Q17" s="135">
        <f t="shared" si="5"/>
        <v>2958834151200</v>
      </c>
      <c r="T17" s="149">
        <f t="shared" si="2"/>
        <v>0</v>
      </c>
      <c r="U17" s="135">
        <f t="shared" si="3"/>
        <v>0</v>
      </c>
    </row>
    <row r="18">
      <c r="A18" s="160" t="s">
        <v>150</v>
      </c>
      <c r="B18" s="11"/>
      <c r="C18" s="149"/>
      <c r="D18" s="164" t="s">
        <v>745</v>
      </c>
      <c r="H18" s="162">
        <f t="shared" si="1"/>
        <v>0.0036</v>
      </c>
      <c r="I18" s="135">
        <v>40.0</v>
      </c>
      <c r="J18" s="153">
        <v>3.0000000000000013</v>
      </c>
      <c r="K18" s="135">
        <v>30.0</v>
      </c>
      <c r="L18" s="163">
        <v>45840.0</v>
      </c>
      <c r="O18" s="153"/>
      <c r="Q18" s="135">
        <f t="shared" si="5"/>
        <v>27719208402200</v>
      </c>
      <c r="T18" s="149">
        <f t="shared" si="2"/>
        <v>0</v>
      </c>
      <c r="U18" s="135">
        <f t="shared" si="3"/>
        <v>0</v>
      </c>
    </row>
    <row r="19">
      <c r="A19" s="160" t="s">
        <v>151</v>
      </c>
      <c r="B19" s="11"/>
      <c r="C19" s="149"/>
      <c r="D19" s="164" t="s">
        <v>746</v>
      </c>
      <c r="H19" s="162">
        <f t="shared" si="1"/>
        <v>0.004216</v>
      </c>
      <c r="I19" s="135">
        <v>40.0</v>
      </c>
      <c r="J19" s="153">
        <v>3.1000000000000014</v>
      </c>
      <c r="K19" s="135">
        <v>34.0</v>
      </c>
      <c r="L19" s="163">
        <v>45871.0</v>
      </c>
      <c r="O19" s="153"/>
      <c r="Q19" s="135"/>
      <c r="T19" s="149">
        <f t="shared" si="2"/>
        <v>0</v>
      </c>
      <c r="U19" s="135">
        <f t="shared" si="3"/>
        <v>0</v>
      </c>
    </row>
    <row r="20">
      <c r="A20" s="160" t="s">
        <v>152</v>
      </c>
      <c r="B20" s="11"/>
      <c r="C20" s="149"/>
      <c r="D20" s="164" t="s">
        <v>747</v>
      </c>
      <c r="H20" s="162">
        <f t="shared" si="1"/>
        <v>0.00448</v>
      </c>
      <c r="I20" s="135">
        <v>40.0</v>
      </c>
      <c r="J20" s="153">
        <v>3.2000000000000015</v>
      </c>
      <c r="K20" s="135">
        <v>35.0</v>
      </c>
      <c r="L20" s="166">
        <v>3.0</v>
      </c>
      <c r="O20" s="153"/>
      <c r="Q20" s="135"/>
      <c r="T20" s="149">
        <f t="shared" si="2"/>
        <v>0</v>
      </c>
      <c r="U20" s="135">
        <f t="shared" si="3"/>
        <v>0</v>
      </c>
    </row>
    <row r="21">
      <c r="A21" s="160" t="s">
        <v>153</v>
      </c>
      <c r="B21" s="11"/>
      <c r="C21" s="149"/>
      <c r="D21" s="164" t="s">
        <v>748</v>
      </c>
      <c r="H21" s="162">
        <f t="shared" si="1"/>
        <v>0.00528</v>
      </c>
      <c r="I21" s="135">
        <v>40.0</v>
      </c>
      <c r="J21" s="153">
        <v>3.3000000000000016</v>
      </c>
      <c r="K21" s="135">
        <v>40.0</v>
      </c>
      <c r="L21" s="163">
        <v>45780.0</v>
      </c>
      <c r="O21" s="153"/>
      <c r="Q21" s="135">
        <f t="shared" ref="Q21:Q38" si="6">IF(OR(H21="", D21=""), "", D21 * 50)</f>
        <v>275599053340000</v>
      </c>
      <c r="T21" s="149">
        <f t="shared" si="2"/>
        <v>0</v>
      </c>
      <c r="U21" s="135">
        <f t="shared" si="3"/>
        <v>0</v>
      </c>
    </row>
    <row r="22">
      <c r="A22" s="160" t="s">
        <v>154</v>
      </c>
      <c r="B22" s="11"/>
      <c r="C22" s="149"/>
      <c r="D22" s="164">
        <v>1.54232726363E11</v>
      </c>
      <c r="H22" s="162" t="str">
        <f t="shared" si="1"/>
        <v/>
      </c>
      <c r="I22" s="135">
        <v>40.0</v>
      </c>
      <c r="J22" s="153">
        <v>3.4000000000000017</v>
      </c>
      <c r="L22" s="166">
        <v>4.0</v>
      </c>
      <c r="O22" s="153"/>
      <c r="Q22" s="135" t="str">
        <f t="shared" si="6"/>
        <v/>
      </c>
      <c r="T22" s="149">
        <f t="shared" si="2"/>
        <v>0</v>
      </c>
      <c r="U22" s="135">
        <f t="shared" si="3"/>
        <v>0</v>
      </c>
    </row>
    <row r="23">
      <c r="A23" s="160" t="s">
        <v>155</v>
      </c>
      <c r="B23" s="11"/>
      <c r="C23" s="149"/>
      <c r="D23" s="164" t="s">
        <v>749</v>
      </c>
      <c r="H23" s="162" t="str">
        <f t="shared" si="1"/>
        <v/>
      </c>
      <c r="I23" s="135">
        <v>40.0</v>
      </c>
      <c r="J23" s="153">
        <v>3.5000000000000018</v>
      </c>
      <c r="L23" s="163">
        <v>45781.0</v>
      </c>
      <c r="O23" s="153"/>
      <c r="Q23" s="135" t="str">
        <f t="shared" si="6"/>
        <v/>
      </c>
      <c r="T23" s="149">
        <f t="shared" si="2"/>
        <v>0</v>
      </c>
      <c r="U23" s="135">
        <f t="shared" si="3"/>
        <v>0</v>
      </c>
    </row>
    <row r="24">
      <c r="A24" s="160" t="s">
        <v>156</v>
      </c>
      <c r="B24" s="11"/>
      <c r="C24" s="149"/>
      <c r="D24" s="164" t="s">
        <v>750</v>
      </c>
      <c r="H24" s="162" t="str">
        <f t="shared" si="1"/>
        <v/>
      </c>
      <c r="I24" s="135">
        <v>40.0</v>
      </c>
      <c r="J24" s="153">
        <v>3.600000000000002</v>
      </c>
      <c r="L24" s="166">
        <v>5.0</v>
      </c>
      <c r="O24" s="153"/>
      <c r="Q24" s="135" t="str">
        <f t="shared" si="6"/>
        <v/>
      </c>
      <c r="T24" s="149">
        <f t="shared" si="2"/>
        <v>0</v>
      </c>
      <c r="U24" s="135">
        <f t="shared" si="3"/>
        <v>0</v>
      </c>
    </row>
    <row r="25">
      <c r="A25" s="160" t="s">
        <v>157</v>
      </c>
      <c r="B25" s="11"/>
      <c r="C25" s="149"/>
      <c r="D25" s="164">
        <v>1.548999852924E12</v>
      </c>
      <c r="H25" s="162" t="str">
        <f t="shared" si="1"/>
        <v/>
      </c>
      <c r="I25" s="135">
        <v>40.0</v>
      </c>
      <c r="J25" s="153">
        <v>3.700000000000002</v>
      </c>
      <c r="L25" s="163">
        <v>45782.0</v>
      </c>
      <c r="O25" s="153"/>
      <c r="Q25" s="135" t="str">
        <f t="shared" si="6"/>
        <v/>
      </c>
      <c r="T25" s="149">
        <f t="shared" si="2"/>
        <v>0</v>
      </c>
      <c r="U25" s="135">
        <f t="shared" si="3"/>
        <v>0</v>
      </c>
    </row>
    <row r="26">
      <c r="A26" s="160" t="s">
        <v>158</v>
      </c>
      <c r="B26" s="11"/>
      <c r="C26" s="149"/>
      <c r="D26" s="164" t="s">
        <v>751</v>
      </c>
      <c r="H26" s="162" t="str">
        <f t="shared" si="1"/>
        <v/>
      </c>
      <c r="I26" s="135">
        <v>40.0</v>
      </c>
      <c r="J26" s="153">
        <v>3.800000000000002</v>
      </c>
      <c r="L26" s="166">
        <v>6.0</v>
      </c>
      <c r="O26" s="153"/>
      <c r="Q26" s="135" t="str">
        <f t="shared" si="6"/>
        <v/>
      </c>
      <c r="T26" s="149">
        <f t="shared" si="2"/>
        <v>0</v>
      </c>
      <c r="U26" s="135">
        <f t="shared" si="3"/>
        <v>0</v>
      </c>
    </row>
    <row r="27">
      <c r="A27" s="160" t="s">
        <v>159</v>
      </c>
      <c r="B27" s="11"/>
      <c r="C27" s="149"/>
      <c r="D27" s="164" t="s">
        <v>752</v>
      </c>
      <c r="H27" s="162" t="str">
        <f t="shared" si="1"/>
        <v/>
      </c>
      <c r="I27" s="135">
        <v>40.0</v>
      </c>
      <c r="J27" s="153">
        <v>3.900000000000002</v>
      </c>
      <c r="L27" s="163">
        <v>45783.0</v>
      </c>
      <c r="O27" s="153"/>
      <c r="Q27" s="135" t="str">
        <f t="shared" si="6"/>
        <v/>
      </c>
      <c r="T27" s="149">
        <f t="shared" si="2"/>
        <v>0</v>
      </c>
      <c r="U27" s="135">
        <f t="shared" si="3"/>
        <v>0</v>
      </c>
    </row>
    <row r="28">
      <c r="A28" s="160" t="s">
        <v>160</v>
      </c>
      <c r="B28" s="11"/>
      <c r="C28" s="149"/>
      <c r="D28" s="164" t="s">
        <v>753</v>
      </c>
      <c r="H28" s="162" t="str">
        <f t="shared" si="1"/>
        <v/>
      </c>
      <c r="I28" s="135">
        <v>40.0</v>
      </c>
      <c r="J28" s="153">
        <v>4.000000000000002</v>
      </c>
      <c r="L28" s="166">
        <v>7.0</v>
      </c>
      <c r="O28" s="153"/>
      <c r="Q28" s="135" t="str">
        <f t="shared" si="6"/>
        <v/>
      </c>
      <c r="U28" s="135">
        <f t="shared" si="3"/>
        <v>0</v>
      </c>
    </row>
    <row r="29">
      <c r="A29" s="160" t="s">
        <v>161</v>
      </c>
      <c r="B29" s="11"/>
      <c r="C29" s="149"/>
      <c r="D29" s="164" t="s">
        <v>754</v>
      </c>
      <c r="H29" s="162" t="str">
        <f t="shared" ref="H29:H38" si="7">IF(OR(J29="", K29="", L21=""), "", J29 * K29 * L21)</f>
        <v/>
      </c>
      <c r="I29" s="135">
        <v>40.0</v>
      </c>
      <c r="J29" s="153">
        <v>4.100000000000001</v>
      </c>
      <c r="L29" s="163">
        <v>45784.0</v>
      </c>
      <c r="O29" s="153"/>
      <c r="Q29" s="135" t="str">
        <f t="shared" si="6"/>
        <v/>
      </c>
      <c r="U29" s="135">
        <f t="shared" si="3"/>
        <v>0</v>
      </c>
    </row>
    <row r="30">
      <c r="A30" s="160" t="s">
        <v>162</v>
      </c>
      <c r="B30" s="11"/>
      <c r="C30" s="149"/>
      <c r="D30" s="164" t="s">
        <v>755</v>
      </c>
      <c r="H30" s="162" t="str">
        <f t="shared" si="7"/>
        <v/>
      </c>
      <c r="I30" s="153"/>
      <c r="J30" s="153">
        <v>4.200000000000001</v>
      </c>
      <c r="L30" s="166">
        <v>8.0</v>
      </c>
      <c r="O30" s="153"/>
      <c r="Q30" s="135" t="str">
        <f t="shared" si="6"/>
        <v/>
      </c>
      <c r="U30" s="135">
        <f t="shared" si="3"/>
        <v>0</v>
      </c>
    </row>
    <row r="31">
      <c r="A31" s="160" t="s">
        <v>163</v>
      </c>
      <c r="B31" s="11"/>
      <c r="C31" s="149"/>
      <c r="D31" s="164" t="s">
        <v>756</v>
      </c>
      <c r="H31" s="162" t="str">
        <f t="shared" si="7"/>
        <v/>
      </c>
      <c r="I31" s="153"/>
      <c r="J31" s="153">
        <v>4.300000000000001</v>
      </c>
      <c r="L31" s="163">
        <v>45785.0</v>
      </c>
      <c r="O31" s="153"/>
      <c r="Q31" s="135" t="str">
        <f t="shared" si="6"/>
        <v/>
      </c>
      <c r="U31" s="135">
        <f t="shared" si="3"/>
        <v>0</v>
      </c>
    </row>
    <row r="32">
      <c r="A32" s="160" t="s">
        <v>164</v>
      </c>
      <c r="B32" s="11"/>
      <c r="C32" s="149"/>
      <c r="D32" s="164" t="s">
        <v>757</v>
      </c>
      <c r="H32" s="162" t="str">
        <f t="shared" si="7"/>
        <v/>
      </c>
      <c r="I32" s="153"/>
      <c r="J32" s="153">
        <v>4.4</v>
      </c>
      <c r="L32" s="166">
        <v>9.0</v>
      </c>
      <c r="O32" s="153"/>
      <c r="Q32" s="135" t="str">
        <f t="shared" si="6"/>
        <v/>
      </c>
      <c r="U32" s="135">
        <f t="shared" si="3"/>
        <v>0</v>
      </c>
    </row>
    <row r="33">
      <c r="A33" s="160" t="s">
        <v>165</v>
      </c>
      <c r="B33" s="11"/>
      <c r="C33" s="149"/>
      <c r="D33" s="164" t="s">
        <v>758</v>
      </c>
      <c r="H33" s="162" t="str">
        <f t="shared" si="7"/>
        <v/>
      </c>
      <c r="I33" s="153"/>
      <c r="J33" s="153">
        <v>4.5</v>
      </c>
      <c r="L33" s="167"/>
      <c r="O33" s="153"/>
      <c r="Q33" s="135" t="str">
        <f t="shared" si="6"/>
        <v/>
      </c>
      <c r="T33" s="168"/>
      <c r="U33" s="135">
        <f t="shared" si="3"/>
        <v>0</v>
      </c>
    </row>
    <row r="34">
      <c r="A34" s="160" t="s">
        <v>166</v>
      </c>
      <c r="B34" s="11"/>
      <c r="C34" s="149"/>
      <c r="D34" s="164" t="s">
        <v>759</v>
      </c>
      <c r="H34" s="162" t="str">
        <f t="shared" si="7"/>
        <v/>
      </c>
      <c r="I34" s="153"/>
      <c r="J34" s="153">
        <v>4.6</v>
      </c>
      <c r="L34" s="167"/>
      <c r="O34" s="153"/>
      <c r="Q34" s="135" t="str">
        <f t="shared" si="6"/>
        <v/>
      </c>
      <c r="T34" s="152"/>
      <c r="U34" s="152"/>
      <c r="V34" s="152"/>
      <c r="W34" s="152"/>
      <c r="X34" s="152"/>
      <c r="Y34" s="152"/>
      <c r="Z34" s="152"/>
      <c r="AA34" s="152"/>
    </row>
    <row r="35">
      <c r="A35" s="160" t="s">
        <v>167</v>
      </c>
      <c r="B35" s="11"/>
      <c r="C35" s="149"/>
      <c r="D35" s="164" t="s">
        <v>760</v>
      </c>
      <c r="H35" s="162" t="str">
        <f t="shared" si="7"/>
        <v/>
      </c>
      <c r="I35" s="153"/>
      <c r="J35" s="153">
        <v>4.699999999999999</v>
      </c>
      <c r="L35" s="167"/>
      <c r="O35" s="153"/>
      <c r="Q35" s="135" t="str">
        <f t="shared" si="6"/>
        <v/>
      </c>
      <c r="T35" s="168"/>
      <c r="U35" s="168"/>
      <c r="V35" s="168"/>
      <c r="W35" s="168"/>
      <c r="X35" s="168"/>
      <c r="Y35" s="168"/>
      <c r="Z35" s="168"/>
      <c r="AA35" s="168"/>
    </row>
    <row r="36">
      <c r="A36" s="160" t="s">
        <v>168</v>
      </c>
      <c r="B36" s="11"/>
      <c r="C36" s="149"/>
      <c r="D36" s="164" t="s">
        <v>761</v>
      </c>
      <c r="H36" s="162" t="str">
        <f t="shared" si="7"/>
        <v/>
      </c>
      <c r="I36" s="153"/>
      <c r="J36" s="153">
        <v>4.799999999999999</v>
      </c>
      <c r="L36" s="167"/>
      <c r="O36" s="153"/>
      <c r="Q36" s="135" t="str">
        <f t="shared" si="6"/>
        <v/>
      </c>
      <c r="T36" s="168"/>
      <c r="U36" s="168"/>
      <c r="V36" s="168"/>
      <c r="W36" s="168"/>
      <c r="X36" s="168"/>
      <c r="Y36" s="168"/>
      <c r="Z36" s="168"/>
      <c r="AA36" s="168"/>
    </row>
    <row r="37">
      <c r="A37" s="160" t="s">
        <v>169</v>
      </c>
      <c r="B37" s="11"/>
      <c r="C37" s="149"/>
      <c r="D37" s="164" t="s">
        <v>762</v>
      </c>
      <c r="H37" s="162" t="str">
        <f t="shared" si="7"/>
        <v/>
      </c>
      <c r="I37" s="153"/>
      <c r="J37" s="153">
        <v>4.899999999999999</v>
      </c>
      <c r="L37" s="167"/>
      <c r="O37" s="153"/>
      <c r="Q37" s="135" t="str">
        <f t="shared" si="6"/>
        <v/>
      </c>
      <c r="T37" s="169"/>
    </row>
    <row r="38">
      <c r="A38" s="160" t="s">
        <v>170</v>
      </c>
      <c r="B38" s="11"/>
      <c r="C38" s="149"/>
      <c r="D38" s="164" t="s">
        <v>763</v>
      </c>
      <c r="H38" s="162" t="str">
        <f t="shared" si="7"/>
        <v/>
      </c>
      <c r="I38" s="153"/>
      <c r="J38" s="153">
        <v>4.999999999999998</v>
      </c>
      <c r="L38" s="167"/>
      <c r="N38" s="153">
        <f> H38 * 1000</f>
        <v>0</v>
      </c>
      <c r="O38" s="153"/>
      <c r="P38" s="149" t="str">
        <f>IF(OR(H38="", N38=""), "", H38 * 1000)</f>
        <v/>
      </c>
      <c r="Q38" s="135" t="str">
        <f t="shared" si="6"/>
        <v/>
      </c>
      <c r="T38" s="168"/>
    </row>
    <row r="39">
      <c r="A39" s="160" t="s">
        <v>171</v>
      </c>
      <c r="B39" s="11"/>
      <c r="C39" s="149"/>
      <c r="D39" s="164" t="s">
        <v>764</v>
      </c>
      <c r="H39" s="162"/>
      <c r="I39" s="153"/>
      <c r="J39" s="153">
        <v>5.099999999999998</v>
      </c>
      <c r="L39" s="170"/>
      <c r="N39" s="153"/>
      <c r="O39" s="153"/>
      <c r="Q39" s="135"/>
      <c r="T39" s="171"/>
    </row>
    <row r="40">
      <c r="A40" s="160" t="s">
        <v>172</v>
      </c>
      <c r="B40" s="11"/>
      <c r="C40" s="149"/>
      <c r="D40" s="164">
        <v>1.543999733061E12</v>
      </c>
      <c r="H40" s="162"/>
      <c r="I40" s="153"/>
      <c r="J40" s="153">
        <v>5.1999999999999975</v>
      </c>
      <c r="L40" s="170"/>
      <c r="N40" s="153"/>
      <c r="O40" s="153"/>
      <c r="Q40" s="135"/>
      <c r="T40" s="168"/>
    </row>
    <row r="41">
      <c r="A41" s="160" t="s">
        <v>173</v>
      </c>
      <c r="B41" s="11"/>
      <c r="C41" s="149"/>
      <c r="D41" s="164" t="s">
        <v>765</v>
      </c>
      <c r="H41" s="162"/>
      <c r="I41" s="153"/>
      <c r="J41" s="153">
        <v>5.299999999999997</v>
      </c>
      <c r="L41" s="170"/>
      <c r="N41" s="153"/>
      <c r="O41" s="153"/>
      <c r="Q41" s="135"/>
      <c r="T41" s="171"/>
    </row>
    <row r="42">
      <c r="A42" s="160" t="s">
        <v>174</v>
      </c>
      <c r="B42" s="11"/>
      <c r="C42" s="149"/>
      <c r="D42" s="164" t="s">
        <v>766</v>
      </c>
      <c r="H42" s="162"/>
      <c r="I42" s="153"/>
      <c r="J42" s="153">
        <v>5.399999999999997</v>
      </c>
      <c r="L42" s="170"/>
      <c r="N42" s="153"/>
      <c r="O42" s="153"/>
      <c r="Q42" s="135"/>
      <c r="T42" s="168"/>
    </row>
    <row r="43">
      <c r="A43" s="160" t="s">
        <v>175</v>
      </c>
      <c r="B43" s="11"/>
      <c r="C43" s="149"/>
      <c r="D43" s="164" t="s">
        <v>767</v>
      </c>
      <c r="H43" s="162"/>
      <c r="I43" s="153"/>
      <c r="J43" s="153">
        <v>5.4999999999999964</v>
      </c>
      <c r="L43" s="170"/>
      <c r="N43" s="153"/>
      <c r="O43" s="153"/>
      <c r="T43" s="171"/>
    </row>
    <row r="44">
      <c r="A44" s="160" t="s">
        <v>176</v>
      </c>
      <c r="B44" s="11"/>
      <c r="C44" s="149"/>
      <c r="D44" s="164" t="s">
        <v>768</v>
      </c>
      <c r="H44" s="162"/>
      <c r="I44" s="153"/>
      <c r="J44" s="153">
        <v>5.599999999999996</v>
      </c>
      <c r="L44" s="170"/>
      <c r="N44" s="153"/>
      <c r="O44" s="153"/>
      <c r="T44" s="168"/>
    </row>
    <row r="45">
      <c r="A45" s="160" t="s">
        <v>177</v>
      </c>
      <c r="B45" s="11"/>
      <c r="C45" s="149"/>
      <c r="D45" s="164" t="s">
        <v>769</v>
      </c>
      <c r="H45" s="162"/>
      <c r="I45" s="153"/>
      <c r="J45" s="153">
        <v>5.699999999999996</v>
      </c>
      <c r="L45" s="170"/>
      <c r="N45" s="153"/>
      <c r="O45" s="153"/>
      <c r="T45" s="171"/>
    </row>
    <row r="46">
      <c r="A46" s="160" t="s">
        <v>178</v>
      </c>
      <c r="B46" s="11"/>
      <c r="C46" s="149"/>
      <c r="D46" s="164" t="s">
        <v>770</v>
      </c>
      <c r="H46" s="162"/>
      <c r="I46" s="153"/>
      <c r="J46" s="153">
        <v>5.799999999999995</v>
      </c>
      <c r="L46" s="170"/>
      <c r="N46" s="153"/>
      <c r="O46" s="153"/>
      <c r="T46" s="168"/>
    </row>
    <row r="47">
      <c r="A47" s="160" t="s">
        <v>179</v>
      </c>
      <c r="B47" s="11"/>
      <c r="C47" s="149"/>
      <c r="D47" s="164">
        <v>1.564992225336E12</v>
      </c>
      <c r="H47" s="162"/>
      <c r="I47" s="153"/>
      <c r="J47" s="153">
        <v>5.899999999999995</v>
      </c>
      <c r="L47" s="170"/>
      <c r="N47" s="153"/>
      <c r="O47" s="153"/>
      <c r="T47" s="171"/>
    </row>
    <row r="48">
      <c r="A48" s="160" t="s">
        <v>180</v>
      </c>
      <c r="B48" s="11"/>
      <c r="C48" s="149"/>
      <c r="D48" s="164" t="s">
        <v>771</v>
      </c>
      <c r="H48" s="162"/>
      <c r="I48" s="153"/>
      <c r="J48" s="153">
        <v>5.999999999999995</v>
      </c>
      <c r="L48" s="170"/>
      <c r="N48" s="153"/>
      <c r="O48" s="153"/>
      <c r="T48" s="168"/>
    </row>
    <row r="49">
      <c r="A49" s="160" t="s">
        <v>181</v>
      </c>
      <c r="B49" s="11"/>
      <c r="C49" s="149"/>
      <c r="D49" s="164">
        <v>1.547999616742E12</v>
      </c>
      <c r="H49" s="162"/>
      <c r="I49" s="153"/>
      <c r="J49" s="153">
        <v>6.099999999999994</v>
      </c>
      <c r="N49" s="153"/>
      <c r="O49" s="153"/>
      <c r="P49" s="149" t="str">
        <f>IF(OR(H38="", N38=""), "", H38 * 1000)</f>
        <v/>
      </c>
      <c r="T49" s="171"/>
    </row>
    <row r="50">
      <c r="A50" s="160" t="s">
        <v>182</v>
      </c>
      <c r="B50" s="11"/>
      <c r="C50" s="149"/>
      <c r="D50" s="164" t="s">
        <v>772</v>
      </c>
      <c r="H50" s="162"/>
      <c r="I50" s="153"/>
      <c r="J50" s="153">
        <v>6.199999999999994</v>
      </c>
      <c r="N50" s="153"/>
      <c r="O50" s="153"/>
      <c r="T50" s="168"/>
    </row>
    <row r="51">
      <c r="A51" s="160" t="s">
        <v>183</v>
      </c>
      <c r="B51" s="11"/>
      <c r="C51" s="149"/>
      <c r="D51" s="164" t="s">
        <v>773</v>
      </c>
      <c r="H51" s="162"/>
      <c r="I51" s="153"/>
      <c r="J51" s="153">
        <v>6.299999999999994</v>
      </c>
      <c r="N51" s="153"/>
      <c r="O51" s="153"/>
      <c r="T51" s="171"/>
    </row>
    <row r="52">
      <c r="A52" s="160" t="s">
        <v>184</v>
      </c>
      <c r="B52" s="11"/>
      <c r="C52" s="149"/>
      <c r="D52" s="164" t="s">
        <v>774</v>
      </c>
      <c r="H52" s="162"/>
      <c r="I52" s="153"/>
      <c r="J52" s="153">
        <v>6.399999999999993</v>
      </c>
      <c r="N52" s="153"/>
      <c r="O52" s="153"/>
      <c r="T52" s="168"/>
    </row>
    <row r="53">
      <c r="A53" s="160" t="s">
        <v>185</v>
      </c>
      <c r="B53" s="11"/>
      <c r="C53" s="149"/>
      <c r="D53" s="164">
        <v>1.518991040616E12</v>
      </c>
      <c r="H53" s="162"/>
      <c r="I53" s="153"/>
      <c r="J53" s="153">
        <v>6.499999999999993</v>
      </c>
      <c r="N53" s="153"/>
      <c r="O53" s="153"/>
      <c r="T53" s="171"/>
    </row>
    <row r="54">
      <c r="A54" s="160" t="s">
        <v>186</v>
      </c>
      <c r="B54" s="11"/>
      <c r="C54" s="149"/>
      <c r="D54" s="164" t="s">
        <v>775</v>
      </c>
      <c r="H54" s="162"/>
      <c r="I54" s="153"/>
      <c r="J54" s="153">
        <v>6.5999999999999925</v>
      </c>
      <c r="N54" s="153"/>
      <c r="O54" s="153"/>
      <c r="T54" s="168"/>
    </row>
    <row r="55">
      <c r="A55" s="160" t="s">
        <v>187</v>
      </c>
      <c r="B55" s="11"/>
      <c r="C55" s="149"/>
      <c r="D55" s="164" t="s">
        <v>776</v>
      </c>
      <c r="H55" s="162"/>
      <c r="I55" s="153"/>
      <c r="J55" s="153">
        <v>6.699999999999992</v>
      </c>
      <c r="N55" s="153"/>
      <c r="O55" s="153"/>
      <c r="T55" s="168"/>
    </row>
    <row r="56">
      <c r="A56" s="160" t="s">
        <v>188</v>
      </c>
      <c r="B56" s="11"/>
      <c r="C56" s="149"/>
      <c r="D56" s="164">
        <v>1.549999131433E12</v>
      </c>
      <c r="H56" s="162"/>
      <c r="I56" s="153"/>
      <c r="J56" s="153">
        <v>6.799999999999992</v>
      </c>
      <c r="N56" s="153"/>
      <c r="O56" s="153"/>
      <c r="T56" s="171"/>
    </row>
    <row r="57">
      <c r="A57" s="160" t="s">
        <v>189</v>
      </c>
      <c r="B57" s="11"/>
      <c r="C57" s="149"/>
      <c r="D57" s="164" t="s">
        <v>777</v>
      </c>
      <c r="H57" s="162"/>
      <c r="I57" s="153"/>
      <c r="J57" s="153">
        <v>6.8999999999999915</v>
      </c>
      <c r="L57" s="170"/>
      <c r="N57" s="153"/>
      <c r="O57" s="153"/>
      <c r="T57" s="168"/>
    </row>
    <row r="58">
      <c r="A58" s="160" t="s">
        <v>190</v>
      </c>
      <c r="B58" s="11"/>
      <c r="C58" s="149"/>
      <c r="D58" s="164">
        <v>1.566997251601E12</v>
      </c>
      <c r="H58" s="162"/>
      <c r="I58" s="153"/>
      <c r="J58" s="153">
        <v>6.999999999999991</v>
      </c>
      <c r="L58" s="170"/>
      <c r="N58" s="153"/>
      <c r="O58" s="153"/>
    </row>
    <row r="59">
      <c r="A59" s="160" t="s">
        <v>191</v>
      </c>
      <c r="B59" s="11"/>
      <c r="C59" s="149"/>
      <c r="D59" s="164" t="s">
        <v>778</v>
      </c>
      <c r="H59" s="162"/>
      <c r="I59" s="153"/>
      <c r="J59" s="153">
        <v>7.099999999999991</v>
      </c>
      <c r="L59" s="170"/>
      <c r="N59" s="153"/>
      <c r="O59" s="153"/>
    </row>
    <row r="60">
      <c r="A60" s="160" t="s">
        <v>192</v>
      </c>
      <c r="B60" s="11"/>
      <c r="C60" s="149"/>
      <c r="D60" s="164" t="s">
        <v>779</v>
      </c>
      <c r="H60" s="162"/>
      <c r="I60" s="153"/>
      <c r="J60" s="153">
        <v>7.19999999999999</v>
      </c>
      <c r="L60" s="170"/>
      <c r="N60" s="153"/>
      <c r="O60" s="153"/>
    </row>
    <row r="61">
      <c r="A61" s="160" t="s">
        <v>193</v>
      </c>
      <c r="B61" s="11"/>
      <c r="C61" s="149"/>
      <c r="D61" s="164" t="s">
        <v>780</v>
      </c>
      <c r="H61" s="162"/>
      <c r="I61" s="153"/>
      <c r="J61" s="153">
        <v>7.29999999999999</v>
      </c>
      <c r="L61" s="170"/>
      <c r="N61" s="153"/>
      <c r="O61" s="153"/>
    </row>
    <row r="62">
      <c r="A62" s="160" t="s">
        <v>194</v>
      </c>
      <c r="B62" s="11"/>
      <c r="C62" s="149"/>
      <c r="D62" s="164" t="s">
        <v>781</v>
      </c>
      <c r="H62" s="162"/>
      <c r="I62" s="153"/>
      <c r="J62" s="153">
        <v>7.39999999999999</v>
      </c>
      <c r="L62" s="170"/>
      <c r="N62" s="153"/>
      <c r="O62" s="153"/>
    </row>
    <row r="63">
      <c r="A63" s="160" t="s">
        <v>195</v>
      </c>
      <c r="B63" s="11"/>
      <c r="C63" s="149"/>
      <c r="D63" s="164" t="s">
        <v>782</v>
      </c>
      <c r="H63" s="162"/>
      <c r="I63" s="153"/>
      <c r="J63" s="153">
        <v>7.499999999999989</v>
      </c>
      <c r="L63" s="170"/>
      <c r="N63" s="153"/>
      <c r="O63" s="153"/>
    </row>
    <row r="64">
      <c r="A64" s="160" t="s">
        <v>196</v>
      </c>
      <c r="B64" s="11"/>
      <c r="C64" s="149"/>
      <c r="D64" s="164" t="s">
        <v>783</v>
      </c>
      <c r="H64" s="162"/>
      <c r="I64" s="153"/>
      <c r="J64" s="153">
        <v>7.599999999999989</v>
      </c>
      <c r="L64" s="170"/>
      <c r="N64" s="153"/>
      <c r="O64" s="153"/>
    </row>
    <row r="65">
      <c r="A65" s="160" t="s">
        <v>197</v>
      </c>
      <c r="B65" s="11"/>
      <c r="C65" s="149"/>
      <c r="D65" s="164" t="s">
        <v>784</v>
      </c>
      <c r="H65" s="162"/>
      <c r="I65" s="153"/>
      <c r="J65" s="153">
        <v>7.699999999999989</v>
      </c>
      <c r="N65" s="153"/>
      <c r="O65" s="153"/>
    </row>
    <row r="66">
      <c r="A66" s="160" t="s">
        <v>198</v>
      </c>
      <c r="B66" s="11"/>
      <c r="C66" s="149"/>
      <c r="D66" s="164" t="s">
        <v>785</v>
      </c>
      <c r="H66" s="162"/>
      <c r="I66" s="153"/>
      <c r="J66" s="153">
        <v>7.799999999999988</v>
      </c>
      <c r="N66" s="153"/>
      <c r="O66" s="153"/>
    </row>
    <row r="67">
      <c r="A67" s="160" t="s">
        <v>199</v>
      </c>
      <c r="B67" s="11"/>
      <c r="C67" s="149"/>
      <c r="D67" s="164" t="s">
        <v>786</v>
      </c>
      <c r="H67" s="162"/>
      <c r="I67" s="153"/>
      <c r="J67" s="153">
        <v>7.899999999999988</v>
      </c>
      <c r="N67" s="153"/>
      <c r="O67" s="153"/>
    </row>
    <row r="68">
      <c r="A68" s="160" t="s">
        <v>200</v>
      </c>
      <c r="B68" s="11"/>
      <c r="C68" s="149"/>
      <c r="D68" s="164" t="s">
        <v>787</v>
      </c>
      <c r="H68" s="162"/>
      <c r="I68" s="153"/>
      <c r="J68" s="153">
        <v>7.999999999999988</v>
      </c>
      <c r="N68" s="153"/>
      <c r="O68" s="153"/>
    </row>
    <row r="69">
      <c r="A69" s="160" t="s">
        <v>201</v>
      </c>
      <c r="B69" s="11"/>
      <c r="C69" s="149"/>
      <c r="D69" s="164" t="s">
        <v>788</v>
      </c>
      <c r="H69" s="162"/>
      <c r="I69" s="153"/>
      <c r="J69" s="153">
        <v>8.099999999999987</v>
      </c>
      <c r="N69" s="153"/>
      <c r="O69" s="153"/>
    </row>
    <row r="70">
      <c r="A70" s="160" t="s">
        <v>202</v>
      </c>
      <c r="B70" s="11"/>
      <c r="C70" s="149"/>
      <c r="D70" s="164" t="s">
        <v>789</v>
      </c>
      <c r="H70" s="162"/>
      <c r="I70" s="153"/>
      <c r="J70" s="153">
        <v>8.199999999999987</v>
      </c>
      <c r="N70" s="153"/>
      <c r="O70" s="153"/>
    </row>
    <row r="71">
      <c r="A71" s="160" t="s">
        <v>203</v>
      </c>
      <c r="B71" s="11"/>
      <c r="C71" s="149"/>
      <c r="D71" s="164" t="s">
        <v>790</v>
      </c>
      <c r="H71" s="162"/>
      <c r="I71" s="153"/>
      <c r="J71" s="153">
        <v>8.299999999999986</v>
      </c>
      <c r="N71" s="153"/>
      <c r="O71" s="153"/>
    </row>
    <row r="72">
      <c r="A72" s="160" t="s">
        <v>204</v>
      </c>
      <c r="B72" s="11"/>
      <c r="C72" s="149"/>
      <c r="D72" s="164" t="s">
        <v>791</v>
      </c>
      <c r="H72" s="162"/>
      <c r="I72" s="153"/>
      <c r="J72" s="153">
        <v>8.399999999999986</v>
      </c>
      <c r="N72" s="153"/>
      <c r="O72" s="153"/>
    </row>
    <row r="73">
      <c r="A73" s="160" t="s">
        <v>205</v>
      </c>
      <c r="B73" s="11"/>
      <c r="C73" s="149"/>
      <c r="D73" s="164" t="s">
        <v>792</v>
      </c>
      <c r="H73" s="162"/>
      <c r="I73" s="153"/>
      <c r="J73" s="153">
        <v>8.499999999999986</v>
      </c>
      <c r="N73" s="153"/>
      <c r="O73" s="153"/>
    </row>
    <row r="74">
      <c r="A74" s="160" t="s">
        <v>206</v>
      </c>
      <c r="B74" s="11"/>
      <c r="C74" s="149"/>
      <c r="D74" s="164" t="s">
        <v>793</v>
      </c>
      <c r="H74" s="162"/>
      <c r="I74" s="153"/>
      <c r="J74" s="153">
        <v>8.599999999999985</v>
      </c>
      <c r="N74" s="153"/>
      <c r="O74" s="153"/>
      <c r="Q74" s="149">
        <f>IF(OR(H11="", D11=""), "", D11 * 50)</f>
        <v>77449412737750</v>
      </c>
    </row>
    <row r="75">
      <c r="A75" s="160" t="s">
        <v>207</v>
      </c>
      <c r="B75" s="11"/>
      <c r="C75" s="149"/>
      <c r="D75" s="164" t="s">
        <v>794</v>
      </c>
      <c r="H75" s="162"/>
      <c r="I75" s="153"/>
      <c r="J75" s="153">
        <v>8.699999999999985</v>
      </c>
      <c r="N75" s="153"/>
      <c r="O75" s="153"/>
    </row>
    <row r="76">
      <c r="A76" s="160" t="s">
        <v>208</v>
      </c>
      <c r="B76" s="11"/>
      <c r="C76" s="149"/>
      <c r="D76" s="164" t="s">
        <v>795</v>
      </c>
      <c r="H76" s="162"/>
      <c r="I76" s="153"/>
      <c r="J76" s="153">
        <v>8.799999999999985</v>
      </c>
      <c r="N76" s="153"/>
      <c r="O76" s="153"/>
      <c r="Q76" s="149">
        <f t="shared" ref="Q76:Q77" si="8">IF(OR(H13="", D13=""), "", D13 * 50)</f>
        <v>277199841551000</v>
      </c>
    </row>
    <row r="77">
      <c r="A77" s="160" t="s">
        <v>209</v>
      </c>
      <c r="B77" s="11"/>
      <c r="C77" s="149"/>
      <c r="D77" s="164" t="s">
        <v>796</v>
      </c>
      <c r="H77" s="162"/>
      <c r="I77" s="153"/>
      <c r="J77" s="153">
        <v>8.899999999999984</v>
      </c>
      <c r="N77" s="153"/>
      <c r="O77" s="153"/>
      <c r="Q77" s="149">
        <f t="shared" si="8"/>
        <v>27774590617600</v>
      </c>
    </row>
    <row r="78">
      <c r="A78" s="160" t="s">
        <v>210</v>
      </c>
      <c r="B78" s="11"/>
      <c r="C78" s="149"/>
      <c r="D78" s="164">
        <v>1.549999255981E12</v>
      </c>
      <c r="H78" s="162"/>
      <c r="I78" s="153"/>
      <c r="J78" s="153">
        <v>8.999999999999984</v>
      </c>
      <c r="N78" s="153"/>
      <c r="O78" s="153"/>
    </row>
    <row r="79">
      <c r="A79" s="160" t="s">
        <v>211</v>
      </c>
      <c r="B79" s="11"/>
      <c r="C79" s="149"/>
      <c r="D79" s="164" t="s">
        <v>797</v>
      </c>
      <c r="H79" s="162"/>
      <c r="I79" s="153"/>
      <c r="J79" s="153">
        <v>9.099999999999984</v>
      </c>
      <c r="N79" s="153"/>
      <c r="O79" s="153"/>
      <c r="Q79" s="149">
        <f t="shared" ref="Q79:Q81" si="9">IF(OR(H16="", D16=""), "", D16 * 50)</f>
        <v>27739973460600</v>
      </c>
    </row>
    <row r="80">
      <c r="A80" s="160" t="s">
        <v>212</v>
      </c>
      <c r="B80" s="11"/>
      <c r="C80" s="149"/>
      <c r="D80" s="164" t="s">
        <v>798</v>
      </c>
      <c r="H80" s="162"/>
      <c r="I80" s="153"/>
      <c r="J80" s="153">
        <v>9.199999999999983</v>
      </c>
      <c r="N80" s="153"/>
      <c r="O80" s="153"/>
      <c r="Q80" s="149">
        <f t="shared" si="9"/>
        <v>2958834151200</v>
      </c>
    </row>
    <row r="81">
      <c r="A81" s="160" t="s">
        <v>213</v>
      </c>
      <c r="B81" s="11"/>
      <c r="C81" s="149"/>
      <c r="D81" s="164" t="s">
        <v>799</v>
      </c>
      <c r="H81" s="162"/>
      <c r="I81" s="153"/>
      <c r="J81" s="153">
        <v>9.299999999999983</v>
      </c>
      <c r="N81" s="153"/>
      <c r="O81" s="153"/>
      <c r="Q81" s="149">
        <f t="shared" si="9"/>
        <v>27719208402200</v>
      </c>
    </row>
    <row r="82">
      <c r="A82" s="160" t="s">
        <v>214</v>
      </c>
      <c r="B82" s="11"/>
      <c r="C82" s="149"/>
      <c r="D82" s="164" t="s">
        <v>800</v>
      </c>
      <c r="H82" s="162"/>
      <c r="I82" s="153"/>
      <c r="J82" s="153">
        <v>9.399999999999983</v>
      </c>
      <c r="N82" s="153"/>
      <c r="O82" s="153"/>
    </row>
    <row r="83">
      <c r="A83" s="160" t="s">
        <v>215</v>
      </c>
      <c r="B83" s="11"/>
      <c r="C83" s="149"/>
      <c r="D83" s="164" t="s">
        <v>801</v>
      </c>
      <c r="H83" s="162"/>
      <c r="I83" s="153"/>
      <c r="J83" s="153">
        <v>9.499999999999982</v>
      </c>
      <c r="N83" s="153"/>
      <c r="O83" s="153"/>
    </row>
    <row r="84">
      <c r="A84" s="160" t="s">
        <v>216</v>
      </c>
      <c r="B84" s="11"/>
      <c r="C84" s="149"/>
      <c r="D84" s="164" t="s">
        <v>802</v>
      </c>
      <c r="H84" s="162"/>
      <c r="I84" s="153"/>
      <c r="J84" s="153">
        <v>9.599999999999982</v>
      </c>
      <c r="N84" s="153"/>
      <c r="O84" s="153"/>
      <c r="Q84" s="149">
        <f t="shared" ref="Q84:Q101" si="10">IF(OR(H21="", D21=""), "", D21 * 50)</f>
        <v>275599053340000</v>
      </c>
    </row>
    <row r="85">
      <c r="A85" s="160" t="s">
        <v>217</v>
      </c>
      <c r="B85" s="11"/>
      <c r="C85" s="149"/>
      <c r="D85" s="164" t="s">
        <v>803</v>
      </c>
      <c r="H85" s="162"/>
      <c r="I85" s="153"/>
      <c r="J85" s="153">
        <v>9.699999999999982</v>
      </c>
      <c r="N85" s="153"/>
      <c r="O85" s="153"/>
      <c r="Q85" s="149" t="str">
        <f t="shared" si="10"/>
        <v/>
      </c>
    </row>
    <row r="86">
      <c r="A86" s="160" t="s">
        <v>218</v>
      </c>
      <c r="B86" s="11"/>
      <c r="C86" s="149"/>
      <c r="D86" s="164" t="s">
        <v>804</v>
      </c>
      <c r="H86" s="162"/>
      <c r="I86" s="153"/>
      <c r="J86" s="153">
        <v>9.799999999999981</v>
      </c>
      <c r="N86" s="153"/>
      <c r="O86" s="153"/>
      <c r="Q86" s="149" t="str">
        <f t="shared" si="10"/>
        <v/>
      </c>
    </row>
    <row r="87">
      <c r="A87" s="160" t="s">
        <v>219</v>
      </c>
      <c r="B87" s="11"/>
      <c r="C87" s="149"/>
      <c r="D87" s="164" t="s">
        <v>805</v>
      </c>
      <c r="H87" s="162"/>
      <c r="I87" s="153"/>
      <c r="J87" s="153">
        <v>9.89999999999998</v>
      </c>
      <c r="N87" s="153"/>
      <c r="O87" s="153"/>
      <c r="Q87" s="149" t="str">
        <f t="shared" si="10"/>
        <v/>
      </c>
    </row>
    <row r="88">
      <c r="A88" s="160" t="s">
        <v>220</v>
      </c>
      <c r="B88" s="11"/>
      <c r="C88" s="149"/>
      <c r="D88" s="164" t="s">
        <v>806</v>
      </c>
      <c r="H88" s="162"/>
      <c r="I88" s="153"/>
      <c r="J88" s="153">
        <v>9.99999999999998</v>
      </c>
      <c r="N88" s="153"/>
      <c r="O88" s="153"/>
      <c r="Q88" s="149" t="str">
        <f t="shared" si="10"/>
        <v/>
      </c>
    </row>
    <row r="89">
      <c r="A89" s="160" t="s">
        <v>221</v>
      </c>
      <c r="B89" s="11"/>
      <c r="C89" s="149"/>
      <c r="D89" s="164" t="s">
        <v>807</v>
      </c>
      <c r="H89" s="162"/>
      <c r="I89" s="153"/>
      <c r="J89" s="153">
        <v>10.09999999999998</v>
      </c>
      <c r="N89" s="153"/>
      <c r="O89" s="153"/>
      <c r="P89" s="149" t="str">
        <f>IF(OR(H38="", N38=""), "", H38 * 1000)</f>
        <v/>
      </c>
      <c r="Q89" s="149" t="str">
        <f t="shared" si="10"/>
        <v/>
      </c>
    </row>
    <row r="90">
      <c r="A90" s="160" t="s">
        <v>222</v>
      </c>
      <c r="B90" s="11"/>
      <c r="C90" s="149"/>
      <c r="D90" s="164" t="s">
        <v>808</v>
      </c>
      <c r="H90" s="162"/>
      <c r="I90" s="153"/>
      <c r="J90" s="153">
        <v>10.19999999999998</v>
      </c>
      <c r="N90" s="153"/>
      <c r="O90" s="153"/>
      <c r="Q90" s="149" t="str">
        <f t="shared" si="10"/>
        <v/>
      </c>
    </row>
    <row r="91">
      <c r="A91" s="160" t="s">
        <v>223</v>
      </c>
      <c r="B91" s="11"/>
      <c r="C91" s="149"/>
      <c r="D91" s="164" t="s">
        <v>809</v>
      </c>
      <c r="H91" s="162"/>
      <c r="I91" s="153"/>
      <c r="J91" s="153">
        <v>10.29999999999998</v>
      </c>
      <c r="N91" s="153"/>
      <c r="O91" s="153"/>
      <c r="Q91" s="149" t="str">
        <f t="shared" si="10"/>
        <v/>
      </c>
    </row>
    <row r="92">
      <c r="A92" s="160" t="s">
        <v>224</v>
      </c>
      <c r="B92" s="11"/>
      <c r="C92" s="149"/>
      <c r="D92" s="164">
        <v>1.54899852924E11</v>
      </c>
      <c r="H92" s="162"/>
      <c r="I92" s="153"/>
      <c r="J92" s="153">
        <v>10.399999999999979</v>
      </c>
      <c r="N92" s="153"/>
      <c r="O92" s="153"/>
      <c r="Q92" s="149" t="str">
        <f t="shared" si="10"/>
        <v/>
      </c>
    </row>
    <row r="93">
      <c r="A93" s="160" t="s">
        <v>225</v>
      </c>
      <c r="B93" s="11"/>
      <c r="C93" s="149"/>
      <c r="D93" s="164" t="s">
        <v>810</v>
      </c>
      <c r="H93" s="162"/>
      <c r="I93" s="153"/>
      <c r="J93" s="153">
        <v>10.499999999999979</v>
      </c>
      <c r="N93" s="153"/>
      <c r="O93" s="153"/>
      <c r="Q93" s="149" t="str">
        <f t="shared" si="10"/>
        <v/>
      </c>
    </row>
    <row r="94">
      <c r="A94" s="160" t="s">
        <v>226</v>
      </c>
      <c r="B94" s="11"/>
      <c r="C94" s="149"/>
      <c r="D94" s="164">
        <v>1.519982478478E12</v>
      </c>
      <c r="H94" s="162"/>
      <c r="I94" s="153"/>
      <c r="J94" s="153">
        <v>10.599999999999978</v>
      </c>
      <c r="N94" s="153"/>
      <c r="O94" s="153"/>
      <c r="Q94" s="149" t="str">
        <f t="shared" si="10"/>
        <v/>
      </c>
    </row>
    <row r="95">
      <c r="A95" s="160" t="s">
        <v>227</v>
      </c>
      <c r="B95" s="11"/>
      <c r="C95" s="149"/>
      <c r="D95" s="164" t="s">
        <v>811</v>
      </c>
      <c r="H95" s="162"/>
      <c r="I95" s="153"/>
      <c r="J95" s="153">
        <v>10.699999999999978</v>
      </c>
      <c r="N95" s="153"/>
      <c r="O95" s="153"/>
      <c r="Q95" s="149" t="str">
        <f t="shared" si="10"/>
        <v/>
      </c>
    </row>
    <row r="96">
      <c r="A96" s="160" t="s">
        <v>228</v>
      </c>
      <c r="B96" s="11"/>
      <c r="C96" s="149"/>
      <c r="D96" s="164" t="s">
        <v>812</v>
      </c>
      <c r="H96" s="162"/>
      <c r="I96" s="153"/>
      <c r="J96" s="153">
        <v>10.799999999999978</v>
      </c>
      <c r="N96" s="153"/>
      <c r="O96" s="153"/>
      <c r="Q96" s="149" t="str">
        <f t="shared" si="10"/>
        <v/>
      </c>
    </row>
    <row r="97">
      <c r="A97" s="160" t="s">
        <v>229</v>
      </c>
      <c r="B97" s="11"/>
      <c r="C97" s="149"/>
      <c r="D97" s="164" t="s">
        <v>813</v>
      </c>
      <c r="H97" s="162"/>
      <c r="I97" s="153"/>
      <c r="J97" s="153">
        <v>10.899999999999977</v>
      </c>
      <c r="N97" s="153"/>
      <c r="O97" s="153"/>
      <c r="Q97" s="149" t="str">
        <f t="shared" si="10"/>
        <v/>
      </c>
    </row>
    <row r="98">
      <c r="A98" s="160" t="s">
        <v>230</v>
      </c>
      <c r="B98" s="11"/>
      <c r="C98" s="149"/>
      <c r="D98" s="164">
        <v>1.518988036258E12</v>
      </c>
      <c r="H98" s="162"/>
      <c r="I98" s="153"/>
      <c r="J98" s="153">
        <v>10.999999999999977</v>
      </c>
      <c r="N98" s="153"/>
      <c r="O98" s="153"/>
      <c r="Q98" s="149" t="str">
        <f t="shared" si="10"/>
        <v/>
      </c>
    </row>
    <row r="99">
      <c r="A99" s="160" t="s">
        <v>231</v>
      </c>
      <c r="B99" s="11"/>
      <c r="C99" s="149"/>
      <c r="D99" s="164" t="s">
        <v>814</v>
      </c>
      <c r="H99" s="162"/>
      <c r="I99" s="153"/>
      <c r="J99" s="153">
        <v>11.099999999999977</v>
      </c>
      <c r="N99" s="153"/>
      <c r="O99" s="153"/>
      <c r="Q99" s="149" t="str">
        <f t="shared" si="10"/>
        <v/>
      </c>
    </row>
    <row r="100">
      <c r="A100" s="160" t="s">
        <v>232</v>
      </c>
      <c r="B100" s="11"/>
      <c r="C100" s="149"/>
      <c r="D100" s="164" t="s">
        <v>815</v>
      </c>
      <c r="H100" s="162"/>
      <c r="I100" s="153"/>
      <c r="J100" s="153">
        <v>11.199999999999976</v>
      </c>
      <c r="N100" s="153"/>
      <c r="O100" s="153"/>
      <c r="Q100" s="149" t="str">
        <f t="shared" si="10"/>
        <v/>
      </c>
    </row>
    <row r="101">
      <c r="A101" s="172" t="s">
        <v>233</v>
      </c>
      <c r="B101" s="11"/>
      <c r="C101" s="149"/>
      <c r="D101" s="164" t="s">
        <v>816</v>
      </c>
      <c r="H101" s="162"/>
      <c r="I101" s="153"/>
      <c r="J101" s="135">
        <v>11.3</v>
      </c>
      <c r="N101" s="153"/>
      <c r="O101" s="153"/>
      <c r="Q101" s="149" t="str">
        <f t="shared" si="10"/>
        <v/>
      </c>
    </row>
    <row r="102">
      <c r="A102" s="172" t="s">
        <v>234</v>
      </c>
      <c r="B102" s="11"/>
      <c r="C102" s="149"/>
      <c r="D102" s="164" t="s">
        <v>817</v>
      </c>
      <c r="H102" s="162"/>
      <c r="I102" s="153"/>
      <c r="N102" s="153"/>
      <c r="O102" s="153"/>
    </row>
    <row r="103">
      <c r="A103" s="172" t="s">
        <v>235</v>
      </c>
      <c r="B103" s="11"/>
      <c r="C103" s="149"/>
      <c r="D103" s="164" t="s">
        <v>818</v>
      </c>
      <c r="H103" s="162"/>
      <c r="I103" s="153"/>
      <c r="N103" s="153"/>
      <c r="O103" s="153"/>
    </row>
    <row r="104">
      <c r="A104" s="172" t="s">
        <v>236</v>
      </c>
      <c r="B104" s="11"/>
      <c r="C104" s="149"/>
      <c r="D104" s="164" t="s">
        <v>819</v>
      </c>
      <c r="H104" s="162"/>
      <c r="I104" s="153"/>
      <c r="N104" s="153"/>
      <c r="O104" s="153"/>
    </row>
    <row r="105">
      <c r="A105" s="172" t="s">
        <v>237</v>
      </c>
      <c r="B105" s="11"/>
      <c r="C105" s="149"/>
      <c r="D105" s="164" t="s">
        <v>820</v>
      </c>
      <c r="H105" s="162"/>
      <c r="I105" s="153"/>
      <c r="N105" s="153"/>
      <c r="O105" s="153"/>
    </row>
    <row r="106">
      <c r="A106" s="172" t="s">
        <v>238</v>
      </c>
      <c r="B106" s="11"/>
      <c r="C106" s="149"/>
      <c r="D106" s="164" t="s">
        <v>821</v>
      </c>
      <c r="H106" s="162"/>
      <c r="I106" s="153"/>
      <c r="N106" s="153"/>
      <c r="O106" s="153"/>
    </row>
    <row r="107">
      <c r="A107" s="172" t="s">
        <v>239</v>
      </c>
      <c r="B107" s="11"/>
      <c r="C107" s="149"/>
      <c r="D107" s="164" t="s">
        <v>822</v>
      </c>
      <c r="H107" s="162"/>
      <c r="I107" s="153"/>
      <c r="M107" s="153"/>
      <c r="N107" s="153"/>
      <c r="O107" s="153"/>
    </row>
    <row r="108">
      <c r="A108" s="172" t="s">
        <v>240</v>
      </c>
      <c r="B108" s="11"/>
      <c r="C108" s="149"/>
      <c r="D108" s="164">
        <v>1.56934411715E11</v>
      </c>
      <c r="H108" s="162"/>
      <c r="I108" s="153"/>
      <c r="M108" s="153"/>
      <c r="N108" s="153"/>
      <c r="O108" s="153"/>
    </row>
    <row r="109">
      <c r="A109" s="172" t="s">
        <v>241</v>
      </c>
      <c r="B109" s="11"/>
      <c r="C109" s="149"/>
      <c r="D109" s="164" t="s">
        <v>823</v>
      </c>
      <c r="H109" s="162"/>
      <c r="I109" s="153"/>
      <c r="M109" s="153"/>
      <c r="N109" s="153"/>
      <c r="O109" s="153"/>
    </row>
    <row r="110">
      <c r="A110" s="172" t="s">
        <v>242</v>
      </c>
      <c r="B110" s="11"/>
      <c r="C110" s="149"/>
      <c r="D110" s="164" t="s">
        <v>824</v>
      </c>
      <c r="H110" s="162"/>
      <c r="I110" s="153"/>
      <c r="M110" s="153"/>
      <c r="N110" s="153"/>
      <c r="O110" s="153"/>
    </row>
    <row r="111">
      <c r="A111" s="172" t="s">
        <v>243</v>
      </c>
      <c r="B111" s="11"/>
      <c r="C111" s="149"/>
      <c r="D111" s="164" t="s">
        <v>825</v>
      </c>
      <c r="H111" s="162"/>
      <c r="I111" s="153"/>
      <c r="M111" s="153"/>
      <c r="N111" s="153"/>
      <c r="O111" s="153"/>
    </row>
    <row r="112">
      <c r="A112" s="172" t="s">
        <v>244</v>
      </c>
      <c r="B112" s="11"/>
      <c r="C112" s="149"/>
      <c r="D112" s="164" t="s">
        <v>826</v>
      </c>
      <c r="H112" s="162"/>
      <c r="I112" s="153"/>
      <c r="M112" s="153"/>
      <c r="N112" s="153"/>
      <c r="O112" s="153"/>
    </row>
    <row r="113">
      <c r="A113" s="172" t="s">
        <v>245</v>
      </c>
      <c r="B113" s="11"/>
      <c r="C113" s="149"/>
      <c r="D113" s="164" t="s">
        <v>827</v>
      </c>
      <c r="H113" s="162"/>
      <c r="I113" s="153"/>
      <c r="M113" s="153"/>
      <c r="N113" s="153"/>
      <c r="O113" s="153"/>
    </row>
    <row r="114">
      <c r="A114" s="172" t="s">
        <v>246</v>
      </c>
      <c r="B114" s="11"/>
      <c r="C114" s="149"/>
      <c r="D114" s="164" t="s">
        <v>828</v>
      </c>
      <c r="H114" s="162"/>
      <c r="I114" s="153"/>
      <c r="M114" s="153"/>
      <c r="N114" s="153"/>
      <c r="O114" s="153"/>
    </row>
    <row r="115">
      <c r="A115" s="172" t="s">
        <v>247</v>
      </c>
      <c r="B115" s="11"/>
      <c r="C115" s="149"/>
      <c r="D115" s="164" t="s">
        <v>829</v>
      </c>
      <c r="H115" s="162"/>
      <c r="I115" s="153"/>
      <c r="M115" s="153"/>
      <c r="N115" s="153"/>
      <c r="O115" s="153"/>
    </row>
    <row r="116">
      <c r="A116" s="172" t="s">
        <v>248</v>
      </c>
      <c r="B116" s="11"/>
      <c r="C116" s="149"/>
      <c r="D116" s="164" t="s">
        <v>830</v>
      </c>
      <c r="H116" s="162"/>
      <c r="I116" s="153"/>
      <c r="M116" s="153"/>
      <c r="N116" s="153"/>
      <c r="O116" s="153"/>
    </row>
    <row r="117">
      <c r="A117" s="172" t="s">
        <v>249</v>
      </c>
      <c r="B117" s="11"/>
      <c r="C117" s="149"/>
      <c r="D117" s="164">
        <v>1.56933215369E11</v>
      </c>
      <c r="H117" s="162"/>
      <c r="I117" s="153"/>
      <c r="M117" s="153"/>
      <c r="N117" s="153"/>
      <c r="O117" s="153"/>
    </row>
    <row r="118">
      <c r="A118" s="172" t="s">
        <v>236</v>
      </c>
      <c r="B118" s="11"/>
      <c r="C118" s="149"/>
      <c r="D118" s="164" t="s">
        <v>831</v>
      </c>
      <c r="H118" s="162"/>
      <c r="I118" s="153"/>
      <c r="M118" s="153"/>
      <c r="N118" s="153"/>
      <c r="O118" s="153"/>
    </row>
    <row r="119">
      <c r="A119" s="172" t="s">
        <v>250</v>
      </c>
      <c r="B119" s="11"/>
      <c r="C119" s="149"/>
      <c r="D119" s="164" t="s">
        <v>832</v>
      </c>
      <c r="H119" s="162"/>
      <c r="I119" s="153"/>
      <c r="M119" s="153"/>
      <c r="N119" s="153"/>
      <c r="O119" s="153"/>
    </row>
    <row r="120">
      <c r="A120" s="172" t="s">
        <v>251</v>
      </c>
      <c r="B120" s="11"/>
      <c r="C120" s="149"/>
      <c r="D120" s="164" t="s">
        <v>833</v>
      </c>
      <c r="H120" s="162"/>
      <c r="I120" s="153"/>
      <c r="M120" s="153"/>
      <c r="N120" s="153"/>
      <c r="O120" s="153"/>
    </row>
    <row r="121">
      <c r="A121" s="172" t="s">
        <v>252</v>
      </c>
      <c r="B121" s="11"/>
      <c r="C121" s="149"/>
      <c r="D121" s="164" t="s">
        <v>834</v>
      </c>
      <c r="H121" s="162"/>
      <c r="I121" s="153"/>
      <c r="M121" s="153"/>
      <c r="N121" s="153"/>
      <c r="O121" s="153"/>
    </row>
    <row r="122">
      <c r="A122" s="172" t="s">
        <v>253</v>
      </c>
      <c r="B122" s="11"/>
      <c r="C122" s="149"/>
      <c r="D122" s="164" t="s">
        <v>835</v>
      </c>
      <c r="H122" s="162"/>
      <c r="I122" s="153"/>
      <c r="M122" s="153"/>
      <c r="N122" s="153"/>
      <c r="O122" s="153"/>
    </row>
    <row r="123">
      <c r="A123" s="172" t="s">
        <v>254</v>
      </c>
      <c r="B123" s="11"/>
      <c r="C123" s="149"/>
      <c r="D123" s="164" t="s">
        <v>836</v>
      </c>
      <c r="H123" s="162"/>
      <c r="I123" s="153"/>
      <c r="M123" s="153"/>
      <c r="N123" s="153"/>
      <c r="O123" s="153"/>
    </row>
    <row r="124">
      <c r="A124" s="172" t="s">
        <v>255</v>
      </c>
      <c r="B124" s="11"/>
      <c r="C124" s="149"/>
      <c r="D124" s="164" t="s">
        <v>837</v>
      </c>
      <c r="H124" s="162"/>
      <c r="I124" s="153"/>
      <c r="M124" s="153"/>
      <c r="N124" s="153"/>
      <c r="O124" s="153"/>
    </row>
    <row r="125">
      <c r="A125" s="172" t="s">
        <v>256</v>
      </c>
      <c r="B125" s="11"/>
      <c r="C125" s="149"/>
      <c r="D125" s="164">
        <v>1.553984481583E12</v>
      </c>
      <c r="H125" s="162"/>
      <c r="I125" s="153"/>
      <c r="M125" s="153"/>
      <c r="N125" s="153"/>
      <c r="O125" s="153"/>
    </row>
    <row r="126">
      <c r="A126" s="172" t="s">
        <v>257</v>
      </c>
      <c r="B126" s="11"/>
      <c r="C126" s="149"/>
      <c r="D126" s="164" t="s">
        <v>838</v>
      </c>
      <c r="H126" s="162"/>
      <c r="I126" s="153"/>
      <c r="M126" s="153"/>
      <c r="N126" s="153"/>
      <c r="O126" s="153"/>
    </row>
    <row r="127">
      <c r="A127" s="172" t="s">
        <v>258</v>
      </c>
      <c r="B127" s="11"/>
      <c r="C127" s="149"/>
      <c r="D127" s="164" t="s">
        <v>839</v>
      </c>
      <c r="H127" s="162"/>
      <c r="I127" s="153"/>
      <c r="M127" s="153"/>
      <c r="N127" s="153"/>
      <c r="O127" s="153"/>
    </row>
    <row r="128">
      <c r="A128" s="172" t="s">
        <v>259</v>
      </c>
      <c r="B128" s="11"/>
      <c r="C128" s="149"/>
      <c r="D128" s="164" t="s">
        <v>840</v>
      </c>
      <c r="H128" s="162"/>
      <c r="I128" s="153"/>
      <c r="M128" s="153"/>
      <c r="N128" s="153"/>
      <c r="O128" s="153"/>
    </row>
    <row r="129">
      <c r="A129" s="172" t="s">
        <v>260</v>
      </c>
      <c r="B129" s="11"/>
      <c r="C129" s="149"/>
      <c r="D129" s="164" t="s">
        <v>841</v>
      </c>
      <c r="H129" s="162"/>
      <c r="I129" s="153"/>
      <c r="M129" s="153"/>
      <c r="N129" s="153"/>
      <c r="O129" s="153"/>
    </row>
    <row r="130">
      <c r="A130" s="172" t="s">
        <v>261</v>
      </c>
      <c r="B130" s="11"/>
      <c r="C130" s="149"/>
      <c r="D130" s="164" t="s">
        <v>842</v>
      </c>
      <c r="H130" s="162"/>
      <c r="I130" s="153"/>
      <c r="M130" s="153"/>
      <c r="N130" s="153"/>
      <c r="O130" s="153"/>
    </row>
    <row r="131">
      <c r="A131" s="172" t="s">
        <v>262</v>
      </c>
      <c r="B131" s="11"/>
      <c r="C131" s="149"/>
      <c r="D131" s="164">
        <v>1.5123307464E11</v>
      </c>
      <c r="H131" s="162"/>
      <c r="I131" s="153"/>
      <c r="M131" s="153"/>
      <c r="N131" s="153"/>
      <c r="O131" s="153"/>
    </row>
    <row r="132">
      <c r="A132" s="172" t="s">
        <v>263</v>
      </c>
      <c r="B132" s="11"/>
      <c r="C132" s="149"/>
      <c r="D132" s="164" t="s">
        <v>843</v>
      </c>
      <c r="H132" s="162"/>
      <c r="I132" s="153"/>
      <c r="M132" s="153"/>
      <c r="N132" s="153"/>
      <c r="O132" s="153"/>
    </row>
    <row r="133">
      <c r="A133" s="172" t="s">
        <v>264</v>
      </c>
      <c r="B133" s="11"/>
      <c r="C133" s="149"/>
      <c r="D133" s="164" t="s">
        <v>844</v>
      </c>
      <c r="H133" s="162"/>
      <c r="I133" s="153"/>
      <c r="M133" s="153"/>
      <c r="N133" s="153"/>
      <c r="O133" s="153"/>
    </row>
    <row r="134">
      <c r="A134" s="172" t="s">
        <v>265</v>
      </c>
      <c r="B134" s="11"/>
      <c r="C134" s="149"/>
      <c r="D134" s="164" t="s">
        <v>845</v>
      </c>
      <c r="H134" s="162"/>
      <c r="I134" s="153"/>
      <c r="M134" s="153"/>
      <c r="N134" s="153"/>
      <c r="O134" s="153"/>
    </row>
    <row r="135">
      <c r="A135" s="172" t="s">
        <v>266</v>
      </c>
      <c r="B135" s="11"/>
      <c r="C135" s="149"/>
      <c r="D135" s="164" t="s">
        <v>846</v>
      </c>
      <c r="H135" s="162"/>
      <c r="I135" s="153"/>
      <c r="M135" s="153"/>
      <c r="N135" s="153"/>
      <c r="O135" s="153"/>
    </row>
    <row r="136">
      <c r="A136" s="172" t="s">
        <v>267</v>
      </c>
      <c r="B136" s="11"/>
      <c r="C136" s="149"/>
      <c r="D136" s="164" t="s">
        <v>847</v>
      </c>
      <c r="H136" s="162"/>
      <c r="I136" s="153"/>
      <c r="M136" s="153"/>
      <c r="N136" s="153"/>
      <c r="O136" s="153"/>
    </row>
    <row r="137">
      <c r="A137" s="172" t="s">
        <v>268</v>
      </c>
      <c r="B137" s="11"/>
      <c r="C137" s="149"/>
      <c r="D137" s="164">
        <v>1.541999643296E12</v>
      </c>
      <c r="H137" s="162"/>
      <c r="I137" s="153"/>
      <c r="M137" s="153"/>
      <c r="N137" s="153"/>
      <c r="O137" s="153"/>
    </row>
    <row r="138">
      <c r="A138" s="172" t="s">
        <v>269</v>
      </c>
      <c r="B138" s="11"/>
      <c r="C138" s="149"/>
      <c r="D138" s="164" t="s">
        <v>848</v>
      </c>
      <c r="H138" s="162"/>
      <c r="I138" s="153"/>
      <c r="M138" s="153"/>
      <c r="N138" s="153"/>
      <c r="O138" s="153"/>
    </row>
    <row r="139">
      <c r="A139" s="172" t="s">
        <v>270</v>
      </c>
      <c r="B139" s="11"/>
      <c r="C139" s="149"/>
      <c r="D139" s="164" t="s">
        <v>849</v>
      </c>
      <c r="H139" s="162"/>
      <c r="I139" s="153"/>
      <c r="M139" s="153"/>
      <c r="N139" s="153"/>
      <c r="O139" s="153"/>
    </row>
    <row r="140">
      <c r="A140" s="172" t="s">
        <v>271</v>
      </c>
      <c r="B140" s="11"/>
      <c r="C140" s="149"/>
      <c r="D140" s="164" t="s">
        <v>850</v>
      </c>
      <c r="H140" s="162"/>
      <c r="I140" s="153"/>
      <c r="M140" s="153"/>
      <c r="N140" s="153"/>
      <c r="O140" s="153"/>
    </row>
    <row r="141">
      <c r="A141" s="172" t="s">
        <v>272</v>
      </c>
      <c r="B141" s="11"/>
      <c r="C141" s="149"/>
      <c r="D141" s="164">
        <v>1.542998182666E12</v>
      </c>
      <c r="H141" s="162"/>
      <c r="I141" s="153"/>
      <c r="M141" s="153"/>
      <c r="N141" s="153"/>
      <c r="O141" s="153"/>
    </row>
    <row r="142">
      <c r="A142" s="172" t="s">
        <v>273</v>
      </c>
      <c r="B142" s="11"/>
      <c r="C142" s="149"/>
      <c r="D142" s="164" t="s">
        <v>851</v>
      </c>
      <c r="H142" s="162"/>
      <c r="I142" s="153"/>
      <c r="M142" s="153"/>
      <c r="N142" s="153"/>
      <c r="O142" s="153"/>
    </row>
    <row r="143">
      <c r="A143" s="172" t="s">
        <v>274</v>
      </c>
      <c r="B143" s="11"/>
      <c r="C143" s="149"/>
      <c r="D143" s="164" t="s">
        <v>852</v>
      </c>
      <c r="H143" s="162"/>
      <c r="I143" s="153"/>
      <c r="M143" s="153"/>
      <c r="N143" s="153"/>
      <c r="O143" s="153"/>
    </row>
    <row r="144">
      <c r="A144" s="172" t="s">
        <v>275</v>
      </c>
      <c r="B144" s="11"/>
      <c r="C144" s="149"/>
      <c r="D144" s="164">
        <v>1.542999115577E12</v>
      </c>
      <c r="H144" s="162"/>
      <c r="I144" s="153"/>
      <c r="M144" s="153"/>
      <c r="N144" s="153"/>
      <c r="O144" s="153"/>
    </row>
    <row r="145">
      <c r="A145" s="172" t="s">
        <v>273</v>
      </c>
      <c r="B145" s="11"/>
      <c r="C145" s="149"/>
      <c r="D145" s="164" t="s">
        <v>853</v>
      </c>
      <c r="H145" s="162"/>
      <c r="I145" s="153"/>
      <c r="M145" s="153"/>
      <c r="N145" s="153"/>
      <c r="O145" s="153"/>
    </row>
    <row r="146">
      <c r="A146" s="172" t="s">
        <v>276</v>
      </c>
      <c r="B146" s="11"/>
      <c r="C146" s="149"/>
      <c r="D146" s="164" t="s">
        <v>854</v>
      </c>
      <c r="H146" s="162"/>
      <c r="I146" s="153"/>
      <c r="M146" s="153"/>
      <c r="N146" s="153"/>
      <c r="O146" s="153"/>
    </row>
    <row r="147">
      <c r="A147" s="172" t="s">
        <v>277</v>
      </c>
      <c r="B147" s="11"/>
      <c r="C147" s="149"/>
      <c r="D147" s="164" t="s">
        <v>855</v>
      </c>
      <c r="H147" s="162"/>
      <c r="I147" s="153"/>
      <c r="M147" s="153"/>
      <c r="N147" s="153"/>
      <c r="O147" s="153"/>
    </row>
    <row r="148">
      <c r="A148" s="172" t="s">
        <v>278</v>
      </c>
      <c r="B148" s="11"/>
      <c r="C148" s="149"/>
      <c r="D148" s="164">
        <v>1.543999621061E12</v>
      </c>
      <c r="H148" s="162"/>
      <c r="I148" s="153"/>
      <c r="M148" s="153"/>
      <c r="N148" s="153"/>
      <c r="O148" s="153"/>
    </row>
    <row r="149">
      <c r="A149" s="172" t="s">
        <v>279</v>
      </c>
      <c r="B149" s="11"/>
      <c r="C149" s="149"/>
      <c r="D149" s="164" t="s">
        <v>856</v>
      </c>
      <c r="H149" s="162"/>
      <c r="I149" s="153"/>
      <c r="M149" s="153"/>
      <c r="N149" s="153"/>
      <c r="O149" s="153"/>
    </row>
    <row r="150">
      <c r="A150" s="172" t="s">
        <v>280</v>
      </c>
      <c r="B150" s="11"/>
      <c r="C150" s="149"/>
      <c r="D150" s="164">
        <v>1.518996257715E12</v>
      </c>
      <c r="H150" s="162"/>
      <c r="I150" s="153"/>
      <c r="M150" s="153"/>
      <c r="N150" s="153"/>
      <c r="O150" s="153"/>
    </row>
    <row r="151">
      <c r="A151" s="172" t="s">
        <v>269</v>
      </c>
      <c r="B151" s="11"/>
      <c r="C151" s="149"/>
      <c r="D151" s="164" t="s">
        <v>857</v>
      </c>
      <c r="H151" s="162"/>
      <c r="I151" s="153"/>
      <c r="M151" s="153"/>
      <c r="N151" s="153"/>
      <c r="O151" s="153"/>
    </row>
    <row r="152">
      <c r="A152" s="172" t="s">
        <v>281</v>
      </c>
      <c r="B152" s="11"/>
      <c r="C152" s="149"/>
      <c r="D152" s="164" t="s">
        <v>858</v>
      </c>
      <c r="H152" s="162"/>
      <c r="I152" s="153"/>
      <c r="M152" s="153"/>
      <c r="N152" s="153"/>
      <c r="O152" s="153"/>
    </row>
    <row r="153">
      <c r="A153" s="172" t="s">
        <v>282</v>
      </c>
      <c r="B153" s="11"/>
      <c r="C153" s="149"/>
      <c r="D153" s="164" t="s">
        <v>859</v>
      </c>
      <c r="H153" s="162"/>
      <c r="I153" s="153"/>
      <c r="M153" s="153"/>
      <c r="N153" s="153"/>
      <c r="O153" s="153"/>
    </row>
    <row r="154">
      <c r="A154" s="172" t="s">
        <v>283</v>
      </c>
      <c r="B154" s="11"/>
      <c r="C154" s="149"/>
      <c r="D154" s="164" t="s">
        <v>860</v>
      </c>
      <c r="H154" s="162"/>
      <c r="I154" s="153"/>
      <c r="M154" s="153"/>
      <c r="N154" s="153"/>
      <c r="O154" s="153"/>
    </row>
    <row r="155">
      <c r="A155" s="172" t="s">
        <v>284</v>
      </c>
      <c r="B155" s="11"/>
      <c r="C155" s="149"/>
      <c r="D155" s="164" t="s">
        <v>861</v>
      </c>
      <c r="H155" s="162"/>
      <c r="I155" s="153"/>
      <c r="M155" s="153"/>
      <c r="N155" s="153"/>
      <c r="O155" s="153"/>
    </row>
    <row r="156">
      <c r="A156" s="172" t="s">
        <v>285</v>
      </c>
      <c r="B156" s="11"/>
      <c r="C156" s="149"/>
      <c r="D156" s="164" t="s">
        <v>862</v>
      </c>
      <c r="H156" s="162"/>
      <c r="I156" s="153"/>
      <c r="M156" s="153"/>
      <c r="N156" s="153"/>
      <c r="O156" s="153"/>
    </row>
    <row r="157">
      <c r="A157" s="172" t="s">
        <v>286</v>
      </c>
      <c r="B157" s="11"/>
      <c r="C157" s="149"/>
      <c r="D157" s="164" t="s">
        <v>863</v>
      </c>
      <c r="H157" s="162"/>
      <c r="I157" s="153"/>
      <c r="M157" s="153"/>
      <c r="N157" s="153"/>
      <c r="O157" s="153"/>
    </row>
    <row r="158">
      <c r="A158" s="172" t="s">
        <v>194</v>
      </c>
      <c r="B158" s="11"/>
      <c r="C158" s="149"/>
      <c r="D158" s="164" t="s">
        <v>864</v>
      </c>
      <c r="H158" s="162"/>
      <c r="I158" s="153"/>
      <c r="M158" s="153"/>
      <c r="N158" s="153"/>
      <c r="O158" s="153"/>
    </row>
    <row r="159">
      <c r="A159" s="172" t="s">
        <v>287</v>
      </c>
      <c r="B159" s="11"/>
      <c r="C159" s="149"/>
      <c r="D159" s="164">
        <v>1.542988410927E12</v>
      </c>
      <c r="H159" s="162"/>
      <c r="I159" s="153"/>
      <c r="M159" s="153"/>
      <c r="N159" s="153"/>
      <c r="O159" s="153"/>
    </row>
    <row r="160">
      <c r="A160" s="172" t="s">
        <v>288</v>
      </c>
      <c r="B160" s="11"/>
      <c r="C160" s="149"/>
      <c r="D160" s="164" t="s">
        <v>865</v>
      </c>
      <c r="H160" s="162"/>
      <c r="I160" s="153"/>
      <c r="M160" s="153"/>
      <c r="N160" s="153"/>
      <c r="O160" s="153"/>
    </row>
    <row r="161">
      <c r="A161" s="172" t="s">
        <v>289</v>
      </c>
      <c r="B161" s="11"/>
      <c r="C161" s="149"/>
      <c r="D161" s="164" t="s">
        <v>866</v>
      </c>
      <c r="H161" s="162"/>
      <c r="I161" s="153"/>
      <c r="M161" s="153"/>
      <c r="N161" s="153"/>
      <c r="O161" s="153"/>
    </row>
    <row r="162">
      <c r="A162" s="172" t="s">
        <v>290</v>
      </c>
      <c r="B162" s="11"/>
      <c r="C162" s="149"/>
      <c r="D162" s="164">
        <v>1.56932361025E11</v>
      </c>
      <c r="H162" s="162"/>
      <c r="I162" s="153"/>
      <c r="M162" s="153"/>
      <c r="N162" s="153"/>
      <c r="O162" s="153"/>
    </row>
    <row r="163">
      <c r="A163" s="172" t="s">
        <v>291</v>
      </c>
      <c r="B163" s="11"/>
      <c r="C163" s="149"/>
      <c r="D163" s="164" t="s">
        <v>867</v>
      </c>
      <c r="H163" s="162"/>
      <c r="I163" s="153"/>
      <c r="M163" s="153"/>
      <c r="N163" s="153"/>
      <c r="O163" s="153"/>
    </row>
    <row r="164">
      <c r="A164" s="172" t="s">
        <v>292</v>
      </c>
      <c r="B164" s="11"/>
      <c r="C164" s="149"/>
      <c r="D164" s="164" t="s">
        <v>868</v>
      </c>
      <c r="H164" s="162"/>
      <c r="I164" s="153"/>
      <c r="M164" s="153"/>
      <c r="N164" s="153"/>
      <c r="O164" s="153"/>
    </row>
    <row r="165">
      <c r="A165" s="172" t="s">
        <v>293</v>
      </c>
      <c r="B165" s="11"/>
      <c r="C165" s="149"/>
      <c r="D165" s="164" t="s">
        <v>869</v>
      </c>
      <c r="H165" s="162"/>
      <c r="I165" s="153"/>
      <c r="M165" s="153"/>
      <c r="N165" s="153"/>
      <c r="O165" s="153"/>
    </row>
    <row r="166">
      <c r="A166" s="172" t="s">
        <v>294</v>
      </c>
      <c r="B166" s="11"/>
      <c r="C166" s="149"/>
      <c r="D166" s="164" t="s">
        <v>870</v>
      </c>
      <c r="H166" s="162"/>
      <c r="I166" s="153"/>
      <c r="M166" s="153"/>
      <c r="N166" s="153"/>
      <c r="O166" s="153"/>
    </row>
    <row r="167">
      <c r="A167" s="172" t="s">
        <v>295</v>
      </c>
      <c r="B167" s="11"/>
      <c r="C167" s="149"/>
      <c r="D167" s="164" t="s">
        <v>871</v>
      </c>
      <c r="H167" s="162"/>
      <c r="I167" s="153"/>
      <c r="M167" s="153"/>
      <c r="N167" s="153"/>
      <c r="O167" s="153"/>
    </row>
    <row r="168">
      <c r="A168" s="172" t="s">
        <v>296</v>
      </c>
      <c r="B168" s="11"/>
      <c r="C168" s="149"/>
      <c r="D168" s="164" t="s">
        <v>872</v>
      </c>
      <c r="H168" s="162"/>
      <c r="I168" s="153"/>
      <c r="M168" s="153"/>
      <c r="N168" s="153"/>
      <c r="O168" s="153"/>
    </row>
    <row r="169">
      <c r="A169" s="172" t="s">
        <v>297</v>
      </c>
      <c r="B169" s="11"/>
      <c r="C169" s="149"/>
      <c r="D169" s="164" t="s">
        <v>873</v>
      </c>
      <c r="H169" s="162"/>
      <c r="I169" s="153"/>
      <c r="M169" s="153"/>
      <c r="N169" s="153"/>
      <c r="O169" s="153"/>
    </row>
    <row r="170">
      <c r="A170" s="172" t="s">
        <v>298</v>
      </c>
      <c r="B170" s="11"/>
      <c r="C170" s="149"/>
      <c r="D170" s="164" t="s">
        <v>874</v>
      </c>
      <c r="H170" s="162"/>
      <c r="I170" s="153"/>
      <c r="M170" s="153"/>
      <c r="N170" s="153"/>
      <c r="O170" s="153"/>
    </row>
    <row r="171">
      <c r="A171" s="172" t="s">
        <v>299</v>
      </c>
      <c r="B171" s="11"/>
      <c r="C171" s="149"/>
      <c r="D171" s="164" t="s">
        <v>875</v>
      </c>
      <c r="H171" s="162"/>
      <c r="I171" s="153"/>
      <c r="M171" s="153"/>
      <c r="N171" s="153"/>
      <c r="O171" s="153"/>
    </row>
    <row r="172">
      <c r="A172" s="172" t="s">
        <v>300</v>
      </c>
      <c r="B172" s="11"/>
      <c r="C172" s="149"/>
      <c r="D172" s="164" t="s">
        <v>876</v>
      </c>
      <c r="H172" s="162"/>
      <c r="I172" s="153"/>
      <c r="M172" s="153"/>
      <c r="N172" s="153"/>
      <c r="O172" s="153"/>
    </row>
    <row r="173">
      <c r="A173" s="172" t="s">
        <v>301</v>
      </c>
      <c r="B173" s="11"/>
      <c r="C173" s="149"/>
      <c r="D173" s="164" t="s">
        <v>877</v>
      </c>
      <c r="H173" s="162"/>
      <c r="I173" s="153"/>
      <c r="M173" s="153"/>
      <c r="N173" s="153"/>
      <c r="O173" s="153"/>
    </row>
    <row r="174">
      <c r="A174" s="172" t="s">
        <v>302</v>
      </c>
      <c r="B174" s="11"/>
      <c r="C174" s="149"/>
      <c r="D174" s="164" t="s">
        <v>878</v>
      </c>
      <c r="H174" s="162"/>
      <c r="I174" s="153"/>
      <c r="M174" s="153"/>
      <c r="N174" s="153"/>
      <c r="O174" s="153"/>
    </row>
    <row r="175">
      <c r="A175" s="172" t="s">
        <v>303</v>
      </c>
      <c r="B175" s="11"/>
      <c r="C175" s="149"/>
      <c r="D175" s="164" t="s">
        <v>879</v>
      </c>
      <c r="H175" s="162"/>
      <c r="I175" s="153"/>
      <c r="M175" s="153"/>
      <c r="N175" s="153"/>
      <c r="O175" s="153"/>
    </row>
    <row r="176">
      <c r="A176" s="172" t="s">
        <v>304</v>
      </c>
      <c r="B176" s="11"/>
      <c r="C176" s="149"/>
      <c r="D176" s="164" t="s">
        <v>880</v>
      </c>
      <c r="H176" s="162"/>
      <c r="I176" s="153"/>
      <c r="M176" s="153"/>
      <c r="N176" s="153"/>
      <c r="O176" s="153"/>
    </row>
    <row r="177">
      <c r="A177" s="172" t="s">
        <v>305</v>
      </c>
      <c r="B177" s="11"/>
      <c r="C177" s="149"/>
      <c r="D177" s="164" t="s">
        <v>881</v>
      </c>
      <c r="H177" s="162"/>
      <c r="I177" s="153"/>
      <c r="M177" s="153"/>
      <c r="N177" s="153"/>
      <c r="O177" s="153"/>
    </row>
    <row r="178">
      <c r="A178" s="172" t="s">
        <v>306</v>
      </c>
      <c r="B178" s="11"/>
      <c r="C178" s="149"/>
      <c r="D178" s="164">
        <v>1.554999332199E12</v>
      </c>
      <c r="H178" s="162"/>
      <c r="I178" s="153"/>
      <c r="M178" s="153"/>
      <c r="N178" s="153"/>
      <c r="O178" s="153"/>
    </row>
    <row r="179">
      <c r="A179" s="172" t="s">
        <v>307</v>
      </c>
      <c r="B179" s="11"/>
      <c r="C179" s="149"/>
      <c r="D179" s="164" t="s">
        <v>882</v>
      </c>
      <c r="H179" s="162"/>
      <c r="I179" s="153"/>
      <c r="M179" s="153"/>
      <c r="N179" s="153"/>
      <c r="O179" s="153"/>
    </row>
    <row r="180">
      <c r="A180" s="172" t="s">
        <v>308</v>
      </c>
      <c r="B180" s="11"/>
      <c r="C180" s="149"/>
      <c r="D180" s="164" t="s">
        <v>883</v>
      </c>
      <c r="H180" s="162"/>
      <c r="I180" s="153"/>
      <c r="M180" s="153"/>
      <c r="N180" s="153"/>
      <c r="O180" s="153"/>
    </row>
    <row r="181">
      <c r="A181" s="172" t="s">
        <v>309</v>
      </c>
      <c r="B181" s="11"/>
      <c r="C181" s="149"/>
      <c r="D181" s="164">
        <v>1.591998266047E12</v>
      </c>
      <c r="H181" s="162"/>
      <c r="I181" s="153"/>
      <c r="M181" s="153"/>
      <c r="N181" s="153"/>
      <c r="O181" s="153"/>
    </row>
    <row r="182">
      <c r="A182" s="172" t="s">
        <v>310</v>
      </c>
      <c r="B182" s="11"/>
      <c r="C182" s="149"/>
      <c r="D182" s="164" t="s">
        <v>884</v>
      </c>
      <c r="H182" s="162"/>
      <c r="I182" s="153"/>
      <c r="M182" s="153"/>
      <c r="N182" s="153"/>
      <c r="O182" s="153"/>
    </row>
    <row r="183">
      <c r="A183" s="172" t="s">
        <v>311</v>
      </c>
      <c r="B183" s="11"/>
      <c r="C183" s="149"/>
      <c r="D183" s="164" t="s">
        <v>885</v>
      </c>
      <c r="H183" s="162"/>
      <c r="I183" s="153"/>
      <c r="M183" s="153"/>
      <c r="N183" s="153"/>
      <c r="O183" s="153"/>
    </row>
    <row r="184">
      <c r="A184" s="172" t="s">
        <v>312</v>
      </c>
      <c r="B184" s="11"/>
      <c r="C184" s="149"/>
      <c r="D184" s="164">
        <v>1.569999815508E12</v>
      </c>
      <c r="H184" s="162"/>
      <c r="I184" s="153"/>
      <c r="M184" s="153"/>
      <c r="N184" s="153"/>
      <c r="O184" s="153"/>
    </row>
    <row r="185">
      <c r="A185" s="172" t="s">
        <v>135</v>
      </c>
      <c r="B185" s="11"/>
      <c r="C185" s="149"/>
      <c r="D185" s="164" t="s">
        <v>886</v>
      </c>
      <c r="H185" s="162"/>
      <c r="I185" s="153"/>
      <c r="M185" s="153"/>
      <c r="N185" s="153"/>
      <c r="O185" s="153"/>
    </row>
    <row r="186">
      <c r="A186" s="172" t="s">
        <v>313</v>
      </c>
      <c r="B186" s="11"/>
      <c r="C186" s="149"/>
      <c r="D186" s="164" t="s">
        <v>887</v>
      </c>
      <c r="H186" s="162"/>
      <c r="I186" s="153"/>
      <c r="M186" s="153"/>
      <c r="N186" s="153"/>
      <c r="O186" s="153"/>
    </row>
    <row r="187">
      <c r="A187" s="172" t="s">
        <v>314</v>
      </c>
      <c r="B187" s="11"/>
      <c r="C187" s="149"/>
      <c r="D187" s="164" t="s">
        <v>888</v>
      </c>
      <c r="H187" s="162"/>
      <c r="I187" s="153"/>
      <c r="M187" s="153"/>
      <c r="N187" s="153"/>
      <c r="O187" s="153"/>
    </row>
    <row r="188">
      <c r="A188" s="172" t="s">
        <v>315</v>
      </c>
      <c r="B188" s="11"/>
      <c r="C188" s="149"/>
      <c r="D188" s="164" t="s">
        <v>889</v>
      </c>
      <c r="H188" s="162"/>
      <c r="I188" s="153"/>
      <c r="M188" s="153"/>
      <c r="N188" s="153"/>
      <c r="O188" s="153"/>
    </row>
    <row r="189">
      <c r="A189" s="172" t="s">
        <v>316</v>
      </c>
      <c r="B189" s="11"/>
      <c r="C189" s="149"/>
      <c r="D189" s="164" t="s">
        <v>890</v>
      </c>
      <c r="H189" s="162"/>
      <c r="I189" s="153"/>
      <c r="M189" s="153"/>
      <c r="N189" s="153"/>
      <c r="O189" s="153"/>
    </row>
    <row r="190">
      <c r="A190" s="172" t="s">
        <v>317</v>
      </c>
      <c r="B190" s="11"/>
      <c r="C190" s="149"/>
      <c r="D190" s="164">
        <v>1.543991116316E12</v>
      </c>
      <c r="H190" s="162"/>
      <c r="I190" s="153"/>
      <c r="M190" s="153"/>
      <c r="N190" s="153"/>
      <c r="O190" s="153"/>
    </row>
    <row r="191">
      <c r="A191" s="172" t="s">
        <v>318</v>
      </c>
      <c r="B191" s="11"/>
      <c r="C191" s="149"/>
      <c r="D191" s="164" t="s">
        <v>891</v>
      </c>
      <c r="H191" s="162"/>
      <c r="I191" s="153"/>
      <c r="M191" s="153"/>
      <c r="N191" s="153"/>
      <c r="O191" s="153"/>
    </row>
    <row r="192">
      <c r="A192" s="172" t="s">
        <v>319</v>
      </c>
      <c r="B192" s="11"/>
      <c r="C192" s="149"/>
      <c r="D192" s="164" t="s">
        <v>892</v>
      </c>
      <c r="H192" s="162"/>
      <c r="I192" s="153"/>
      <c r="M192" s="153"/>
      <c r="N192" s="153"/>
      <c r="O192" s="153"/>
    </row>
    <row r="193">
      <c r="A193" s="172" t="s">
        <v>320</v>
      </c>
      <c r="B193" s="11"/>
      <c r="C193" s="149"/>
      <c r="D193" s="164" t="s">
        <v>893</v>
      </c>
      <c r="H193" s="162"/>
      <c r="I193" s="153"/>
      <c r="M193" s="153"/>
      <c r="N193" s="153"/>
      <c r="O193" s="153"/>
    </row>
    <row r="194">
      <c r="A194" s="172" t="s">
        <v>321</v>
      </c>
      <c r="B194" s="11"/>
      <c r="C194" s="149"/>
      <c r="D194" s="164" t="s">
        <v>894</v>
      </c>
      <c r="H194" s="162"/>
      <c r="I194" s="153"/>
      <c r="M194" s="153"/>
      <c r="N194" s="153"/>
      <c r="O194" s="153"/>
    </row>
    <row r="195">
      <c r="A195" s="172" t="s">
        <v>322</v>
      </c>
      <c r="B195" s="11"/>
      <c r="C195" s="149"/>
      <c r="D195" s="164" t="s">
        <v>895</v>
      </c>
      <c r="H195" s="162"/>
      <c r="I195" s="153"/>
      <c r="M195" s="153"/>
      <c r="N195" s="153"/>
      <c r="O195" s="153"/>
    </row>
    <row r="196">
      <c r="A196" s="172" t="s">
        <v>323</v>
      </c>
      <c r="B196" s="11"/>
      <c r="C196" s="149"/>
      <c r="D196" s="164">
        <v>1.549999195036E12</v>
      </c>
      <c r="H196" s="162"/>
      <c r="I196" s="153"/>
      <c r="M196" s="153"/>
      <c r="N196" s="153"/>
      <c r="O196" s="153"/>
    </row>
    <row r="197">
      <c r="A197" s="172" t="s">
        <v>324</v>
      </c>
      <c r="B197" s="11"/>
      <c r="C197" s="149"/>
      <c r="D197" s="164" t="s">
        <v>896</v>
      </c>
      <c r="H197" s="162"/>
      <c r="I197" s="153"/>
      <c r="M197" s="153"/>
      <c r="N197" s="153"/>
      <c r="O197" s="153"/>
    </row>
    <row r="198">
      <c r="A198" s="172" t="s">
        <v>325</v>
      </c>
      <c r="B198" s="11"/>
      <c r="C198" s="149"/>
      <c r="D198" s="164" t="s">
        <v>897</v>
      </c>
      <c r="H198" s="162"/>
      <c r="I198" s="153"/>
      <c r="M198" s="153"/>
      <c r="N198" s="153"/>
      <c r="O198" s="153"/>
    </row>
    <row r="199">
      <c r="A199" s="172" t="s">
        <v>143</v>
      </c>
      <c r="B199" s="11"/>
      <c r="C199" s="149"/>
      <c r="D199" s="164" t="s">
        <v>898</v>
      </c>
      <c r="H199" s="162"/>
      <c r="I199" s="153"/>
      <c r="M199" s="153"/>
      <c r="N199" s="153"/>
      <c r="O199" s="153"/>
    </row>
    <row r="200">
      <c r="A200" s="172" t="s">
        <v>326</v>
      </c>
      <c r="B200" s="11"/>
      <c r="C200" s="149"/>
      <c r="D200" s="164" t="s">
        <v>899</v>
      </c>
      <c r="H200" s="162"/>
      <c r="I200" s="153"/>
      <c r="M200" s="153"/>
      <c r="N200" s="153"/>
      <c r="O200" s="153"/>
    </row>
    <row r="201">
      <c r="A201" s="172" t="s">
        <v>327</v>
      </c>
      <c r="B201" s="11"/>
      <c r="C201" s="149"/>
      <c r="D201" s="164" t="s">
        <v>900</v>
      </c>
      <c r="H201" s="162"/>
      <c r="I201" s="153"/>
      <c r="M201" s="153"/>
      <c r="N201" s="153"/>
      <c r="O201" s="153"/>
    </row>
    <row r="202">
      <c r="A202" s="172" t="s">
        <v>328</v>
      </c>
      <c r="B202" s="11"/>
      <c r="C202" s="149"/>
      <c r="D202" s="164" t="s">
        <v>901</v>
      </c>
      <c r="H202" s="162"/>
      <c r="I202" s="153"/>
      <c r="M202" s="153"/>
      <c r="N202" s="153"/>
      <c r="O202" s="153"/>
    </row>
    <row r="203">
      <c r="A203" s="172" t="s">
        <v>329</v>
      </c>
      <c r="B203" s="11"/>
      <c r="C203" s="149"/>
      <c r="D203" s="164" t="s">
        <v>902</v>
      </c>
      <c r="H203" s="135"/>
      <c r="I203" s="153"/>
      <c r="M203" s="153"/>
      <c r="N203" s="153"/>
      <c r="O203" s="153"/>
    </row>
    <row r="204">
      <c r="A204" s="172" t="s">
        <v>330</v>
      </c>
      <c r="B204" s="11"/>
      <c r="C204" s="149"/>
      <c r="D204" s="164">
        <v>1.541999273439E12</v>
      </c>
      <c r="H204" s="135"/>
      <c r="I204" s="153"/>
      <c r="M204" s="153"/>
      <c r="N204" s="153"/>
      <c r="O204" s="153"/>
    </row>
    <row r="205">
      <c r="A205" s="172" t="s">
        <v>331</v>
      </c>
      <c r="B205" s="11"/>
      <c r="C205" s="149"/>
      <c r="D205" s="164">
        <v>1.542988052936E12</v>
      </c>
      <c r="H205" s="135"/>
      <c r="I205" s="153"/>
      <c r="M205" s="153"/>
      <c r="N205" s="153"/>
      <c r="O205" s="153"/>
    </row>
    <row r="206">
      <c r="A206" s="172" t="s">
        <v>332</v>
      </c>
      <c r="B206" s="11"/>
      <c r="C206" s="149"/>
      <c r="D206" s="164" t="s">
        <v>903</v>
      </c>
      <c r="H206" s="135"/>
      <c r="I206" s="153"/>
      <c r="M206" s="153"/>
      <c r="N206" s="153"/>
      <c r="O206" s="153"/>
    </row>
    <row r="207">
      <c r="A207" s="172" t="s">
        <v>333</v>
      </c>
      <c r="B207" s="11"/>
      <c r="C207" s="149"/>
      <c r="D207" s="164" t="s">
        <v>904</v>
      </c>
      <c r="H207" s="135"/>
      <c r="I207" s="153"/>
      <c r="M207" s="153"/>
      <c r="N207" s="153"/>
      <c r="O207" s="153"/>
    </row>
    <row r="208">
      <c r="A208" s="172" t="s">
        <v>334</v>
      </c>
      <c r="B208" s="11"/>
      <c r="C208" s="149"/>
      <c r="D208" s="164" t="s">
        <v>905</v>
      </c>
      <c r="H208" s="135"/>
      <c r="I208" s="153"/>
      <c r="M208" s="153"/>
      <c r="N208" s="153"/>
      <c r="O208" s="153"/>
    </row>
    <row r="209">
      <c r="A209" s="172" t="s">
        <v>335</v>
      </c>
      <c r="B209" s="11"/>
      <c r="C209" s="149"/>
      <c r="D209" s="164">
        <v>1.547984567178E12</v>
      </c>
      <c r="H209" s="135"/>
      <c r="I209" s="153"/>
      <c r="M209" s="153"/>
      <c r="N209" s="153"/>
      <c r="O209" s="153"/>
    </row>
    <row r="210">
      <c r="A210" s="172" t="s">
        <v>336</v>
      </c>
      <c r="B210" s="11"/>
      <c r="C210" s="149"/>
      <c r="D210" s="164" t="s">
        <v>906</v>
      </c>
      <c r="H210" s="135"/>
      <c r="I210" s="153"/>
      <c r="M210" s="153"/>
      <c r="N210" s="153"/>
      <c r="O210" s="153"/>
    </row>
    <row r="211">
      <c r="A211" s="172" t="s">
        <v>337</v>
      </c>
      <c r="B211" s="11"/>
      <c r="C211" s="149"/>
      <c r="D211" s="164" t="s">
        <v>907</v>
      </c>
      <c r="H211" s="135"/>
      <c r="I211" s="153"/>
      <c r="M211" s="153"/>
      <c r="N211" s="153"/>
      <c r="O211" s="153"/>
    </row>
    <row r="212">
      <c r="A212" s="172" t="s">
        <v>338</v>
      </c>
      <c r="B212" s="11"/>
      <c r="C212" s="149"/>
      <c r="D212" s="164" t="s">
        <v>908</v>
      </c>
      <c r="H212" s="135"/>
      <c r="I212" s="153"/>
      <c r="M212" s="153"/>
      <c r="N212" s="153"/>
      <c r="O212" s="153"/>
    </row>
    <row r="213">
      <c r="A213" s="172" t="s">
        <v>339</v>
      </c>
      <c r="B213" s="11"/>
      <c r="C213" s="149"/>
      <c r="D213" s="164" t="s">
        <v>909</v>
      </c>
      <c r="H213" s="135"/>
      <c r="I213" s="153"/>
      <c r="M213" s="153"/>
      <c r="N213" s="153"/>
      <c r="O213" s="153"/>
    </row>
    <row r="214">
      <c r="A214" s="172" t="s">
        <v>340</v>
      </c>
      <c r="B214" s="11"/>
      <c r="C214" s="149"/>
      <c r="D214" s="164" t="s">
        <v>910</v>
      </c>
      <c r="H214" s="135"/>
      <c r="I214" s="153"/>
      <c r="M214" s="153"/>
      <c r="N214" s="153"/>
      <c r="O214" s="153"/>
    </row>
    <row r="215">
      <c r="A215" s="172" t="s">
        <v>341</v>
      </c>
      <c r="B215" s="11"/>
      <c r="C215" s="149"/>
      <c r="D215" s="164" t="s">
        <v>911</v>
      </c>
      <c r="H215" s="135"/>
      <c r="I215" s="153"/>
      <c r="M215" s="153"/>
      <c r="N215" s="153"/>
      <c r="O215" s="153"/>
    </row>
    <row r="216">
      <c r="A216" s="172" t="s">
        <v>137</v>
      </c>
      <c r="B216" s="11"/>
      <c r="C216" s="149"/>
      <c r="D216" s="164" t="s">
        <v>912</v>
      </c>
      <c r="H216" s="135"/>
      <c r="I216" s="153"/>
      <c r="M216" s="153"/>
      <c r="N216" s="153"/>
      <c r="O216" s="153"/>
    </row>
    <row r="217">
      <c r="A217" s="172" t="s">
        <v>342</v>
      </c>
      <c r="B217" s="11"/>
      <c r="C217" s="149"/>
      <c r="D217" s="164" t="s">
        <v>913</v>
      </c>
      <c r="H217" s="135"/>
      <c r="I217" s="153"/>
      <c r="M217" s="153"/>
      <c r="N217" s="153"/>
      <c r="O217" s="153"/>
    </row>
    <row r="218">
      <c r="A218" s="172" t="s">
        <v>343</v>
      </c>
      <c r="B218" s="11"/>
      <c r="C218" s="149"/>
      <c r="D218" s="164">
        <v>1.54299819751E12</v>
      </c>
      <c r="H218" s="135"/>
      <c r="I218" s="153"/>
      <c r="M218" s="153"/>
      <c r="N218" s="153"/>
      <c r="O218" s="153"/>
    </row>
    <row r="219">
      <c r="A219" s="172" t="s">
        <v>344</v>
      </c>
      <c r="B219" s="11"/>
      <c r="C219" s="149"/>
      <c r="D219" s="164" t="s">
        <v>914</v>
      </c>
      <c r="H219" s="135"/>
      <c r="I219" s="153"/>
      <c r="M219" s="153"/>
      <c r="N219" s="153"/>
      <c r="O219" s="153"/>
    </row>
    <row r="220">
      <c r="A220" s="172" t="s">
        <v>345</v>
      </c>
      <c r="B220" s="11"/>
      <c r="C220" s="149"/>
      <c r="D220" s="164" t="s">
        <v>915</v>
      </c>
      <c r="H220" s="135"/>
      <c r="I220" s="153"/>
      <c r="M220" s="153"/>
      <c r="N220" s="153"/>
      <c r="O220" s="153"/>
    </row>
    <row r="221">
      <c r="A221" s="172" t="s">
        <v>346</v>
      </c>
      <c r="B221" s="11"/>
      <c r="C221" s="149"/>
      <c r="D221" s="164" t="s">
        <v>916</v>
      </c>
      <c r="H221" s="135"/>
      <c r="I221" s="153"/>
      <c r="M221" s="153"/>
      <c r="N221" s="153"/>
      <c r="O221" s="153"/>
    </row>
    <row r="222">
      <c r="A222" s="172" t="s">
        <v>347</v>
      </c>
      <c r="B222" s="11"/>
      <c r="C222" s="149"/>
      <c r="D222" s="164">
        <v>1.518981187978E12</v>
      </c>
      <c r="H222" s="135"/>
      <c r="I222" s="153"/>
      <c r="M222" s="153"/>
      <c r="N222" s="153"/>
      <c r="O222" s="153"/>
    </row>
    <row r="223">
      <c r="A223" s="172" t="s">
        <v>133</v>
      </c>
      <c r="B223" s="11"/>
      <c r="C223" s="149"/>
      <c r="D223" s="164">
        <v>1.56984922949E11</v>
      </c>
      <c r="H223" s="135"/>
      <c r="I223" s="153"/>
      <c r="M223" s="153"/>
      <c r="N223" s="153"/>
      <c r="O223" s="153"/>
    </row>
    <row r="224">
      <c r="A224" s="172" t="s">
        <v>348</v>
      </c>
      <c r="B224" s="11"/>
      <c r="C224" s="149"/>
      <c r="D224" s="164" t="s">
        <v>917</v>
      </c>
      <c r="H224" s="135"/>
      <c r="I224" s="153"/>
      <c r="M224" s="153"/>
      <c r="N224" s="153"/>
      <c r="O224" s="153"/>
    </row>
    <row r="225">
      <c r="A225" s="172" t="s">
        <v>349</v>
      </c>
      <c r="B225" s="11"/>
      <c r="C225" s="149"/>
      <c r="D225" s="164" t="s">
        <v>918</v>
      </c>
      <c r="H225" s="135"/>
      <c r="I225" s="153"/>
      <c r="M225" s="153"/>
      <c r="N225" s="153"/>
      <c r="O225" s="153"/>
    </row>
    <row r="226">
      <c r="A226" s="172" t="s">
        <v>350</v>
      </c>
      <c r="B226" s="11"/>
      <c r="C226" s="149"/>
      <c r="D226" s="164" t="s">
        <v>919</v>
      </c>
      <c r="H226" s="135"/>
      <c r="I226" s="153"/>
      <c r="M226" s="153"/>
      <c r="N226" s="153"/>
      <c r="O226" s="153"/>
    </row>
    <row r="227">
      <c r="A227" s="172" t="s">
        <v>351</v>
      </c>
      <c r="B227" s="11"/>
      <c r="C227" s="149"/>
      <c r="D227" s="164" t="s">
        <v>920</v>
      </c>
      <c r="H227" s="135"/>
      <c r="I227" s="153"/>
      <c r="M227" s="153"/>
      <c r="N227" s="153"/>
      <c r="O227" s="153"/>
    </row>
    <row r="228">
      <c r="A228" s="172" t="s">
        <v>352</v>
      </c>
      <c r="B228" s="11"/>
      <c r="C228" s="149"/>
      <c r="D228" s="164" t="s">
        <v>921</v>
      </c>
      <c r="H228" s="135"/>
      <c r="I228" s="153"/>
      <c r="M228" s="153"/>
      <c r="N228" s="153"/>
      <c r="O228" s="153"/>
    </row>
    <row r="229">
      <c r="A229" s="172" t="s">
        <v>353</v>
      </c>
      <c r="B229" s="11"/>
      <c r="C229" s="149"/>
      <c r="D229" s="164" t="s">
        <v>922</v>
      </c>
      <c r="H229" s="135"/>
      <c r="I229" s="153"/>
      <c r="M229" s="153"/>
      <c r="N229" s="153"/>
      <c r="O229" s="153"/>
    </row>
    <row r="230">
      <c r="A230" s="172" t="s">
        <v>354</v>
      </c>
      <c r="B230" s="11"/>
      <c r="C230" s="149"/>
      <c r="D230" s="164" t="s">
        <v>923</v>
      </c>
      <c r="H230" s="135"/>
      <c r="I230" s="153"/>
      <c r="M230" s="153"/>
      <c r="N230" s="153"/>
      <c r="O230" s="153"/>
    </row>
    <row r="231">
      <c r="A231" s="172" t="s">
        <v>355</v>
      </c>
      <c r="B231" s="11"/>
      <c r="C231" s="149"/>
      <c r="D231" s="164">
        <v>1.541991854325E12</v>
      </c>
      <c r="H231" s="135"/>
      <c r="I231" s="153"/>
      <c r="M231" s="153"/>
      <c r="N231" s="153"/>
      <c r="O231" s="153"/>
    </row>
    <row r="232">
      <c r="A232" s="172" t="s">
        <v>356</v>
      </c>
      <c r="B232" s="11"/>
      <c r="C232" s="149"/>
      <c r="D232" s="164">
        <v>1.542988703741E12</v>
      </c>
      <c r="H232" s="135"/>
      <c r="I232" s="153"/>
      <c r="M232" s="153"/>
      <c r="N232" s="153"/>
      <c r="O232" s="153"/>
    </row>
    <row r="233">
      <c r="A233" s="172" t="s">
        <v>357</v>
      </c>
      <c r="B233" s="11"/>
      <c r="C233" s="149"/>
      <c r="D233" s="164">
        <v>1.56699959365E12</v>
      </c>
      <c r="H233" s="135"/>
      <c r="I233" s="153"/>
      <c r="M233" s="153"/>
      <c r="N233" s="153"/>
      <c r="O233" s="153"/>
    </row>
    <row r="234">
      <c r="A234" s="172" t="s">
        <v>358</v>
      </c>
      <c r="B234" s="11"/>
      <c r="C234" s="149"/>
      <c r="D234" s="164" t="s">
        <v>924</v>
      </c>
      <c r="H234" s="135"/>
      <c r="I234" s="153"/>
      <c r="M234" s="153"/>
      <c r="N234" s="153"/>
      <c r="O234" s="153"/>
    </row>
    <row r="235">
      <c r="A235" s="172" t="s">
        <v>359</v>
      </c>
      <c r="B235" s="11"/>
      <c r="C235" s="149"/>
      <c r="D235" s="164" t="s">
        <v>925</v>
      </c>
      <c r="H235" s="135"/>
      <c r="I235" s="153"/>
      <c r="M235" s="153"/>
      <c r="N235" s="153"/>
      <c r="O235" s="153"/>
    </row>
    <row r="236">
      <c r="A236" s="172" t="s">
        <v>360</v>
      </c>
      <c r="B236" s="11"/>
      <c r="C236" s="149"/>
      <c r="D236" s="164" t="s">
        <v>926</v>
      </c>
      <c r="H236" s="135"/>
      <c r="I236" s="153"/>
      <c r="M236" s="153"/>
      <c r="N236" s="153"/>
      <c r="O236" s="153"/>
    </row>
    <row r="237">
      <c r="A237" s="172" t="s">
        <v>361</v>
      </c>
      <c r="B237" s="11"/>
      <c r="C237" s="149"/>
      <c r="D237" s="164">
        <v>1.5473379006E11</v>
      </c>
      <c r="H237" s="135"/>
      <c r="I237" s="153"/>
      <c r="M237" s="153"/>
      <c r="N237" s="153"/>
      <c r="O237" s="153"/>
    </row>
    <row r="238">
      <c r="A238" s="172" t="s">
        <v>362</v>
      </c>
      <c r="B238" s="11"/>
      <c r="C238" s="149"/>
      <c r="D238" s="164" t="s">
        <v>927</v>
      </c>
      <c r="H238" s="135"/>
      <c r="I238" s="153"/>
      <c r="M238" s="153"/>
      <c r="N238" s="153"/>
      <c r="O238" s="153"/>
    </row>
    <row r="239">
      <c r="A239" s="172" t="s">
        <v>363</v>
      </c>
      <c r="B239" s="11"/>
      <c r="C239" s="149"/>
      <c r="D239" s="164" t="s">
        <v>928</v>
      </c>
      <c r="H239" s="135"/>
      <c r="I239" s="153"/>
      <c r="M239" s="153"/>
      <c r="N239" s="153"/>
      <c r="O239" s="153"/>
    </row>
    <row r="240">
      <c r="A240" s="172" t="s">
        <v>364</v>
      </c>
      <c r="B240" s="11"/>
      <c r="C240" s="149"/>
      <c r="D240" s="164">
        <v>1.542999978703E12</v>
      </c>
      <c r="H240" s="135"/>
      <c r="I240" s="153"/>
      <c r="M240" s="153"/>
      <c r="N240" s="153"/>
      <c r="O240" s="153"/>
    </row>
    <row r="241">
      <c r="A241" s="172" t="s">
        <v>365</v>
      </c>
      <c r="B241" s="11"/>
      <c r="C241" s="149"/>
      <c r="D241" s="164">
        <v>1.547999350037E12</v>
      </c>
      <c r="H241" s="135"/>
      <c r="I241" s="153"/>
      <c r="M241" s="153"/>
      <c r="N241" s="153"/>
      <c r="O241" s="153"/>
    </row>
    <row r="242">
      <c r="A242" s="172" t="s">
        <v>366</v>
      </c>
      <c r="B242" s="11"/>
      <c r="C242" s="149"/>
      <c r="D242" s="164">
        <v>1.54299932866E12</v>
      </c>
      <c r="H242" s="135"/>
      <c r="I242" s="153"/>
      <c r="M242" s="153"/>
      <c r="N242" s="153"/>
      <c r="O242" s="153"/>
    </row>
    <row r="243">
      <c r="A243" s="172" t="s">
        <v>367</v>
      </c>
      <c r="B243" s="11"/>
      <c r="C243" s="149"/>
      <c r="D243" s="164">
        <v>1.547991456549E12</v>
      </c>
      <c r="H243" s="135"/>
      <c r="I243" s="153"/>
      <c r="M243" s="153"/>
      <c r="N243" s="153"/>
      <c r="O243" s="153"/>
    </row>
    <row r="244">
      <c r="A244" s="172" t="s">
        <v>368</v>
      </c>
      <c r="B244" s="11"/>
      <c r="C244" s="149"/>
      <c r="D244" s="164" t="s">
        <v>929</v>
      </c>
      <c r="H244" s="135"/>
      <c r="I244" s="153"/>
      <c r="M244" s="153"/>
      <c r="N244" s="153"/>
      <c r="O244" s="153"/>
    </row>
    <row r="245">
      <c r="A245" s="172" t="s">
        <v>369</v>
      </c>
      <c r="B245" s="11"/>
      <c r="C245" s="149"/>
      <c r="D245" s="164" t="s">
        <v>930</v>
      </c>
      <c r="H245" s="135"/>
      <c r="I245" s="153"/>
      <c r="M245" s="153"/>
      <c r="N245" s="153"/>
      <c r="O245" s="153"/>
    </row>
    <row r="246">
      <c r="A246" s="172" t="s">
        <v>370</v>
      </c>
      <c r="B246" s="11"/>
      <c r="C246" s="149"/>
      <c r="D246" s="164" t="s">
        <v>931</v>
      </c>
      <c r="H246" s="135"/>
      <c r="I246" s="153"/>
      <c r="M246" s="153"/>
      <c r="N246" s="153"/>
      <c r="O246" s="153"/>
    </row>
    <row r="247">
      <c r="A247" s="172" t="s">
        <v>371</v>
      </c>
      <c r="B247" s="11"/>
      <c r="C247" s="149"/>
      <c r="D247" s="164">
        <v>2.8998860595E10</v>
      </c>
      <c r="H247" s="135"/>
      <c r="I247" s="153"/>
      <c r="M247" s="153"/>
      <c r="N247" s="153"/>
      <c r="O247" s="153"/>
    </row>
    <row r="248">
      <c r="A248" s="172" t="s">
        <v>372</v>
      </c>
      <c r="B248" s="11"/>
      <c r="C248" s="149"/>
      <c r="D248" s="164">
        <v>1.43888134E9</v>
      </c>
      <c r="H248" s="135"/>
      <c r="I248" s="153"/>
      <c r="M248" s="153"/>
      <c r="N248" s="153"/>
      <c r="O248" s="153"/>
    </row>
    <row r="249">
      <c r="A249" s="172" t="s">
        <v>373</v>
      </c>
      <c r="B249" s="11"/>
      <c r="C249" s="149"/>
      <c r="D249" s="164">
        <v>1.544990349E11</v>
      </c>
      <c r="H249" s="135"/>
      <c r="I249" s="153"/>
      <c r="M249" s="153"/>
      <c r="N249" s="153"/>
      <c r="O249" s="153"/>
    </row>
    <row r="250">
      <c r="A250" s="172" t="s">
        <v>374</v>
      </c>
      <c r="B250" s="11"/>
      <c r="C250" s="149"/>
      <c r="D250" s="164" t="s">
        <v>932</v>
      </c>
      <c r="H250" s="135"/>
      <c r="I250" s="153"/>
      <c r="M250" s="153"/>
      <c r="N250" s="153"/>
      <c r="O250" s="153"/>
    </row>
    <row r="251">
      <c r="A251" s="172" t="s">
        <v>375</v>
      </c>
      <c r="B251" s="11"/>
      <c r="C251" s="149"/>
      <c r="D251" s="164" t="s">
        <v>933</v>
      </c>
      <c r="H251" s="135"/>
      <c r="I251" s="153"/>
      <c r="M251" s="153"/>
      <c r="N251" s="153"/>
      <c r="O251" s="153"/>
    </row>
    <row r="252">
      <c r="A252" s="172" t="s">
        <v>376</v>
      </c>
      <c r="B252" s="11"/>
      <c r="C252" s="149"/>
      <c r="D252" s="164" t="s">
        <v>934</v>
      </c>
      <c r="H252" s="135"/>
      <c r="I252" s="153"/>
      <c r="M252" s="153"/>
      <c r="N252" s="153"/>
      <c r="O252" s="153"/>
    </row>
    <row r="253">
      <c r="A253" s="172" t="s">
        <v>377</v>
      </c>
      <c r="B253" s="11"/>
      <c r="C253" s="149"/>
      <c r="D253" s="164" t="s">
        <v>935</v>
      </c>
      <c r="H253" s="135"/>
      <c r="I253" s="153"/>
      <c r="M253" s="153"/>
      <c r="N253" s="153"/>
      <c r="O253" s="153"/>
    </row>
    <row r="254">
      <c r="A254" s="172" t="s">
        <v>378</v>
      </c>
      <c r="B254" s="11"/>
      <c r="C254" s="149"/>
      <c r="D254" s="164" t="s">
        <v>936</v>
      </c>
      <c r="H254" s="135"/>
      <c r="I254" s="153"/>
      <c r="M254" s="153"/>
      <c r="N254" s="153"/>
      <c r="O254" s="153"/>
    </row>
    <row r="255">
      <c r="A255" s="172" t="s">
        <v>379</v>
      </c>
      <c r="B255" s="11"/>
      <c r="C255" s="149"/>
      <c r="D255" s="164" t="s">
        <v>937</v>
      </c>
      <c r="H255" s="135"/>
      <c r="I255" s="153"/>
      <c r="M255" s="153"/>
      <c r="N255" s="153"/>
      <c r="O255" s="153"/>
    </row>
    <row r="256">
      <c r="A256" s="172" t="s">
        <v>380</v>
      </c>
      <c r="B256" s="11"/>
      <c r="C256" s="149"/>
      <c r="D256" s="164">
        <v>1.54733522628E11</v>
      </c>
      <c r="H256" s="135"/>
      <c r="I256" s="153"/>
      <c r="M256" s="153"/>
      <c r="N256" s="153"/>
      <c r="O256" s="153"/>
    </row>
    <row r="257">
      <c r="A257" s="172" t="s">
        <v>381</v>
      </c>
      <c r="B257" s="11"/>
      <c r="C257" s="149"/>
      <c r="D257" s="164">
        <v>1.547996536511E12</v>
      </c>
      <c r="H257" s="135"/>
      <c r="I257" s="153"/>
      <c r="M257" s="153"/>
      <c r="N257" s="153"/>
      <c r="O257" s="153"/>
    </row>
    <row r="258">
      <c r="A258" s="172" t="s">
        <v>382</v>
      </c>
      <c r="B258" s="11"/>
      <c r="C258" s="149"/>
      <c r="D258" s="164" t="s">
        <v>938</v>
      </c>
      <c r="H258" s="135"/>
      <c r="I258" s="153"/>
      <c r="M258" s="153"/>
      <c r="N258" s="153"/>
      <c r="O258" s="153"/>
    </row>
    <row r="259">
      <c r="A259" s="172" t="s">
        <v>383</v>
      </c>
      <c r="B259" s="11"/>
      <c r="C259" s="149"/>
      <c r="D259" s="164" t="s">
        <v>939</v>
      </c>
      <c r="H259" s="135"/>
      <c r="I259" s="153"/>
      <c r="M259" s="153"/>
      <c r="N259" s="153"/>
      <c r="O259" s="153"/>
    </row>
    <row r="260">
      <c r="A260" s="172" t="s">
        <v>384</v>
      </c>
      <c r="B260" s="11"/>
      <c r="C260" s="149"/>
      <c r="D260" s="164" t="s">
        <v>940</v>
      </c>
      <c r="H260" s="135"/>
      <c r="I260" s="153"/>
      <c r="M260" s="153"/>
      <c r="N260" s="153"/>
      <c r="O260" s="153"/>
    </row>
    <row r="261">
      <c r="A261" s="172" t="s">
        <v>385</v>
      </c>
      <c r="B261" s="11"/>
      <c r="C261" s="149"/>
      <c r="D261" s="164" t="s">
        <v>941</v>
      </c>
      <c r="H261" s="135"/>
      <c r="I261" s="153"/>
      <c r="M261" s="153"/>
      <c r="N261" s="153"/>
      <c r="O261" s="153"/>
    </row>
    <row r="262">
      <c r="A262" s="172" t="s">
        <v>386</v>
      </c>
      <c r="B262" s="11"/>
      <c r="C262" s="149"/>
      <c r="D262" s="164">
        <v>1.548999404111E12</v>
      </c>
      <c r="H262" s="135"/>
      <c r="I262" s="153"/>
      <c r="M262" s="153"/>
      <c r="N262" s="153"/>
      <c r="O262" s="153"/>
    </row>
    <row r="263">
      <c r="A263" s="172" t="s">
        <v>387</v>
      </c>
      <c r="B263" s="11"/>
      <c r="C263" s="149"/>
      <c r="D263" s="164" t="s">
        <v>942</v>
      </c>
      <c r="H263" s="135"/>
      <c r="I263" s="153"/>
      <c r="M263" s="153"/>
      <c r="N263" s="153"/>
      <c r="O263" s="153"/>
    </row>
    <row r="264">
      <c r="A264" s="172" t="s">
        <v>144</v>
      </c>
      <c r="B264" s="11"/>
      <c r="C264" s="149"/>
      <c r="D264" s="164">
        <v>1.54832520101E11</v>
      </c>
      <c r="H264" s="135"/>
      <c r="I264" s="153"/>
      <c r="M264" s="153"/>
      <c r="N264" s="153"/>
      <c r="O264" s="153"/>
    </row>
    <row r="265">
      <c r="A265" s="172" t="s">
        <v>388</v>
      </c>
      <c r="B265" s="11"/>
      <c r="C265" s="149"/>
      <c r="D265" s="164" t="s">
        <v>943</v>
      </c>
      <c r="H265" s="135"/>
      <c r="I265" s="153"/>
      <c r="M265" s="153"/>
      <c r="N265" s="153"/>
      <c r="O265" s="153"/>
    </row>
    <row r="266">
      <c r="A266" s="172" t="s">
        <v>389</v>
      </c>
      <c r="B266" s="11"/>
      <c r="C266" s="149"/>
      <c r="D266" s="164" t="s">
        <v>944</v>
      </c>
      <c r="H266" s="135"/>
      <c r="I266" s="153"/>
      <c r="M266" s="153"/>
      <c r="N266" s="153"/>
      <c r="O266" s="153"/>
    </row>
    <row r="267">
      <c r="A267" s="172" t="s">
        <v>390</v>
      </c>
      <c r="B267" s="11"/>
      <c r="C267" s="149"/>
      <c r="D267" s="164" t="s">
        <v>945</v>
      </c>
      <c r="H267" s="135"/>
      <c r="I267" s="153"/>
      <c r="M267" s="153"/>
      <c r="N267" s="153"/>
      <c r="O267" s="153"/>
    </row>
    <row r="268">
      <c r="A268" s="172" t="s">
        <v>391</v>
      </c>
      <c r="B268" s="11"/>
      <c r="C268" s="149"/>
      <c r="D268" s="164" t="s">
        <v>946</v>
      </c>
      <c r="H268" s="135"/>
      <c r="I268" s="153"/>
      <c r="M268" s="153"/>
      <c r="N268" s="153"/>
      <c r="O268" s="153"/>
    </row>
    <row r="269">
      <c r="A269" s="172" t="s">
        <v>392</v>
      </c>
      <c r="B269" s="11"/>
      <c r="C269" s="149"/>
      <c r="D269" s="164" t="s">
        <v>947</v>
      </c>
      <c r="H269" s="135"/>
      <c r="I269" s="153"/>
      <c r="M269" s="153"/>
      <c r="N269" s="153"/>
      <c r="O269" s="153"/>
    </row>
    <row r="270">
      <c r="A270" s="172" t="s">
        <v>393</v>
      </c>
      <c r="B270" s="11"/>
      <c r="C270" s="149"/>
      <c r="D270" s="164" t="s">
        <v>948</v>
      </c>
      <c r="H270" s="135"/>
      <c r="I270" s="153"/>
      <c r="M270" s="153"/>
      <c r="N270" s="153"/>
      <c r="O270" s="153"/>
    </row>
    <row r="271">
      <c r="A271" s="172" t="s">
        <v>394</v>
      </c>
      <c r="B271" s="11"/>
      <c r="C271" s="149"/>
      <c r="D271" s="164" t="s">
        <v>949</v>
      </c>
      <c r="H271" s="135"/>
      <c r="I271" s="153"/>
      <c r="M271" s="153"/>
      <c r="N271" s="153"/>
      <c r="O271" s="153"/>
    </row>
    <row r="272">
      <c r="A272" s="172" t="s">
        <v>395</v>
      </c>
      <c r="B272" s="11"/>
      <c r="C272" s="149"/>
      <c r="D272" s="164" t="s">
        <v>950</v>
      </c>
      <c r="H272" s="135"/>
      <c r="I272" s="153"/>
      <c r="M272" s="153"/>
      <c r="N272" s="153"/>
      <c r="O272" s="153"/>
    </row>
    <row r="273">
      <c r="A273" s="172" t="s">
        <v>396</v>
      </c>
      <c r="B273" s="11"/>
      <c r="C273" s="149"/>
      <c r="D273" s="164" t="s">
        <v>951</v>
      </c>
      <c r="H273" s="135"/>
      <c r="I273" s="153"/>
      <c r="M273" s="153"/>
      <c r="N273" s="153"/>
      <c r="O273" s="153"/>
    </row>
    <row r="274">
      <c r="A274" s="172" t="s">
        <v>305</v>
      </c>
      <c r="B274" s="11"/>
      <c r="C274" s="149"/>
      <c r="D274" s="164">
        <v>1.54733770394E11</v>
      </c>
      <c r="H274" s="135"/>
      <c r="I274" s="153"/>
      <c r="M274" s="153"/>
      <c r="N274" s="153"/>
      <c r="O274" s="153"/>
    </row>
    <row r="275">
      <c r="A275" s="172" t="s">
        <v>397</v>
      </c>
      <c r="B275" s="11"/>
      <c r="C275" s="149"/>
      <c r="D275" s="164" t="s">
        <v>952</v>
      </c>
      <c r="H275" s="135"/>
      <c r="I275" s="153"/>
      <c r="M275" s="153"/>
      <c r="N275" s="153"/>
      <c r="O275" s="153"/>
    </row>
    <row r="276">
      <c r="A276" s="172" t="s">
        <v>398</v>
      </c>
      <c r="B276" s="11"/>
      <c r="C276" s="149"/>
      <c r="D276" s="164">
        <v>1.549999269002E12</v>
      </c>
      <c r="H276" s="135"/>
      <c r="I276" s="153"/>
      <c r="M276" s="153"/>
      <c r="N276" s="153"/>
      <c r="O276" s="153"/>
    </row>
    <row r="277">
      <c r="A277" s="172" t="s">
        <v>399</v>
      </c>
      <c r="B277" s="11"/>
      <c r="C277" s="149"/>
      <c r="D277" s="164" t="s">
        <v>953</v>
      </c>
      <c r="H277" s="135"/>
      <c r="I277" s="153"/>
      <c r="M277" s="153"/>
      <c r="N277" s="153"/>
      <c r="O277" s="153"/>
    </row>
    <row r="278">
      <c r="A278" s="172" t="s">
        <v>400</v>
      </c>
      <c r="B278" s="11"/>
      <c r="C278" s="149"/>
      <c r="D278" s="164">
        <v>1.548999146162E12</v>
      </c>
      <c r="H278" s="135"/>
      <c r="I278" s="153"/>
      <c r="M278" s="153"/>
      <c r="N278" s="153"/>
      <c r="O278" s="153"/>
    </row>
    <row r="279">
      <c r="A279" s="172" t="s">
        <v>401</v>
      </c>
      <c r="B279" s="11"/>
      <c r="C279" s="149"/>
      <c r="D279" s="164">
        <v>1.514981404848E12</v>
      </c>
      <c r="H279" s="135"/>
      <c r="I279" s="153"/>
      <c r="M279" s="153"/>
      <c r="N279" s="153"/>
      <c r="O279" s="153"/>
    </row>
    <row r="280">
      <c r="A280" s="172" t="s">
        <v>402</v>
      </c>
      <c r="B280" s="11"/>
      <c r="C280" s="149"/>
      <c r="D280" s="164" t="s">
        <v>954</v>
      </c>
      <c r="H280" s="135"/>
      <c r="I280" s="153"/>
      <c r="M280" s="153"/>
      <c r="N280" s="153"/>
      <c r="O280" s="153"/>
    </row>
    <row r="281">
      <c r="A281" s="172" t="s">
        <v>403</v>
      </c>
      <c r="B281" s="11"/>
      <c r="C281" s="149"/>
      <c r="D281" s="164" t="s">
        <v>955</v>
      </c>
      <c r="H281" s="135"/>
      <c r="I281" s="153"/>
      <c r="M281" s="153"/>
      <c r="N281" s="153"/>
      <c r="O281" s="153"/>
    </row>
    <row r="282">
      <c r="A282" s="172" t="s">
        <v>404</v>
      </c>
      <c r="B282" s="11"/>
      <c r="C282" s="149"/>
      <c r="D282" s="164" t="s">
        <v>956</v>
      </c>
      <c r="H282" s="135"/>
      <c r="I282" s="153"/>
      <c r="M282" s="153"/>
      <c r="N282" s="153"/>
      <c r="O282" s="153"/>
    </row>
    <row r="283">
      <c r="A283" s="172" t="s">
        <v>405</v>
      </c>
      <c r="B283" s="11"/>
      <c r="C283" s="149"/>
      <c r="D283" s="164" t="s">
        <v>957</v>
      </c>
      <c r="H283" s="135"/>
      <c r="I283" s="153"/>
      <c r="M283" s="153"/>
      <c r="N283" s="153"/>
      <c r="O283" s="153"/>
    </row>
    <row r="284">
      <c r="A284" s="172" t="s">
        <v>406</v>
      </c>
      <c r="B284" s="11"/>
      <c r="C284" s="149"/>
      <c r="D284" s="164" t="s">
        <v>958</v>
      </c>
      <c r="H284" s="135"/>
      <c r="I284" s="153"/>
      <c r="M284" s="153"/>
      <c r="N284" s="153"/>
      <c r="O284" s="153"/>
    </row>
    <row r="285">
      <c r="A285" s="172" t="s">
        <v>407</v>
      </c>
      <c r="B285" s="11"/>
      <c r="C285" s="149"/>
      <c r="D285" s="164" t="s">
        <v>959</v>
      </c>
      <c r="H285" s="135"/>
      <c r="I285" s="153"/>
      <c r="M285" s="153"/>
      <c r="N285" s="153"/>
      <c r="O285" s="153"/>
    </row>
    <row r="286">
      <c r="A286" s="172" t="s">
        <v>408</v>
      </c>
      <c r="B286" s="11"/>
      <c r="C286" s="149"/>
      <c r="D286" s="164" t="s">
        <v>960</v>
      </c>
      <c r="H286" s="135"/>
      <c r="I286" s="153"/>
      <c r="M286" s="153"/>
      <c r="N286" s="153"/>
      <c r="O286" s="153"/>
    </row>
    <row r="287">
      <c r="A287" s="172" t="s">
        <v>409</v>
      </c>
      <c r="B287" s="11"/>
      <c r="C287" s="149"/>
      <c r="D287" s="164" t="s">
        <v>961</v>
      </c>
      <c r="H287" s="135"/>
      <c r="I287" s="153"/>
      <c r="M287" s="153"/>
      <c r="N287" s="153"/>
      <c r="O287" s="153"/>
    </row>
    <row r="288">
      <c r="A288" s="172" t="s">
        <v>410</v>
      </c>
      <c r="B288" s="11"/>
      <c r="C288" s="149"/>
      <c r="D288" s="164" t="s">
        <v>962</v>
      </c>
      <c r="H288" s="135"/>
      <c r="I288" s="153"/>
      <c r="M288" s="153"/>
      <c r="N288" s="153"/>
      <c r="O288" s="153"/>
    </row>
    <row r="289">
      <c r="A289" s="172" t="s">
        <v>305</v>
      </c>
      <c r="B289" s="11"/>
      <c r="C289" s="149"/>
      <c r="D289" s="164" t="s">
        <v>963</v>
      </c>
      <c r="H289" s="135"/>
      <c r="I289" s="153"/>
      <c r="M289" s="153"/>
      <c r="N289" s="153"/>
      <c r="O289" s="153"/>
    </row>
    <row r="290">
      <c r="A290" s="172" t="s">
        <v>305</v>
      </c>
      <c r="B290" s="11"/>
      <c r="C290" s="149"/>
      <c r="D290" s="164" t="s">
        <v>964</v>
      </c>
      <c r="H290" s="135"/>
      <c r="I290" s="153"/>
      <c r="M290" s="153"/>
      <c r="N290" s="153"/>
      <c r="O290" s="153"/>
    </row>
    <row r="291">
      <c r="A291" s="172" t="s">
        <v>411</v>
      </c>
      <c r="B291" s="11"/>
      <c r="C291" s="149"/>
      <c r="D291" s="164" t="s">
        <v>965</v>
      </c>
      <c r="H291" s="135"/>
      <c r="I291" s="153"/>
      <c r="M291" s="153"/>
      <c r="N291" s="153"/>
      <c r="O291" s="153"/>
    </row>
    <row r="292">
      <c r="A292" s="172" t="s">
        <v>412</v>
      </c>
      <c r="B292" s="11"/>
      <c r="C292" s="149"/>
      <c r="D292" s="164" t="s">
        <v>966</v>
      </c>
      <c r="H292" s="135"/>
      <c r="I292" s="153"/>
      <c r="M292" s="153"/>
      <c r="N292" s="153"/>
      <c r="O292" s="153"/>
    </row>
    <row r="293">
      <c r="A293" s="172" t="s">
        <v>413</v>
      </c>
      <c r="B293" s="11"/>
      <c r="C293" s="149"/>
      <c r="D293" s="164" t="s">
        <v>967</v>
      </c>
      <c r="H293" s="135"/>
      <c r="I293" s="153"/>
      <c r="M293" s="153"/>
      <c r="N293" s="153"/>
      <c r="O293" s="153"/>
    </row>
    <row r="294">
      <c r="A294" s="172" t="s">
        <v>414</v>
      </c>
      <c r="B294" s="11"/>
      <c r="C294" s="149"/>
      <c r="D294" s="164" t="s">
        <v>968</v>
      </c>
      <c r="H294" s="135"/>
      <c r="I294" s="153"/>
      <c r="M294" s="153"/>
      <c r="N294" s="153"/>
      <c r="O294" s="153"/>
    </row>
    <row r="295">
      <c r="A295" s="172" t="s">
        <v>415</v>
      </c>
      <c r="B295" s="11"/>
      <c r="C295" s="149"/>
      <c r="D295" s="164" t="s">
        <v>969</v>
      </c>
      <c r="H295" s="135"/>
      <c r="I295" s="153"/>
      <c r="M295" s="153"/>
      <c r="N295" s="153"/>
      <c r="O295" s="153"/>
    </row>
    <row r="296">
      <c r="A296" s="172" t="s">
        <v>416</v>
      </c>
      <c r="B296" s="11"/>
      <c r="C296" s="149"/>
      <c r="D296" s="164">
        <v>1.56699965213E12</v>
      </c>
      <c r="H296" s="135"/>
      <c r="I296" s="153"/>
      <c r="M296" s="153"/>
      <c r="N296" s="153"/>
      <c r="O296" s="153"/>
    </row>
    <row r="297">
      <c r="A297" s="172" t="s">
        <v>417</v>
      </c>
      <c r="B297" s="11"/>
      <c r="C297" s="149"/>
      <c r="D297" s="164" t="s">
        <v>970</v>
      </c>
      <c r="H297" s="135"/>
      <c r="I297" s="153"/>
      <c r="M297" s="153"/>
      <c r="N297" s="153"/>
      <c r="O297" s="153"/>
    </row>
    <row r="298">
      <c r="A298" s="172" t="s">
        <v>127</v>
      </c>
      <c r="B298" s="11"/>
      <c r="C298" s="149"/>
      <c r="D298" s="164">
        <v>1.569999008864E12</v>
      </c>
      <c r="H298" s="135"/>
      <c r="I298" s="153"/>
      <c r="M298" s="153"/>
      <c r="N298" s="153"/>
      <c r="O298" s="153"/>
    </row>
    <row r="299">
      <c r="A299" s="172" t="s">
        <v>418</v>
      </c>
      <c r="B299" s="11"/>
      <c r="C299" s="149"/>
      <c r="D299" s="164" t="s">
        <v>971</v>
      </c>
      <c r="H299" s="135"/>
      <c r="I299" s="153"/>
      <c r="M299" s="153"/>
      <c r="N299" s="153"/>
      <c r="O299" s="153"/>
    </row>
    <row r="300">
      <c r="A300" s="172" t="s">
        <v>419</v>
      </c>
      <c r="B300" s="11"/>
      <c r="C300" s="149"/>
      <c r="D300" s="164" t="s">
        <v>972</v>
      </c>
      <c r="H300" s="135"/>
      <c r="I300" s="153"/>
      <c r="M300" s="153"/>
      <c r="N300" s="153"/>
      <c r="O300" s="153"/>
    </row>
    <row r="301">
      <c r="A301" s="172" t="s">
        <v>420</v>
      </c>
      <c r="B301" s="11"/>
      <c r="C301" s="149"/>
      <c r="D301" s="164" t="s">
        <v>973</v>
      </c>
      <c r="H301" s="135"/>
      <c r="I301" s="153"/>
      <c r="M301" s="153"/>
      <c r="N301" s="153"/>
      <c r="O301" s="153"/>
    </row>
    <row r="302">
      <c r="A302" s="172" t="s">
        <v>421</v>
      </c>
      <c r="B302" s="11"/>
      <c r="C302" s="149"/>
      <c r="D302" s="164" t="s">
        <v>974</v>
      </c>
      <c r="H302" s="135"/>
      <c r="I302" s="153"/>
      <c r="M302" s="153"/>
      <c r="N302" s="153"/>
      <c r="O302" s="153"/>
    </row>
    <row r="303">
      <c r="A303" s="172" t="s">
        <v>422</v>
      </c>
      <c r="B303" s="11"/>
      <c r="C303" s="149"/>
      <c r="D303" s="164" t="s">
        <v>975</v>
      </c>
      <c r="H303" s="135"/>
      <c r="I303" s="153"/>
      <c r="M303" s="153"/>
      <c r="N303" s="153"/>
      <c r="O303" s="153"/>
    </row>
    <row r="304">
      <c r="A304" s="172" t="s">
        <v>423</v>
      </c>
      <c r="B304" s="11"/>
      <c r="C304" s="149"/>
      <c r="D304" s="164" t="s">
        <v>976</v>
      </c>
      <c r="H304" s="135"/>
      <c r="I304" s="153"/>
      <c r="M304" s="153"/>
      <c r="N304" s="153"/>
      <c r="O304" s="153"/>
    </row>
    <row r="305">
      <c r="A305" s="172" t="s">
        <v>424</v>
      </c>
      <c r="B305" s="11"/>
      <c r="C305" s="149"/>
      <c r="D305" s="164" t="s">
        <v>977</v>
      </c>
      <c r="H305" s="135"/>
      <c r="I305" s="153"/>
      <c r="M305" s="153"/>
      <c r="N305" s="153"/>
      <c r="O305" s="153"/>
    </row>
    <row r="306">
      <c r="A306" s="172" t="s">
        <v>425</v>
      </c>
      <c r="B306" s="11"/>
      <c r="C306" s="149"/>
      <c r="D306" s="164" t="s">
        <v>978</v>
      </c>
      <c r="H306" s="135"/>
      <c r="I306" s="153"/>
      <c r="M306" s="153"/>
      <c r="N306" s="153"/>
      <c r="O306" s="153"/>
    </row>
    <row r="307">
      <c r="A307" s="172" t="s">
        <v>426</v>
      </c>
      <c r="B307" s="11"/>
      <c r="C307" s="149"/>
      <c r="D307" s="164" t="s">
        <v>979</v>
      </c>
      <c r="H307" s="135"/>
      <c r="I307" s="153"/>
      <c r="M307" s="153"/>
      <c r="N307" s="153"/>
      <c r="O307" s="153"/>
    </row>
    <row r="308">
      <c r="A308" s="172" t="s">
        <v>427</v>
      </c>
      <c r="B308" s="11"/>
      <c r="C308" s="149"/>
      <c r="D308" s="164" t="s">
        <v>980</v>
      </c>
      <c r="H308" s="135"/>
      <c r="I308" s="153"/>
      <c r="M308" s="153"/>
      <c r="N308" s="153"/>
      <c r="O308" s="153"/>
    </row>
    <row r="309">
      <c r="A309" s="172" t="s">
        <v>428</v>
      </c>
      <c r="B309" s="11"/>
      <c r="C309" s="149"/>
      <c r="D309" s="164" t="s">
        <v>981</v>
      </c>
      <c r="H309" s="135"/>
      <c r="I309" s="153"/>
      <c r="M309" s="153"/>
      <c r="N309" s="153"/>
      <c r="O309" s="153"/>
    </row>
    <row r="310">
      <c r="A310" s="172" t="s">
        <v>429</v>
      </c>
      <c r="B310" s="11"/>
      <c r="C310" s="149"/>
      <c r="D310" s="164" t="s">
        <v>982</v>
      </c>
      <c r="H310" s="135"/>
      <c r="I310" s="153"/>
      <c r="M310" s="153"/>
      <c r="N310" s="153"/>
      <c r="O310" s="153"/>
    </row>
    <row r="311">
      <c r="A311" s="172" t="s">
        <v>430</v>
      </c>
      <c r="B311" s="11"/>
      <c r="C311" s="149"/>
      <c r="D311" s="164" t="s">
        <v>983</v>
      </c>
      <c r="H311" s="135"/>
      <c r="I311" s="153"/>
      <c r="M311" s="153"/>
      <c r="N311" s="153"/>
      <c r="O311" s="153"/>
    </row>
    <row r="312">
      <c r="A312" s="172" t="s">
        <v>431</v>
      </c>
      <c r="B312" s="11"/>
      <c r="C312" s="149"/>
      <c r="D312" s="164" t="s">
        <v>984</v>
      </c>
      <c r="H312" s="135"/>
      <c r="I312" s="153"/>
      <c r="M312" s="153"/>
      <c r="N312" s="153"/>
      <c r="O312" s="153"/>
    </row>
    <row r="313">
      <c r="A313" s="172" t="s">
        <v>432</v>
      </c>
      <c r="B313" s="11"/>
      <c r="C313" s="149"/>
      <c r="D313" s="164" t="s">
        <v>985</v>
      </c>
      <c r="H313" s="135"/>
      <c r="I313" s="153"/>
      <c r="M313" s="153"/>
      <c r="N313" s="153"/>
      <c r="O313" s="153"/>
    </row>
    <row r="314">
      <c r="A314" s="172" t="s">
        <v>433</v>
      </c>
      <c r="B314" s="11"/>
      <c r="C314" s="149"/>
      <c r="D314" s="164" t="s">
        <v>986</v>
      </c>
      <c r="H314" s="135"/>
      <c r="I314" s="153"/>
      <c r="M314" s="153"/>
      <c r="N314" s="153"/>
      <c r="O314" s="153"/>
    </row>
    <row r="315">
      <c r="A315" s="172" t="s">
        <v>434</v>
      </c>
      <c r="B315" s="11"/>
      <c r="C315" s="149"/>
      <c r="D315" s="164" t="s">
        <v>987</v>
      </c>
      <c r="H315" s="135"/>
      <c r="I315" s="153"/>
      <c r="M315" s="153"/>
      <c r="N315" s="153"/>
      <c r="O315" s="153"/>
    </row>
    <row r="316">
      <c r="A316" s="172" t="s">
        <v>435</v>
      </c>
      <c r="B316" s="11"/>
      <c r="C316" s="149"/>
      <c r="D316" s="164" t="s">
        <v>988</v>
      </c>
      <c r="H316" s="135"/>
      <c r="I316" s="153"/>
      <c r="M316" s="153"/>
      <c r="N316" s="153"/>
      <c r="O316" s="153"/>
    </row>
    <row r="317">
      <c r="A317" s="172" t="s">
        <v>436</v>
      </c>
      <c r="B317" s="11"/>
      <c r="C317" s="149"/>
      <c r="D317" s="164">
        <v>1.51599744636E12</v>
      </c>
      <c r="H317" s="135"/>
      <c r="I317" s="153"/>
      <c r="M317" s="153"/>
      <c r="N317" s="153"/>
      <c r="O317" s="153"/>
    </row>
    <row r="318">
      <c r="A318" s="172" t="s">
        <v>437</v>
      </c>
      <c r="B318" s="11"/>
      <c r="C318" s="149"/>
      <c r="D318" s="164" t="s">
        <v>989</v>
      </c>
      <c r="H318" s="135"/>
      <c r="I318" s="153"/>
      <c r="M318" s="153"/>
      <c r="N318" s="153"/>
      <c r="O318" s="153"/>
    </row>
    <row r="319">
      <c r="A319" s="172" t="s">
        <v>438</v>
      </c>
      <c r="B319" s="11"/>
      <c r="C319" s="149"/>
      <c r="D319" s="164" t="s">
        <v>990</v>
      </c>
      <c r="H319" s="135"/>
      <c r="I319" s="153"/>
      <c r="M319" s="153"/>
      <c r="N319" s="153"/>
      <c r="O319" s="153"/>
    </row>
    <row r="320">
      <c r="A320" s="172" t="s">
        <v>439</v>
      </c>
      <c r="B320" s="11"/>
      <c r="C320" s="149"/>
      <c r="D320" s="164">
        <v>1.541991932269E12</v>
      </c>
      <c r="H320" s="135"/>
      <c r="I320" s="153"/>
      <c r="M320" s="153"/>
      <c r="N320" s="153"/>
      <c r="O320" s="153"/>
    </row>
    <row r="321">
      <c r="A321" s="172" t="s">
        <v>440</v>
      </c>
      <c r="B321" s="11"/>
      <c r="C321" s="149"/>
      <c r="D321" s="164" t="s">
        <v>991</v>
      </c>
      <c r="H321" s="135"/>
      <c r="I321" s="153"/>
      <c r="M321" s="153"/>
      <c r="N321" s="153"/>
      <c r="O321" s="153"/>
    </row>
    <row r="322">
      <c r="A322" s="172" t="s">
        <v>441</v>
      </c>
      <c r="B322" s="11"/>
      <c r="C322" s="149"/>
      <c r="D322" s="164">
        <v>1.54298819434E12</v>
      </c>
      <c r="H322" s="135"/>
      <c r="I322" s="153"/>
      <c r="M322" s="153"/>
      <c r="N322" s="153"/>
      <c r="O322" s="153"/>
    </row>
    <row r="323">
      <c r="A323" s="172" t="s">
        <v>442</v>
      </c>
      <c r="B323" s="11"/>
      <c r="C323" s="149"/>
      <c r="D323" s="164" t="s">
        <v>992</v>
      </c>
      <c r="H323" s="135"/>
      <c r="I323" s="153"/>
      <c r="M323" s="153"/>
      <c r="N323" s="153"/>
      <c r="O323" s="153"/>
    </row>
    <row r="324">
      <c r="A324" s="172" t="s">
        <v>147</v>
      </c>
      <c r="B324" s="11"/>
      <c r="C324" s="149"/>
      <c r="D324" s="164" t="s">
        <v>993</v>
      </c>
      <c r="H324" s="135"/>
      <c r="I324" s="153"/>
      <c r="M324" s="153"/>
      <c r="N324" s="153"/>
      <c r="O324" s="153"/>
    </row>
    <row r="325">
      <c r="A325" s="172" t="s">
        <v>443</v>
      </c>
      <c r="B325" s="11"/>
      <c r="C325" s="149"/>
      <c r="D325" s="164" t="s">
        <v>994</v>
      </c>
      <c r="H325" s="135"/>
      <c r="I325" s="153"/>
      <c r="M325" s="153"/>
      <c r="N325" s="153"/>
      <c r="O325" s="153"/>
    </row>
    <row r="326">
      <c r="A326" s="172" t="s">
        <v>444</v>
      </c>
      <c r="B326" s="11"/>
      <c r="C326" s="149"/>
      <c r="D326" s="164" t="s">
        <v>995</v>
      </c>
      <c r="H326" s="135"/>
      <c r="I326" s="153"/>
      <c r="M326" s="153"/>
      <c r="N326" s="153"/>
      <c r="O326" s="153"/>
    </row>
    <row r="327">
      <c r="A327" s="172" t="s">
        <v>445</v>
      </c>
      <c r="B327" s="11"/>
      <c r="C327" s="149"/>
      <c r="D327" s="164" t="s">
        <v>996</v>
      </c>
      <c r="H327" s="135"/>
      <c r="I327" s="153"/>
      <c r="M327" s="153"/>
      <c r="N327" s="153"/>
      <c r="O327" s="153"/>
    </row>
    <row r="328">
      <c r="A328" s="172" t="s">
        <v>446</v>
      </c>
      <c r="B328" s="11"/>
      <c r="C328" s="149"/>
      <c r="D328" s="164" t="s">
        <v>997</v>
      </c>
      <c r="H328" s="135"/>
      <c r="I328" s="153"/>
      <c r="M328" s="153"/>
      <c r="N328" s="153"/>
      <c r="O328" s="153"/>
    </row>
    <row r="329">
      <c r="A329" s="172" t="s">
        <v>447</v>
      </c>
      <c r="B329" s="11"/>
      <c r="C329" s="149"/>
      <c r="D329" s="164" t="s">
        <v>998</v>
      </c>
      <c r="H329" s="135"/>
      <c r="I329" s="153"/>
      <c r="M329" s="153"/>
      <c r="N329" s="153"/>
      <c r="O329" s="153"/>
    </row>
    <row r="330">
      <c r="A330" s="172" t="s">
        <v>448</v>
      </c>
      <c r="B330" s="11"/>
      <c r="C330" s="149"/>
      <c r="D330" s="164" t="s">
        <v>999</v>
      </c>
      <c r="H330" s="135"/>
      <c r="I330" s="153"/>
      <c r="M330" s="153"/>
      <c r="N330" s="153"/>
      <c r="O330" s="153"/>
    </row>
    <row r="331">
      <c r="A331" s="172" t="s">
        <v>449</v>
      </c>
      <c r="B331" s="11"/>
      <c r="C331" s="149"/>
      <c r="D331" s="164" t="s">
        <v>1000</v>
      </c>
      <c r="H331" s="135"/>
      <c r="I331" s="153"/>
      <c r="M331" s="153"/>
      <c r="N331" s="153"/>
      <c r="O331" s="153"/>
    </row>
    <row r="332">
      <c r="A332" s="172" t="s">
        <v>450</v>
      </c>
      <c r="B332" s="11"/>
      <c r="C332" s="149"/>
      <c r="D332" s="164" t="s">
        <v>1001</v>
      </c>
      <c r="H332" s="135"/>
      <c r="I332" s="153"/>
      <c r="M332" s="153"/>
      <c r="N332" s="153"/>
      <c r="O332" s="153"/>
    </row>
    <row r="333">
      <c r="A333" s="172" t="s">
        <v>451</v>
      </c>
      <c r="B333" s="11"/>
      <c r="C333" s="149"/>
      <c r="D333" s="164" t="s">
        <v>1002</v>
      </c>
      <c r="H333" s="135"/>
      <c r="I333" s="153"/>
      <c r="M333" s="153"/>
      <c r="N333" s="153"/>
      <c r="O333" s="153"/>
    </row>
    <row r="334">
      <c r="A334" s="172" t="s">
        <v>452</v>
      </c>
      <c r="B334" s="11"/>
      <c r="C334" s="149"/>
      <c r="D334" s="164" t="s">
        <v>1003</v>
      </c>
      <c r="H334" s="135"/>
      <c r="I334" s="153"/>
      <c r="M334" s="153"/>
      <c r="N334" s="153"/>
      <c r="O334" s="153"/>
    </row>
    <row r="335">
      <c r="A335" s="172" t="s">
        <v>453</v>
      </c>
      <c r="B335" s="11"/>
      <c r="C335" s="149"/>
      <c r="D335" s="164" t="s">
        <v>1004</v>
      </c>
      <c r="H335" s="135"/>
      <c r="I335" s="153"/>
      <c r="M335" s="153"/>
      <c r="N335" s="153"/>
      <c r="O335" s="153"/>
    </row>
    <row r="336">
      <c r="A336" s="172" t="s">
        <v>454</v>
      </c>
      <c r="B336" s="11"/>
      <c r="C336" s="149"/>
      <c r="D336" s="164" t="s">
        <v>1005</v>
      </c>
      <c r="H336" s="135"/>
      <c r="I336" s="153"/>
      <c r="M336" s="153"/>
      <c r="N336" s="153"/>
      <c r="O336" s="153"/>
    </row>
    <row r="337">
      <c r="A337" s="172" t="s">
        <v>455</v>
      </c>
      <c r="B337" s="11"/>
      <c r="C337" s="149"/>
      <c r="D337" s="164" t="s">
        <v>1006</v>
      </c>
      <c r="H337" s="135"/>
      <c r="I337" s="153"/>
      <c r="M337" s="153"/>
      <c r="N337" s="153"/>
      <c r="O337" s="153"/>
    </row>
    <row r="338">
      <c r="A338" s="172" t="s">
        <v>456</v>
      </c>
      <c r="B338" s="11"/>
      <c r="C338" s="149"/>
      <c r="D338" s="164" t="s">
        <v>1007</v>
      </c>
      <c r="H338" s="135"/>
      <c r="I338" s="153"/>
      <c r="M338" s="153"/>
      <c r="N338" s="153"/>
      <c r="O338" s="153"/>
    </row>
    <row r="339">
      <c r="A339" s="172" t="s">
        <v>457</v>
      </c>
      <c r="B339" s="11"/>
      <c r="C339" s="149"/>
      <c r="D339" s="164" t="s">
        <v>1008</v>
      </c>
      <c r="H339" s="135"/>
      <c r="I339" s="153"/>
      <c r="M339" s="153"/>
      <c r="N339" s="153"/>
      <c r="O339" s="153"/>
    </row>
    <row r="340">
      <c r="A340" s="172" t="s">
        <v>458</v>
      </c>
      <c r="B340" s="11"/>
      <c r="C340" s="149"/>
      <c r="D340" s="164" t="s">
        <v>1009</v>
      </c>
      <c r="H340" s="135"/>
      <c r="I340" s="153"/>
      <c r="M340" s="153"/>
      <c r="N340" s="153"/>
      <c r="O340" s="153"/>
    </row>
    <row r="341">
      <c r="A341" s="172" t="s">
        <v>459</v>
      </c>
      <c r="B341" s="11"/>
      <c r="C341" s="149"/>
      <c r="D341" s="164" t="s">
        <v>1010</v>
      </c>
      <c r="H341" s="135"/>
      <c r="I341" s="153"/>
      <c r="M341" s="153"/>
      <c r="N341" s="153"/>
      <c r="O341" s="153"/>
    </row>
    <row r="342">
      <c r="A342" s="172" t="s">
        <v>460</v>
      </c>
      <c r="B342" s="11"/>
      <c r="C342" s="149"/>
      <c r="D342" s="164" t="s">
        <v>1011</v>
      </c>
      <c r="H342" s="135"/>
      <c r="I342" s="153"/>
      <c r="M342" s="153"/>
      <c r="N342" s="153"/>
      <c r="O342" s="153"/>
    </row>
    <row r="343">
      <c r="A343" s="172" t="s">
        <v>461</v>
      </c>
      <c r="B343" s="11"/>
      <c r="C343" s="149"/>
      <c r="D343" s="164" t="s">
        <v>1012</v>
      </c>
      <c r="H343" s="135"/>
      <c r="I343" s="153"/>
      <c r="M343" s="153"/>
      <c r="N343" s="153"/>
      <c r="O343" s="153"/>
    </row>
    <row r="344">
      <c r="A344" s="172" t="s">
        <v>462</v>
      </c>
      <c r="B344" s="11"/>
      <c r="C344" s="149"/>
      <c r="D344" s="164" t="s">
        <v>1013</v>
      </c>
      <c r="H344" s="135"/>
      <c r="I344" s="153"/>
      <c r="M344" s="153"/>
      <c r="N344" s="153"/>
      <c r="O344" s="153"/>
    </row>
    <row r="345">
      <c r="A345" s="172" t="s">
        <v>463</v>
      </c>
      <c r="B345" s="11"/>
      <c r="C345" s="149"/>
      <c r="D345" s="164" t="s">
        <v>1014</v>
      </c>
      <c r="H345" s="135"/>
      <c r="I345" s="153"/>
      <c r="M345" s="153"/>
      <c r="N345" s="153"/>
      <c r="O345" s="153"/>
    </row>
    <row r="346">
      <c r="A346" s="172" t="s">
        <v>464</v>
      </c>
      <c r="B346" s="11"/>
      <c r="C346" s="149"/>
      <c r="D346" s="164" t="s">
        <v>1015</v>
      </c>
      <c r="H346" s="135"/>
      <c r="I346" s="153"/>
      <c r="M346" s="153"/>
      <c r="N346" s="153"/>
      <c r="O346" s="153"/>
    </row>
    <row r="347">
      <c r="A347" s="172" t="s">
        <v>465</v>
      </c>
      <c r="B347" s="11"/>
      <c r="C347" s="149"/>
      <c r="D347" s="164" t="s">
        <v>1016</v>
      </c>
      <c r="H347" s="135"/>
      <c r="I347" s="153"/>
      <c r="M347" s="153"/>
      <c r="N347" s="153"/>
      <c r="O347" s="153"/>
    </row>
    <row r="348">
      <c r="A348" s="172" t="s">
        <v>466</v>
      </c>
      <c r="B348" s="11"/>
      <c r="C348" s="149"/>
      <c r="D348" s="164" t="s">
        <v>1017</v>
      </c>
      <c r="H348" s="135"/>
      <c r="I348" s="153"/>
      <c r="M348" s="153"/>
      <c r="N348" s="153"/>
      <c r="O348" s="153"/>
    </row>
    <row r="349">
      <c r="A349" s="172" t="s">
        <v>467</v>
      </c>
      <c r="B349" s="11"/>
      <c r="C349" s="149"/>
      <c r="D349" s="164" t="s">
        <v>1018</v>
      </c>
      <c r="H349" s="135"/>
      <c r="I349" s="153"/>
      <c r="M349" s="153"/>
      <c r="N349" s="153"/>
      <c r="O349" s="153"/>
    </row>
    <row r="350">
      <c r="A350" s="172" t="s">
        <v>468</v>
      </c>
      <c r="B350" s="11"/>
      <c r="C350" s="149"/>
      <c r="D350" s="164" t="s">
        <v>1019</v>
      </c>
      <c r="H350" s="135"/>
      <c r="I350" s="153"/>
      <c r="M350" s="153"/>
      <c r="N350" s="153"/>
      <c r="O350" s="153"/>
    </row>
    <row r="351">
      <c r="A351" s="172" t="s">
        <v>469</v>
      </c>
      <c r="B351" s="11"/>
      <c r="C351" s="149"/>
      <c r="D351" s="164" t="s">
        <v>1020</v>
      </c>
      <c r="H351" s="135"/>
      <c r="I351" s="153"/>
      <c r="M351" s="153"/>
      <c r="N351" s="153"/>
      <c r="O351" s="153"/>
    </row>
    <row r="352">
      <c r="A352" s="172" t="s">
        <v>470</v>
      </c>
      <c r="B352" s="11"/>
      <c r="C352" s="149"/>
      <c r="D352" s="164">
        <v>1.542988397685E12</v>
      </c>
      <c r="H352" s="135"/>
      <c r="I352" s="153"/>
      <c r="M352" s="153"/>
      <c r="N352" s="153"/>
      <c r="O352" s="153"/>
    </row>
    <row r="353">
      <c r="A353" s="172" t="s">
        <v>471</v>
      </c>
      <c r="B353" s="11"/>
      <c r="C353" s="149"/>
      <c r="D353" s="164">
        <v>1.566984363279E12</v>
      </c>
      <c r="H353" s="135"/>
      <c r="I353" s="153"/>
      <c r="M353" s="153"/>
      <c r="N353" s="153"/>
      <c r="O353" s="153"/>
    </row>
    <row r="354">
      <c r="A354" s="172" t="s">
        <v>472</v>
      </c>
      <c r="B354" s="11"/>
      <c r="C354" s="149"/>
      <c r="D354" s="164" t="s">
        <v>1021</v>
      </c>
      <c r="H354" s="135"/>
      <c r="I354" s="153"/>
      <c r="M354" s="153"/>
      <c r="N354" s="153"/>
      <c r="O354" s="153"/>
    </row>
    <row r="355">
      <c r="A355" s="172" t="s">
        <v>473</v>
      </c>
      <c r="B355" s="11"/>
      <c r="C355" s="149"/>
      <c r="D355" s="164" t="s">
        <v>1022</v>
      </c>
      <c r="H355" s="135"/>
      <c r="I355" s="153"/>
      <c r="M355" s="153"/>
      <c r="N355" s="153"/>
      <c r="O355" s="153"/>
    </row>
    <row r="356">
      <c r="A356" s="172" t="s">
        <v>474</v>
      </c>
      <c r="B356" s="11"/>
      <c r="C356" s="149"/>
      <c r="D356" s="164" t="s">
        <v>1023</v>
      </c>
      <c r="H356" s="135"/>
      <c r="I356" s="153"/>
      <c r="M356" s="153"/>
      <c r="N356" s="153"/>
      <c r="O356" s="153"/>
    </row>
    <row r="357">
      <c r="A357" s="172" t="s">
        <v>475</v>
      </c>
      <c r="B357" s="11"/>
      <c r="C357" s="149"/>
      <c r="D357" s="164" t="s">
        <v>1024</v>
      </c>
      <c r="H357" s="135"/>
      <c r="I357" s="153"/>
      <c r="M357" s="153"/>
      <c r="N357" s="153"/>
      <c r="O357" s="153"/>
    </row>
    <row r="358">
      <c r="A358" s="172" t="s">
        <v>476</v>
      </c>
      <c r="B358" s="11"/>
      <c r="C358" s="149"/>
      <c r="D358" s="164" t="s">
        <v>1025</v>
      </c>
      <c r="H358" s="135"/>
      <c r="I358" s="153"/>
      <c r="M358" s="153"/>
      <c r="N358" s="153"/>
      <c r="O358" s="153"/>
    </row>
    <row r="359">
      <c r="A359" s="172" t="s">
        <v>477</v>
      </c>
      <c r="B359" s="11"/>
      <c r="C359" s="149"/>
      <c r="D359" s="164">
        <v>1.541998322208E12</v>
      </c>
      <c r="H359" s="135"/>
      <c r="I359" s="153"/>
      <c r="M359" s="153"/>
      <c r="N359" s="153"/>
      <c r="O359" s="153"/>
    </row>
    <row r="360">
      <c r="A360" s="172" t="s">
        <v>478</v>
      </c>
      <c r="B360" s="11"/>
      <c r="C360" s="149"/>
      <c r="D360" s="164" t="s">
        <v>1026</v>
      </c>
      <c r="H360" s="135"/>
      <c r="I360" s="153"/>
      <c r="M360" s="153"/>
      <c r="N360" s="153"/>
      <c r="O360" s="153"/>
    </row>
    <row r="361">
      <c r="A361" s="172" t="s">
        <v>479</v>
      </c>
      <c r="B361" s="11"/>
      <c r="C361" s="149"/>
      <c r="D361" s="164" t="s">
        <v>1027</v>
      </c>
      <c r="H361" s="135"/>
      <c r="I361" s="153"/>
      <c r="M361" s="153"/>
      <c r="N361" s="153"/>
      <c r="O361" s="153"/>
    </row>
    <row r="362">
      <c r="A362" s="172" t="s">
        <v>480</v>
      </c>
      <c r="B362" s="11"/>
      <c r="C362" s="149"/>
      <c r="D362" s="164" t="s">
        <v>1028</v>
      </c>
      <c r="H362" s="135"/>
      <c r="I362" s="153"/>
      <c r="M362" s="153"/>
      <c r="N362" s="153"/>
      <c r="O362" s="153"/>
    </row>
    <row r="363">
      <c r="A363" s="172" t="s">
        <v>481</v>
      </c>
      <c r="B363" s="11"/>
      <c r="C363" s="149"/>
      <c r="D363" s="164" t="s">
        <v>1029</v>
      </c>
      <c r="H363" s="135"/>
      <c r="I363" s="153"/>
      <c r="M363" s="153"/>
      <c r="N363" s="153"/>
      <c r="O363" s="153"/>
    </row>
    <row r="364">
      <c r="A364" s="172" t="s">
        <v>482</v>
      </c>
      <c r="B364" s="11"/>
      <c r="C364" s="149"/>
      <c r="D364" s="164" t="s">
        <v>1030</v>
      </c>
      <c r="H364" s="135"/>
      <c r="I364" s="153"/>
      <c r="M364" s="153"/>
      <c r="N364" s="153"/>
      <c r="O364" s="153"/>
    </row>
    <row r="365">
      <c r="A365" s="172" t="s">
        <v>483</v>
      </c>
      <c r="B365" s="11"/>
      <c r="C365" s="149"/>
      <c r="D365" s="164" t="s">
        <v>1031</v>
      </c>
      <c r="H365" s="135"/>
      <c r="I365" s="153"/>
      <c r="M365" s="153"/>
      <c r="N365" s="153"/>
      <c r="O365" s="153"/>
    </row>
    <row r="366">
      <c r="A366" s="172" t="s">
        <v>484</v>
      </c>
      <c r="B366" s="11"/>
      <c r="C366" s="149"/>
      <c r="D366" s="164" t="s">
        <v>1032</v>
      </c>
      <c r="H366" s="135"/>
      <c r="I366" s="153"/>
      <c r="M366" s="153"/>
      <c r="N366" s="153"/>
      <c r="O366" s="153"/>
    </row>
    <row r="367">
      <c r="A367" s="172" t="s">
        <v>485</v>
      </c>
      <c r="B367" s="11"/>
      <c r="C367" s="149"/>
      <c r="D367" s="164" t="s">
        <v>1033</v>
      </c>
      <c r="H367" s="135"/>
      <c r="I367" s="153"/>
      <c r="M367" s="153"/>
      <c r="N367" s="153"/>
      <c r="O367" s="153"/>
    </row>
    <row r="368">
      <c r="A368" s="172" t="s">
        <v>486</v>
      </c>
      <c r="B368" s="11"/>
      <c r="C368" s="149"/>
      <c r="D368" s="164" t="s">
        <v>1034</v>
      </c>
      <c r="H368" s="135"/>
      <c r="I368" s="153"/>
      <c r="M368" s="153"/>
      <c r="N368" s="153"/>
      <c r="O368" s="153"/>
    </row>
    <row r="369">
      <c r="A369" s="172" t="s">
        <v>487</v>
      </c>
      <c r="B369" s="11"/>
      <c r="C369" s="149"/>
      <c r="D369" s="164" t="s">
        <v>1035</v>
      </c>
      <c r="H369" s="135"/>
      <c r="I369" s="153"/>
      <c r="M369" s="153"/>
      <c r="N369" s="153"/>
      <c r="O369" s="153"/>
    </row>
    <row r="370">
      <c r="A370" s="172" t="s">
        <v>488</v>
      </c>
      <c r="B370" s="11"/>
      <c r="C370" s="149"/>
      <c r="D370" s="164" t="s">
        <v>1036</v>
      </c>
      <c r="H370" s="135"/>
      <c r="I370" s="153"/>
      <c r="M370" s="153"/>
      <c r="N370" s="153"/>
      <c r="O370" s="153"/>
    </row>
    <row r="371">
      <c r="A371" s="172" t="s">
        <v>489</v>
      </c>
      <c r="B371" s="11"/>
      <c r="C371" s="149"/>
      <c r="D371" s="164" t="s">
        <v>1037</v>
      </c>
      <c r="H371" s="135"/>
      <c r="I371" s="153"/>
      <c r="M371" s="153"/>
      <c r="N371" s="153"/>
      <c r="O371" s="153"/>
    </row>
    <row r="372">
      <c r="A372" s="172" t="s">
        <v>490</v>
      </c>
      <c r="B372" s="11"/>
      <c r="C372" s="149"/>
      <c r="D372" s="164" t="s">
        <v>1038</v>
      </c>
      <c r="H372" s="135"/>
      <c r="I372" s="153"/>
      <c r="M372" s="153"/>
      <c r="N372" s="153"/>
      <c r="O372" s="153"/>
    </row>
    <row r="373">
      <c r="A373" s="172" t="s">
        <v>491</v>
      </c>
      <c r="B373" s="11"/>
      <c r="C373" s="149"/>
      <c r="D373" s="164" t="s">
        <v>1039</v>
      </c>
      <c r="H373" s="135"/>
      <c r="I373" s="153"/>
      <c r="M373" s="153"/>
      <c r="N373" s="153"/>
      <c r="O373" s="153"/>
    </row>
    <row r="374">
      <c r="A374" s="172" t="s">
        <v>492</v>
      </c>
      <c r="B374" s="11"/>
      <c r="C374" s="149"/>
      <c r="D374" s="164" t="s">
        <v>1040</v>
      </c>
      <c r="H374" s="135"/>
      <c r="I374" s="153"/>
      <c r="M374" s="153"/>
      <c r="N374" s="153"/>
      <c r="O374" s="153"/>
    </row>
    <row r="375">
      <c r="A375" s="172" t="s">
        <v>493</v>
      </c>
      <c r="B375" s="11"/>
      <c r="C375" s="149"/>
      <c r="D375" s="164" t="s">
        <v>1041</v>
      </c>
      <c r="H375" s="135"/>
      <c r="I375" s="153"/>
      <c r="M375" s="153"/>
      <c r="N375" s="153"/>
      <c r="O375" s="153"/>
    </row>
    <row r="376">
      <c r="A376" s="172" t="s">
        <v>494</v>
      </c>
      <c r="B376" s="11"/>
      <c r="C376" s="149"/>
      <c r="D376" s="164" t="s">
        <v>1042</v>
      </c>
      <c r="H376" s="135"/>
      <c r="I376" s="153"/>
      <c r="M376" s="153"/>
      <c r="N376" s="153"/>
      <c r="O376" s="153"/>
    </row>
    <row r="377">
      <c r="A377" s="172" t="s">
        <v>495</v>
      </c>
      <c r="B377" s="11"/>
      <c r="C377" s="149"/>
      <c r="D377" s="164">
        <v>1.515997721245E12</v>
      </c>
      <c r="H377" s="135"/>
      <c r="I377" s="153"/>
      <c r="M377" s="153"/>
      <c r="N377" s="153"/>
      <c r="O377" s="153"/>
    </row>
    <row r="378">
      <c r="A378" s="172" t="s">
        <v>496</v>
      </c>
      <c r="B378" s="11"/>
      <c r="C378" s="149"/>
      <c r="D378" s="164" t="s">
        <v>1043</v>
      </c>
      <c r="H378" s="135"/>
      <c r="I378" s="153"/>
      <c r="M378" s="153"/>
      <c r="N378" s="153"/>
      <c r="O378" s="153"/>
    </row>
    <row r="379">
      <c r="A379" s="172" t="s">
        <v>497</v>
      </c>
      <c r="B379" s="11"/>
      <c r="C379" s="149"/>
      <c r="D379" s="164" t="s">
        <v>1044</v>
      </c>
      <c r="H379" s="135"/>
      <c r="I379" s="153"/>
      <c r="M379" s="153"/>
      <c r="N379" s="153"/>
      <c r="O379" s="153"/>
    </row>
    <row r="380">
      <c r="A380" s="172" t="s">
        <v>498</v>
      </c>
      <c r="B380" s="11"/>
      <c r="C380" s="149"/>
      <c r="D380" s="164" t="s">
        <v>1045</v>
      </c>
      <c r="H380" s="135"/>
      <c r="I380" s="153"/>
      <c r="M380" s="153"/>
      <c r="N380" s="153"/>
      <c r="O380" s="153"/>
    </row>
    <row r="381">
      <c r="A381" s="172" t="s">
        <v>499</v>
      </c>
      <c r="B381" s="11"/>
      <c r="C381" s="149"/>
      <c r="D381" s="164" t="s">
        <v>1046</v>
      </c>
      <c r="H381" s="135"/>
      <c r="I381" s="153"/>
      <c r="M381" s="153"/>
      <c r="N381" s="153"/>
      <c r="O381" s="153"/>
    </row>
    <row r="382">
      <c r="A382" s="172" t="s">
        <v>500</v>
      </c>
      <c r="B382" s="11"/>
      <c r="C382" s="149"/>
      <c r="D382" s="164" t="s">
        <v>1047</v>
      </c>
      <c r="H382" s="135"/>
      <c r="I382" s="153"/>
      <c r="M382" s="153"/>
      <c r="N382" s="153"/>
      <c r="O382" s="153"/>
    </row>
    <row r="383">
      <c r="A383" s="172" t="s">
        <v>501</v>
      </c>
      <c r="B383" s="11"/>
      <c r="C383" s="149"/>
      <c r="D383" s="164">
        <v>1.549991807338E12</v>
      </c>
      <c r="H383" s="135"/>
      <c r="I383" s="153"/>
      <c r="M383" s="153"/>
      <c r="N383" s="153"/>
      <c r="O383" s="153"/>
    </row>
    <row r="384">
      <c r="A384" s="172" t="s">
        <v>150</v>
      </c>
      <c r="B384" s="11"/>
      <c r="C384" s="149"/>
      <c r="D384" s="164" t="s">
        <v>1048</v>
      </c>
      <c r="H384" s="135"/>
      <c r="I384" s="153"/>
      <c r="M384" s="153"/>
      <c r="N384" s="153"/>
      <c r="O384" s="153"/>
    </row>
    <row r="385">
      <c r="A385" s="172" t="s">
        <v>502</v>
      </c>
      <c r="B385" s="11"/>
      <c r="C385" s="149"/>
      <c r="D385" s="164" t="s">
        <v>1049</v>
      </c>
      <c r="H385" s="135"/>
      <c r="I385" s="153"/>
      <c r="M385" s="153"/>
      <c r="N385" s="153"/>
      <c r="O385" s="153"/>
    </row>
    <row r="386">
      <c r="A386" s="172" t="s">
        <v>503</v>
      </c>
      <c r="B386" s="11"/>
      <c r="C386" s="149"/>
      <c r="D386" s="164" t="s">
        <v>1050</v>
      </c>
      <c r="H386" s="135"/>
      <c r="I386" s="153"/>
      <c r="M386" s="153"/>
      <c r="N386" s="153"/>
      <c r="O386" s="153"/>
    </row>
    <row r="387">
      <c r="A387" s="172" t="s">
        <v>504</v>
      </c>
      <c r="B387" s="11"/>
      <c r="C387" s="149"/>
      <c r="D387" s="164" t="s">
        <v>1051</v>
      </c>
      <c r="H387" s="135"/>
      <c r="I387" s="153"/>
      <c r="M387" s="153"/>
      <c r="N387" s="153"/>
      <c r="O387" s="153"/>
    </row>
    <row r="388">
      <c r="A388" s="172" t="s">
        <v>505</v>
      </c>
      <c r="B388" s="11"/>
      <c r="C388" s="149"/>
      <c r="D388" s="164" t="s">
        <v>1052</v>
      </c>
      <c r="H388" s="135"/>
      <c r="I388" s="153"/>
      <c r="M388" s="153"/>
      <c r="N388" s="153"/>
      <c r="O388" s="153"/>
    </row>
    <row r="389">
      <c r="A389" s="172" t="s">
        <v>506</v>
      </c>
      <c r="B389" s="11"/>
      <c r="C389" s="149"/>
      <c r="D389" s="164">
        <v>1.519983210697E12</v>
      </c>
      <c r="H389" s="135"/>
      <c r="I389" s="153"/>
      <c r="M389" s="153"/>
      <c r="N389" s="153"/>
      <c r="O389" s="153"/>
    </row>
    <row r="390">
      <c r="A390" s="172" t="s">
        <v>507</v>
      </c>
      <c r="B390" s="11"/>
      <c r="C390" s="149"/>
      <c r="D390" s="164" t="s">
        <v>1053</v>
      </c>
      <c r="H390" s="135"/>
      <c r="I390" s="153"/>
      <c r="M390" s="153"/>
      <c r="N390" s="153"/>
      <c r="O390" s="153"/>
    </row>
    <row r="391">
      <c r="A391" s="172" t="s">
        <v>508</v>
      </c>
      <c r="B391" s="11"/>
      <c r="C391" s="149"/>
      <c r="D391" s="164">
        <v>1.542999705864E12</v>
      </c>
      <c r="H391" s="135"/>
      <c r="I391" s="153"/>
      <c r="M391" s="153"/>
      <c r="N391" s="153"/>
      <c r="O391" s="153"/>
    </row>
    <row r="392">
      <c r="A392" s="172" t="s">
        <v>509</v>
      </c>
      <c r="B392" s="11"/>
      <c r="C392" s="149"/>
      <c r="D392" s="164" t="s">
        <v>1054</v>
      </c>
      <c r="H392" s="135"/>
      <c r="I392" s="153"/>
      <c r="M392" s="153"/>
      <c r="N392" s="153"/>
      <c r="O392" s="153"/>
    </row>
    <row r="393">
      <c r="A393" s="172" t="s">
        <v>510</v>
      </c>
      <c r="B393" s="11"/>
      <c r="C393" s="149"/>
      <c r="D393" s="164" t="s">
        <v>1055</v>
      </c>
      <c r="H393" s="135"/>
      <c r="I393" s="153"/>
      <c r="M393" s="153"/>
      <c r="N393" s="153"/>
      <c r="O393" s="153"/>
    </row>
    <row r="394">
      <c r="A394" s="172" t="s">
        <v>511</v>
      </c>
      <c r="B394" s="11"/>
      <c r="C394" s="149"/>
      <c r="D394" s="164">
        <v>1.542988327088E12</v>
      </c>
      <c r="H394" s="135"/>
      <c r="I394" s="153"/>
      <c r="M394" s="153"/>
      <c r="N394" s="153"/>
      <c r="O394" s="153"/>
    </row>
    <row r="395">
      <c r="A395" s="172" t="s">
        <v>512</v>
      </c>
      <c r="B395" s="11"/>
      <c r="C395" s="149"/>
      <c r="D395" s="164" t="s">
        <v>1056</v>
      </c>
      <c r="H395" s="135"/>
      <c r="I395" s="153"/>
      <c r="M395" s="153"/>
      <c r="N395" s="153"/>
      <c r="O395" s="153"/>
    </row>
    <row r="396">
      <c r="A396" s="172" t="s">
        <v>513</v>
      </c>
      <c r="B396" s="11"/>
      <c r="C396" s="149"/>
      <c r="D396" s="164" t="s">
        <v>1057</v>
      </c>
      <c r="H396" s="135"/>
      <c r="I396" s="153"/>
      <c r="M396" s="153"/>
      <c r="N396" s="153"/>
      <c r="O396" s="153"/>
    </row>
    <row r="397">
      <c r="A397" s="172" t="s">
        <v>514</v>
      </c>
      <c r="B397" s="11"/>
      <c r="C397" s="149"/>
      <c r="D397" s="164" t="s">
        <v>1058</v>
      </c>
      <c r="H397" s="135"/>
      <c r="I397" s="153"/>
      <c r="M397" s="153"/>
      <c r="N397" s="153"/>
      <c r="O397" s="153"/>
    </row>
    <row r="398">
      <c r="A398" s="172" t="s">
        <v>515</v>
      </c>
      <c r="B398" s="11"/>
      <c r="C398" s="149"/>
      <c r="D398" s="164" t="s">
        <v>1059</v>
      </c>
      <c r="H398" s="135"/>
      <c r="I398" s="153"/>
      <c r="M398" s="153"/>
      <c r="N398" s="153"/>
      <c r="O398" s="153"/>
    </row>
    <row r="399">
      <c r="A399" s="172" t="s">
        <v>516</v>
      </c>
      <c r="B399" s="11"/>
      <c r="C399" s="149"/>
      <c r="D399" s="164" t="s">
        <v>1060</v>
      </c>
      <c r="H399" s="135"/>
      <c r="I399" s="153"/>
      <c r="M399" s="153"/>
      <c r="N399" s="153"/>
      <c r="O399" s="153"/>
    </row>
    <row r="400">
      <c r="A400" s="172" t="s">
        <v>517</v>
      </c>
      <c r="B400" s="11"/>
      <c r="C400" s="149"/>
      <c r="D400" s="164">
        <v>4.8996091827E10</v>
      </c>
      <c r="H400" s="135"/>
      <c r="I400" s="153"/>
      <c r="M400" s="153"/>
      <c r="N400" s="153"/>
      <c r="O400" s="153"/>
    </row>
    <row r="401">
      <c r="A401" s="172" t="s">
        <v>305</v>
      </c>
      <c r="B401" s="11"/>
      <c r="C401" s="149"/>
      <c r="D401" s="164" t="s">
        <v>1061</v>
      </c>
      <c r="H401" s="135"/>
      <c r="I401" s="153"/>
      <c r="M401" s="153"/>
      <c r="N401" s="153"/>
      <c r="O401" s="153"/>
    </row>
    <row r="402">
      <c r="A402" s="172" t="s">
        <v>518</v>
      </c>
      <c r="B402" s="11"/>
      <c r="C402" s="149"/>
      <c r="D402" s="164" t="s">
        <v>1062</v>
      </c>
      <c r="H402" s="135"/>
      <c r="I402" s="153"/>
      <c r="M402" s="153"/>
      <c r="N402" s="153"/>
      <c r="O402" s="153"/>
    </row>
    <row r="403">
      <c r="A403" s="172" t="s">
        <v>519</v>
      </c>
      <c r="B403" s="11"/>
      <c r="C403" s="149"/>
      <c r="D403" s="164">
        <v>1.548999912217E12</v>
      </c>
      <c r="H403" s="135"/>
      <c r="I403" s="153"/>
      <c r="M403" s="153"/>
      <c r="N403" s="153"/>
      <c r="O403" s="153"/>
    </row>
    <row r="404">
      <c r="A404" s="172" t="s">
        <v>520</v>
      </c>
      <c r="B404" s="11"/>
      <c r="C404" s="149"/>
      <c r="D404" s="164">
        <v>1.5489994733E12</v>
      </c>
      <c r="H404" s="135"/>
      <c r="I404" s="153"/>
      <c r="M404" s="153"/>
      <c r="N404" s="153"/>
      <c r="O404" s="153"/>
    </row>
    <row r="405">
      <c r="A405" s="172" t="s">
        <v>521</v>
      </c>
      <c r="B405" s="11"/>
      <c r="C405" s="149"/>
      <c r="D405" s="164" t="s">
        <v>1063</v>
      </c>
      <c r="H405" s="135"/>
      <c r="I405" s="153"/>
      <c r="M405" s="153"/>
      <c r="N405" s="153"/>
      <c r="O405" s="153"/>
    </row>
    <row r="406">
      <c r="A406" s="172" t="s">
        <v>522</v>
      </c>
      <c r="B406" s="11"/>
      <c r="C406" s="149"/>
      <c r="D406" s="164" t="s">
        <v>1064</v>
      </c>
      <c r="H406" s="135"/>
      <c r="I406" s="153"/>
      <c r="M406" s="153"/>
      <c r="N406" s="153"/>
      <c r="O406" s="153"/>
    </row>
    <row r="407">
      <c r="A407" s="172" t="s">
        <v>523</v>
      </c>
      <c r="B407" s="11"/>
      <c r="C407" s="149"/>
      <c r="D407" s="164" t="s">
        <v>1065</v>
      </c>
      <c r="H407" s="135"/>
      <c r="I407" s="153"/>
      <c r="M407" s="153"/>
      <c r="N407" s="153"/>
      <c r="O407" s="153"/>
    </row>
    <row r="408">
      <c r="A408" s="172" t="s">
        <v>524</v>
      </c>
      <c r="B408" s="11"/>
      <c r="C408" s="149"/>
      <c r="D408" s="164" t="s">
        <v>1066</v>
      </c>
      <c r="H408" s="135"/>
      <c r="I408" s="153"/>
      <c r="M408" s="153"/>
      <c r="N408" s="153"/>
      <c r="O408" s="153"/>
    </row>
    <row r="409">
      <c r="A409" s="172" t="s">
        <v>525</v>
      </c>
      <c r="B409" s="11"/>
      <c r="C409" s="149"/>
      <c r="D409" s="164" t="s">
        <v>1067</v>
      </c>
      <c r="H409" s="135"/>
      <c r="I409" s="153"/>
      <c r="M409" s="153"/>
      <c r="N409" s="153"/>
      <c r="O409" s="153"/>
    </row>
    <row r="410">
      <c r="A410" s="172" t="s">
        <v>526</v>
      </c>
      <c r="B410" s="11"/>
      <c r="C410" s="149"/>
      <c r="D410" s="164" t="s">
        <v>1068</v>
      </c>
      <c r="H410" s="135"/>
      <c r="I410" s="153"/>
      <c r="M410" s="153"/>
      <c r="N410" s="153"/>
      <c r="O410" s="153"/>
    </row>
    <row r="411">
      <c r="A411" s="172" t="s">
        <v>527</v>
      </c>
      <c r="B411" s="11"/>
      <c r="C411" s="149"/>
      <c r="D411" s="164">
        <v>1.549988456954E12</v>
      </c>
      <c r="H411" s="135"/>
      <c r="I411" s="153"/>
      <c r="M411" s="153"/>
      <c r="N411" s="153"/>
      <c r="O411" s="153"/>
    </row>
    <row r="412">
      <c r="A412" s="172" t="s">
        <v>528</v>
      </c>
      <c r="B412" s="11"/>
      <c r="C412" s="149"/>
      <c r="D412" s="164">
        <v>1.54796096766E11</v>
      </c>
      <c r="H412" s="135"/>
      <c r="I412" s="153"/>
      <c r="M412" s="153"/>
      <c r="N412" s="153"/>
      <c r="O412" s="153"/>
    </row>
    <row r="413">
      <c r="A413" s="172" t="s">
        <v>529</v>
      </c>
      <c r="B413" s="11"/>
      <c r="C413" s="149"/>
      <c r="D413" s="164" t="s">
        <v>1069</v>
      </c>
      <c r="H413" s="135"/>
      <c r="I413" s="153"/>
      <c r="M413" s="153"/>
      <c r="N413" s="153"/>
      <c r="O413" s="153"/>
    </row>
    <row r="414">
      <c r="A414" s="172" t="s">
        <v>530</v>
      </c>
      <c r="B414" s="11"/>
      <c r="C414" s="149"/>
      <c r="D414" s="164" t="s">
        <v>1070</v>
      </c>
      <c r="H414" s="135"/>
      <c r="I414" s="153"/>
      <c r="M414" s="153"/>
      <c r="N414" s="153"/>
      <c r="O414" s="153"/>
    </row>
    <row r="415">
      <c r="A415" s="172" t="s">
        <v>531</v>
      </c>
      <c r="B415" s="11"/>
      <c r="C415" s="149"/>
      <c r="D415" s="164" t="s">
        <v>1071</v>
      </c>
      <c r="H415" s="135"/>
      <c r="I415" s="153"/>
      <c r="M415" s="153"/>
      <c r="N415" s="153"/>
      <c r="O415" s="153"/>
    </row>
    <row r="416">
      <c r="A416" s="172" t="s">
        <v>532</v>
      </c>
      <c r="B416" s="11"/>
      <c r="C416" s="149"/>
      <c r="D416" s="164" t="s">
        <v>1072</v>
      </c>
      <c r="H416" s="135"/>
      <c r="I416" s="153"/>
      <c r="M416" s="153"/>
      <c r="N416" s="153"/>
      <c r="O416" s="153"/>
    </row>
    <row r="417">
      <c r="A417" s="172" t="s">
        <v>533</v>
      </c>
      <c r="B417" s="11"/>
      <c r="C417" s="149"/>
      <c r="D417" s="164" t="s">
        <v>1073</v>
      </c>
      <c r="H417" s="135"/>
      <c r="I417" s="153"/>
      <c r="M417" s="153"/>
      <c r="N417" s="153"/>
      <c r="O417" s="153"/>
    </row>
    <row r="418">
      <c r="A418" s="172" t="s">
        <v>534</v>
      </c>
      <c r="B418" s="11"/>
      <c r="C418" s="149"/>
      <c r="D418" s="164">
        <v>1.548352494E11</v>
      </c>
      <c r="H418" s="135"/>
      <c r="I418" s="153"/>
      <c r="M418" s="153"/>
      <c r="N418" s="153"/>
      <c r="O418" s="153"/>
    </row>
    <row r="419">
      <c r="A419" s="172" t="s">
        <v>535</v>
      </c>
      <c r="B419" s="11"/>
      <c r="C419" s="149"/>
      <c r="D419" s="164" t="s">
        <v>1074</v>
      </c>
      <c r="H419" s="135"/>
      <c r="I419" s="153"/>
      <c r="M419" s="153"/>
      <c r="N419" s="153"/>
      <c r="O419" s="153"/>
    </row>
    <row r="420">
      <c r="A420" s="172" t="s">
        <v>536</v>
      </c>
      <c r="B420" s="11"/>
      <c r="C420" s="149"/>
      <c r="D420" s="164" t="s">
        <v>1075</v>
      </c>
      <c r="H420" s="135"/>
      <c r="I420" s="153"/>
      <c r="M420" s="153"/>
      <c r="N420" s="153"/>
      <c r="O420" s="153"/>
    </row>
    <row r="421">
      <c r="A421" s="172" t="s">
        <v>537</v>
      </c>
      <c r="B421" s="11"/>
      <c r="C421" s="149"/>
      <c r="D421" s="164">
        <v>1.518997717633E12</v>
      </c>
      <c r="H421" s="135"/>
      <c r="I421" s="153"/>
      <c r="M421" s="153"/>
      <c r="N421" s="153"/>
      <c r="O421" s="153"/>
    </row>
    <row r="422">
      <c r="A422" s="172" t="s">
        <v>538</v>
      </c>
      <c r="B422" s="11"/>
      <c r="C422" s="149"/>
      <c r="D422" s="164" t="s">
        <v>1076</v>
      </c>
      <c r="H422" s="135"/>
      <c r="I422" s="153"/>
      <c r="M422" s="153"/>
      <c r="N422" s="153"/>
      <c r="O422" s="153"/>
    </row>
    <row r="423">
      <c r="A423" s="172" t="s">
        <v>539</v>
      </c>
      <c r="B423" s="11"/>
      <c r="C423" s="149"/>
      <c r="D423" s="164" t="s">
        <v>1077</v>
      </c>
      <c r="H423" s="135"/>
      <c r="I423" s="153"/>
      <c r="M423" s="153"/>
      <c r="N423" s="153"/>
      <c r="O423" s="153"/>
    </row>
    <row r="424">
      <c r="A424" s="172" t="s">
        <v>540</v>
      </c>
      <c r="B424" s="11"/>
      <c r="C424" s="149"/>
      <c r="D424" s="164">
        <v>1.54799178845E12</v>
      </c>
      <c r="H424" s="135"/>
      <c r="I424" s="153"/>
      <c r="M424" s="153"/>
      <c r="N424" s="153"/>
      <c r="O424" s="153"/>
    </row>
    <row r="425">
      <c r="A425" s="172" t="s">
        <v>541</v>
      </c>
      <c r="B425" s="11"/>
      <c r="C425" s="149"/>
      <c r="D425" s="164" t="s">
        <v>1078</v>
      </c>
      <c r="H425" s="135"/>
      <c r="I425" s="153"/>
      <c r="M425" s="153"/>
      <c r="N425" s="153"/>
      <c r="O425" s="153"/>
    </row>
    <row r="426">
      <c r="A426" s="172" t="s">
        <v>542</v>
      </c>
      <c r="B426" s="11"/>
      <c r="C426" s="149"/>
      <c r="D426" s="164" t="s">
        <v>1079</v>
      </c>
      <c r="H426" s="135"/>
      <c r="I426" s="153"/>
      <c r="M426" s="153"/>
      <c r="N426" s="153"/>
      <c r="O426" s="153"/>
    </row>
    <row r="427">
      <c r="A427" s="172" t="s">
        <v>543</v>
      </c>
      <c r="B427" s="11"/>
      <c r="C427" s="149"/>
      <c r="D427" s="164" t="s">
        <v>1080</v>
      </c>
      <c r="H427" s="135"/>
      <c r="I427" s="153"/>
      <c r="M427" s="153"/>
      <c r="N427" s="153"/>
      <c r="O427" s="153"/>
    </row>
    <row r="428">
      <c r="A428" s="172" t="s">
        <v>544</v>
      </c>
      <c r="B428" s="11"/>
      <c r="C428" s="149"/>
      <c r="D428" s="164" t="s">
        <v>1081</v>
      </c>
      <c r="H428" s="135"/>
      <c r="I428" s="153"/>
      <c r="M428" s="153"/>
      <c r="N428" s="153"/>
      <c r="O428" s="153"/>
    </row>
    <row r="429">
      <c r="A429" s="172" t="s">
        <v>545</v>
      </c>
      <c r="B429" s="11"/>
      <c r="C429" s="149"/>
      <c r="D429" s="164">
        <v>1.546988029652E12</v>
      </c>
      <c r="H429" s="135"/>
      <c r="I429" s="153"/>
      <c r="M429" s="153"/>
      <c r="N429" s="153"/>
      <c r="O429" s="153"/>
    </row>
    <row r="430">
      <c r="A430" s="172" t="s">
        <v>546</v>
      </c>
      <c r="B430" s="11"/>
      <c r="C430" s="149"/>
      <c r="D430" s="164" t="s">
        <v>1082</v>
      </c>
      <c r="H430" s="135"/>
      <c r="I430" s="153"/>
      <c r="M430" s="153"/>
      <c r="N430" s="153"/>
      <c r="O430" s="153"/>
    </row>
    <row r="431">
      <c r="A431" s="172" t="s">
        <v>547</v>
      </c>
      <c r="B431" s="11"/>
      <c r="C431" s="149"/>
      <c r="D431" s="164" t="s">
        <v>1083</v>
      </c>
      <c r="H431" s="135"/>
      <c r="I431" s="153"/>
      <c r="M431" s="153"/>
      <c r="N431" s="153"/>
      <c r="O431" s="153"/>
    </row>
    <row r="432">
      <c r="A432" s="172" t="s">
        <v>152</v>
      </c>
      <c r="B432" s="11"/>
      <c r="C432" s="149"/>
      <c r="D432" s="164" t="s">
        <v>1084</v>
      </c>
      <c r="H432" s="135"/>
      <c r="I432" s="153"/>
      <c r="M432" s="153"/>
      <c r="N432" s="153"/>
      <c r="O432" s="153"/>
    </row>
    <row r="433">
      <c r="A433" s="172" t="s">
        <v>548</v>
      </c>
      <c r="B433" s="11"/>
      <c r="C433" s="149"/>
      <c r="D433" s="164" t="s">
        <v>1085</v>
      </c>
      <c r="H433" s="135"/>
      <c r="I433" s="153"/>
      <c r="M433" s="153"/>
      <c r="N433" s="153"/>
      <c r="O433" s="153"/>
    </row>
    <row r="434">
      <c r="A434" s="172" t="s">
        <v>549</v>
      </c>
      <c r="B434" s="11"/>
      <c r="C434" s="149"/>
      <c r="D434" s="164" t="s">
        <v>1086</v>
      </c>
      <c r="H434" s="135"/>
      <c r="I434" s="153"/>
      <c r="M434" s="153"/>
      <c r="N434" s="153"/>
      <c r="O434" s="153"/>
    </row>
    <row r="435">
      <c r="A435" s="172" t="s">
        <v>550</v>
      </c>
      <c r="B435" s="11"/>
      <c r="C435" s="149"/>
      <c r="D435" s="164">
        <v>1.547991177647E12</v>
      </c>
      <c r="H435" s="135"/>
      <c r="I435" s="153"/>
      <c r="M435" s="153"/>
      <c r="N435" s="153"/>
      <c r="O435" s="153"/>
    </row>
    <row r="436">
      <c r="A436" s="172" t="s">
        <v>551</v>
      </c>
      <c r="B436" s="11"/>
      <c r="C436" s="149"/>
      <c r="D436" s="164" t="s">
        <v>1087</v>
      </c>
      <c r="H436" s="135"/>
      <c r="I436" s="153"/>
      <c r="M436" s="153"/>
      <c r="N436" s="153"/>
      <c r="O436" s="153"/>
    </row>
    <row r="437">
      <c r="A437" s="172" t="s">
        <v>552</v>
      </c>
      <c r="B437" s="11"/>
      <c r="C437" s="149"/>
      <c r="D437" s="164" t="s">
        <v>1088</v>
      </c>
      <c r="H437" s="135"/>
      <c r="I437" s="153"/>
      <c r="M437" s="153"/>
      <c r="N437" s="153"/>
      <c r="O437" s="153"/>
    </row>
    <row r="438">
      <c r="A438" s="172" t="s">
        <v>154</v>
      </c>
      <c r="B438" s="11"/>
      <c r="C438" s="149"/>
      <c r="D438" s="164">
        <v>1.54232735343E11</v>
      </c>
      <c r="H438" s="135"/>
      <c r="I438" s="153"/>
      <c r="M438" s="153"/>
      <c r="N438" s="153"/>
      <c r="O438" s="153"/>
    </row>
    <row r="439">
      <c r="A439" s="172" t="s">
        <v>553</v>
      </c>
      <c r="B439" s="11"/>
      <c r="C439" s="149"/>
      <c r="D439" s="164" t="s">
        <v>1089</v>
      </c>
      <c r="H439" s="135"/>
      <c r="I439" s="153"/>
      <c r="M439" s="153"/>
      <c r="N439" s="153"/>
      <c r="O439" s="153"/>
    </row>
    <row r="440">
      <c r="A440" s="172" t="s">
        <v>554</v>
      </c>
      <c r="B440" s="11"/>
      <c r="C440" s="149"/>
      <c r="D440" s="164">
        <v>1.515997354576E12</v>
      </c>
      <c r="H440" s="135"/>
      <c r="I440" s="153"/>
      <c r="M440" s="153"/>
      <c r="N440" s="153"/>
      <c r="O440" s="153"/>
    </row>
    <row r="441">
      <c r="A441" s="172" t="s">
        <v>555</v>
      </c>
      <c r="B441" s="11"/>
      <c r="C441" s="149"/>
      <c r="D441" s="164" t="s">
        <v>1090</v>
      </c>
      <c r="H441" s="135"/>
      <c r="I441" s="153"/>
      <c r="M441" s="153"/>
      <c r="N441" s="153"/>
      <c r="O441" s="153"/>
    </row>
    <row r="442">
      <c r="A442" s="172" t="s">
        <v>556</v>
      </c>
      <c r="B442" s="11"/>
      <c r="C442" s="149"/>
      <c r="D442" s="164" t="s">
        <v>1091</v>
      </c>
      <c r="H442" s="135"/>
      <c r="I442" s="153"/>
      <c r="M442" s="153"/>
      <c r="N442" s="153"/>
      <c r="O442" s="153"/>
    </row>
    <row r="443">
      <c r="A443" s="172" t="s">
        <v>259</v>
      </c>
      <c r="B443" s="11"/>
      <c r="C443" s="149"/>
      <c r="D443" s="164" t="s">
        <v>1092</v>
      </c>
      <c r="H443" s="135"/>
      <c r="I443" s="153"/>
      <c r="M443" s="153"/>
      <c r="N443" s="153"/>
      <c r="O443" s="153"/>
    </row>
    <row r="444">
      <c r="A444" s="172" t="s">
        <v>253</v>
      </c>
      <c r="B444" s="11"/>
      <c r="C444" s="149"/>
      <c r="D444" s="164" t="s">
        <v>1093</v>
      </c>
      <c r="H444" s="135"/>
      <c r="I444" s="153"/>
      <c r="M444" s="153"/>
      <c r="N444" s="153"/>
      <c r="O444" s="153"/>
    </row>
    <row r="445">
      <c r="A445" s="172" t="s">
        <v>233</v>
      </c>
      <c r="B445" s="11"/>
      <c r="C445" s="149"/>
      <c r="D445" s="164" t="s">
        <v>1094</v>
      </c>
      <c r="H445" s="135"/>
      <c r="I445" s="153"/>
      <c r="M445" s="153"/>
      <c r="N445" s="153"/>
      <c r="O445" s="153"/>
    </row>
    <row r="446">
      <c r="A446" s="172" t="s">
        <v>275</v>
      </c>
      <c r="B446" s="11"/>
      <c r="C446" s="149"/>
      <c r="D446" s="164" t="s">
        <v>1095</v>
      </c>
      <c r="H446" s="135"/>
      <c r="I446" s="153"/>
      <c r="M446" s="153"/>
      <c r="N446" s="153"/>
      <c r="O446" s="153"/>
    </row>
    <row r="447">
      <c r="A447" s="172" t="s">
        <v>210</v>
      </c>
      <c r="B447" s="11"/>
      <c r="C447" s="149"/>
      <c r="D447" s="164" t="s">
        <v>1096</v>
      </c>
      <c r="H447" s="135"/>
      <c r="I447" s="153"/>
      <c r="M447" s="153"/>
      <c r="N447" s="153"/>
      <c r="O447" s="153"/>
    </row>
    <row r="448">
      <c r="A448" s="172" t="s">
        <v>284</v>
      </c>
      <c r="B448" s="11"/>
      <c r="C448" s="149"/>
      <c r="D448" s="164" t="s">
        <v>1097</v>
      </c>
      <c r="H448" s="135"/>
      <c r="I448" s="153"/>
      <c r="M448" s="153"/>
      <c r="N448" s="153"/>
      <c r="O448" s="153"/>
    </row>
    <row r="449">
      <c r="A449" s="172" t="s">
        <v>557</v>
      </c>
      <c r="B449" s="11"/>
      <c r="C449" s="149"/>
      <c r="D449" s="164" t="s">
        <v>1098</v>
      </c>
      <c r="H449" s="135"/>
      <c r="I449" s="153"/>
      <c r="M449" s="153"/>
      <c r="N449" s="153"/>
      <c r="O449" s="153"/>
    </row>
    <row r="450">
      <c r="A450" s="172" t="s">
        <v>557</v>
      </c>
      <c r="B450" s="11"/>
      <c r="C450" s="149"/>
      <c r="D450" s="164" t="s">
        <v>1099</v>
      </c>
      <c r="H450" s="135"/>
      <c r="I450" s="153"/>
      <c r="M450" s="153"/>
      <c r="N450" s="153"/>
      <c r="O450" s="153"/>
    </row>
    <row r="451">
      <c r="A451" s="172" t="s">
        <v>282</v>
      </c>
      <c r="B451" s="11"/>
      <c r="C451" s="149"/>
      <c r="D451" s="164" t="s">
        <v>1100</v>
      </c>
      <c r="H451" s="135"/>
      <c r="I451" s="153"/>
      <c r="M451" s="153"/>
      <c r="N451" s="153"/>
      <c r="O451" s="153"/>
    </row>
    <row r="452">
      <c r="A452" s="172" t="s">
        <v>243</v>
      </c>
      <c r="B452" s="11"/>
      <c r="C452" s="149"/>
      <c r="D452" s="164" t="s">
        <v>1101</v>
      </c>
      <c r="H452" s="135"/>
      <c r="I452" s="153"/>
      <c r="M452" s="153"/>
      <c r="N452" s="153"/>
      <c r="O452" s="153"/>
    </row>
    <row r="453">
      <c r="A453" s="172" t="s">
        <v>558</v>
      </c>
      <c r="B453" s="11"/>
      <c r="C453" s="149"/>
      <c r="D453" s="164" t="s">
        <v>1102</v>
      </c>
      <c r="H453" s="135"/>
      <c r="I453" s="153"/>
      <c r="M453" s="153"/>
      <c r="N453" s="153"/>
      <c r="O453" s="153"/>
    </row>
    <row r="454">
      <c r="A454" s="172" t="s">
        <v>559</v>
      </c>
      <c r="B454" s="11"/>
      <c r="C454" s="149"/>
      <c r="D454" s="164" t="s">
        <v>1103</v>
      </c>
      <c r="H454" s="135"/>
      <c r="I454" s="153"/>
      <c r="M454" s="153"/>
      <c r="N454" s="153"/>
      <c r="O454" s="153"/>
    </row>
    <row r="455">
      <c r="A455" s="172" t="s">
        <v>145</v>
      </c>
      <c r="B455" s="11"/>
      <c r="C455" s="149"/>
      <c r="D455" s="164" t="s">
        <v>1104</v>
      </c>
      <c r="H455" s="135"/>
      <c r="I455" s="153"/>
      <c r="M455" s="153"/>
      <c r="N455" s="153"/>
      <c r="O455" s="153"/>
    </row>
    <row r="456">
      <c r="A456" s="172" t="s">
        <v>560</v>
      </c>
      <c r="B456" s="11"/>
      <c r="C456" s="149"/>
      <c r="D456" s="164" t="s">
        <v>1105</v>
      </c>
      <c r="H456" s="135"/>
      <c r="I456" s="153"/>
      <c r="M456" s="153"/>
      <c r="N456" s="153"/>
      <c r="O456" s="153"/>
    </row>
    <row r="457">
      <c r="A457" s="172" t="s">
        <v>561</v>
      </c>
      <c r="B457" s="11"/>
      <c r="C457" s="149"/>
      <c r="D457" s="164" t="s">
        <v>1106</v>
      </c>
      <c r="H457" s="135"/>
      <c r="I457" s="153"/>
      <c r="M457" s="153"/>
      <c r="N457" s="153"/>
      <c r="O457" s="153"/>
    </row>
    <row r="458">
      <c r="A458" s="172" t="s">
        <v>562</v>
      </c>
      <c r="B458" s="11"/>
      <c r="C458" s="149"/>
      <c r="D458" s="164" t="s">
        <v>1107</v>
      </c>
      <c r="H458" s="135"/>
      <c r="I458" s="153"/>
      <c r="M458" s="153"/>
      <c r="N458" s="153"/>
      <c r="O458" s="153"/>
    </row>
    <row r="459">
      <c r="A459" s="172" t="s">
        <v>563</v>
      </c>
      <c r="B459" s="11"/>
      <c r="C459" s="149"/>
      <c r="D459" s="164" t="s">
        <v>1108</v>
      </c>
      <c r="H459" s="135"/>
      <c r="I459" s="153"/>
      <c r="M459" s="153"/>
      <c r="N459" s="153"/>
      <c r="O459" s="153"/>
    </row>
    <row r="460">
      <c r="A460" s="172" t="s">
        <v>564</v>
      </c>
      <c r="B460" s="11"/>
      <c r="C460" s="149"/>
      <c r="D460" s="164" t="s">
        <v>1109</v>
      </c>
      <c r="H460" s="135"/>
      <c r="I460" s="153"/>
      <c r="M460" s="153"/>
      <c r="N460" s="153"/>
      <c r="O460" s="153"/>
    </row>
    <row r="461">
      <c r="A461" s="172" t="s">
        <v>205</v>
      </c>
      <c r="B461" s="11"/>
      <c r="C461" s="149"/>
      <c r="D461" s="164" t="s">
        <v>1110</v>
      </c>
      <c r="H461" s="135"/>
      <c r="I461" s="153"/>
      <c r="M461" s="153"/>
      <c r="N461" s="153"/>
      <c r="O461" s="153"/>
    </row>
    <row r="462">
      <c r="A462" s="172" t="s">
        <v>565</v>
      </c>
      <c r="B462" s="11"/>
      <c r="C462" s="149"/>
      <c r="D462" s="164" t="s">
        <v>1111</v>
      </c>
      <c r="H462" s="135"/>
      <c r="I462" s="153"/>
      <c r="M462" s="153"/>
      <c r="N462" s="153"/>
      <c r="O462" s="153"/>
    </row>
    <row r="463">
      <c r="A463" s="172" t="s">
        <v>565</v>
      </c>
      <c r="B463" s="11"/>
      <c r="C463" s="149"/>
      <c r="D463" s="164" t="s">
        <v>1112</v>
      </c>
      <c r="H463" s="135"/>
      <c r="I463" s="153"/>
      <c r="M463" s="153"/>
      <c r="N463" s="153"/>
      <c r="O463" s="153"/>
    </row>
    <row r="464">
      <c r="A464" s="172" t="s">
        <v>566</v>
      </c>
      <c r="B464" s="11"/>
      <c r="C464" s="149"/>
      <c r="D464" s="164" t="s">
        <v>1113</v>
      </c>
      <c r="H464" s="135"/>
      <c r="I464" s="153"/>
      <c r="M464" s="153"/>
      <c r="N464" s="153"/>
      <c r="O464" s="153"/>
    </row>
    <row r="465">
      <c r="A465" s="172" t="s">
        <v>567</v>
      </c>
      <c r="B465" s="11"/>
      <c r="C465" s="149"/>
      <c r="D465" s="164" t="s">
        <v>1114</v>
      </c>
      <c r="H465" s="135"/>
      <c r="I465" s="153"/>
      <c r="M465" s="153"/>
      <c r="N465" s="153"/>
      <c r="O465" s="153"/>
    </row>
    <row r="466">
      <c r="A466" s="172" t="s">
        <v>568</v>
      </c>
      <c r="B466" s="11"/>
      <c r="C466" s="149"/>
      <c r="D466" s="164" t="s">
        <v>1115</v>
      </c>
      <c r="H466" s="135"/>
      <c r="I466" s="153"/>
      <c r="M466" s="153"/>
      <c r="N466" s="153"/>
      <c r="O466" s="153"/>
    </row>
    <row r="467">
      <c r="A467" s="172" t="s">
        <v>569</v>
      </c>
      <c r="B467" s="11"/>
      <c r="C467" s="149"/>
      <c r="D467" s="164" t="s">
        <v>1116</v>
      </c>
      <c r="H467" s="135"/>
      <c r="I467" s="153"/>
      <c r="M467" s="153"/>
      <c r="N467" s="153"/>
      <c r="O467" s="153"/>
    </row>
    <row r="468">
      <c r="A468" s="172" t="s">
        <v>570</v>
      </c>
      <c r="B468" s="11"/>
      <c r="C468" s="149"/>
      <c r="D468" s="164" t="s">
        <v>1117</v>
      </c>
      <c r="H468" s="135"/>
      <c r="I468" s="153"/>
      <c r="M468" s="153"/>
      <c r="N468" s="153"/>
      <c r="O468" s="153"/>
    </row>
    <row r="469">
      <c r="A469" s="172" t="s">
        <v>571</v>
      </c>
      <c r="B469" s="11"/>
      <c r="C469" s="149"/>
      <c r="D469" s="164" t="s">
        <v>1118</v>
      </c>
      <c r="H469" s="135"/>
      <c r="I469" s="153"/>
      <c r="M469" s="153"/>
      <c r="N469" s="153"/>
      <c r="O469" s="153"/>
    </row>
    <row r="470">
      <c r="A470" s="172" t="s">
        <v>290</v>
      </c>
      <c r="B470" s="11"/>
      <c r="C470" s="149"/>
      <c r="D470" s="164" t="s">
        <v>1119</v>
      </c>
      <c r="H470" s="135"/>
      <c r="I470" s="153"/>
      <c r="M470" s="153"/>
      <c r="N470" s="153"/>
      <c r="O470" s="153"/>
    </row>
    <row r="471">
      <c r="A471" s="172" t="s">
        <v>290</v>
      </c>
      <c r="B471" s="11"/>
      <c r="C471" s="149"/>
      <c r="D471" s="164" t="s">
        <v>1120</v>
      </c>
      <c r="H471" s="135"/>
      <c r="I471" s="153"/>
      <c r="M471" s="153"/>
      <c r="N471" s="153"/>
      <c r="O471" s="153"/>
    </row>
    <row r="472">
      <c r="A472" s="172" t="s">
        <v>262</v>
      </c>
      <c r="B472" s="11"/>
      <c r="C472" s="149"/>
      <c r="D472" s="164" t="s">
        <v>1121</v>
      </c>
      <c r="H472" s="135"/>
      <c r="I472" s="153"/>
      <c r="M472" s="153"/>
      <c r="N472" s="153"/>
      <c r="O472" s="153"/>
    </row>
    <row r="473">
      <c r="A473" s="172" t="s">
        <v>231</v>
      </c>
      <c r="B473" s="11"/>
      <c r="C473" s="149"/>
      <c r="D473" s="164" t="s">
        <v>1122</v>
      </c>
      <c r="H473" s="135"/>
      <c r="I473" s="153"/>
      <c r="M473" s="153"/>
      <c r="N473" s="153"/>
      <c r="O473" s="153"/>
    </row>
    <row r="474">
      <c r="A474" s="172" t="s">
        <v>572</v>
      </c>
      <c r="B474" s="11"/>
      <c r="C474" s="149"/>
      <c r="D474" s="164" t="s">
        <v>1123</v>
      </c>
      <c r="H474" s="135"/>
      <c r="I474" s="153"/>
      <c r="M474" s="153"/>
      <c r="N474" s="153"/>
      <c r="O474" s="153"/>
    </row>
    <row r="475">
      <c r="A475" s="172" t="s">
        <v>572</v>
      </c>
      <c r="B475" s="11"/>
      <c r="C475" s="149"/>
      <c r="D475" s="164" t="s">
        <v>1124</v>
      </c>
      <c r="H475" s="135"/>
      <c r="I475" s="153"/>
      <c r="M475" s="153"/>
      <c r="N475" s="153"/>
      <c r="O475" s="153"/>
    </row>
    <row r="476">
      <c r="A476" s="172" t="s">
        <v>573</v>
      </c>
      <c r="B476" s="11"/>
      <c r="C476" s="149"/>
      <c r="D476" s="164" t="s">
        <v>1125</v>
      </c>
      <c r="H476" s="135"/>
      <c r="I476" s="153"/>
      <c r="M476" s="153"/>
      <c r="N476" s="153"/>
      <c r="O476" s="153"/>
    </row>
    <row r="477">
      <c r="A477" s="172" t="s">
        <v>169</v>
      </c>
      <c r="B477" s="11"/>
      <c r="C477" s="149"/>
      <c r="D477" s="164" t="s">
        <v>1126</v>
      </c>
      <c r="H477" s="135"/>
      <c r="I477" s="153"/>
      <c r="M477" s="153"/>
      <c r="N477" s="153"/>
      <c r="O477" s="153"/>
    </row>
    <row r="478">
      <c r="A478" s="172" t="s">
        <v>240</v>
      </c>
      <c r="B478" s="11"/>
      <c r="C478" s="149"/>
      <c r="D478" s="164" t="s">
        <v>1127</v>
      </c>
      <c r="H478" s="135"/>
      <c r="I478" s="153"/>
      <c r="M478" s="153"/>
      <c r="N478" s="153"/>
      <c r="O478" s="153"/>
    </row>
    <row r="479">
      <c r="A479" s="172" t="s">
        <v>574</v>
      </c>
      <c r="B479" s="11"/>
      <c r="C479" s="149"/>
      <c r="D479" s="164" t="s">
        <v>1128</v>
      </c>
      <c r="H479" s="135"/>
      <c r="I479" s="153"/>
      <c r="M479" s="153"/>
      <c r="N479" s="153"/>
      <c r="O479" s="153"/>
    </row>
    <row r="480">
      <c r="A480" s="172" t="s">
        <v>276</v>
      </c>
      <c r="B480" s="11"/>
      <c r="C480" s="149"/>
      <c r="D480" s="164" t="s">
        <v>1129</v>
      </c>
      <c r="H480" s="135"/>
      <c r="I480" s="153"/>
      <c r="M480" s="153"/>
      <c r="N480" s="153"/>
      <c r="O480" s="153"/>
    </row>
    <row r="481">
      <c r="A481" s="172" t="s">
        <v>575</v>
      </c>
      <c r="B481" s="11"/>
      <c r="C481" s="149"/>
      <c r="D481" s="164" t="s">
        <v>1130</v>
      </c>
      <c r="H481" s="135"/>
      <c r="I481" s="153"/>
      <c r="M481" s="153"/>
      <c r="N481" s="153"/>
      <c r="O481" s="153"/>
    </row>
    <row r="482">
      <c r="A482" s="172" t="s">
        <v>576</v>
      </c>
      <c r="B482" s="11"/>
      <c r="C482" s="149"/>
      <c r="D482" s="164" t="s">
        <v>1131</v>
      </c>
      <c r="H482" s="135"/>
      <c r="I482" s="153"/>
      <c r="M482" s="153"/>
      <c r="N482" s="153"/>
      <c r="O482" s="153"/>
    </row>
    <row r="483">
      <c r="A483" s="172" t="s">
        <v>577</v>
      </c>
      <c r="B483" s="11"/>
      <c r="C483" s="149"/>
      <c r="D483" s="164" t="s">
        <v>1132</v>
      </c>
      <c r="H483" s="135"/>
      <c r="I483" s="153"/>
      <c r="M483" s="153"/>
      <c r="N483" s="153"/>
      <c r="O483" s="153"/>
    </row>
    <row r="484">
      <c r="A484" s="172" t="s">
        <v>578</v>
      </c>
      <c r="B484" s="11"/>
      <c r="C484" s="149"/>
      <c r="D484" s="164" t="s">
        <v>1133</v>
      </c>
      <c r="H484" s="135"/>
      <c r="I484" s="153"/>
      <c r="M484" s="153"/>
      <c r="N484" s="153"/>
      <c r="O484" s="153"/>
    </row>
    <row r="485">
      <c r="A485" s="172" t="s">
        <v>579</v>
      </c>
      <c r="B485" s="11"/>
      <c r="C485" s="149"/>
      <c r="D485" s="164" t="s">
        <v>1134</v>
      </c>
      <c r="H485" s="135"/>
      <c r="I485" s="153"/>
      <c r="M485" s="153"/>
      <c r="N485" s="153"/>
      <c r="O485" s="153"/>
    </row>
    <row r="486">
      <c r="A486" s="172" t="s">
        <v>580</v>
      </c>
      <c r="B486" s="11"/>
      <c r="C486" s="149"/>
      <c r="D486" s="164" t="s">
        <v>1135</v>
      </c>
      <c r="H486" s="135"/>
      <c r="I486" s="153"/>
      <c r="M486" s="153"/>
      <c r="N486" s="153"/>
      <c r="O486" s="153"/>
    </row>
    <row r="487">
      <c r="A487" s="172" t="s">
        <v>581</v>
      </c>
      <c r="B487" s="11"/>
      <c r="C487" s="149"/>
      <c r="D487" s="164" t="s">
        <v>1136</v>
      </c>
      <c r="H487" s="135"/>
      <c r="I487" s="153"/>
      <c r="M487" s="153"/>
      <c r="N487" s="153"/>
      <c r="O487" s="153"/>
    </row>
    <row r="488">
      <c r="A488" s="172" t="s">
        <v>293</v>
      </c>
      <c r="B488" s="11"/>
      <c r="C488" s="149"/>
      <c r="D488" s="164" t="s">
        <v>1137</v>
      </c>
      <c r="H488" s="135"/>
      <c r="I488" s="153"/>
      <c r="M488" s="153"/>
      <c r="N488" s="153"/>
      <c r="O488" s="153"/>
    </row>
    <row r="489">
      <c r="A489" s="172" t="s">
        <v>582</v>
      </c>
      <c r="B489" s="11"/>
      <c r="C489" s="149"/>
      <c r="D489" s="164" t="s">
        <v>1138</v>
      </c>
      <c r="H489" s="135"/>
      <c r="I489" s="153"/>
      <c r="M489" s="153"/>
      <c r="N489" s="153"/>
      <c r="O489" s="153"/>
    </row>
    <row r="490">
      <c r="A490" s="172" t="s">
        <v>583</v>
      </c>
      <c r="B490" s="11"/>
      <c r="C490" s="149"/>
      <c r="D490" s="164" t="s">
        <v>1139</v>
      </c>
      <c r="H490" s="135"/>
      <c r="I490" s="153"/>
      <c r="M490" s="153"/>
      <c r="N490" s="153"/>
      <c r="O490" s="153"/>
    </row>
    <row r="491">
      <c r="A491" s="172" t="s">
        <v>583</v>
      </c>
      <c r="B491" s="11"/>
      <c r="C491" s="149"/>
      <c r="D491" s="164" t="s">
        <v>1140</v>
      </c>
      <c r="H491" s="135"/>
      <c r="I491" s="153"/>
      <c r="M491" s="153"/>
      <c r="N491" s="153"/>
      <c r="O491" s="153"/>
    </row>
    <row r="492">
      <c r="A492" s="172" t="s">
        <v>583</v>
      </c>
      <c r="B492" s="11"/>
      <c r="C492" s="149"/>
      <c r="D492" s="164" t="s">
        <v>1141</v>
      </c>
      <c r="H492" s="135"/>
      <c r="I492" s="153"/>
      <c r="M492" s="153"/>
      <c r="N492" s="153"/>
      <c r="O492" s="153"/>
    </row>
    <row r="493">
      <c r="A493" s="172" t="s">
        <v>584</v>
      </c>
      <c r="B493" s="11"/>
      <c r="C493" s="149"/>
      <c r="D493" s="164" t="s">
        <v>1142</v>
      </c>
      <c r="H493" s="135"/>
      <c r="I493" s="153"/>
      <c r="M493" s="153"/>
      <c r="N493" s="153"/>
      <c r="O493" s="153"/>
    </row>
    <row r="494">
      <c r="A494" s="172" t="s">
        <v>584</v>
      </c>
      <c r="B494" s="11"/>
      <c r="C494" s="149"/>
      <c r="D494" s="164" t="s">
        <v>1143</v>
      </c>
      <c r="H494" s="135"/>
      <c r="I494" s="153"/>
      <c r="M494" s="153"/>
      <c r="N494" s="153"/>
      <c r="O494" s="153"/>
    </row>
    <row r="495">
      <c r="A495" s="172" t="s">
        <v>194</v>
      </c>
      <c r="B495" s="11"/>
      <c r="C495" s="149"/>
      <c r="D495" s="164" t="s">
        <v>1144</v>
      </c>
      <c r="H495" s="135"/>
      <c r="I495" s="153"/>
      <c r="M495" s="153"/>
      <c r="N495" s="153"/>
      <c r="O495" s="153"/>
    </row>
    <row r="496">
      <c r="A496" s="172" t="s">
        <v>585</v>
      </c>
      <c r="B496" s="11"/>
      <c r="C496" s="149"/>
      <c r="D496" s="164" t="s">
        <v>1145</v>
      </c>
      <c r="H496" s="135"/>
      <c r="I496" s="153"/>
      <c r="M496" s="153"/>
      <c r="N496" s="153"/>
      <c r="O496" s="153"/>
    </row>
    <row r="497">
      <c r="A497" s="172" t="s">
        <v>203</v>
      </c>
      <c r="B497" s="11"/>
      <c r="C497" s="149"/>
      <c r="D497" s="164" t="s">
        <v>1146</v>
      </c>
      <c r="H497" s="135"/>
      <c r="I497" s="153"/>
      <c r="M497" s="153"/>
      <c r="N497" s="153"/>
      <c r="O497" s="153"/>
    </row>
    <row r="498">
      <c r="A498" s="172" t="s">
        <v>586</v>
      </c>
      <c r="B498" s="11"/>
      <c r="C498" s="149"/>
      <c r="D498" s="164" t="s">
        <v>1147</v>
      </c>
      <c r="H498" s="135"/>
      <c r="I498" s="153"/>
      <c r="M498" s="153"/>
      <c r="N498" s="153"/>
      <c r="O498" s="153"/>
    </row>
    <row r="499">
      <c r="A499" s="172" t="s">
        <v>587</v>
      </c>
      <c r="B499" s="11"/>
      <c r="C499" s="149"/>
      <c r="D499" s="164" t="s">
        <v>1148</v>
      </c>
      <c r="H499" s="135"/>
      <c r="I499" s="153"/>
      <c r="M499" s="153"/>
      <c r="N499" s="153"/>
      <c r="O499" s="153"/>
    </row>
    <row r="500">
      <c r="A500" s="172" t="s">
        <v>588</v>
      </c>
      <c r="B500" s="11"/>
      <c r="C500" s="149"/>
      <c r="D500" s="164" t="s">
        <v>1149</v>
      </c>
      <c r="H500" s="135"/>
      <c r="I500" s="153"/>
      <c r="M500" s="153"/>
      <c r="N500" s="153"/>
      <c r="O500" s="153"/>
    </row>
    <row r="501">
      <c r="A501" s="172" t="s">
        <v>232</v>
      </c>
      <c r="B501" s="11"/>
      <c r="C501" s="149"/>
      <c r="D501" s="164" t="s">
        <v>1150</v>
      </c>
      <c r="H501" s="135"/>
      <c r="I501" s="153"/>
      <c r="M501" s="153"/>
      <c r="N501" s="153"/>
      <c r="O501" s="153"/>
    </row>
    <row r="502">
      <c r="A502" s="172" t="s">
        <v>199</v>
      </c>
      <c r="B502" s="11"/>
      <c r="C502" s="149"/>
      <c r="D502" s="164" t="s">
        <v>1151</v>
      </c>
      <c r="H502" s="135"/>
      <c r="I502" s="153"/>
      <c r="M502" s="153"/>
      <c r="N502" s="153"/>
      <c r="O502" s="153"/>
    </row>
    <row r="503">
      <c r="A503" s="172" t="s">
        <v>589</v>
      </c>
      <c r="B503" s="11"/>
      <c r="C503" s="149"/>
      <c r="D503" s="164" t="s">
        <v>1152</v>
      </c>
      <c r="H503" s="135"/>
      <c r="I503" s="153"/>
      <c r="M503" s="153"/>
      <c r="N503" s="153"/>
      <c r="O503" s="153"/>
    </row>
    <row r="504">
      <c r="A504" s="172" t="s">
        <v>589</v>
      </c>
      <c r="B504" s="11"/>
      <c r="C504" s="149"/>
      <c r="D504" s="164" t="s">
        <v>1153</v>
      </c>
      <c r="H504" s="135"/>
      <c r="I504" s="153"/>
      <c r="M504" s="153"/>
      <c r="N504" s="153"/>
      <c r="O504" s="153"/>
    </row>
    <row r="505">
      <c r="A505" s="172" t="s">
        <v>590</v>
      </c>
      <c r="B505" s="11"/>
      <c r="C505" s="149"/>
      <c r="D505" s="164" t="s">
        <v>1154</v>
      </c>
      <c r="H505" s="135"/>
      <c r="I505" s="153"/>
      <c r="M505" s="153"/>
      <c r="N505" s="153"/>
      <c r="O505" s="153"/>
    </row>
    <row r="506">
      <c r="A506" s="172" t="s">
        <v>149</v>
      </c>
      <c r="B506" s="11"/>
      <c r="C506" s="149"/>
      <c r="D506" s="164" t="s">
        <v>1155</v>
      </c>
      <c r="H506" s="135"/>
      <c r="I506" s="153"/>
      <c r="M506" s="153"/>
      <c r="N506" s="153"/>
      <c r="O506" s="153"/>
    </row>
    <row r="507">
      <c r="A507" s="172" t="s">
        <v>591</v>
      </c>
      <c r="B507" s="11"/>
      <c r="C507" s="149"/>
      <c r="D507" s="164" t="s">
        <v>1156</v>
      </c>
      <c r="H507" s="135"/>
      <c r="I507" s="153"/>
      <c r="M507" s="153"/>
      <c r="N507" s="153"/>
      <c r="O507" s="153"/>
    </row>
    <row r="508">
      <c r="A508" s="172" t="s">
        <v>592</v>
      </c>
      <c r="B508" s="11"/>
      <c r="C508" s="149"/>
      <c r="D508" s="164" t="s">
        <v>1157</v>
      </c>
      <c r="H508" s="135"/>
      <c r="I508" s="153"/>
      <c r="M508" s="153"/>
      <c r="N508" s="153"/>
      <c r="O508" s="153"/>
    </row>
    <row r="509">
      <c r="A509" s="172" t="s">
        <v>593</v>
      </c>
      <c r="B509" s="11"/>
      <c r="C509" s="149"/>
      <c r="D509" s="164" t="s">
        <v>1158</v>
      </c>
      <c r="H509" s="135"/>
      <c r="I509" s="153"/>
      <c r="M509" s="153"/>
      <c r="N509" s="153"/>
      <c r="O509" s="153"/>
    </row>
    <row r="510">
      <c r="A510" s="172" t="s">
        <v>594</v>
      </c>
      <c r="B510" s="11"/>
      <c r="C510" s="149"/>
      <c r="D510" s="164" t="s">
        <v>1159</v>
      </c>
      <c r="H510" s="135"/>
      <c r="I510" s="153"/>
      <c r="M510" s="153"/>
      <c r="N510" s="153"/>
      <c r="O510" s="153"/>
    </row>
    <row r="511">
      <c r="A511" s="172" t="s">
        <v>594</v>
      </c>
      <c r="B511" s="11"/>
      <c r="C511" s="149"/>
      <c r="D511" s="164" t="s">
        <v>1160</v>
      </c>
      <c r="H511" s="135"/>
      <c r="I511" s="153"/>
      <c r="M511" s="153"/>
      <c r="N511" s="153"/>
      <c r="O511" s="153"/>
    </row>
    <row r="512">
      <c r="A512" s="172" t="s">
        <v>594</v>
      </c>
      <c r="B512" s="11"/>
      <c r="C512" s="149"/>
      <c r="D512" s="164" t="s">
        <v>1161</v>
      </c>
      <c r="H512" s="135"/>
      <c r="I512" s="153"/>
      <c r="M512" s="153"/>
      <c r="N512" s="153"/>
      <c r="O512" s="153"/>
    </row>
    <row r="513">
      <c r="A513" s="172" t="s">
        <v>594</v>
      </c>
      <c r="B513" s="11"/>
      <c r="C513" s="149"/>
      <c r="D513" s="164" t="s">
        <v>1162</v>
      </c>
      <c r="H513" s="135"/>
      <c r="I513" s="153"/>
      <c r="M513" s="153"/>
      <c r="N513" s="153"/>
      <c r="O513" s="153"/>
    </row>
    <row r="514">
      <c r="A514" s="172" t="s">
        <v>595</v>
      </c>
      <c r="B514" s="11"/>
      <c r="C514" s="149"/>
      <c r="D514" s="164" t="s">
        <v>1163</v>
      </c>
      <c r="H514" s="135"/>
      <c r="I514" s="153"/>
      <c r="M514" s="153"/>
      <c r="N514" s="153"/>
      <c r="O514" s="153"/>
    </row>
    <row r="515">
      <c r="A515" s="172" t="s">
        <v>226</v>
      </c>
      <c r="B515" s="11"/>
      <c r="C515" s="149"/>
      <c r="D515" s="164" t="s">
        <v>1164</v>
      </c>
      <c r="H515" s="135"/>
      <c r="I515" s="153"/>
      <c r="M515" s="153"/>
      <c r="N515" s="153"/>
      <c r="O515" s="153"/>
    </row>
    <row r="516">
      <c r="A516" s="172" t="s">
        <v>596</v>
      </c>
      <c r="B516" s="11"/>
      <c r="C516" s="149"/>
      <c r="D516" s="164" t="s">
        <v>1165</v>
      </c>
      <c r="H516" s="135"/>
      <c r="I516" s="153"/>
      <c r="M516" s="153"/>
      <c r="N516" s="153"/>
      <c r="O516" s="153"/>
    </row>
    <row r="517">
      <c r="A517" s="172" t="s">
        <v>597</v>
      </c>
      <c r="B517" s="11"/>
      <c r="C517" s="149"/>
      <c r="D517" s="164" t="s">
        <v>1166</v>
      </c>
      <c r="H517" s="135"/>
      <c r="I517" s="153"/>
      <c r="M517" s="153"/>
      <c r="N517" s="153"/>
      <c r="O517" s="153"/>
    </row>
    <row r="518">
      <c r="A518" s="172" t="s">
        <v>248</v>
      </c>
      <c r="B518" s="11"/>
      <c r="C518" s="149"/>
      <c r="D518" s="164" t="s">
        <v>1167</v>
      </c>
      <c r="H518" s="135"/>
      <c r="I518" s="153"/>
      <c r="M518" s="153"/>
      <c r="N518" s="153"/>
      <c r="O518" s="153"/>
    </row>
    <row r="519">
      <c r="A519" s="172" t="s">
        <v>598</v>
      </c>
      <c r="B519" s="11"/>
      <c r="C519" s="149"/>
      <c r="D519" s="164" t="s">
        <v>1168</v>
      </c>
      <c r="H519" s="135"/>
      <c r="I519" s="153"/>
      <c r="M519" s="153"/>
      <c r="N519" s="153"/>
      <c r="O519" s="153"/>
    </row>
    <row r="520">
      <c r="A520" s="172" t="s">
        <v>598</v>
      </c>
      <c r="B520" s="11"/>
      <c r="C520" s="149"/>
      <c r="D520" s="164" t="s">
        <v>1169</v>
      </c>
      <c r="H520" s="135"/>
      <c r="I520" s="153"/>
      <c r="M520" s="153"/>
      <c r="N520" s="153"/>
      <c r="O520" s="153"/>
    </row>
    <row r="521">
      <c r="A521" s="172" t="s">
        <v>599</v>
      </c>
      <c r="B521" s="11"/>
      <c r="C521" s="149"/>
      <c r="D521" s="164" t="s">
        <v>1170</v>
      </c>
      <c r="H521" s="135"/>
      <c r="I521" s="153"/>
      <c r="M521" s="153"/>
      <c r="N521" s="153"/>
      <c r="O521" s="153"/>
    </row>
    <row r="522">
      <c r="A522" s="172" t="s">
        <v>599</v>
      </c>
      <c r="B522" s="11"/>
      <c r="C522" s="149"/>
      <c r="D522" s="164" t="s">
        <v>1171</v>
      </c>
      <c r="H522" s="135"/>
      <c r="I522" s="153"/>
      <c r="M522" s="153"/>
      <c r="N522" s="153"/>
      <c r="O522" s="153"/>
    </row>
    <row r="523">
      <c r="A523" s="172" t="s">
        <v>258</v>
      </c>
      <c r="B523" s="11"/>
      <c r="C523" s="149"/>
      <c r="D523" s="164" t="s">
        <v>1172</v>
      </c>
      <c r="H523" s="135"/>
      <c r="I523" s="153"/>
      <c r="M523" s="153"/>
      <c r="N523" s="153"/>
      <c r="O523" s="153"/>
    </row>
    <row r="524">
      <c r="A524" s="172" t="s">
        <v>600</v>
      </c>
      <c r="B524" s="11"/>
      <c r="C524" s="149"/>
      <c r="D524" s="164" t="s">
        <v>1173</v>
      </c>
      <c r="H524" s="135"/>
      <c r="I524" s="153"/>
      <c r="M524" s="153"/>
      <c r="N524" s="153"/>
      <c r="O524" s="153"/>
    </row>
    <row r="525">
      <c r="A525" s="172" t="s">
        <v>601</v>
      </c>
      <c r="B525" s="11"/>
      <c r="C525" s="149"/>
      <c r="D525" s="164" t="s">
        <v>1174</v>
      </c>
      <c r="H525" s="135"/>
      <c r="I525" s="153"/>
      <c r="M525" s="153"/>
      <c r="N525" s="153"/>
      <c r="O525" s="153"/>
    </row>
    <row r="526">
      <c r="A526" s="172" t="s">
        <v>602</v>
      </c>
      <c r="B526" s="11"/>
      <c r="C526" s="149"/>
      <c r="D526" s="164" t="s">
        <v>1175</v>
      </c>
      <c r="H526" s="135"/>
      <c r="I526" s="153"/>
      <c r="M526" s="153"/>
      <c r="N526" s="153"/>
      <c r="O526" s="153"/>
    </row>
    <row r="527">
      <c r="A527" s="172" t="s">
        <v>344</v>
      </c>
      <c r="B527" s="11"/>
      <c r="C527" s="149"/>
      <c r="D527" s="164" t="s">
        <v>1176</v>
      </c>
      <c r="H527" s="135"/>
      <c r="I527" s="153"/>
      <c r="M527" s="153"/>
      <c r="N527" s="153"/>
      <c r="O527" s="153"/>
    </row>
    <row r="528">
      <c r="A528" s="172" t="s">
        <v>603</v>
      </c>
      <c r="B528" s="11"/>
      <c r="C528" s="149"/>
      <c r="D528" s="164" t="s">
        <v>1177</v>
      </c>
      <c r="H528" s="135"/>
      <c r="I528" s="153"/>
      <c r="M528" s="153"/>
      <c r="N528" s="153"/>
      <c r="O528" s="153"/>
    </row>
    <row r="529">
      <c r="A529" s="172" t="s">
        <v>604</v>
      </c>
      <c r="B529" s="11"/>
      <c r="C529" s="149"/>
      <c r="D529" s="164" t="s">
        <v>1178</v>
      </c>
      <c r="H529" s="135"/>
      <c r="I529" s="153"/>
      <c r="M529" s="153"/>
      <c r="N529" s="153"/>
      <c r="O529" s="153"/>
    </row>
    <row r="530">
      <c r="A530" s="172" t="s">
        <v>605</v>
      </c>
      <c r="B530" s="11"/>
      <c r="C530" s="149"/>
      <c r="D530" s="164" t="s">
        <v>1179</v>
      </c>
      <c r="H530" s="135"/>
      <c r="I530" s="153"/>
      <c r="M530" s="153"/>
      <c r="N530" s="153"/>
      <c r="O530" s="153"/>
    </row>
    <row r="531">
      <c r="A531" s="172" t="s">
        <v>606</v>
      </c>
      <c r="B531" s="11"/>
      <c r="C531" s="149"/>
      <c r="D531" s="164" t="s">
        <v>1180</v>
      </c>
      <c r="H531" s="135"/>
      <c r="I531" s="153"/>
      <c r="M531" s="153"/>
      <c r="N531" s="153"/>
      <c r="O531" s="153"/>
    </row>
    <row r="532">
      <c r="A532" s="172" t="s">
        <v>606</v>
      </c>
      <c r="B532" s="11"/>
      <c r="C532" s="149"/>
      <c r="D532" s="164" t="s">
        <v>1181</v>
      </c>
      <c r="H532" s="135"/>
      <c r="I532" s="153"/>
      <c r="M532" s="153"/>
      <c r="N532" s="153"/>
      <c r="O532" s="153"/>
    </row>
    <row r="533">
      <c r="A533" s="172" t="s">
        <v>606</v>
      </c>
      <c r="B533" s="11"/>
      <c r="C533" s="149"/>
      <c r="D533" s="164" t="s">
        <v>1182</v>
      </c>
      <c r="H533" s="135"/>
      <c r="I533" s="153"/>
      <c r="M533" s="153"/>
      <c r="N533" s="153"/>
      <c r="O533" s="153"/>
    </row>
    <row r="534">
      <c r="A534" s="172" t="s">
        <v>606</v>
      </c>
      <c r="B534" s="11"/>
      <c r="C534" s="149"/>
      <c r="D534" s="164" t="s">
        <v>1183</v>
      </c>
      <c r="H534" s="135"/>
      <c r="I534" s="153"/>
      <c r="M534" s="153"/>
      <c r="N534" s="153"/>
      <c r="O534" s="153"/>
    </row>
    <row r="535">
      <c r="A535" s="172" t="s">
        <v>606</v>
      </c>
      <c r="B535" s="11"/>
      <c r="C535" s="149"/>
      <c r="D535" s="164" t="s">
        <v>1184</v>
      </c>
      <c r="H535" s="135"/>
      <c r="I535" s="153"/>
      <c r="M535" s="153"/>
      <c r="N535" s="153"/>
      <c r="O535" s="153"/>
    </row>
    <row r="536">
      <c r="A536" s="172" t="s">
        <v>607</v>
      </c>
      <c r="B536" s="11"/>
      <c r="C536" s="149"/>
      <c r="D536" s="164" t="s">
        <v>1185</v>
      </c>
      <c r="H536" s="135"/>
      <c r="I536" s="153"/>
      <c r="M536" s="153"/>
      <c r="N536" s="153"/>
      <c r="O536" s="153"/>
    </row>
    <row r="537">
      <c r="A537" s="172" t="s">
        <v>608</v>
      </c>
      <c r="B537" s="11"/>
      <c r="C537" s="149"/>
      <c r="D537" s="164" t="s">
        <v>1186</v>
      </c>
      <c r="H537" s="135"/>
      <c r="I537" s="153"/>
      <c r="M537" s="153"/>
      <c r="N537" s="153"/>
      <c r="O537" s="153"/>
    </row>
    <row r="538">
      <c r="A538" s="172" t="s">
        <v>609</v>
      </c>
      <c r="B538" s="11"/>
      <c r="C538" s="149"/>
      <c r="D538" s="164" t="s">
        <v>1187</v>
      </c>
      <c r="H538" s="135"/>
      <c r="I538" s="153"/>
      <c r="M538" s="153"/>
      <c r="N538" s="153"/>
      <c r="O538" s="153"/>
    </row>
    <row r="539">
      <c r="A539" s="172" t="s">
        <v>322</v>
      </c>
      <c r="B539" s="11"/>
      <c r="C539" s="149"/>
      <c r="D539" s="164" t="s">
        <v>1188</v>
      </c>
      <c r="H539" s="135"/>
      <c r="I539" s="153"/>
      <c r="M539" s="153"/>
      <c r="N539" s="153"/>
      <c r="O539" s="153"/>
    </row>
    <row r="540">
      <c r="A540" s="172" t="s">
        <v>610</v>
      </c>
      <c r="B540" s="11"/>
      <c r="C540" s="149"/>
      <c r="D540" s="164" t="s">
        <v>1189</v>
      </c>
      <c r="H540" s="135"/>
      <c r="I540" s="153"/>
      <c r="M540" s="153"/>
      <c r="N540" s="153"/>
      <c r="O540" s="153"/>
    </row>
    <row r="541">
      <c r="A541" s="172" t="s">
        <v>330</v>
      </c>
      <c r="B541" s="11"/>
      <c r="C541" s="149"/>
      <c r="D541" s="164" t="s">
        <v>1190</v>
      </c>
      <c r="H541" s="135"/>
      <c r="I541" s="153"/>
      <c r="M541" s="153"/>
      <c r="N541" s="153"/>
      <c r="O541" s="153"/>
    </row>
    <row r="542">
      <c r="A542" s="172" t="s">
        <v>320</v>
      </c>
      <c r="B542" s="11"/>
      <c r="C542" s="149"/>
      <c r="D542" s="164" t="s">
        <v>1191</v>
      </c>
      <c r="H542" s="135"/>
      <c r="I542" s="153"/>
      <c r="M542" s="153"/>
      <c r="N542" s="153"/>
      <c r="O542" s="153"/>
    </row>
    <row r="543">
      <c r="A543" s="172" t="s">
        <v>218</v>
      </c>
      <c r="B543" s="11"/>
      <c r="C543" s="149"/>
      <c r="D543" s="164" t="s">
        <v>1192</v>
      </c>
      <c r="H543" s="135"/>
      <c r="I543" s="153"/>
      <c r="M543" s="153"/>
      <c r="N543" s="153"/>
      <c r="O543" s="153"/>
    </row>
    <row r="544">
      <c r="A544" s="172" t="s">
        <v>518</v>
      </c>
      <c r="B544" s="11"/>
      <c r="C544" s="149"/>
      <c r="D544" s="164" t="s">
        <v>1193</v>
      </c>
      <c r="H544" s="135"/>
      <c r="I544" s="153"/>
      <c r="M544" s="153"/>
      <c r="N544" s="153"/>
      <c r="O544" s="153"/>
    </row>
    <row r="545">
      <c r="A545" s="172" t="s">
        <v>611</v>
      </c>
      <c r="B545" s="11"/>
      <c r="C545" s="149"/>
      <c r="D545" s="164" t="s">
        <v>1194</v>
      </c>
      <c r="H545" s="135"/>
      <c r="I545" s="153"/>
      <c r="M545" s="153"/>
      <c r="N545" s="153"/>
      <c r="O545" s="153"/>
    </row>
    <row r="546">
      <c r="A546" s="172" t="s">
        <v>612</v>
      </c>
      <c r="B546" s="11"/>
      <c r="C546" s="149"/>
      <c r="D546" s="164" t="s">
        <v>1195</v>
      </c>
      <c r="H546" s="135"/>
      <c r="I546" s="153"/>
      <c r="M546" s="153"/>
      <c r="N546" s="153"/>
      <c r="O546" s="153"/>
    </row>
    <row r="547">
      <c r="A547" s="172" t="s">
        <v>612</v>
      </c>
      <c r="B547" s="11"/>
      <c r="C547" s="149"/>
      <c r="D547" s="164" t="s">
        <v>1196</v>
      </c>
      <c r="H547" s="135"/>
      <c r="I547" s="153"/>
      <c r="M547" s="153"/>
      <c r="N547" s="153"/>
      <c r="O547" s="153"/>
    </row>
    <row r="548">
      <c r="A548" s="172" t="s">
        <v>612</v>
      </c>
      <c r="B548" s="11"/>
      <c r="C548" s="149"/>
      <c r="D548" s="164" t="s">
        <v>1197</v>
      </c>
      <c r="H548" s="135"/>
      <c r="I548" s="153"/>
      <c r="M548" s="153"/>
      <c r="N548" s="153"/>
      <c r="O548" s="153"/>
    </row>
    <row r="549">
      <c r="A549" s="172" t="s">
        <v>541</v>
      </c>
      <c r="B549" s="11"/>
      <c r="C549" s="149"/>
      <c r="D549" s="164" t="s">
        <v>1198</v>
      </c>
      <c r="H549" s="135"/>
      <c r="I549" s="153"/>
      <c r="M549" s="153"/>
      <c r="N549" s="153"/>
      <c r="O549" s="153"/>
    </row>
    <row r="550">
      <c r="A550" s="172" t="s">
        <v>613</v>
      </c>
      <c r="B550" s="11"/>
      <c r="C550" s="149"/>
      <c r="D550" s="164" t="s">
        <v>1199</v>
      </c>
      <c r="H550" s="135"/>
      <c r="I550" s="153"/>
      <c r="M550" s="153"/>
      <c r="N550" s="153"/>
      <c r="O550" s="153"/>
    </row>
    <row r="551">
      <c r="A551" s="172" t="s">
        <v>614</v>
      </c>
      <c r="B551" s="11"/>
      <c r="C551" s="149"/>
      <c r="D551" s="164" t="s">
        <v>1200</v>
      </c>
      <c r="H551" s="135"/>
      <c r="I551" s="153"/>
      <c r="M551" s="153"/>
      <c r="N551" s="153"/>
      <c r="O551" s="153"/>
    </row>
    <row r="552">
      <c r="A552" s="172" t="s">
        <v>614</v>
      </c>
      <c r="B552" s="11"/>
      <c r="C552" s="149"/>
      <c r="D552" s="164" t="s">
        <v>1201</v>
      </c>
      <c r="H552" s="135"/>
      <c r="I552" s="153"/>
      <c r="M552" s="153"/>
      <c r="N552" s="153"/>
      <c r="O552" s="153"/>
    </row>
    <row r="553">
      <c r="A553" s="172" t="s">
        <v>554</v>
      </c>
      <c r="B553" s="11"/>
      <c r="C553" s="149"/>
      <c r="D553" s="164" t="s">
        <v>1202</v>
      </c>
      <c r="H553" s="135"/>
      <c r="I553" s="153"/>
      <c r="M553" s="153"/>
      <c r="N553" s="153"/>
      <c r="O553" s="153"/>
    </row>
    <row r="554">
      <c r="A554" s="172" t="s">
        <v>510</v>
      </c>
      <c r="B554" s="11"/>
      <c r="C554" s="149"/>
      <c r="D554" s="164" t="s">
        <v>1203</v>
      </c>
      <c r="H554" s="135"/>
      <c r="I554" s="153"/>
      <c r="M554" s="153"/>
      <c r="N554" s="153"/>
      <c r="O554" s="153"/>
    </row>
    <row r="555">
      <c r="A555" s="172" t="s">
        <v>615</v>
      </c>
      <c r="B555" s="11"/>
      <c r="C555" s="149"/>
      <c r="D555" s="164" t="s">
        <v>1204</v>
      </c>
      <c r="H555" s="135"/>
      <c r="I555" s="153"/>
      <c r="M555" s="153"/>
      <c r="N555" s="153"/>
      <c r="O555" s="153"/>
    </row>
    <row r="556">
      <c r="A556" s="172" t="s">
        <v>347</v>
      </c>
      <c r="B556" s="11"/>
      <c r="C556" s="149"/>
      <c r="D556" s="164" t="s">
        <v>1205</v>
      </c>
      <c r="H556" s="135"/>
      <c r="I556" s="153"/>
      <c r="M556" s="153"/>
      <c r="N556" s="153"/>
      <c r="O556" s="153"/>
    </row>
    <row r="557">
      <c r="A557" s="172" t="s">
        <v>148</v>
      </c>
      <c r="B557" s="11"/>
      <c r="C557" s="149"/>
      <c r="D557" s="164" t="s">
        <v>1206</v>
      </c>
      <c r="H557" s="135"/>
      <c r="I557" s="153"/>
      <c r="M557" s="153"/>
      <c r="N557" s="153"/>
      <c r="O557" s="153"/>
    </row>
    <row r="558">
      <c r="A558" s="172" t="s">
        <v>616</v>
      </c>
      <c r="B558" s="11"/>
      <c r="C558" s="149"/>
      <c r="D558" s="164" t="s">
        <v>1207</v>
      </c>
      <c r="H558" s="135"/>
      <c r="I558" s="153"/>
      <c r="M558" s="153"/>
      <c r="N558" s="153"/>
      <c r="O558" s="153"/>
    </row>
    <row r="559">
      <c r="A559" s="172" t="s">
        <v>497</v>
      </c>
      <c r="B559" s="11"/>
      <c r="C559" s="149"/>
      <c r="D559" s="164" t="s">
        <v>1208</v>
      </c>
      <c r="H559" s="135"/>
      <c r="I559" s="153"/>
      <c r="M559" s="153"/>
      <c r="N559" s="153"/>
      <c r="O559" s="153"/>
    </row>
    <row r="560">
      <c r="A560" s="172" t="s">
        <v>479</v>
      </c>
      <c r="B560" s="11"/>
      <c r="C560" s="149"/>
      <c r="D560" s="164" t="s">
        <v>1209</v>
      </c>
      <c r="H560" s="135"/>
      <c r="I560" s="153"/>
      <c r="M560" s="153"/>
      <c r="N560" s="153"/>
      <c r="O560" s="153"/>
    </row>
    <row r="561">
      <c r="A561" s="172" t="s">
        <v>156</v>
      </c>
      <c r="B561" s="11"/>
      <c r="C561" s="149"/>
      <c r="D561" s="164" t="s">
        <v>1210</v>
      </c>
      <c r="H561" s="135"/>
      <c r="I561" s="153"/>
      <c r="M561" s="153"/>
      <c r="N561" s="153"/>
      <c r="O561" s="153"/>
    </row>
    <row r="562">
      <c r="A562" s="172" t="s">
        <v>303</v>
      </c>
      <c r="B562" s="11"/>
      <c r="C562" s="149"/>
      <c r="D562" s="164" t="s">
        <v>1211</v>
      </c>
      <c r="H562" s="135"/>
      <c r="I562" s="153"/>
      <c r="M562" s="153"/>
      <c r="N562" s="153"/>
      <c r="O562" s="153"/>
    </row>
    <row r="563">
      <c r="A563" s="172" t="s">
        <v>520</v>
      </c>
      <c r="B563" s="11"/>
      <c r="C563" s="149"/>
      <c r="D563" s="164" t="s">
        <v>1212</v>
      </c>
      <c r="H563" s="135"/>
      <c r="I563" s="153"/>
      <c r="M563" s="153"/>
      <c r="N563" s="153"/>
      <c r="O563" s="153"/>
    </row>
    <row r="564">
      <c r="A564" s="172" t="s">
        <v>354</v>
      </c>
      <c r="B564" s="11"/>
      <c r="C564" s="149"/>
      <c r="D564" s="164" t="s">
        <v>1213</v>
      </c>
      <c r="H564" s="135"/>
      <c r="I564" s="153"/>
      <c r="M564" s="153"/>
      <c r="N564" s="153"/>
      <c r="O564" s="153"/>
    </row>
    <row r="565">
      <c r="A565" s="172" t="s">
        <v>400</v>
      </c>
      <c r="B565" s="11"/>
      <c r="C565" s="149"/>
      <c r="D565" s="164" t="s">
        <v>1214</v>
      </c>
      <c r="H565" s="135"/>
      <c r="I565" s="153"/>
      <c r="M565" s="153"/>
      <c r="N565" s="153"/>
      <c r="O565" s="153"/>
    </row>
    <row r="566">
      <c r="A566" s="172" t="s">
        <v>617</v>
      </c>
      <c r="B566" s="11"/>
      <c r="C566" s="149"/>
      <c r="D566" s="164" t="s">
        <v>1215</v>
      </c>
      <c r="H566" s="135"/>
      <c r="I566" s="153"/>
      <c r="M566" s="153"/>
      <c r="N566" s="153"/>
      <c r="O566" s="153"/>
    </row>
    <row r="567">
      <c r="A567" s="172" t="s">
        <v>617</v>
      </c>
      <c r="B567" s="11"/>
      <c r="C567" s="149"/>
      <c r="D567" s="164" t="s">
        <v>1216</v>
      </c>
      <c r="H567" s="135"/>
      <c r="I567" s="153"/>
      <c r="M567" s="153"/>
      <c r="N567" s="153"/>
      <c r="O567" s="153"/>
    </row>
    <row r="568">
      <c r="A568" s="172" t="s">
        <v>618</v>
      </c>
      <c r="B568" s="11"/>
      <c r="C568" s="149"/>
      <c r="D568" s="164" t="s">
        <v>1217</v>
      </c>
      <c r="H568" s="135"/>
      <c r="I568" s="153"/>
      <c r="M568" s="153"/>
      <c r="N568" s="153"/>
      <c r="O568" s="153"/>
    </row>
    <row r="569">
      <c r="A569" s="172" t="s">
        <v>186</v>
      </c>
      <c r="B569" s="11"/>
      <c r="C569" s="149"/>
      <c r="D569" s="164" t="s">
        <v>1218</v>
      </c>
      <c r="H569" s="135"/>
      <c r="I569" s="153"/>
      <c r="M569" s="153"/>
      <c r="N569" s="153"/>
      <c r="O569" s="153"/>
    </row>
    <row r="570">
      <c r="A570" s="172" t="s">
        <v>512</v>
      </c>
      <c r="B570" s="11"/>
      <c r="C570" s="149"/>
      <c r="D570" s="164" t="s">
        <v>1219</v>
      </c>
      <c r="H570" s="135"/>
      <c r="I570" s="153"/>
      <c r="M570" s="153"/>
      <c r="N570" s="153"/>
      <c r="O570" s="153"/>
    </row>
    <row r="571">
      <c r="A571" s="172" t="s">
        <v>340</v>
      </c>
      <c r="B571" s="11"/>
      <c r="C571" s="149"/>
      <c r="D571" s="164" t="s">
        <v>1220</v>
      </c>
      <c r="H571" s="135"/>
      <c r="I571" s="153"/>
      <c r="M571" s="153"/>
      <c r="N571" s="153"/>
      <c r="O571" s="153"/>
    </row>
    <row r="572">
      <c r="A572" s="172" t="s">
        <v>619</v>
      </c>
      <c r="B572" s="11"/>
      <c r="C572" s="149"/>
      <c r="D572" s="164" t="s">
        <v>1221</v>
      </c>
      <c r="H572" s="135"/>
      <c r="I572" s="153"/>
      <c r="M572" s="153"/>
      <c r="N572" s="153"/>
      <c r="O572" s="153"/>
    </row>
    <row r="573">
      <c r="A573" s="172" t="s">
        <v>362</v>
      </c>
      <c r="B573" s="11"/>
      <c r="C573" s="149"/>
      <c r="D573" s="164" t="s">
        <v>1222</v>
      </c>
      <c r="H573" s="135"/>
      <c r="I573" s="153"/>
      <c r="M573" s="153"/>
      <c r="N573" s="153"/>
      <c r="O573" s="153"/>
    </row>
    <row r="574">
      <c r="A574" s="172" t="s">
        <v>530</v>
      </c>
      <c r="B574" s="11"/>
      <c r="C574" s="149"/>
      <c r="D574" s="164" t="s">
        <v>1223</v>
      </c>
      <c r="H574" s="135"/>
      <c r="I574" s="153"/>
      <c r="M574" s="153"/>
      <c r="N574" s="153"/>
      <c r="O574" s="153"/>
    </row>
    <row r="575">
      <c r="A575" s="172" t="s">
        <v>304</v>
      </c>
      <c r="B575" s="11"/>
      <c r="C575" s="149"/>
      <c r="D575" s="164" t="s">
        <v>1224</v>
      </c>
      <c r="H575" s="135"/>
      <c r="I575" s="153"/>
      <c r="M575" s="153"/>
      <c r="N575" s="153"/>
      <c r="O575" s="153"/>
    </row>
    <row r="576">
      <c r="A576" s="172" t="s">
        <v>620</v>
      </c>
      <c r="B576" s="11"/>
      <c r="C576" s="149"/>
      <c r="D576" s="164" t="s">
        <v>1225</v>
      </c>
      <c r="H576" s="135"/>
      <c r="I576" s="153"/>
      <c r="M576" s="153"/>
      <c r="N576" s="153"/>
      <c r="O576" s="153"/>
    </row>
    <row r="577">
      <c r="A577" s="172" t="s">
        <v>369</v>
      </c>
      <c r="B577" s="11"/>
      <c r="C577" s="149"/>
      <c r="D577" s="164" t="s">
        <v>1226</v>
      </c>
      <c r="H577" s="135"/>
      <c r="I577" s="153"/>
      <c r="M577" s="153"/>
      <c r="N577" s="153"/>
      <c r="O577" s="153"/>
    </row>
    <row r="578">
      <c r="A578" s="172" t="s">
        <v>398</v>
      </c>
      <c r="B578" s="11"/>
      <c r="C578" s="149"/>
      <c r="D578" s="164" t="s">
        <v>1227</v>
      </c>
      <c r="H578" s="135"/>
      <c r="I578" s="153"/>
      <c r="M578" s="153"/>
      <c r="N578" s="153"/>
      <c r="O578" s="153"/>
    </row>
    <row r="579">
      <c r="A579" s="172" t="s">
        <v>621</v>
      </c>
      <c r="B579" s="11"/>
      <c r="C579" s="149"/>
      <c r="D579" s="164" t="s">
        <v>1228</v>
      </c>
      <c r="H579" s="135"/>
      <c r="I579" s="153"/>
      <c r="M579" s="153"/>
      <c r="N579" s="153"/>
      <c r="O579" s="153"/>
    </row>
    <row r="580">
      <c r="A580" s="172" t="s">
        <v>477</v>
      </c>
      <c r="B580" s="11"/>
      <c r="C580" s="149"/>
      <c r="D580" s="164" t="s">
        <v>1229</v>
      </c>
      <c r="H580" s="135"/>
      <c r="I580" s="153"/>
      <c r="M580" s="153"/>
      <c r="N580" s="153"/>
      <c r="O580" s="153"/>
    </row>
    <row r="581">
      <c r="A581" s="172" t="s">
        <v>174</v>
      </c>
      <c r="B581" s="11"/>
      <c r="C581" s="149"/>
      <c r="D581" s="164" t="s">
        <v>1230</v>
      </c>
      <c r="H581" s="135"/>
      <c r="I581" s="153"/>
      <c r="M581" s="153"/>
      <c r="N581" s="153"/>
      <c r="O581" s="153"/>
    </row>
    <row r="582">
      <c r="A582" s="172" t="s">
        <v>350</v>
      </c>
      <c r="B582" s="11"/>
      <c r="C582" s="149"/>
      <c r="D582" s="164" t="s">
        <v>1231</v>
      </c>
      <c r="H582" s="135"/>
      <c r="I582" s="153"/>
      <c r="M582" s="153"/>
      <c r="N582" s="153"/>
      <c r="O582" s="153"/>
    </row>
    <row r="583">
      <c r="A583" s="172" t="s">
        <v>444</v>
      </c>
      <c r="B583" s="11"/>
      <c r="C583" s="149"/>
      <c r="D583" s="164" t="s">
        <v>1232</v>
      </c>
      <c r="H583" s="135"/>
      <c r="I583" s="153"/>
      <c r="M583" s="153"/>
      <c r="N583" s="153"/>
      <c r="O583" s="153"/>
    </row>
    <row r="584">
      <c r="A584" s="172" t="s">
        <v>457</v>
      </c>
      <c r="B584" s="11"/>
      <c r="C584" s="149"/>
      <c r="D584" s="164" t="s">
        <v>1233</v>
      </c>
      <c r="H584" s="135"/>
      <c r="I584" s="153"/>
      <c r="M584" s="153"/>
      <c r="N584" s="153"/>
      <c r="O584" s="153"/>
    </row>
    <row r="585">
      <c r="A585" s="172" t="s">
        <v>185</v>
      </c>
      <c r="B585" s="11"/>
      <c r="C585" s="149"/>
      <c r="D585" s="164" t="s">
        <v>1234</v>
      </c>
      <c r="H585" s="135"/>
      <c r="I585" s="153"/>
      <c r="M585" s="153"/>
      <c r="N585" s="153"/>
      <c r="O585" s="153"/>
    </row>
    <row r="586">
      <c r="A586" s="172" t="s">
        <v>185</v>
      </c>
      <c r="B586" s="11"/>
      <c r="C586" s="149"/>
      <c r="D586" s="164" t="s">
        <v>1235</v>
      </c>
      <c r="H586" s="135"/>
      <c r="I586" s="153"/>
      <c r="M586" s="153"/>
      <c r="N586" s="153"/>
      <c r="O586" s="153"/>
    </row>
    <row r="587">
      <c r="A587" s="172" t="s">
        <v>622</v>
      </c>
      <c r="B587" s="11"/>
      <c r="C587" s="149"/>
      <c r="D587" s="164" t="s">
        <v>1236</v>
      </c>
      <c r="H587" s="135"/>
      <c r="I587" s="153"/>
      <c r="M587" s="153"/>
      <c r="N587" s="153"/>
      <c r="O587" s="153"/>
    </row>
    <row r="588">
      <c r="A588" s="172" t="s">
        <v>130</v>
      </c>
      <c r="B588" s="11"/>
      <c r="C588" s="149"/>
      <c r="D588" s="164" t="s">
        <v>1237</v>
      </c>
      <c r="H588" s="135"/>
      <c r="I588" s="153"/>
      <c r="M588" s="153"/>
      <c r="N588" s="153"/>
      <c r="O588" s="153"/>
    </row>
    <row r="589">
      <c r="A589" s="172" t="s">
        <v>130</v>
      </c>
      <c r="B589" s="11"/>
      <c r="C589" s="149"/>
      <c r="D589" s="164" t="s">
        <v>1238</v>
      </c>
      <c r="H589" s="135"/>
      <c r="I589" s="153"/>
      <c r="M589" s="153"/>
      <c r="N589" s="153"/>
      <c r="O589" s="153"/>
    </row>
    <row r="590">
      <c r="A590" s="172" t="s">
        <v>130</v>
      </c>
      <c r="B590" s="11"/>
      <c r="C590" s="149"/>
      <c r="D590" s="164" t="s">
        <v>1239</v>
      </c>
      <c r="H590" s="135"/>
      <c r="I590" s="153"/>
      <c r="M590" s="153"/>
      <c r="N590" s="153"/>
      <c r="O590" s="153"/>
    </row>
    <row r="591">
      <c r="A591" s="172" t="s">
        <v>197</v>
      </c>
      <c r="B591" s="11"/>
      <c r="C591" s="149"/>
      <c r="D591" s="164" t="s">
        <v>1240</v>
      </c>
      <c r="H591" s="135"/>
      <c r="I591" s="153"/>
      <c r="M591" s="153"/>
      <c r="N591" s="153"/>
      <c r="O591" s="153"/>
    </row>
    <row r="592">
      <c r="A592" s="172" t="s">
        <v>623</v>
      </c>
      <c r="B592" s="11"/>
      <c r="C592" s="149"/>
      <c r="D592" s="164" t="s">
        <v>1241</v>
      </c>
      <c r="H592" s="135"/>
      <c r="I592" s="153"/>
      <c r="M592" s="153"/>
      <c r="N592" s="153"/>
      <c r="O592" s="153"/>
    </row>
    <row r="593">
      <c r="A593" s="172" t="s">
        <v>624</v>
      </c>
      <c r="B593" s="11"/>
      <c r="C593" s="149"/>
      <c r="D593" s="164" t="s">
        <v>1242</v>
      </c>
      <c r="H593" s="135" t="s">
        <v>1243</v>
      </c>
      <c r="I593" s="153"/>
      <c r="M593" s="153"/>
      <c r="N593" s="153"/>
      <c r="O593" s="153"/>
    </row>
    <row r="594">
      <c r="A594" s="172" t="s">
        <v>431</v>
      </c>
      <c r="B594" s="11"/>
      <c r="C594" s="149"/>
      <c r="D594" s="164" t="s">
        <v>1244</v>
      </c>
      <c r="H594" s="135" t="s">
        <v>1243</v>
      </c>
      <c r="I594" s="153"/>
      <c r="M594" s="153"/>
      <c r="N594" s="153"/>
      <c r="O594" s="153"/>
    </row>
    <row r="595">
      <c r="A595" s="172" t="s">
        <v>623</v>
      </c>
      <c r="B595" s="11"/>
      <c r="C595" s="149"/>
      <c r="D595" s="164" t="s">
        <v>1245</v>
      </c>
      <c r="H595" s="135" t="s">
        <v>1243</v>
      </c>
      <c r="I595" s="153"/>
      <c r="M595" s="153"/>
      <c r="N595" s="153"/>
      <c r="O595" s="153"/>
    </row>
    <row r="596">
      <c r="A596" s="172" t="s">
        <v>625</v>
      </c>
      <c r="B596" s="11"/>
      <c r="C596" s="149"/>
      <c r="D596" s="164" t="s">
        <v>1246</v>
      </c>
      <c r="H596" s="135" t="s">
        <v>1243</v>
      </c>
      <c r="I596" s="153"/>
      <c r="M596" s="153"/>
      <c r="N596" s="153"/>
      <c r="O596" s="153"/>
    </row>
    <row r="597">
      <c r="A597" s="172" t="s">
        <v>625</v>
      </c>
      <c r="B597" s="11"/>
      <c r="C597" s="149"/>
      <c r="D597" s="164" t="s">
        <v>1247</v>
      </c>
      <c r="H597" s="135" t="s">
        <v>1243</v>
      </c>
      <c r="I597" s="153"/>
      <c r="M597" s="153"/>
      <c r="N597" s="153"/>
      <c r="O597" s="153"/>
    </row>
    <row r="598">
      <c r="A598" s="172" t="s">
        <v>626</v>
      </c>
      <c r="B598" s="11"/>
      <c r="C598" s="149"/>
      <c r="D598" s="164" t="s">
        <v>1248</v>
      </c>
      <c r="H598" s="135" t="s">
        <v>1243</v>
      </c>
      <c r="I598" s="153"/>
      <c r="M598" s="153"/>
      <c r="N598" s="153"/>
      <c r="O598" s="153"/>
    </row>
    <row r="599">
      <c r="A599" s="172" t="s">
        <v>627</v>
      </c>
      <c r="B599" s="11"/>
      <c r="C599" s="149"/>
      <c r="D599" s="164" t="s">
        <v>1249</v>
      </c>
      <c r="H599" s="135" t="s">
        <v>1243</v>
      </c>
      <c r="I599" s="153"/>
      <c r="M599" s="153"/>
      <c r="N599" s="153"/>
      <c r="O599" s="153"/>
    </row>
    <row r="600">
      <c r="A600" s="172" t="s">
        <v>396</v>
      </c>
      <c r="B600" s="11"/>
      <c r="C600" s="149"/>
      <c r="D600" s="164" t="s">
        <v>1250</v>
      </c>
      <c r="H600" s="135" t="s">
        <v>1243</v>
      </c>
      <c r="I600" s="153"/>
      <c r="M600" s="153"/>
      <c r="N600" s="153"/>
      <c r="O600" s="153"/>
    </row>
    <row r="601">
      <c r="A601" s="172" t="s">
        <v>628</v>
      </c>
      <c r="B601" s="11"/>
      <c r="C601" s="149"/>
      <c r="D601" s="164" t="s">
        <v>1251</v>
      </c>
      <c r="H601" s="135" t="s">
        <v>1243</v>
      </c>
      <c r="I601" s="153"/>
      <c r="M601" s="153"/>
      <c r="N601" s="153"/>
      <c r="O601" s="153"/>
    </row>
    <row r="602">
      <c r="A602" s="172" t="s">
        <v>375</v>
      </c>
      <c r="B602" s="11"/>
      <c r="C602" s="149"/>
      <c r="D602" s="164" t="s">
        <v>1252</v>
      </c>
      <c r="H602" s="135" t="s">
        <v>1243</v>
      </c>
      <c r="I602" s="153"/>
      <c r="M602" s="153"/>
      <c r="N602" s="153"/>
      <c r="O602" s="153"/>
    </row>
    <row r="603">
      <c r="A603" s="172" t="s">
        <v>629</v>
      </c>
      <c r="B603" s="11"/>
      <c r="C603" s="149"/>
      <c r="D603" s="164" t="s">
        <v>1253</v>
      </c>
      <c r="H603" s="135" t="s">
        <v>1243</v>
      </c>
      <c r="I603" s="153"/>
      <c r="M603" s="153"/>
      <c r="N603" s="153"/>
      <c r="O603" s="153"/>
    </row>
    <row r="604">
      <c r="A604" s="172" t="s">
        <v>630</v>
      </c>
      <c r="B604" s="11"/>
      <c r="C604" s="149"/>
      <c r="D604" s="164" t="s">
        <v>1254</v>
      </c>
      <c r="H604" s="135" t="s">
        <v>1243</v>
      </c>
      <c r="I604" s="153"/>
      <c r="M604" s="153"/>
      <c r="N604" s="153"/>
      <c r="O604" s="153"/>
    </row>
    <row r="605">
      <c r="A605" s="172" t="s">
        <v>486</v>
      </c>
      <c r="B605" s="11"/>
      <c r="C605" s="149"/>
      <c r="D605" s="164" t="s">
        <v>1255</v>
      </c>
      <c r="H605" s="135" t="s">
        <v>1243</v>
      </c>
      <c r="I605" s="153"/>
      <c r="M605" s="153"/>
      <c r="N605" s="153"/>
      <c r="O605" s="153"/>
    </row>
    <row r="606">
      <c r="A606" s="172" t="s">
        <v>325</v>
      </c>
      <c r="B606" s="11"/>
      <c r="C606" s="149"/>
      <c r="D606" s="164" t="s">
        <v>1256</v>
      </c>
      <c r="H606" s="135" t="s">
        <v>1243</v>
      </c>
      <c r="I606" s="153"/>
      <c r="M606" s="153"/>
      <c r="N606" s="153"/>
      <c r="O606" s="153"/>
    </row>
    <row r="607">
      <c r="A607" s="172" t="s">
        <v>173</v>
      </c>
      <c r="B607" s="11"/>
      <c r="C607" s="149"/>
      <c r="D607" s="164" t="s">
        <v>1257</v>
      </c>
      <c r="H607" s="135" t="s">
        <v>1243</v>
      </c>
      <c r="I607" s="153"/>
      <c r="M607" s="153"/>
      <c r="N607" s="153"/>
      <c r="O607" s="153"/>
    </row>
    <row r="608">
      <c r="A608" s="172" t="s">
        <v>348</v>
      </c>
      <c r="B608" s="11"/>
      <c r="C608" s="149"/>
      <c r="D608" s="164" t="s">
        <v>1258</v>
      </c>
      <c r="H608" s="135" t="s">
        <v>1243</v>
      </c>
      <c r="I608" s="153"/>
      <c r="M608" s="153"/>
      <c r="N608" s="153"/>
      <c r="O608" s="153"/>
    </row>
    <row r="609">
      <c r="A609" s="172" t="s">
        <v>631</v>
      </c>
      <c r="B609" s="11"/>
      <c r="C609" s="149"/>
      <c r="D609" s="164" t="s">
        <v>1259</v>
      </c>
      <c r="H609" s="135" t="s">
        <v>1243</v>
      </c>
      <c r="I609" s="153"/>
      <c r="M609" s="153"/>
      <c r="N609" s="153"/>
      <c r="O609" s="153"/>
    </row>
    <row r="610">
      <c r="A610" s="172" t="s">
        <v>632</v>
      </c>
      <c r="B610" s="11"/>
      <c r="C610" s="149"/>
      <c r="D610" s="164" t="s">
        <v>1260</v>
      </c>
      <c r="H610" s="135" t="s">
        <v>1243</v>
      </c>
      <c r="I610" s="153"/>
      <c r="M610" s="153"/>
      <c r="N610" s="153"/>
      <c r="O610" s="153"/>
    </row>
    <row r="611">
      <c r="A611" s="172" t="s">
        <v>633</v>
      </c>
      <c r="B611" s="11"/>
      <c r="C611" s="149"/>
      <c r="D611" s="164" t="s">
        <v>1261</v>
      </c>
      <c r="H611" s="135" t="s">
        <v>1243</v>
      </c>
      <c r="I611" s="153"/>
      <c r="M611" s="153"/>
      <c r="N611" s="153"/>
      <c r="O611" s="153"/>
    </row>
    <row r="612">
      <c r="A612" s="172" t="s">
        <v>634</v>
      </c>
      <c r="B612" s="11"/>
      <c r="C612" s="149"/>
      <c r="D612" s="164" t="s">
        <v>1262</v>
      </c>
      <c r="H612" s="135" t="s">
        <v>1243</v>
      </c>
      <c r="I612" s="153"/>
      <c r="M612" s="153"/>
      <c r="N612" s="153"/>
      <c r="O612" s="153"/>
    </row>
    <row r="613">
      <c r="A613" s="172" t="s">
        <v>635</v>
      </c>
      <c r="B613" s="11"/>
      <c r="C613" s="149"/>
      <c r="D613" s="164" t="s">
        <v>1263</v>
      </c>
      <c r="H613" s="135" t="s">
        <v>1243</v>
      </c>
      <c r="I613" s="153"/>
      <c r="M613" s="153"/>
      <c r="N613" s="153"/>
      <c r="O613" s="153"/>
    </row>
    <row r="614">
      <c r="A614" s="172" t="s">
        <v>636</v>
      </c>
      <c r="B614" s="11"/>
      <c r="C614" s="149"/>
      <c r="D614" s="164" t="s">
        <v>1264</v>
      </c>
      <c r="H614" s="135" t="s">
        <v>1243</v>
      </c>
      <c r="I614" s="153"/>
      <c r="M614" s="153"/>
      <c r="N614" s="153"/>
      <c r="O614" s="153"/>
    </row>
    <row r="615">
      <c r="A615" s="172" t="s">
        <v>535</v>
      </c>
      <c r="B615" s="11"/>
      <c r="C615" s="149"/>
      <c r="D615" s="164" t="s">
        <v>1265</v>
      </c>
      <c r="H615" s="135" t="s">
        <v>1243</v>
      </c>
      <c r="I615" s="153"/>
      <c r="M615" s="153"/>
      <c r="N615" s="153"/>
      <c r="O615" s="153"/>
    </row>
    <row r="616">
      <c r="A616" s="172" t="s">
        <v>514</v>
      </c>
      <c r="B616" s="11"/>
      <c r="C616" s="149"/>
      <c r="D616" s="164" t="s">
        <v>1266</v>
      </c>
      <c r="H616" s="135" t="s">
        <v>1243</v>
      </c>
      <c r="I616" s="153"/>
      <c r="M616" s="153"/>
      <c r="N616" s="153"/>
      <c r="O616" s="153"/>
    </row>
    <row r="617">
      <c r="A617" s="172" t="s">
        <v>324</v>
      </c>
      <c r="B617" s="11"/>
      <c r="C617" s="149"/>
      <c r="D617" s="164" t="s">
        <v>1267</v>
      </c>
      <c r="H617" s="135" t="s">
        <v>1243</v>
      </c>
      <c r="I617" s="153"/>
      <c r="M617" s="153"/>
      <c r="N617" s="153"/>
      <c r="O617" s="153"/>
    </row>
    <row r="618">
      <c r="A618" s="172" t="s">
        <v>363</v>
      </c>
      <c r="B618" s="11"/>
      <c r="C618" s="149"/>
      <c r="D618" s="164" t="s">
        <v>1268</v>
      </c>
      <c r="H618" s="135" t="s">
        <v>1243</v>
      </c>
      <c r="I618" s="153"/>
      <c r="M618" s="153"/>
      <c r="N618" s="153"/>
      <c r="O618" s="153"/>
    </row>
    <row r="619">
      <c r="A619" s="172" t="s">
        <v>332</v>
      </c>
      <c r="B619" s="11"/>
      <c r="C619" s="149"/>
      <c r="D619" s="164" t="s">
        <v>1269</v>
      </c>
      <c r="H619" s="135" t="s">
        <v>1243</v>
      </c>
      <c r="I619" s="153"/>
      <c r="M619" s="153"/>
      <c r="N619" s="153"/>
      <c r="O619" s="153"/>
    </row>
    <row r="620">
      <c r="A620" s="172" t="s">
        <v>181</v>
      </c>
      <c r="B620" s="11"/>
      <c r="C620" s="149"/>
      <c r="D620" s="164" t="s">
        <v>1270</v>
      </c>
      <c r="H620" s="135" t="s">
        <v>1243</v>
      </c>
      <c r="I620" s="153"/>
      <c r="M620" s="153"/>
      <c r="N620" s="153"/>
      <c r="O620" s="153"/>
    </row>
    <row r="621">
      <c r="A621" s="172" t="s">
        <v>181</v>
      </c>
      <c r="B621" s="11"/>
      <c r="C621" s="149"/>
      <c r="D621" s="164" t="s">
        <v>1271</v>
      </c>
      <c r="H621" s="135" t="s">
        <v>1243</v>
      </c>
      <c r="I621" s="153"/>
      <c r="M621" s="153"/>
      <c r="N621" s="153"/>
      <c r="O621" s="153"/>
    </row>
    <row r="622">
      <c r="A622" s="172" t="s">
        <v>637</v>
      </c>
      <c r="B622" s="11"/>
      <c r="C622" s="149"/>
      <c r="D622" s="164" t="s">
        <v>1272</v>
      </c>
      <c r="H622" s="135" t="s">
        <v>1243</v>
      </c>
      <c r="I622" s="153"/>
      <c r="M622" s="153"/>
      <c r="N622" s="153"/>
      <c r="O622" s="153"/>
    </row>
    <row r="623">
      <c r="A623" s="172" t="s">
        <v>638</v>
      </c>
      <c r="B623" s="11"/>
      <c r="C623" s="149"/>
      <c r="D623" s="164" t="s">
        <v>1273</v>
      </c>
      <c r="H623" s="135" t="s">
        <v>1243</v>
      </c>
      <c r="I623" s="153"/>
      <c r="M623" s="153"/>
      <c r="N623" s="153"/>
      <c r="O623" s="153"/>
    </row>
    <row r="624">
      <c r="A624" s="172" t="s">
        <v>370</v>
      </c>
      <c r="B624" s="11"/>
      <c r="C624" s="149"/>
      <c r="D624" s="164" t="s">
        <v>1274</v>
      </c>
      <c r="H624" s="135" t="s">
        <v>1243</v>
      </c>
      <c r="I624" s="153"/>
      <c r="M624" s="153"/>
      <c r="N624" s="153"/>
      <c r="O624" s="153"/>
    </row>
    <row r="625">
      <c r="A625" s="172" t="s">
        <v>307</v>
      </c>
      <c r="B625" s="11"/>
      <c r="C625" s="149"/>
      <c r="D625" s="164" t="s">
        <v>1275</v>
      </c>
      <c r="H625" s="135" t="s">
        <v>1243</v>
      </c>
      <c r="I625" s="153"/>
      <c r="M625" s="153"/>
      <c r="N625" s="153"/>
      <c r="O625" s="153"/>
    </row>
    <row r="626">
      <c r="A626" s="172" t="s">
        <v>379</v>
      </c>
      <c r="B626" s="11"/>
      <c r="C626" s="149"/>
      <c r="D626" s="164" t="s">
        <v>1276</v>
      </c>
      <c r="H626" s="135" t="s">
        <v>1243</v>
      </c>
      <c r="I626" s="153"/>
      <c r="M626" s="153"/>
      <c r="N626" s="153"/>
      <c r="O626" s="153"/>
    </row>
    <row r="627">
      <c r="A627" s="172" t="s">
        <v>188</v>
      </c>
      <c r="B627" s="11"/>
      <c r="C627" s="149"/>
      <c r="D627" s="164" t="s">
        <v>1277</v>
      </c>
      <c r="H627" s="135" t="s">
        <v>1243</v>
      </c>
      <c r="I627" s="153"/>
      <c r="M627" s="153"/>
      <c r="N627" s="153"/>
      <c r="O627" s="153"/>
    </row>
    <row r="628">
      <c r="A628" s="172" t="s">
        <v>639</v>
      </c>
      <c r="B628" s="11"/>
      <c r="C628" s="149"/>
      <c r="D628" s="164" t="s">
        <v>1278</v>
      </c>
      <c r="H628" s="135" t="s">
        <v>1243</v>
      </c>
      <c r="I628" s="153"/>
      <c r="M628" s="153"/>
      <c r="N628" s="153"/>
      <c r="O628" s="153"/>
    </row>
    <row r="629">
      <c r="A629" s="172" t="s">
        <v>317</v>
      </c>
      <c r="B629" s="11"/>
      <c r="C629" s="149"/>
      <c r="D629" s="164" t="s">
        <v>1279</v>
      </c>
      <c r="H629" s="135" t="s">
        <v>1243</v>
      </c>
      <c r="I629" s="153"/>
      <c r="M629" s="153"/>
      <c r="N629" s="153"/>
      <c r="O629" s="153"/>
    </row>
    <row r="630">
      <c r="A630" s="172" t="s">
        <v>640</v>
      </c>
      <c r="B630" s="11"/>
      <c r="C630" s="149"/>
      <c r="D630" s="164" t="s">
        <v>1280</v>
      </c>
      <c r="H630" s="135" t="s">
        <v>1243</v>
      </c>
      <c r="I630" s="153"/>
      <c r="M630" s="153"/>
      <c r="N630" s="153"/>
      <c r="O630" s="153"/>
    </row>
    <row r="631">
      <c r="A631" s="172" t="s">
        <v>372</v>
      </c>
      <c r="B631" s="11"/>
      <c r="C631" s="149"/>
      <c r="D631" s="164" t="s">
        <v>1281</v>
      </c>
      <c r="H631" s="135" t="s">
        <v>1243</v>
      </c>
      <c r="I631" s="153"/>
      <c r="M631" s="153"/>
      <c r="N631" s="153"/>
      <c r="O631" s="153"/>
    </row>
    <row r="632">
      <c r="A632" s="172" t="s">
        <v>469</v>
      </c>
      <c r="B632" s="11"/>
      <c r="C632" s="149"/>
      <c r="D632" s="164" t="s">
        <v>1282</v>
      </c>
      <c r="H632" s="135" t="s">
        <v>1243</v>
      </c>
      <c r="I632" s="153"/>
      <c r="M632" s="153"/>
      <c r="N632" s="153"/>
      <c r="O632" s="153"/>
    </row>
    <row r="633">
      <c r="A633" s="172" t="s">
        <v>641</v>
      </c>
      <c r="B633" s="11"/>
      <c r="C633" s="149"/>
      <c r="D633" s="164" t="s">
        <v>1283</v>
      </c>
      <c r="H633" s="135" t="s">
        <v>1243</v>
      </c>
      <c r="I633" s="153"/>
      <c r="M633" s="153"/>
      <c r="N633" s="153"/>
      <c r="O633" s="153"/>
    </row>
    <row r="634">
      <c r="A634" s="172" t="s">
        <v>641</v>
      </c>
      <c r="B634" s="11"/>
      <c r="C634" s="149"/>
      <c r="D634" s="164" t="s">
        <v>1284</v>
      </c>
      <c r="H634" s="135" t="s">
        <v>1243</v>
      </c>
      <c r="I634" s="153"/>
      <c r="M634" s="153"/>
      <c r="N634" s="153"/>
      <c r="O634" s="153"/>
    </row>
    <row r="635">
      <c r="A635" s="172" t="s">
        <v>641</v>
      </c>
      <c r="B635" s="11"/>
      <c r="C635" s="149"/>
      <c r="D635" s="164" t="s">
        <v>1285</v>
      </c>
      <c r="H635" s="135" t="s">
        <v>1243</v>
      </c>
      <c r="I635" s="153"/>
      <c r="M635" s="153"/>
      <c r="N635" s="153"/>
      <c r="O635" s="153"/>
    </row>
    <row r="636">
      <c r="A636" s="172" t="s">
        <v>144</v>
      </c>
      <c r="B636" s="11"/>
      <c r="C636" s="149"/>
      <c r="D636" s="164" t="s">
        <v>1286</v>
      </c>
      <c r="H636" s="135" t="s">
        <v>1243</v>
      </c>
      <c r="I636" s="153"/>
      <c r="M636" s="153"/>
      <c r="N636" s="153"/>
      <c r="O636" s="153"/>
    </row>
    <row r="637">
      <c r="A637" s="172" t="s">
        <v>144</v>
      </c>
      <c r="B637" s="11"/>
      <c r="C637" s="149"/>
      <c r="D637" s="164" t="s">
        <v>1287</v>
      </c>
      <c r="H637" s="135" t="s">
        <v>1243</v>
      </c>
      <c r="I637" s="153"/>
      <c r="M637" s="153"/>
      <c r="N637" s="153"/>
      <c r="O637" s="153"/>
    </row>
    <row r="638">
      <c r="A638" s="172" t="s">
        <v>417</v>
      </c>
      <c r="B638" s="11"/>
      <c r="C638" s="149"/>
      <c r="D638" s="164" t="s">
        <v>1288</v>
      </c>
      <c r="H638" s="135" t="s">
        <v>1243</v>
      </c>
      <c r="I638" s="153"/>
      <c r="M638" s="153"/>
      <c r="N638" s="153"/>
      <c r="O638" s="153"/>
    </row>
    <row r="639">
      <c r="A639" s="172" t="s">
        <v>642</v>
      </c>
      <c r="B639" s="11"/>
      <c r="C639" s="149"/>
      <c r="D639" s="164" t="s">
        <v>1289</v>
      </c>
      <c r="H639" s="135" t="s">
        <v>1243</v>
      </c>
      <c r="I639" s="153"/>
      <c r="M639" s="153"/>
      <c r="N639" s="153"/>
      <c r="O639" s="153"/>
    </row>
    <row r="640">
      <c r="A640" s="172" t="s">
        <v>401</v>
      </c>
      <c r="B640" s="11"/>
      <c r="C640" s="149"/>
      <c r="D640" s="164" t="s">
        <v>1290</v>
      </c>
      <c r="H640" s="135" t="s">
        <v>1243</v>
      </c>
      <c r="I640" s="153"/>
      <c r="M640" s="153"/>
      <c r="N640" s="153"/>
      <c r="O640" s="153"/>
    </row>
    <row r="641">
      <c r="A641" s="172" t="s">
        <v>643</v>
      </c>
      <c r="B641" s="11"/>
      <c r="C641" s="149"/>
      <c r="D641" s="164" t="s">
        <v>1291</v>
      </c>
      <c r="H641" s="135" t="s">
        <v>1243</v>
      </c>
      <c r="I641" s="153"/>
      <c r="M641" s="153"/>
      <c r="N641" s="153"/>
      <c r="O641" s="153"/>
    </row>
    <row r="642">
      <c r="A642" s="172" t="s">
        <v>422</v>
      </c>
      <c r="B642" s="11"/>
      <c r="C642" s="149"/>
      <c r="D642" s="164" t="s">
        <v>1292</v>
      </c>
      <c r="H642" s="135" t="s">
        <v>1243</v>
      </c>
      <c r="I642" s="153"/>
      <c r="M642" s="153"/>
      <c r="N642" s="153"/>
      <c r="O642" s="153"/>
    </row>
    <row r="643">
      <c r="A643" s="172" t="s">
        <v>387</v>
      </c>
      <c r="B643" s="11"/>
      <c r="C643" s="149"/>
      <c r="D643" s="164" t="s">
        <v>1293</v>
      </c>
      <c r="H643" s="135" t="s">
        <v>1243</v>
      </c>
      <c r="I643" s="153"/>
      <c r="M643" s="153"/>
      <c r="N643" s="153"/>
      <c r="O643" s="153"/>
    </row>
    <row r="644">
      <c r="A644" s="172" t="s">
        <v>367</v>
      </c>
      <c r="B644" s="11"/>
      <c r="C644" s="149"/>
      <c r="D644" s="164" t="s">
        <v>1294</v>
      </c>
      <c r="H644" s="135" t="s">
        <v>1243</v>
      </c>
      <c r="I644" s="153"/>
      <c r="M644" s="153"/>
      <c r="N644" s="153"/>
      <c r="O644" s="153"/>
    </row>
    <row r="645">
      <c r="A645" s="172" t="s">
        <v>644</v>
      </c>
      <c r="B645" s="11"/>
      <c r="C645" s="149"/>
      <c r="D645" s="164" t="s">
        <v>1295</v>
      </c>
      <c r="H645" s="135" t="s">
        <v>1243</v>
      </c>
      <c r="I645" s="153"/>
      <c r="M645" s="153"/>
      <c r="N645" s="153"/>
      <c r="O645" s="153"/>
    </row>
    <row r="646">
      <c r="A646" s="172" t="s">
        <v>318</v>
      </c>
      <c r="B646" s="11"/>
      <c r="C646" s="149"/>
      <c r="D646" s="164" t="s">
        <v>1296</v>
      </c>
      <c r="H646" s="135" t="s">
        <v>1243</v>
      </c>
      <c r="I646" s="153"/>
      <c r="M646" s="153"/>
      <c r="N646" s="153"/>
      <c r="O646" s="153"/>
    </row>
    <row r="647">
      <c r="A647" s="172" t="s">
        <v>521</v>
      </c>
      <c r="B647" s="11"/>
      <c r="C647" s="149"/>
      <c r="D647" s="164" t="s">
        <v>1297</v>
      </c>
      <c r="H647" s="135" t="s">
        <v>1243</v>
      </c>
      <c r="I647" s="153"/>
      <c r="M647" s="153"/>
      <c r="N647" s="153"/>
      <c r="O647" s="153"/>
    </row>
    <row r="648">
      <c r="A648" s="172" t="s">
        <v>645</v>
      </c>
      <c r="B648" s="11"/>
      <c r="C648" s="149"/>
      <c r="D648" s="164" t="s">
        <v>1298</v>
      </c>
      <c r="H648" s="135" t="s">
        <v>1243</v>
      </c>
      <c r="I648" s="153"/>
      <c r="M648" s="153"/>
      <c r="N648" s="153"/>
      <c r="O648" s="153"/>
    </row>
    <row r="649">
      <c r="A649" s="172" t="s">
        <v>646</v>
      </c>
      <c r="B649" s="11"/>
      <c r="C649" s="149"/>
      <c r="D649" s="164" t="s">
        <v>1299</v>
      </c>
      <c r="H649" s="135" t="s">
        <v>1243</v>
      </c>
      <c r="I649" s="153"/>
      <c r="M649" s="153"/>
      <c r="N649" s="153"/>
      <c r="O649" s="153"/>
    </row>
    <row r="650">
      <c r="A650" s="172" t="s">
        <v>302</v>
      </c>
      <c r="B650" s="11"/>
      <c r="C650" s="149"/>
      <c r="D650" s="164" t="s">
        <v>1300</v>
      </c>
      <c r="H650" s="135" t="s">
        <v>1243</v>
      </c>
      <c r="I650" s="153"/>
      <c r="M650" s="153"/>
      <c r="N650" s="153"/>
      <c r="O650" s="153"/>
    </row>
    <row r="651">
      <c r="A651" s="172" t="s">
        <v>361</v>
      </c>
      <c r="B651" s="11"/>
      <c r="C651" s="149"/>
      <c r="D651" s="164" t="s">
        <v>1301</v>
      </c>
      <c r="H651" s="135" t="s">
        <v>1243</v>
      </c>
      <c r="I651" s="153"/>
      <c r="M651" s="153"/>
      <c r="N651" s="153"/>
      <c r="O651" s="153"/>
    </row>
    <row r="652">
      <c r="A652" s="172" t="s">
        <v>528</v>
      </c>
      <c r="B652" s="11"/>
      <c r="C652" s="149"/>
      <c r="D652" s="164" t="s">
        <v>1302</v>
      </c>
      <c r="H652" s="135" t="s">
        <v>1243</v>
      </c>
      <c r="I652" s="153"/>
      <c r="M652" s="153"/>
      <c r="N652" s="153"/>
      <c r="O652" s="153"/>
    </row>
    <row r="653">
      <c r="A653" s="172" t="s">
        <v>359</v>
      </c>
      <c r="B653" s="11"/>
      <c r="C653" s="149"/>
      <c r="D653" s="164" t="s">
        <v>1303</v>
      </c>
      <c r="H653" s="135" t="s">
        <v>1243</v>
      </c>
      <c r="I653" s="153"/>
      <c r="M653" s="153"/>
      <c r="N653" s="153"/>
      <c r="O653" s="153"/>
    </row>
    <row r="654">
      <c r="A654" s="172" t="s">
        <v>544</v>
      </c>
      <c r="B654" s="11"/>
      <c r="C654" s="149"/>
      <c r="D654" s="164" t="s">
        <v>1304</v>
      </c>
      <c r="H654" s="135" t="s">
        <v>1243</v>
      </c>
      <c r="I654" s="153"/>
      <c r="M654" s="153"/>
      <c r="N654" s="153"/>
      <c r="O654" s="153"/>
    </row>
    <row r="655">
      <c r="A655" s="172" t="s">
        <v>544</v>
      </c>
      <c r="B655" s="11"/>
      <c r="C655" s="149"/>
      <c r="D655" s="164" t="s">
        <v>1305</v>
      </c>
      <c r="H655" s="135" t="s">
        <v>1243</v>
      </c>
      <c r="I655" s="153"/>
      <c r="M655" s="153"/>
      <c r="N655" s="153"/>
      <c r="O655" s="153"/>
    </row>
    <row r="656">
      <c r="A656" s="172" t="s">
        <v>409</v>
      </c>
      <c r="B656" s="11"/>
      <c r="C656" s="149"/>
      <c r="D656" s="164" t="s">
        <v>1306</v>
      </c>
      <c r="H656" s="135" t="s">
        <v>1243</v>
      </c>
      <c r="I656" s="153"/>
      <c r="M656" s="153"/>
      <c r="N656" s="153"/>
      <c r="O656" s="153"/>
    </row>
    <row r="657">
      <c r="A657" s="172" t="s">
        <v>508</v>
      </c>
      <c r="B657" s="11"/>
      <c r="C657" s="149"/>
      <c r="D657" s="164" t="s">
        <v>1307</v>
      </c>
      <c r="H657" s="135" t="s">
        <v>1243</v>
      </c>
      <c r="I657" s="153"/>
      <c r="M657" s="153"/>
      <c r="N657" s="153"/>
      <c r="O657" s="153"/>
    </row>
    <row r="658">
      <c r="A658" s="172" t="s">
        <v>425</v>
      </c>
      <c r="B658" s="11"/>
      <c r="C658" s="149"/>
      <c r="D658" s="164" t="s">
        <v>1308</v>
      </c>
      <c r="H658" s="135" t="s">
        <v>1243</v>
      </c>
      <c r="I658" s="153"/>
      <c r="M658" s="153"/>
      <c r="N658" s="153"/>
      <c r="O658" s="153"/>
    </row>
    <row r="659">
      <c r="A659" s="172" t="s">
        <v>385</v>
      </c>
      <c r="B659" s="11"/>
      <c r="C659" s="149"/>
      <c r="D659" s="164" t="s">
        <v>1309</v>
      </c>
      <c r="H659" s="135" t="s">
        <v>1243</v>
      </c>
      <c r="I659" s="153"/>
      <c r="M659" s="153"/>
      <c r="N659" s="153"/>
      <c r="O659" s="153"/>
    </row>
    <row r="660">
      <c r="A660" s="172" t="s">
        <v>647</v>
      </c>
      <c r="B660" s="11"/>
      <c r="C660" s="149"/>
      <c r="D660" s="164" t="s">
        <v>1310</v>
      </c>
      <c r="H660" s="135" t="s">
        <v>1243</v>
      </c>
      <c r="I660" s="153"/>
      <c r="M660" s="153"/>
      <c r="N660" s="153"/>
      <c r="O660" s="153"/>
    </row>
    <row r="661">
      <c r="A661" s="172" t="s">
        <v>406</v>
      </c>
      <c r="B661" s="11"/>
      <c r="C661" s="149"/>
      <c r="D661" s="164" t="s">
        <v>1311</v>
      </c>
      <c r="H661" s="135" t="s">
        <v>1243</v>
      </c>
      <c r="I661" s="153"/>
      <c r="M661" s="153"/>
      <c r="N661" s="153"/>
      <c r="O661" s="153"/>
    </row>
    <row r="662">
      <c r="A662" s="172" t="s">
        <v>648</v>
      </c>
      <c r="B662" s="11"/>
      <c r="C662" s="149"/>
      <c r="D662" s="164" t="s">
        <v>1312</v>
      </c>
      <c r="H662" s="135" t="s">
        <v>1243</v>
      </c>
      <c r="I662" s="153"/>
      <c r="M662" s="153"/>
      <c r="N662" s="153"/>
      <c r="O662" s="153"/>
    </row>
    <row r="663">
      <c r="A663" s="172" t="s">
        <v>649</v>
      </c>
      <c r="B663" s="11"/>
      <c r="C663" s="149"/>
      <c r="D663" s="164" t="s">
        <v>1313</v>
      </c>
      <c r="H663" s="135" t="s">
        <v>1243</v>
      </c>
      <c r="I663" s="153"/>
      <c r="M663" s="153"/>
      <c r="N663" s="153"/>
      <c r="O663" s="153"/>
    </row>
    <row r="664">
      <c r="A664" s="172" t="s">
        <v>650</v>
      </c>
      <c r="B664" s="11"/>
      <c r="C664" s="149"/>
      <c r="D664" s="164" t="s">
        <v>1314</v>
      </c>
      <c r="H664" s="135" t="s">
        <v>1243</v>
      </c>
      <c r="I664" s="153"/>
      <c r="M664" s="153"/>
      <c r="N664" s="153"/>
      <c r="O664" s="153"/>
    </row>
    <row r="665">
      <c r="A665" s="172" t="s">
        <v>651</v>
      </c>
      <c r="B665" s="11"/>
      <c r="C665" s="149"/>
      <c r="D665" s="164" t="s">
        <v>1315</v>
      </c>
      <c r="H665" s="135" t="s">
        <v>1243</v>
      </c>
      <c r="I665" s="153"/>
      <c r="M665" s="153"/>
      <c r="N665" s="153"/>
      <c r="O665" s="153"/>
    </row>
    <row r="666">
      <c r="A666" s="172" t="s">
        <v>652</v>
      </c>
      <c r="B666" s="11"/>
      <c r="C666" s="149"/>
      <c r="D666" s="164" t="s">
        <v>1316</v>
      </c>
      <c r="H666" s="135" t="s">
        <v>1243</v>
      </c>
      <c r="I666" s="153"/>
      <c r="M666" s="153"/>
      <c r="N666" s="153"/>
      <c r="O666" s="153"/>
    </row>
    <row r="667">
      <c r="A667" s="172" t="s">
        <v>653</v>
      </c>
      <c r="B667" s="11"/>
      <c r="C667" s="149"/>
      <c r="D667" s="164" t="s">
        <v>1317</v>
      </c>
      <c r="H667" s="135" t="s">
        <v>1243</v>
      </c>
      <c r="I667" s="153"/>
      <c r="M667" s="153"/>
      <c r="N667" s="153"/>
      <c r="O667" s="153"/>
    </row>
    <row r="668">
      <c r="A668" s="172" t="s">
        <v>353</v>
      </c>
      <c r="B668" s="11"/>
      <c r="C668" s="149"/>
      <c r="D668" s="164" t="s">
        <v>1318</v>
      </c>
      <c r="H668" s="135" t="s">
        <v>1243</v>
      </c>
      <c r="I668" s="153"/>
      <c r="M668" s="153"/>
      <c r="N668" s="153"/>
      <c r="O668" s="153"/>
    </row>
    <row r="669">
      <c r="A669" s="172" t="s">
        <v>529</v>
      </c>
      <c r="B669" s="11"/>
      <c r="C669" s="149"/>
      <c r="D669" s="164" t="s">
        <v>1319</v>
      </c>
      <c r="H669" s="135" t="s">
        <v>1243</v>
      </c>
      <c r="I669" s="153"/>
      <c r="M669" s="153"/>
      <c r="N669" s="153"/>
      <c r="O669" s="153"/>
    </row>
    <row r="670">
      <c r="A670" s="172" t="s">
        <v>394</v>
      </c>
      <c r="B670" s="11"/>
      <c r="C670" s="149"/>
      <c r="D670" s="164" t="s">
        <v>1320</v>
      </c>
      <c r="H670" s="135" t="s">
        <v>1243</v>
      </c>
      <c r="I670" s="153"/>
      <c r="M670" s="153"/>
      <c r="N670" s="153"/>
      <c r="O670" s="153"/>
    </row>
    <row r="671">
      <c r="A671" s="172" t="s">
        <v>309</v>
      </c>
      <c r="B671" s="11"/>
      <c r="C671" s="149"/>
      <c r="D671" s="164" t="s">
        <v>1321</v>
      </c>
      <c r="H671" s="135" t="s">
        <v>1243</v>
      </c>
      <c r="I671" s="153"/>
      <c r="M671" s="153"/>
      <c r="N671" s="153"/>
      <c r="O671" s="153"/>
    </row>
    <row r="672">
      <c r="A672" s="172" t="s">
        <v>309</v>
      </c>
      <c r="B672" s="11"/>
      <c r="C672" s="149"/>
      <c r="D672" s="164" t="s">
        <v>1322</v>
      </c>
      <c r="H672" s="135" t="s">
        <v>1243</v>
      </c>
      <c r="I672" s="153"/>
      <c r="M672" s="153"/>
      <c r="N672" s="153"/>
      <c r="O672" s="153"/>
    </row>
    <row r="673">
      <c r="A673" s="172" t="s">
        <v>654</v>
      </c>
      <c r="B673" s="11"/>
      <c r="C673" s="149"/>
      <c r="D673" s="164" t="s">
        <v>1323</v>
      </c>
      <c r="H673" s="135" t="s">
        <v>1243</v>
      </c>
      <c r="I673" s="153"/>
      <c r="M673" s="153"/>
      <c r="N673" s="153"/>
      <c r="O673" s="153"/>
    </row>
    <row r="674">
      <c r="A674" s="172" t="s">
        <v>402</v>
      </c>
      <c r="B674" s="11"/>
      <c r="C674" s="149"/>
      <c r="D674" s="164" t="s">
        <v>1324</v>
      </c>
      <c r="H674" s="135" t="s">
        <v>1243</v>
      </c>
      <c r="I674" s="153"/>
      <c r="M674" s="153"/>
      <c r="N674" s="153"/>
      <c r="O674" s="153"/>
    </row>
    <row r="675">
      <c r="A675" s="172" t="s">
        <v>655</v>
      </c>
      <c r="B675" s="11"/>
      <c r="C675" s="149"/>
      <c r="D675" s="164" t="s">
        <v>1325</v>
      </c>
      <c r="H675" s="135" t="s">
        <v>1243</v>
      </c>
      <c r="I675" s="153"/>
      <c r="M675" s="153"/>
      <c r="N675" s="153"/>
      <c r="O675" s="153"/>
    </row>
    <row r="676">
      <c r="A676" s="172" t="s">
        <v>519</v>
      </c>
      <c r="B676" s="11"/>
      <c r="C676" s="149"/>
      <c r="D676" s="164" t="s">
        <v>1326</v>
      </c>
      <c r="H676" s="135" t="s">
        <v>1243</v>
      </c>
      <c r="I676" s="153"/>
      <c r="M676" s="153"/>
      <c r="N676" s="153"/>
      <c r="O676" s="153"/>
    </row>
    <row r="677">
      <c r="A677" s="172" t="s">
        <v>519</v>
      </c>
      <c r="B677" s="11"/>
      <c r="C677" s="149"/>
      <c r="D677" s="164" t="s">
        <v>1327</v>
      </c>
      <c r="H677" s="135" t="s">
        <v>1243</v>
      </c>
      <c r="I677" s="153"/>
      <c r="M677" s="153"/>
      <c r="N677" s="153"/>
      <c r="O677" s="153"/>
    </row>
    <row r="678">
      <c r="A678" s="172" t="s">
        <v>127</v>
      </c>
      <c r="B678" s="11"/>
      <c r="C678" s="149"/>
      <c r="D678" s="164" t="s">
        <v>1328</v>
      </c>
      <c r="H678" s="135" t="s">
        <v>1243</v>
      </c>
      <c r="I678" s="153"/>
      <c r="M678" s="153"/>
      <c r="N678" s="153"/>
      <c r="O678" s="153"/>
    </row>
    <row r="679">
      <c r="A679" s="172" t="s">
        <v>127</v>
      </c>
      <c r="B679" s="11"/>
      <c r="C679" s="149"/>
      <c r="D679" s="164" t="s">
        <v>1329</v>
      </c>
      <c r="H679" s="135" t="s">
        <v>1243</v>
      </c>
      <c r="I679" s="153"/>
      <c r="M679" s="153"/>
      <c r="N679" s="153"/>
      <c r="O679" s="153"/>
    </row>
    <row r="680">
      <c r="A680" s="172" t="s">
        <v>656</v>
      </c>
      <c r="B680" s="11"/>
      <c r="C680" s="149"/>
      <c r="D680" s="164" t="s">
        <v>1330</v>
      </c>
      <c r="H680" s="135" t="s">
        <v>1243</v>
      </c>
      <c r="I680" s="153"/>
      <c r="M680" s="153"/>
      <c r="N680" s="153"/>
      <c r="O680" s="153"/>
    </row>
    <row r="681">
      <c r="A681" s="172" t="s">
        <v>532</v>
      </c>
      <c r="B681" s="11"/>
      <c r="C681" s="149"/>
      <c r="D681" s="164" t="s">
        <v>1331</v>
      </c>
      <c r="H681" s="135" t="s">
        <v>1243</v>
      </c>
      <c r="I681" s="153"/>
      <c r="M681" s="153"/>
      <c r="N681" s="153"/>
      <c r="O681" s="153"/>
    </row>
    <row r="682">
      <c r="A682" s="172" t="s">
        <v>374</v>
      </c>
      <c r="B682" s="11"/>
      <c r="C682" s="149"/>
      <c r="D682" s="164" t="s">
        <v>1332</v>
      </c>
      <c r="H682" s="135" t="s">
        <v>1243</v>
      </c>
      <c r="I682" s="153"/>
      <c r="M682" s="153"/>
      <c r="N682" s="153"/>
      <c r="O682" s="153"/>
    </row>
    <row r="683">
      <c r="A683" s="172" t="s">
        <v>657</v>
      </c>
      <c r="B683" s="11"/>
      <c r="C683" s="149"/>
      <c r="D683" s="164" t="s">
        <v>1333</v>
      </c>
      <c r="H683" s="135" t="s">
        <v>1243</v>
      </c>
      <c r="I683" s="153"/>
      <c r="M683" s="153"/>
      <c r="N683" s="153"/>
      <c r="O683" s="153"/>
    </row>
    <row r="684">
      <c r="A684" s="172" t="s">
        <v>427</v>
      </c>
      <c r="B684" s="11"/>
      <c r="C684" s="149"/>
      <c r="D684" s="164" t="s">
        <v>1334</v>
      </c>
      <c r="H684" s="135" t="s">
        <v>1243</v>
      </c>
      <c r="I684" s="153"/>
      <c r="M684" s="153"/>
      <c r="N684" s="153"/>
      <c r="O684" s="153"/>
    </row>
    <row r="685">
      <c r="A685" s="172" t="s">
        <v>484</v>
      </c>
      <c r="B685" s="11"/>
      <c r="C685" s="149"/>
      <c r="D685" s="164" t="s">
        <v>1335</v>
      </c>
      <c r="H685" s="135" t="s">
        <v>1243</v>
      </c>
      <c r="I685" s="153"/>
      <c r="M685" s="153"/>
      <c r="N685" s="153"/>
      <c r="O685" s="153"/>
    </row>
    <row r="686">
      <c r="A686" s="172" t="s">
        <v>418</v>
      </c>
      <c r="B686" s="11"/>
      <c r="C686" s="149"/>
      <c r="D686" s="164" t="s">
        <v>1336</v>
      </c>
      <c r="H686" s="135" t="s">
        <v>1243</v>
      </c>
      <c r="I686" s="153"/>
      <c r="M686" s="153"/>
      <c r="N686" s="153"/>
      <c r="O686" s="153"/>
    </row>
    <row r="687">
      <c r="A687" s="172" t="s">
        <v>326</v>
      </c>
      <c r="B687" s="11"/>
      <c r="C687" s="149"/>
      <c r="D687" s="164" t="s">
        <v>1337</v>
      </c>
      <c r="H687" s="135" t="s">
        <v>1243</v>
      </c>
      <c r="I687" s="153"/>
      <c r="M687" s="153"/>
      <c r="N687" s="153"/>
      <c r="O687" s="153"/>
    </row>
    <row r="688">
      <c r="A688" s="172" t="s">
        <v>658</v>
      </c>
      <c r="B688" s="11"/>
      <c r="C688" s="149"/>
      <c r="D688" s="164" t="s">
        <v>1338</v>
      </c>
      <c r="H688" s="135" t="s">
        <v>1243</v>
      </c>
      <c r="I688" s="153"/>
      <c r="M688" s="153"/>
      <c r="N688" s="153"/>
      <c r="O688" s="153"/>
    </row>
    <row r="689">
      <c r="A689" s="172" t="s">
        <v>659</v>
      </c>
      <c r="B689" s="11"/>
      <c r="C689" s="149"/>
      <c r="D689" s="164" t="s">
        <v>1339</v>
      </c>
      <c r="H689" s="135" t="s">
        <v>1243</v>
      </c>
      <c r="I689" s="153"/>
      <c r="M689" s="153"/>
      <c r="N689" s="153"/>
      <c r="O689" s="153"/>
    </row>
    <row r="690">
      <c r="A690" s="172" t="s">
        <v>501</v>
      </c>
      <c r="B690" s="11"/>
      <c r="C690" s="149"/>
      <c r="D690" s="164" t="s">
        <v>1340</v>
      </c>
      <c r="H690" s="135" t="s">
        <v>1243</v>
      </c>
      <c r="I690" s="153"/>
      <c r="M690" s="153"/>
      <c r="N690" s="153"/>
      <c r="O690" s="153"/>
    </row>
    <row r="691">
      <c r="A691" s="172" t="s">
        <v>660</v>
      </c>
      <c r="B691" s="11"/>
      <c r="C691" s="149"/>
      <c r="D691" s="164" t="s">
        <v>1341</v>
      </c>
      <c r="H691" s="135" t="s">
        <v>1243</v>
      </c>
      <c r="I691" s="153"/>
      <c r="M691" s="153"/>
      <c r="N691" s="153"/>
      <c r="O691" s="153"/>
    </row>
    <row r="692">
      <c r="A692" s="172" t="s">
        <v>481</v>
      </c>
      <c r="B692" s="11"/>
      <c r="C692" s="149"/>
      <c r="D692" s="164" t="s">
        <v>1342</v>
      </c>
      <c r="H692" s="135" t="s">
        <v>1243</v>
      </c>
      <c r="I692" s="153"/>
      <c r="M692" s="153"/>
      <c r="N692" s="153"/>
      <c r="O692" s="153"/>
    </row>
    <row r="693">
      <c r="A693" s="172" t="s">
        <v>338</v>
      </c>
      <c r="B693" s="11"/>
      <c r="C693" s="149"/>
      <c r="D693" s="164" t="s">
        <v>1343</v>
      </c>
      <c r="H693" s="135" t="s">
        <v>1243</v>
      </c>
      <c r="I693" s="153"/>
      <c r="M693" s="153"/>
      <c r="N693" s="153"/>
      <c r="O693" s="153"/>
    </row>
    <row r="694">
      <c r="A694" s="172" t="s">
        <v>661</v>
      </c>
      <c r="B694" s="11"/>
      <c r="C694" s="149"/>
      <c r="D694" s="164" t="s">
        <v>1344</v>
      </c>
      <c r="H694" s="135" t="s">
        <v>1243</v>
      </c>
      <c r="I694" s="153"/>
      <c r="M694" s="153"/>
      <c r="N694" s="153"/>
      <c r="O694" s="153"/>
    </row>
    <row r="695">
      <c r="A695" s="172" t="s">
        <v>662</v>
      </c>
      <c r="B695" s="11"/>
      <c r="C695" s="149"/>
      <c r="D695" s="164" t="s">
        <v>1345</v>
      </c>
      <c r="H695" s="135" t="s">
        <v>1243</v>
      </c>
      <c r="I695" s="153"/>
      <c r="M695" s="153"/>
      <c r="N695" s="153"/>
      <c r="O695" s="153"/>
    </row>
    <row r="696">
      <c r="A696" s="172" t="s">
        <v>525</v>
      </c>
      <c r="B696" s="11"/>
      <c r="C696" s="149"/>
      <c r="D696" s="164" t="s">
        <v>1346</v>
      </c>
      <c r="H696" s="135" t="s">
        <v>1243</v>
      </c>
      <c r="I696" s="153"/>
      <c r="M696" s="153"/>
      <c r="N696" s="153"/>
      <c r="O696" s="153"/>
    </row>
    <row r="697">
      <c r="A697" s="172" t="s">
        <v>550</v>
      </c>
      <c r="B697" s="11"/>
      <c r="C697" s="149"/>
      <c r="D697" s="164" t="s">
        <v>1347</v>
      </c>
      <c r="H697" s="135" t="s">
        <v>1243</v>
      </c>
      <c r="I697" s="153"/>
      <c r="M697" s="153"/>
      <c r="N697" s="153"/>
      <c r="O697" s="153"/>
    </row>
    <row r="698">
      <c r="A698" s="172" t="s">
        <v>550</v>
      </c>
      <c r="B698" s="11"/>
      <c r="C698" s="149"/>
      <c r="D698" s="164" t="s">
        <v>1348</v>
      </c>
      <c r="H698" s="135" t="s">
        <v>1243</v>
      </c>
      <c r="I698" s="153"/>
      <c r="M698" s="153"/>
      <c r="N698" s="153"/>
      <c r="O698" s="153"/>
    </row>
    <row r="699">
      <c r="A699" s="172" t="s">
        <v>540</v>
      </c>
      <c r="B699" s="11"/>
      <c r="C699" s="149"/>
      <c r="D699" s="164" t="s">
        <v>1349</v>
      </c>
      <c r="H699" s="135" t="s">
        <v>1243</v>
      </c>
      <c r="I699" s="153"/>
      <c r="M699" s="153"/>
      <c r="N699" s="153"/>
      <c r="O699" s="153"/>
    </row>
    <row r="700">
      <c r="A700" s="172" t="s">
        <v>540</v>
      </c>
      <c r="B700" s="11"/>
      <c r="C700" s="149"/>
      <c r="D700" s="164" t="s">
        <v>1350</v>
      </c>
      <c r="H700" s="135" t="s">
        <v>1243</v>
      </c>
      <c r="I700" s="153"/>
      <c r="M700" s="153"/>
      <c r="N700" s="153"/>
      <c r="O700" s="153"/>
    </row>
    <row r="701">
      <c r="A701" s="172" t="s">
        <v>540</v>
      </c>
      <c r="B701" s="11"/>
      <c r="C701" s="149"/>
      <c r="D701" s="164" t="s">
        <v>1351</v>
      </c>
      <c r="H701" s="135" t="s">
        <v>1243</v>
      </c>
      <c r="I701" s="153"/>
      <c r="M701" s="153"/>
      <c r="N701" s="153"/>
      <c r="O701" s="153"/>
    </row>
    <row r="702">
      <c r="A702" s="172" t="s">
        <v>487</v>
      </c>
      <c r="B702" s="11"/>
      <c r="C702" s="149"/>
      <c r="D702" s="164" t="s">
        <v>1352</v>
      </c>
      <c r="H702" s="135" t="s">
        <v>1243</v>
      </c>
      <c r="I702" s="153"/>
      <c r="M702" s="153"/>
      <c r="N702" s="153"/>
      <c r="O702" s="153"/>
    </row>
    <row r="703">
      <c r="A703" s="172" t="s">
        <v>663</v>
      </c>
      <c r="B703" s="11"/>
      <c r="C703" s="149"/>
      <c r="D703" s="164" t="s">
        <v>1353</v>
      </c>
      <c r="H703" s="135" t="s">
        <v>1243</v>
      </c>
      <c r="I703" s="153"/>
      <c r="M703" s="153"/>
      <c r="N703" s="153"/>
      <c r="O703" s="153"/>
    </row>
    <row r="704">
      <c r="A704" s="172" t="s">
        <v>663</v>
      </c>
      <c r="B704" s="11"/>
      <c r="C704" s="149"/>
      <c r="D704" s="164" t="s">
        <v>1354</v>
      </c>
      <c r="H704" s="135" t="s">
        <v>1243</v>
      </c>
      <c r="I704" s="153"/>
      <c r="M704" s="153"/>
      <c r="N704" s="153"/>
      <c r="O704" s="153"/>
    </row>
    <row r="705">
      <c r="A705" s="172" t="s">
        <v>435</v>
      </c>
      <c r="B705" s="11"/>
      <c r="C705" s="149"/>
      <c r="D705" s="164" t="s">
        <v>1355</v>
      </c>
      <c r="H705" s="135" t="s">
        <v>1243</v>
      </c>
      <c r="I705" s="153"/>
      <c r="M705" s="153"/>
      <c r="N705" s="153"/>
      <c r="O705" s="153"/>
    </row>
    <row r="706">
      <c r="A706" s="172" t="s">
        <v>435</v>
      </c>
      <c r="B706" s="11"/>
      <c r="C706" s="149"/>
      <c r="D706" s="164" t="s">
        <v>1356</v>
      </c>
      <c r="H706" s="135" t="s">
        <v>1243</v>
      </c>
      <c r="I706" s="153"/>
      <c r="M706" s="153"/>
      <c r="N706" s="153"/>
      <c r="O706" s="153"/>
    </row>
    <row r="707">
      <c r="A707" s="172" t="s">
        <v>664</v>
      </c>
      <c r="B707" s="11"/>
      <c r="C707" s="149"/>
      <c r="D707" s="164" t="s">
        <v>1357</v>
      </c>
      <c r="H707" s="135" t="s">
        <v>1243</v>
      </c>
      <c r="I707" s="153"/>
      <c r="M707" s="153"/>
      <c r="N707" s="153"/>
      <c r="O707" s="153"/>
    </row>
    <row r="708">
      <c r="A708" s="172" t="s">
        <v>664</v>
      </c>
      <c r="B708" s="11"/>
      <c r="C708" s="149"/>
      <c r="D708" s="164" t="s">
        <v>1358</v>
      </c>
      <c r="H708" s="135" t="s">
        <v>1243</v>
      </c>
      <c r="I708" s="153"/>
      <c r="M708" s="153"/>
      <c r="N708" s="153"/>
      <c r="O708" s="153"/>
    </row>
    <row r="709">
      <c r="A709" s="172" t="s">
        <v>496</v>
      </c>
      <c r="B709" s="11"/>
      <c r="C709" s="149"/>
      <c r="D709" s="164" t="s">
        <v>1359</v>
      </c>
      <c r="H709" s="135" t="s">
        <v>1243</v>
      </c>
      <c r="I709" s="153"/>
      <c r="M709" s="153"/>
      <c r="N709" s="153"/>
      <c r="O709" s="153"/>
    </row>
    <row r="710">
      <c r="A710" s="172" t="s">
        <v>468</v>
      </c>
      <c r="B710" s="11"/>
      <c r="C710" s="149"/>
      <c r="D710" s="164" t="s">
        <v>1360</v>
      </c>
      <c r="H710" s="135" t="s">
        <v>1243</v>
      </c>
      <c r="I710" s="153"/>
      <c r="M710" s="153"/>
      <c r="N710" s="153"/>
      <c r="O710" s="153"/>
    </row>
    <row r="711">
      <c r="A711" s="172" t="s">
        <v>545</v>
      </c>
      <c r="B711" s="11"/>
      <c r="C711" s="149"/>
      <c r="D711" s="164" t="s">
        <v>1361</v>
      </c>
      <c r="H711" s="135" t="s">
        <v>1243</v>
      </c>
      <c r="I711" s="153"/>
      <c r="M711" s="153"/>
      <c r="N711" s="153"/>
      <c r="O711" s="153"/>
    </row>
    <row r="712">
      <c r="A712" s="172" t="s">
        <v>665</v>
      </c>
      <c r="B712" s="11"/>
      <c r="C712" s="149"/>
      <c r="D712" s="164" t="s">
        <v>1362</v>
      </c>
      <c r="H712" s="135" t="s">
        <v>1243</v>
      </c>
      <c r="I712" s="153"/>
      <c r="M712" s="153"/>
      <c r="N712" s="153"/>
      <c r="O712" s="153"/>
    </row>
    <row r="713">
      <c r="A713" s="172" t="s">
        <v>312</v>
      </c>
      <c r="B713" s="11"/>
      <c r="C713" s="149"/>
      <c r="D713" s="164" t="s">
        <v>1363</v>
      </c>
      <c r="H713" s="135" t="s">
        <v>1243</v>
      </c>
      <c r="I713" s="153"/>
      <c r="M713" s="153"/>
      <c r="N713" s="153"/>
      <c r="O713" s="153"/>
    </row>
    <row r="714">
      <c r="A714" s="172" t="s">
        <v>666</v>
      </c>
      <c r="B714" s="11"/>
      <c r="C714" s="149"/>
      <c r="D714" s="164" t="s">
        <v>1364</v>
      </c>
      <c r="H714" s="135" t="s">
        <v>1243</v>
      </c>
      <c r="I714" s="153"/>
      <c r="M714" s="153"/>
      <c r="N714" s="153"/>
      <c r="O714" s="153"/>
    </row>
    <row r="715">
      <c r="A715" s="172" t="s">
        <v>666</v>
      </c>
      <c r="B715" s="11"/>
      <c r="C715" s="149"/>
      <c r="D715" s="164" t="s">
        <v>1365</v>
      </c>
      <c r="H715" s="135" t="s">
        <v>1243</v>
      </c>
      <c r="I715" s="153"/>
      <c r="M715" s="153"/>
      <c r="N715" s="153"/>
      <c r="O715" s="153"/>
    </row>
    <row r="716">
      <c r="A716" s="172" t="s">
        <v>433</v>
      </c>
      <c r="B716" s="11"/>
      <c r="C716" s="149"/>
      <c r="D716" s="164" t="s">
        <v>1366</v>
      </c>
      <c r="H716" s="135" t="s">
        <v>1243</v>
      </c>
      <c r="I716" s="153"/>
      <c r="M716" s="153"/>
      <c r="N716" s="153"/>
      <c r="O716" s="153"/>
    </row>
    <row r="717">
      <c r="A717" s="172" t="s">
        <v>667</v>
      </c>
      <c r="B717" s="11"/>
      <c r="C717" s="149"/>
      <c r="D717" s="164" t="s">
        <v>1367</v>
      </c>
      <c r="H717" s="135" t="s">
        <v>1243</v>
      </c>
      <c r="I717" s="153"/>
      <c r="M717" s="153"/>
      <c r="N717" s="153"/>
      <c r="O717" s="153"/>
    </row>
    <row r="718">
      <c r="A718" s="172" t="s">
        <v>471</v>
      </c>
      <c r="B718" s="11"/>
      <c r="C718" s="149"/>
      <c r="D718" s="164" t="s">
        <v>1368</v>
      </c>
      <c r="H718" s="135" t="s">
        <v>1243</v>
      </c>
      <c r="I718" s="153"/>
      <c r="M718" s="153"/>
      <c r="N718" s="153"/>
      <c r="O718" s="153"/>
    </row>
    <row r="719">
      <c r="A719" s="172" t="s">
        <v>175</v>
      </c>
      <c r="B719" s="11"/>
      <c r="C719" s="149"/>
      <c r="D719" s="164" t="s">
        <v>1369</v>
      </c>
      <c r="H719" s="135" t="s">
        <v>1243</v>
      </c>
      <c r="I719" s="153"/>
      <c r="M719" s="153"/>
      <c r="N719" s="153"/>
      <c r="O719" s="153"/>
    </row>
    <row r="720">
      <c r="A720" s="172" t="s">
        <v>339</v>
      </c>
      <c r="B720" s="11"/>
      <c r="C720" s="149"/>
      <c r="D720" s="164" t="s">
        <v>1370</v>
      </c>
      <c r="H720" s="135" t="s">
        <v>1243</v>
      </c>
      <c r="I720" s="153"/>
      <c r="M720" s="153"/>
      <c r="N720" s="153"/>
      <c r="O720" s="153"/>
    </row>
    <row r="721">
      <c r="A721" s="172" t="s">
        <v>412</v>
      </c>
      <c r="B721" s="11"/>
      <c r="C721" s="149"/>
      <c r="D721" s="164" t="s">
        <v>1371</v>
      </c>
      <c r="H721" s="135" t="s">
        <v>1243</v>
      </c>
      <c r="I721" s="153"/>
      <c r="M721" s="153"/>
      <c r="N721" s="153"/>
      <c r="O721" s="153"/>
    </row>
    <row r="722">
      <c r="A722" s="172" t="s">
        <v>376</v>
      </c>
      <c r="B722" s="11"/>
      <c r="C722" s="149"/>
      <c r="D722" s="164" t="s">
        <v>1372</v>
      </c>
      <c r="H722" s="135" t="s">
        <v>1243</v>
      </c>
      <c r="I722" s="153"/>
      <c r="M722" s="153"/>
      <c r="N722" s="153"/>
      <c r="O722" s="153"/>
    </row>
    <row r="723">
      <c r="A723" s="172" t="s">
        <v>182</v>
      </c>
      <c r="B723" s="11"/>
      <c r="C723" s="149"/>
      <c r="D723" s="164" t="s">
        <v>1373</v>
      </c>
      <c r="H723" s="135" t="s">
        <v>1243</v>
      </c>
      <c r="I723" s="153"/>
      <c r="M723" s="153"/>
      <c r="N723" s="153"/>
      <c r="O723" s="153"/>
    </row>
    <row r="724">
      <c r="A724" s="172" t="s">
        <v>448</v>
      </c>
      <c r="B724" s="11"/>
      <c r="C724" s="149"/>
      <c r="D724" s="164" t="s">
        <v>1374</v>
      </c>
      <c r="H724" s="135" t="s">
        <v>1243</v>
      </c>
      <c r="I724" s="153"/>
      <c r="M724" s="153"/>
      <c r="N724" s="153"/>
      <c r="O724" s="153"/>
    </row>
    <row r="725">
      <c r="A725" s="172" t="s">
        <v>523</v>
      </c>
      <c r="B725" s="11"/>
      <c r="C725" s="149"/>
      <c r="D725" s="164" t="s">
        <v>1375</v>
      </c>
      <c r="H725" s="135" t="s">
        <v>1243</v>
      </c>
      <c r="I725" s="153"/>
      <c r="M725" s="153"/>
      <c r="N725" s="153"/>
      <c r="O725" s="153"/>
    </row>
    <row r="726">
      <c r="A726" s="172" t="s">
        <v>516</v>
      </c>
      <c r="B726" s="11"/>
      <c r="C726" s="149"/>
      <c r="D726" s="164" t="s">
        <v>1376</v>
      </c>
      <c r="H726" s="135" t="s">
        <v>1243</v>
      </c>
      <c r="I726" s="153"/>
      <c r="M726" s="153"/>
      <c r="N726" s="153"/>
      <c r="O726" s="153"/>
    </row>
    <row r="727">
      <c r="A727" s="172" t="s">
        <v>543</v>
      </c>
      <c r="B727" s="11"/>
      <c r="C727" s="149"/>
      <c r="D727" s="164" t="s">
        <v>1377</v>
      </c>
      <c r="H727" s="135" t="s">
        <v>1243</v>
      </c>
      <c r="I727" s="153"/>
      <c r="M727" s="153"/>
      <c r="N727" s="153"/>
      <c r="O727" s="153"/>
    </row>
    <row r="728">
      <c r="A728" s="172" t="s">
        <v>190</v>
      </c>
      <c r="B728" s="11"/>
      <c r="C728" s="149"/>
      <c r="D728" s="164" t="s">
        <v>1378</v>
      </c>
      <c r="H728" s="135" t="s">
        <v>1243</v>
      </c>
      <c r="I728" s="153"/>
      <c r="M728" s="153"/>
      <c r="N728" s="153"/>
      <c r="O728" s="153"/>
    </row>
    <row r="729">
      <c r="A729" s="172" t="s">
        <v>668</v>
      </c>
      <c r="B729" s="11"/>
      <c r="C729" s="149"/>
      <c r="D729" s="164" t="s">
        <v>1379</v>
      </c>
      <c r="H729" s="135" t="s">
        <v>1243</v>
      </c>
      <c r="I729" s="153"/>
      <c r="M729" s="153"/>
      <c r="N729" s="153"/>
      <c r="O729" s="153"/>
    </row>
    <row r="730">
      <c r="A730" s="172" t="s">
        <v>517</v>
      </c>
      <c r="B730" s="11"/>
      <c r="C730" s="149"/>
      <c r="D730" s="164" t="s">
        <v>1380</v>
      </c>
      <c r="H730" s="135" t="s">
        <v>1243</v>
      </c>
      <c r="I730" s="153"/>
      <c r="M730" s="153"/>
      <c r="N730" s="153"/>
      <c r="O730" s="153"/>
    </row>
    <row r="731">
      <c r="A731" s="172" t="s">
        <v>669</v>
      </c>
      <c r="B731" s="11"/>
      <c r="C731" s="149"/>
      <c r="D731" s="164" t="s">
        <v>1381</v>
      </c>
      <c r="H731" s="135" t="s">
        <v>1243</v>
      </c>
      <c r="I731" s="153"/>
      <c r="M731" s="153"/>
      <c r="N731" s="153"/>
      <c r="O731" s="153"/>
    </row>
    <row r="732">
      <c r="A732" s="172" t="s">
        <v>416</v>
      </c>
      <c r="B732" s="11"/>
      <c r="C732" s="149"/>
      <c r="D732" s="164" t="s">
        <v>1382</v>
      </c>
      <c r="H732" s="135" t="s">
        <v>1243</v>
      </c>
      <c r="I732" s="153"/>
      <c r="M732" s="153"/>
      <c r="N732" s="153"/>
      <c r="O732" s="153"/>
    </row>
    <row r="733">
      <c r="A733" s="172" t="s">
        <v>534</v>
      </c>
      <c r="B733" s="11"/>
      <c r="C733" s="149"/>
      <c r="D733" s="164" t="s">
        <v>1383</v>
      </c>
      <c r="H733" s="135" t="s">
        <v>1243</v>
      </c>
      <c r="I733" s="153"/>
      <c r="M733" s="153"/>
      <c r="N733" s="153"/>
      <c r="O733" s="153"/>
    </row>
    <row r="734">
      <c r="A734" s="172" t="s">
        <v>515</v>
      </c>
      <c r="B734" s="11"/>
      <c r="C734" s="149"/>
      <c r="D734" s="164" t="s">
        <v>1384</v>
      </c>
      <c r="H734" s="135" t="s">
        <v>1243</v>
      </c>
      <c r="I734" s="153"/>
      <c r="M734" s="153"/>
      <c r="N734" s="153"/>
      <c r="O734" s="153"/>
    </row>
    <row r="735">
      <c r="A735" s="172" t="s">
        <v>537</v>
      </c>
      <c r="B735" s="11"/>
      <c r="C735" s="149"/>
      <c r="D735" s="164" t="s">
        <v>1385</v>
      </c>
      <c r="H735" s="135" t="s">
        <v>1243</v>
      </c>
      <c r="I735" s="153"/>
      <c r="M735" s="153"/>
      <c r="N735" s="153"/>
      <c r="O735" s="153"/>
    </row>
    <row r="736">
      <c r="A736" s="172" t="s">
        <v>323</v>
      </c>
      <c r="B736" s="11"/>
      <c r="C736" s="149"/>
      <c r="D736" s="164" t="s">
        <v>1386</v>
      </c>
      <c r="H736" s="135" t="s">
        <v>1243</v>
      </c>
      <c r="I736" s="153"/>
      <c r="M736" s="153"/>
      <c r="N736" s="153"/>
      <c r="O736" s="153"/>
    </row>
    <row r="737">
      <c r="A737" s="172" t="s">
        <v>670</v>
      </c>
      <c r="B737" s="11"/>
      <c r="C737" s="149"/>
      <c r="D737" s="164" t="s">
        <v>1387</v>
      </c>
      <c r="H737" s="135" t="s">
        <v>1243</v>
      </c>
      <c r="I737" s="153"/>
      <c r="M737" s="153"/>
      <c r="N737" s="153"/>
      <c r="O737" s="153"/>
    </row>
    <row r="738">
      <c r="A738" s="172" t="s">
        <v>441</v>
      </c>
      <c r="B738" s="11"/>
      <c r="C738" s="149"/>
      <c r="D738" s="164" t="s">
        <v>1388</v>
      </c>
      <c r="H738" s="135" t="s">
        <v>1243</v>
      </c>
      <c r="I738" s="153"/>
      <c r="M738" s="153"/>
      <c r="N738" s="153"/>
      <c r="O738" s="153"/>
    </row>
    <row r="739">
      <c r="A739" s="172" t="s">
        <v>386</v>
      </c>
      <c r="B739" s="11"/>
      <c r="C739" s="149"/>
      <c r="D739" s="164" t="s">
        <v>1389</v>
      </c>
      <c r="H739" s="135" t="s">
        <v>1243</v>
      </c>
      <c r="I739" s="153"/>
      <c r="M739" s="153"/>
      <c r="N739" s="153"/>
      <c r="O739" s="153"/>
    </row>
    <row r="740">
      <c r="A740" s="172" t="s">
        <v>365</v>
      </c>
      <c r="B740" s="11"/>
      <c r="C740" s="149"/>
      <c r="D740" s="164" t="s">
        <v>1390</v>
      </c>
      <c r="H740" s="135" t="s">
        <v>1243</v>
      </c>
      <c r="I740" s="153"/>
      <c r="M740" s="153"/>
      <c r="N740" s="153"/>
      <c r="O740" s="153"/>
    </row>
    <row r="741">
      <c r="A741" s="172" t="s">
        <v>513</v>
      </c>
      <c r="B741" s="11"/>
      <c r="C741" s="149"/>
      <c r="D741" s="164" t="s">
        <v>1391</v>
      </c>
      <c r="H741" s="135" t="s">
        <v>1243</v>
      </c>
      <c r="I741" s="153"/>
      <c r="M741" s="153"/>
      <c r="N741" s="153"/>
      <c r="O741" s="153"/>
    </row>
    <row r="742">
      <c r="A742" s="172" t="s">
        <v>671</v>
      </c>
      <c r="B742" s="11"/>
      <c r="C742" s="149"/>
      <c r="D742" s="164" t="s">
        <v>1392</v>
      </c>
      <c r="H742" s="135" t="s">
        <v>1243</v>
      </c>
      <c r="I742" s="153"/>
      <c r="M742" s="153"/>
      <c r="N742" s="153"/>
      <c r="O742" s="153"/>
    </row>
    <row r="743">
      <c r="A743" s="172" t="s">
        <v>420</v>
      </c>
      <c r="B743" s="11"/>
      <c r="C743" s="149"/>
      <c r="D743" s="164" t="s">
        <v>1393</v>
      </c>
      <c r="H743" s="135" t="s">
        <v>1243</v>
      </c>
      <c r="I743" s="153"/>
      <c r="M743" s="153"/>
      <c r="N743" s="153"/>
      <c r="O743" s="153"/>
    </row>
    <row r="744">
      <c r="A744" s="172" t="s">
        <v>672</v>
      </c>
      <c r="B744" s="11"/>
      <c r="C744" s="149"/>
      <c r="D744" s="164" t="s">
        <v>1394</v>
      </c>
      <c r="H744" s="135" t="s">
        <v>1243</v>
      </c>
      <c r="I744" s="153"/>
      <c r="M744" s="153"/>
      <c r="N744" s="153"/>
      <c r="O744" s="153"/>
    </row>
    <row r="745">
      <c r="A745" s="172" t="s">
        <v>143</v>
      </c>
      <c r="B745" s="11"/>
      <c r="C745" s="149"/>
      <c r="D745" s="164" t="s">
        <v>1395</v>
      </c>
      <c r="H745" s="135" t="s">
        <v>1243</v>
      </c>
      <c r="I745" s="153"/>
      <c r="M745" s="153"/>
      <c r="N745" s="153"/>
      <c r="O745" s="153"/>
    </row>
    <row r="746">
      <c r="A746" s="172" t="s">
        <v>505</v>
      </c>
      <c r="B746" s="11"/>
      <c r="C746" s="149"/>
      <c r="D746" s="164" t="s">
        <v>1396</v>
      </c>
      <c r="H746" s="135" t="s">
        <v>1243</v>
      </c>
      <c r="I746" s="153"/>
      <c r="M746" s="153"/>
      <c r="N746" s="153"/>
      <c r="O746" s="153"/>
    </row>
    <row r="747">
      <c r="A747" s="172" t="s">
        <v>547</v>
      </c>
      <c r="B747" s="11"/>
      <c r="C747" s="149"/>
      <c r="D747" s="164" t="s">
        <v>1397</v>
      </c>
      <c r="H747" s="135" t="s">
        <v>1243</v>
      </c>
      <c r="I747" s="153"/>
      <c r="M747" s="153"/>
      <c r="N747" s="153"/>
      <c r="O747" s="153"/>
    </row>
    <row r="748">
      <c r="A748" s="172" t="s">
        <v>547</v>
      </c>
      <c r="B748" s="11"/>
      <c r="C748" s="149"/>
      <c r="D748" s="164" t="s">
        <v>1398</v>
      </c>
      <c r="H748" s="135" t="s">
        <v>1243</v>
      </c>
      <c r="I748" s="153"/>
      <c r="M748" s="153"/>
      <c r="N748" s="153"/>
      <c r="O748" s="153"/>
    </row>
    <row r="749">
      <c r="A749" s="172" t="s">
        <v>310</v>
      </c>
      <c r="B749" s="11"/>
      <c r="C749" s="149"/>
      <c r="D749" s="164" t="s">
        <v>1399</v>
      </c>
      <c r="H749" s="135" t="s">
        <v>1243</v>
      </c>
      <c r="I749" s="153"/>
      <c r="M749" s="153"/>
      <c r="N749" s="153"/>
      <c r="O749" s="153"/>
    </row>
    <row r="750">
      <c r="A750" s="172" t="s">
        <v>364</v>
      </c>
      <c r="B750" s="11"/>
      <c r="C750" s="149"/>
      <c r="D750" s="164" t="s">
        <v>1400</v>
      </c>
      <c r="H750" s="135" t="s">
        <v>1243</v>
      </c>
      <c r="I750" s="153"/>
      <c r="M750" s="153"/>
      <c r="N750" s="153"/>
      <c r="O750" s="153"/>
    </row>
    <row r="751">
      <c r="A751" s="172" t="s">
        <v>381</v>
      </c>
      <c r="B751" s="11"/>
      <c r="C751" s="149"/>
      <c r="D751" s="164" t="s">
        <v>1401</v>
      </c>
      <c r="H751" s="135" t="s">
        <v>1243</v>
      </c>
      <c r="I751" s="153"/>
      <c r="M751" s="153"/>
      <c r="N751" s="153"/>
      <c r="O751" s="153"/>
    </row>
    <row r="752">
      <c r="A752" s="172" t="s">
        <v>381</v>
      </c>
      <c r="B752" s="11"/>
      <c r="C752" s="149"/>
      <c r="D752" s="164" t="s">
        <v>1402</v>
      </c>
      <c r="H752" s="135" t="s">
        <v>1243</v>
      </c>
      <c r="I752" s="153"/>
      <c r="M752" s="153"/>
      <c r="N752" s="153"/>
      <c r="O752" s="153"/>
    </row>
    <row r="753">
      <c r="A753" s="172" t="s">
        <v>430</v>
      </c>
      <c r="B753" s="11"/>
      <c r="C753" s="149"/>
      <c r="D753" s="164" t="s">
        <v>1403</v>
      </c>
      <c r="H753" s="135" t="s">
        <v>1243</v>
      </c>
      <c r="I753" s="153"/>
      <c r="M753" s="153"/>
      <c r="N753" s="153"/>
      <c r="O753" s="153"/>
    </row>
    <row r="754">
      <c r="A754" s="172" t="s">
        <v>449</v>
      </c>
      <c r="B754" s="11"/>
      <c r="C754" s="149"/>
      <c r="D754" s="164" t="s">
        <v>1404</v>
      </c>
      <c r="H754" s="135" t="s">
        <v>1243</v>
      </c>
      <c r="I754" s="153"/>
      <c r="M754" s="153"/>
      <c r="N754" s="153"/>
      <c r="O754" s="153"/>
    </row>
    <row r="755">
      <c r="A755" s="172" t="s">
        <v>371</v>
      </c>
      <c r="B755" s="11"/>
      <c r="C755" s="149"/>
      <c r="D755" s="164" t="s">
        <v>1405</v>
      </c>
      <c r="H755" s="135" t="s">
        <v>1243</v>
      </c>
      <c r="I755" s="153"/>
      <c r="M755" s="153"/>
      <c r="N755" s="153"/>
      <c r="O755" s="153"/>
    </row>
    <row r="756">
      <c r="A756" s="172" t="s">
        <v>414</v>
      </c>
      <c r="B756" s="11"/>
      <c r="C756" s="149"/>
      <c r="D756" s="164" t="s">
        <v>1406</v>
      </c>
      <c r="H756" s="135" t="s">
        <v>1243</v>
      </c>
      <c r="I756" s="153"/>
      <c r="M756" s="153"/>
      <c r="N756" s="153"/>
      <c r="O756" s="153"/>
    </row>
    <row r="757">
      <c r="A757" s="172" t="s">
        <v>673</v>
      </c>
      <c r="B757" s="11"/>
      <c r="C757" s="149"/>
      <c r="D757" s="164" t="s">
        <v>1407</v>
      </c>
      <c r="H757" s="135" t="s">
        <v>1243</v>
      </c>
      <c r="I757" s="153"/>
      <c r="M757" s="153"/>
      <c r="N757" s="153"/>
      <c r="O757" s="153"/>
    </row>
    <row r="758">
      <c r="A758" s="172" t="s">
        <v>439</v>
      </c>
      <c r="B758" s="11"/>
      <c r="C758" s="149"/>
      <c r="D758" s="164" t="s">
        <v>1408</v>
      </c>
      <c r="H758" s="135" t="s">
        <v>1243</v>
      </c>
      <c r="I758" s="153"/>
      <c r="M758" s="153"/>
      <c r="N758" s="153"/>
      <c r="O758" s="153"/>
    </row>
    <row r="759">
      <c r="A759" s="172" t="s">
        <v>360</v>
      </c>
      <c r="B759" s="11"/>
      <c r="C759" s="149"/>
      <c r="D759" s="164" t="s">
        <v>1409</v>
      </c>
      <c r="H759" s="135" t="s">
        <v>1243</v>
      </c>
      <c r="I759" s="153"/>
      <c r="M759" s="153"/>
      <c r="N759" s="153"/>
      <c r="O759" s="153"/>
    </row>
    <row r="760">
      <c r="A760" s="172" t="s">
        <v>357</v>
      </c>
      <c r="B760" s="11"/>
      <c r="C760" s="149"/>
      <c r="D760" s="164" t="s">
        <v>1410</v>
      </c>
      <c r="H760" s="135" t="s">
        <v>1243</v>
      </c>
      <c r="I760" s="153"/>
      <c r="M760" s="153"/>
      <c r="N760" s="153"/>
      <c r="O760" s="153"/>
    </row>
    <row r="761">
      <c r="A761" s="172" t="s">
        <v>674</v>
      </c>
      <c r="B761" s="11"/>
      <c r="C761" s="149"/>
      <c r="D761" s="164" t="s">
        <v>1411</v>
      </c>
      <c r="H761" s="135" t="s">
        <v>1243</v>
      </c>
      <c r="I761" s="153"/>
      <c r="M761" s="153"/>
      <c r="N761" s="153"/>
      <c r="O761" s="153"/>
    </row>
    <row r="762">
      <c r="A762" s="172" t="s">
        <v>618</v>
      </c>
      <c r="B762" s="11"/>
      <c r="C762" s="149"/>
      <c r="D762" s="164">
        <v>5.511963635766E12</v>
      </c>
      <c r="H762" s="135" t="s">
        <v>1243</v>
      </c>
      <c r="I762" s="153"/>
      <c r="M762" s="153"/>
      <c r="N762" s="153"/>
      <c r="O762" s="153"/>
    </row>
    <row r="763">
      <c r="B763" s="11"/>
      <c r="C763" s="149"/>
    </row>
    <row r="764">
      <c r="B764" s="11"/>
      <c r="C764" s="149"/>
    </row>
    <row r="765">
      <c r="B765" s="11"/>
      <c r="C765" s="149"/>
    </row>
    <row r="766">
      <c r="B766" s="11"/>
      <c r="C766" s="149"/>
    </row>
    <row r="767">
      <c r="B767" s="11"/>
      <c r="C767" s="149"/>
    </row>
    <row r="768">
      <c r="B768" s="11"/>
      <c r="C768" s="149"/>
    </row>
    <row r="769">
      <c r="B769" s="11"/>
      <c r="C769" s="149"/>
    </row>
    <row r="770">
      <c r="B770" s="11"/>
      <c r="C770" s="149"/>
    </row>
    <row r="771">
      <c r="B771" s="11"/>
      <c r="C771" s="149"/>
    </row>
    <row r="772">
      <c r="B772" s="11"/>
      <c r="C772" s="149"/>
    </row>
    <row r="773">
      <c r="B773" s="11"/>
      <c r="C773" s="149"/>
    </row>
    <row r="774">
      <c r="B774" s="149"/>
      <c r="C774" s="149"/>
    </row>
    <row r="775">
      <c r="B775" s="149"/>
      <c r="C775" s="149"/>
    </row>
    <row r="776">
      <c r="B776" s="149"/>
      <c r="C776" s="149"/>
    </row>
    <row r="777">
      <c r="B777" s="149"/>
      <c r="C777" s="149"/>
    </row>
    <row r="778">
      <c r="B778" s="149"/>
      <c r="C778" s="149"/>
    </row>
    <row r="779">
      <c r="B779" s="149"/>
      <c r="C779" s="149"/>
    </row>
    <row r="780">
      <c r="B780" s="149"/>
      <c r="C780" s="149"/>
    </row>
    <row r="781">
      <c r="B781" s="149"/>
      <c r="C781" s="149"/>
    </row>
    <row r="782">
      <c r="B782" s="149"/>
      <c r="C782" s="149"/>
    </row>
    <row r="783">
      <c r="B783" s="149"/>
      <c r="C783" s="149"/>
    </row>
    <row r="784">
      <c r="B784" s="149"/>
      <c r="C784" s="149"/>
    </row>
    <row r="785">
      <c r="B785" s="149"/>
      <c r="C785" s="149"/>
    </row>
    <row r="786">
      <c r="B786" s="149"/>
      <c r="C786" s="149"/>
    </row>
    <row r="787">
      <c r="B787" s="149"/>
      <c r="C787" s="149"/>
    </row>
    <row r="788">
      <c r="B788" s="149"/>
      <c r="C788" s="149"/>
    </row>
    <row r="789">
      <c r="B789" s="149"/>
      <c r="C789" s="149"/>
    </row>
    <row r="790">
      <c r="B790" s="149"/>
      <c r="C790" s="149"/>
    </row>
    <row r="791">
      <c r="B791" s="149"/>
      <c r="C791" s="149"/>
    </row>
    <row r="792">
      <c r="B792" s="149"/>
      <c r="C792" s="149"/>
    </row>
    <row r="793">
      <c r="B793" s="149"/>
      <c r="C793" s="149"/>
    </row>
    <row r="794">
      <c r="B794" s="149"/>
      <c r="C794" s="149"/>
    </row>
    <row r="795">
      <c r="B795" s="149"/>
      <c r="C795" s="149"/>
    </row>
    <row r="796">
      <c r="B796" s="149"/>
      <c r="C796" s="149"/>
    </row>
    <row r="797">
      <c r="B797" s="149"/>
      <c r="C797" s="149"/>
    </row>
    <row r="798">
      <c r="B798" s="149"/>
      <c r="C798" s="149"/>
    </row>
    <row r="799">
      <c r="B799" s="149"/>
      <c r="C799" s="149"/>
    </row>
    <row r="800">
      <c r="B800" s="149"/>
      <c r="C800" s="149"/>
    </row>
    <row r="801">
      <c r="B801" s="149"/>
      <c r="C801" s="149"/>
    </row>
    <row r="802">
      <c r="B802" s="149"/>
      <c r="C802" s="149"/>
    </row>
    <row r="803">
      <c r="B803" s="149"/>
      <c r="C803" s="149"/>
    </row>
    <row r="804">
      <c r="B804" s="149"/>
      <c r="C804" s="149"/>
    </row>
    <row r="805">
      <c r="B805" s="149"/>
      <c r="C805" s="149"/>
    </row>
    <row r="806">
      <c r="B806" s="149"/>
      <c r="C806" s="149"/>
    </row>
    <row r="807">
      <c r="B807" s="149"/>
      <c r="C807" s="149"/>
    </row>
    <row r="808">
      <c r="B808" s="149"/>
      <c r="C808" s="149"/>
    </row>
    <row r="809">
      <c r="B809" s="149"/>
      <c r="C809" s="149"/>
    </row>
    <row r="810">
      <c r="B810" s="149"/>
      <c r="C810" s="149"/>
    </row>
    <row r="811">
      <c r="B811" s="149"/>
      <c r="C811" s="149"/>
    </row>
    <row r="812">
      <c r="B812" s="149"/>
      <c r="C812" s="149"/>
    </row>
    <row r="813">
      <c r="B813" s="149"/>
      <c r="C813" s="149"/>
    </row>
    <row r="814">
      <c r="B814" s="149"/>
      <c r="C814" s="149"/>
    </row>
    <row r="815">
      <c r="B815" s="149"/>
      <c r="C815" s="149"/>
    </row>
    <row r="816">
      <c r="B816" s="149"/>
      <c r="C816" s="149"/>
    </row>
    <row r="817">
      <c r="B817" s="149"/>
      <c r="C817" s="149"/>
    </row>
    <row r="818">
      <c r="B818" s="149"/>
      <c r="C818" s="149"/>
    </row>
    <row r="819">
      <c r="B819" s="149"/>
      <c r="C819" s="149"/>
    </row>
    <row r="820">
      <c r="B820" s="149"/>
      <c r="C820" s="149"/>
    </row>
    <row r="821">
      <c r="B821" s="149"/>
      <c r="C821" s="149"/>
    </row>
    <row r="822">
      <c r="B822" s="149"/>
      <c r="C822" s="149"/>
    </row>
    <row r="823">
      <c r="B823" s="149"/>
      <c r="C823" s="149"/>
    </row>
    <row r="824">
      <c r="B824" s="149"/>
      <c r="C824" s="149"/>
    </row>
    <row r="825">
      <c r="B825" s="149"/>
      <c r="C825" s="149"/>
    </row>
    <row r="826">
      <c r="B826" s="149"/>
      <c r="C826" s="149"/>
    </row>
    <row r="827">
      <c r="B827" s="149"/>
      <c r="C827" s="149"/>
    </row>
    <row r="828">
      <c r="B828" s="149"/>
      <c r="C828" s="149"/>
    </row>
    <row r="829">
      <c r="B829" s="149"/>
      <c r="C829" s="149"/>
    </row>
    <row r="830">
      <c r="B830" s="149"/>
      <c r="C830" s="149"/>
    </row>
    <row r="831">
      <c r="B831" s="149"/>
      <c r="C831" s="149"/>
    </row>
    <row r="832">
      <c r="B832" s="149"/>
      <c r="C832" s="149"/>
    </row>
    <row r="833">
      <c r="B833" s="149"/>
      <c r="C833" s="149"/>
    </row>
    <row r="834">
      <c r="B834" s="149"/>
      <c r="C834" s="149"/>
    </row>
    <row r="835">
      <c r="B835" s="149"/>
      <c r="C835" s="149"/>
    </row>
    <row r="836">
      <c r="B836" s="149"/>
      <c r="C836" s="149"/>
    </row>
    <row r="837">
      <c r="B837" s="149"/>
      <c r="C837" s="149"/>
    </row>
    <row r="838">
      <c r="B838" s="149"/>
      <c r="C838" s="149"/>
    </row>
    <row r="839">
      <c r="B839" s="149"/>
      <c r="C839" s="149"/>
    </row>
    <row r="840">
      <c r="B840" s="149"/>
      <c r="C840" s="149"/>
    </row>
    <row r="841">
      <c r="B841" s="149"/>
      <c r="C841" s="149"/>
    </row>
    <row r="842">
      <c r="B842" s="149"/>
      <c r="C842" s="149"/>
    </row>
    <row r="843">
      <c r="B843" s="149"/>
      <c r="C843" s="149"/>
    </row>
    <row r="844">
      <c r="B844" s="149"/>
      <c r="C844" s="149"/>
    </row>
    <row r="845">
      <c r="B845" s="149"/>
      <c r="C845" s="149"/>
    </row>
    <row r="846">
      <c r="B846" s="149"/>
      <c r="C846" s="149"/>
    </row>
    <row r="847">
      <c r="B847" s="149"/>
      <c r="C847" s="149"/>
    </row>
    <row r="848">
      <c r="B848" s="149"/>
      <c r="C848" s="149"/>
    </row>
    <row r="849">
      <c r="B849" s="149"/>
      <c r="C849" s="149"/>
    </row>
    <row r="850">
      <c r="B850" s="149"/>
      <c r="C850" s="149"/>
    </row>
    <row r="851">
      <c r="B851" s="149"/>
      <c r="C851" s="149"/>
    </row>
    <row r="852">
      <c r="B852" s="149"/>
      <c r="C852" s="149"/>
    </row>
    <row r="853">
      <c r="B853" s="149"/>
      <c r="C853" s="149"/>
    </row>
    <row r="854">
      <c r="B854" s="149"/>
      <c r="C854" s="149"/>
    </row>
    <row r="855">
      <c r="B855" s="149"/>
      <c r="C855" s="149"/>
    </row>
    <row r="856">
      <c r="B856" s="149"/>
      <c r="C856" s="149"/>
    </row>
    <row r="857">
      <c r="B857" s="149"/>
      <c r="C857" s="149"/>
    </row>
    <row r="858">
      <c r="B858" s="149"/>
      <c r="C858" s="149"/>
    </row>
    <row r="859">
      <c r="B859" s="149"/>
      <c r="C859" s="149"/>
    </row>
    <row r="860">
      <c r="B860" s="149"/>
      <c r="C860" s="149"/>
    </row>
    <row r="861">
      <c r="B861" s="149"/>
      <c r="C861" s="149"/>
    </row>
    <row r="862">
      <c r="B862" s="149"/>
      <c r="C862" s="149"/>
    </row>
    <row r="863">
      <c r="B863" s="149"/>
      <c r="C863" s="149"/>
    </row>
    <row r="864">
      <c r="B864" s="149"/>
      <c r="C864" s="149"/>
    </row>
    <row r="865">
      <c r="B865" s="149"/>
      <c r="C865" s="149"/>
    </row>
    <row r="866">
      <c r="B866" s="149"/>
      <c r="C866" s="149"/>
    </row>
    <row r="867">
      <c r="B867" s="149"/>
      <c r="C867" s="149"/>
    </row>
    <row r="868">
      <c r="B868" s="149"/>
      <c r="C868" s="149"/>
    </row>
    <row r="869">
      <c r="B869" s="149"/>
      <c r="C869" s="149"/>
    </row>
    <row r="870">
      <c r="B870" s="149"/>
      <c r="C870" s="149"/>
    </row>
    <row r="871">
      <c r="B871" s="149"/>
      <c r="C871" s="149"/>
    </row>
    <row r="872">
      <c r="B872" s="149"/>
      <c r="C872" s="149"/>
    </row>
    <row r="873">
      <c r="B873" s="149"/>
      <c r="C873" s="149"/>
    </row>
    <row r="874">
      <c r="B874" s="149"/>
      <c r="C874" s="149"/>
    </row>
    <row r="875">
      <c r="B875" s="149"/>
      <c r="C875" s="149"/>
    </row>
    <row r="876">
      <c r="B876" s="149"/>
      <c r="C876" s="149"/>
    </row>
    <row r="877">
      <c r="B877" s="149"/>
      <c r="C877" s="149"/>
    </row>
    <row r="878">
      <c r="B878" s="149"/>
      <c r="C878" s="149"/>
    </row>
    <row r="879">
      <c r="B879" s="149"/>
      <c r="C879" s="149"/>
    </row>
    <row r="880">
      <c r="B880" s="149"/>
      <c r="C880" s="149"/>
    </row>
    <row r="881">
      <c r="B881" s="149"/>
      <c r="C881" s="149"/>
    </row>
    <row r="882">
      <c r="B882" s="149"/>
      <c r="C882" s="149"/>
    </row>
    <row r="883">
      <c r="B883" s="149"/>
      <c r="C883" s="149"/>
    </row>
    <row r="884">
      <c r="B884" s="149"/>
      <c r="C884" s="149"/>
    </row>
    <row r="885">
      <c r="B885" s="149"/>
      <c r="C885" s="149"/>
    </row>
    <row r="886">
      <c r="B886" s="149"/>
      <c r="C886" s="149"/>
    </row>
    <row r="887">
      <c r="B887" s="149"/>
      <c r="C887" s="149"/>
    </row>
    <row r="888">
      <c r="B888" s="149"/>
      <c r="C888" s="149"/>
    </row>
    <row r="889">
      <c r="B889" s="149"/>
      <c r="C889" s="149"/>
    </row>
    <row r="890">
      <c r="B890" s="149"/>
      <c r="C890" s="149"/>
    </row>
    <row r="891">
      <c r="B891" s="149"/>
      <c r="C891" s="149"/>
    </row>
    <row r="892">
      <c r="B892" s="149"/>
      <c r="C892" s="149"/>
    </row>
    <row r="893">
      <c r="B893" s="149"/>
      <c r="C893" s="149"/>
    </row>
    <row r="894">
      <c r="B894" s="149"/>
      <c r="C894" s="149"/>
    </row>
    <row r="895">
      <c r="B895" s="149"/>
      <c r="C895" s="149"/>
    </row>
    <row r="896">
      <c r="B896" s="149"/>
      <c r="C896" s="149"/>
    </row>
    <row r="897">
      <c r="B897" s="149"/>
      <c r="C897" s="149"/>
    </row>
    <row r="898">
      <c r="B898" s="149"/>
      <c r="C898" s="149"/>
    </row>
    <row r="899">
      <c r="B899" s="149"/>
      <c r="C899" s="149"/>
    </row>
    <row r="900">
      <c r="B900" s="149"/>
      <c r="C900" s="149"/>
    </row>
    <row r="901">
      <c r="B901" s="149"/>
      <c r="C901" s="149"/>
    </row>
    <row r="902">
      <c r="B902" s="149"/>
      <c r="C902" s="149"/>
    </row>
    <row r="903">
      <c r="B903" s="149"/>
      <c r="C903" s="149"/>
    </row>
    <row r="904">
      <c r="B904" s="149"/>
      <c r="C904" s="149"/>
    </row>
    <row r="905">
      <c r="B905" s="149"/>
      <c r="C905" s="149"/>
    </row>
    <row r="906">
      <c r="B906" s="149"/>
      <c r="C906" s="149"/>
    </row>
    <row r="907">
      <c r="B907" s="149"/>
      <c r="C907" s="149"/>
    </row>
    <row r="908">
      <c r="B908" s="149"/>
      <c r="C908" s="149"/>
    </row>
    <row r="909">
      <c r="B909" s="149"/>
      <c r="C909" s="149"/>
    </row>
    <row r="910">
      <c r="B910" s="149"/>
      <c r="C910" s="149"/>
    </row>
    <row r="911">
      <c r="B911" s="149"/>
      <c r="C911" s="149"/>
    </row>
    <row r="912">
      <c r="B912" s="149"/>
      <c r="C912" s="149"/>
    </row>
    <row r="913">
      <c r="B913" s="149"/>
      <c r="C913" s="149"/>
    </row>
    <row r="914">
      <c r="B914" s="149"/>
      <c r="C914" s="149"/>
    </row>
    <row r="915">
      <c r="B915" s="149"/>
      <c r="C915" s="149"/>
    </row>
    <row r="916">
      <c r="B916" s="149"/>
      <c r="C916" s="149"/>
    </row>
    <row r="917">
      <c r="B917" s="149"/>
      <c r="C917" s="149"/>
    </row>
    <row r="918">
      <c r="B918" s="149"/>
      <c r="C918" s="149"/>
    </row>
    <row r="919">
      <c r="B919" s="149"/>
      <c r="C919" s="149"/>
    </row>
    <row r="920">
      <c r="B920" s="149"/>
      <c r="C920" s="149"/>
    </row>
    <row r="921">
      <c r="B921" s="149"/>
      <c r="C921" s="149"/>
    </row>
    <row r="922">
      <c r="B922" s="149"/>
      <c r="C922" s="149"/>
    </row>
    <row r="923">
      <c r="B923" s="149"/>
      <c r="C923" s="149"/>
    </row>
    <row r="924">
      <c r="B924" s="149"/>
      <c r="C924" s="149"/>
    </row>
    <row r="925">
      <c r="B925" s="149"/>
      <c r="C925" s="149"/>
    </row>
    <row r="926">
      <c r="B926" s="149"/>
      <c r="C926" s="149"/>
    </row>
    <row r="927">
      <c r="B927" s="149"/>
      <c r="C927" s="149"/>
    </row>
    <row r="928">
      <c r="B928" s="149"/>
      <c r="C928" s="149"/>
    </row>
    <row r="929">
      <c r="B929" s="149"/>
      <c r="C929" s="149"/>
    </row>
    <row r="930">
      <c r="B930" s="149"/>
      <c r="C930" s="149"/>
    </row>
    <row r="931">
      <c r="B931" s="149"/>
      <c r="C931" s="149"/>
    </row>
    <row r="932">
      <c r="B932" s="149"/>
      <c r="C932" s="149"/>
    </row>
    <row r="933">
      <c r="B933" s="149"/>
      <c r="C933" s="149"/>
    </row>
    <row r="934">
      <c r="B934" s="149"/>
      <c r="C934" s="149"/>
    </row>
    <row r="935">
      <c r="B935" s="149"/>
      <c r="C935" s="149"/>
    </row>
    <row r="936">
      <c r="B936" s="149"/>
      <c r="C936" s="149"/>
    </row>
    <row r="937">
      <c r="B937" s="149"/>
      <c r="C937" s="149"/>
    </row>
    <row r="938">
      <c r="B938" s="149"/>
      <c r="C938" s="149"/>
    </row>
    <row r="939">
      <c r="B939" s="149"/>
      <c r="C939" s="149"/>
    </row>
    <row r="940">
      <c r="B940" s="149"/>
      <c r="C940" s="149"/>
    </row>
    <row r="941">
      <c r="B941" s="149"/>
      <c r="C941" s="149"/>
    </row>
    <row r="942">
      <c r="B942" s="149"/>
      <c r="C942" s="149"/>
    </row>
    <row r="943">
      <c r="B943" s="149"/>
      <c r="C943" s="149"/>
    </row>
    <row r="944">
      <c r="B944" s="149"/>
      <c r="C944" s="149"/>
    </row>
    <row r="945">
      <c r="B945" s="149"/>
      <c r="C945" s="149"/>
    </row>
    <row r="946">
      <c r="B946" s="149"/>
      <c r="C946" s="149"/>
    </row>
    <row r="947">
      <c r="B947" s="149"/>
      <c r="C947" s="149"/>
    </row>
    <row r="948">
      <c r="B948" s="149"/>
      <c r="C948" s="149"/>
    </row>
    <row r="949">
      <c r="B949" s="149"/>
      <c r="C949" s="149"/>
    </row>
    <row r="950">
      <c r="B950" s="149"/>
      <c r="C950" s="149"/>
    </row>
    <row r="951">
      <c r="B951" s="149"/>
      <c r="C951" s="149"/>
    </row>
    <row r="952">
      <c r="B952" s="149"/>
      <c r="C952" s="149"/>
    </row>
    <row r="953">
      <c r="B953" s="149"/>
      <c r="C953" s="149"/>
    </row>
    <row r="954">
      <c r="B954" s="149"/>
      <c r="C954" s="149"/>
    </row>
    <row r="955">
      <c r="B955" s="149"/>
      <c r="C955" s="149"/>
    </row>
    <row r="956">
      <c r="B956" s="149"/>
      <c r="C956" s="149"/>
    </row>
    <row r="957">
      <c r="B957" s="149"/>
      <c r="C957" s="149"/>
    </row>
    <row r="958">
      <c r="B958" s="149"/>
      <c r="C958" s="149"/>
    </row>
    <row r="959">
      <c r="B959" s="149"/>
      <c r="C959" s="149"/>
    </row>
    <row r="960">
      <c r="B960" s="149"/>
      <c r="C960" s="149"/>
    </row>
    <row r="961">
      <c r="B961" s="149"/>
      <c r="C961" s="149"/>
    </row>
    <row r="962">
      <c r="B962" s="149"/>
      <c r="C962" s="149"/>
    </row>
    <row r="963">
      <c r="B963" s="149"/>
      <c r="C963" s="149"/>
    </row>
    <row r="964">
      <c r="B964" s="149"/>
      <c r="C964" s="149"/>
    </row>
    <row r="965">
      <c r="B965" s="149"/>
      <c r="C965" s="149"/>
    </row>
    <row r="966">
      <c r="B966" s="149"/>
      <c r="C966" s="149"/>
    </row>
    <row r="967">
      <c r="B967" s="149"/>
      <c r="C967" s="149"/>
    </row>
    <row r="968">
      <c r="B968" s="149"/>
      <c r="C968" s="149"/>
    </row>
    <row r="969">
      <c r="B969" s="149"/>
      <c r="C969" s="149"/>
    </row>
    <row r="970">
      <c r="B970" s="149"/>
      <c r="C970" s="149"/>
    </row>
    <row r="971">
      <c r="B971" s="149"/>
      <c r="C971" s="149"/>
    </row>
    <row r="972">
      <c r="B972" s="149"/>
      <c r="C972" s="149"/>
    </row>
    <row r="973">
      <c r="B973" s="149"/>
      <c r="C973" s="149"/>
    </row>
    <row r="974">
      <c r="B974" s="149"/>
      <c r="C974" s="149"/>
    </row>
    <row r="975">
      <c r="B975" s="149"/>
      <c r="C975" s="149"/>
    </row>
    <row r="976">
      <c r="B976" s="149"/>
      <c r="C976" s="149"/>
    </row>
    <row r="977">
      <c r="B977" s="149"/>
      <c r="C977" s="149"/>
    </row>
    <row r="978">
      <c r="B978" s="149"/>
      <c r="C978" s="149"/>
    </row>
    <row r="979">
      <c r="B979" s="149"/>
      <c r="C979" s="149"/>
    </row>
    <row r="980">
      <c r="B980" s="149"/>
      <c r="C980" s="149"/>
    </row>
    <row r="981">
      <c r="B981" s="149"/>
      <c r="C981" s="149"/>
    </row>
    <row r="982">
      <c r="B982" s="149"/>
      <c r="C982" s="149"/>
    </row>
    <row r="983">
      <c r="B983" s="149"/>
      <c r="C983" s="149"/>
    </row>
    <row r="984">
      <c r="B984" s="149"/>
      <c r="C984" s="149"/>
    </row>
    <row r="985">
      <c r="B985" s="149"/>
      <c r="C985" s="149"/>
    </row>
    <row r="986">
      <c r="B986" s="149"/>
      <c r="C986" s="149"/>
    </row>
    <row r="987">
      <c r="B987" s="149"/>
      <c r="C987" s="149"/>
    </row>
    <row r="988">
      <c r="B988" s="149"/>
      <c r="C988" s="149"/>
    </row>
    <row r="989">
      <c r="B989" s="149"/>
      <c r="C989" s="149"/>
    </row>
    <row r="990">
      <c r="B990" s="149"/>
      <c r="C990" s="149"/>
    </row>
    <row r="991">
      <c r="B991" s="149"/>
      <c r="C991" s="149"/>
    </row>
    <row r="992">
      <c r="B992" s="149"/>
      <c r="C992" s="149"/>
    </row>
    <row r="993">
      <c r="B993" s="149"/>
      <c r="C993" s="149"/>
    </row>
    <row r="994">
      <c r="B994" s="149"/>
      <c r="C994" s="149"/>
    </row>
    <row r="995">
      <c r="B995" s="149"/>
      <c r="C995" s="149"/>
    </row>
    <row r="996">
      <c r="B996" s="149"/>
      <c r="C996" s="149"/>
    </row>
    <row r="997">
      <c r="B997" s="149"/>
      <c r="C997" s="149"/>
    </row>
  </sheetData>
  <dataValidations>
    <dataValidation type="list" allowBlank="1" sqref="J2:J100">
      <formula1>"Bitrem,LS,Truck,Toquinho,Carreta"</formula1>
    </dataValidation>
    <dataValidation type="list" allowBlank="1" showErrorMessage="1" sqref="B2:B997">
      <formula1>Cidades!$A$2:$A997</formula1>
    </dataValidation>
    <dataValidation type="list" allowBlank="1" showErrorMessage="1" sqref="C2:C997">
      <formula1>Cidades!$B$2:$B997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37.75"/>
  </cols>
  <sheetData>
    <row r="1">
      <c r="A1" s="173" t="s">
        <v>1412</v>
      </c>
      <c r="B1" s="174" t="s">
        <v>714</v>
      </c>
      <c r="C1" s="175"/>
      <c r="D1" s="175"/>
      <c r="E1" s="175"/>
      <c r="F1" s="175"/>
      <c r="G1" s="175"/>
      <c r="H1" s="175"/>
      <c r="I1" s="175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</row>
    <row r="2">
      <c r="A2" s="177" t="s">
        <v>729</v>
      </c>
      <c r="B2" s="178" t="s">
        <v>728</v>
      </c>
      <c r="C2" s="179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</row>
    <row r="3">
      <c r="A3" s="177" t="s">
        <v>1413</v>
      </c>
      <c r="B3" s="178" t="s">
        <v>728</v>
      </c>
    </row>
    <row r="4">
      <c r="A4" s="177" t="s">
        <v>1414</v>
      </c>
      <c r="B4" s="178" t="s">
        <v>728</v>
      </c>
    </row>
    <row r="5">
      <c r="A5" s="177" t="s">
        <v>1415</v>
      </c>
      <c r="B5" s="178" t="s">
        <v>728</v>
      </c>
    </row>
    <row r="6">
      <c r="A6" s="177" t="s">
        <v>1416</v>
      </c>
      <c r="B6" s="178" t="s">
        <v>728</v>
      </c>
    </row>
    <row r="7">
      <c r="A7" s="177" t="s">
        <v>1417</v>
      </c>
      <c r="B7" s="178" t="s">
        <v>728</v>
      </c>
    </row>
    <row r="8">
      <c r="A8" s="177" t="s">
        <v>1418</v>
      </c>
      <c r="B8" s="178" t="s">
        <v>728</v>
      </c>
    </row>
    <row r="9">
      <c r="A9" s="177" t="s">
        <v>1419</v>
      </c>
      <c r="B9" s="178" t="s">
        <v>728</v>
      </c>
    </row>
    <row r="10">
      <c r="A10" s="177" t="s">
        <v>1420</v>
      </c>
      <c r="B10" s="178" t="s">
        <v>728</v>
      </c>
    </row>
    <row r="11">
      <c r="A11" s="177" t="s">
        <v>1421</v>
      </c>
      <c r="B11" s="178" t="s">
        <v>728</v>
      </c>
    </row>
    <row r="12">
      <c r="A12" s="177" t="s">
        <v>1422</v>
      </c>
      <c r="B12" s="178" t="s">
        <v>728</v>
      </c>
    </row>
    <row r="13">
      <c r="A13" s="177" t="s">
        <v>1423</v>
      </c>
      <c r="B13" s="178" t="s">
        <v>728</v>
      </c>
    </row>
    <row r="14">
      <c r="A14" s="177" t="s">
        <v>1424</v>
      </c>
      <c r="B14" s="178" t="s">
        <v>728</v>
      </c>
    </row>
    <row r="15">
      <c r="A15" s="177" t="s">
        <v>1425</v>
      </c>
      <c r="B15" s="178" t="s">
        <v>728</v>
      </c>
    </row>
    <row r="16">
      <c r="A16" s="177" t="s">
        <v>1426</v>
      </c>
      <c r="B16" s="178" t="s">
        <v>728</v>
      </c>
    </row>
    <row r="17">
      <c r="A17" s="177" t="s">
        <v>1427</v>
      </c>
      <c r="B17" s="178" t="s">
        <v>728</v>
      </c>
    </row>
    <row r="18">
      <c r="A18" s="177" t="s">
        <v>1428</v>
      </c>
      <c r="B18" s="178" t="s">
        <v>728</v>
      </c>
    </row>
    <row r="19">
      <c r="A19" s="177" t="s">
        <v>1429</v>
      </c>
      <c r="B19" s="178" t="s">
        <v>728</v>
      </c>
    </row>
    <row r="20">
      <c r="A20" s="177" t="s">
        <v>1430</v>
      </c>
      <c r="B20" s="178" t="s">
        <v>728</v>
      </c>
    </row>
    <row r="21">
      <c r="A21" s="177" t="s">
        <v>1431</v>
      </c>
      <c r="B21" s="178" t="s">
        <v>728</v>
      </c>
    </row>
    <row r="22">
      <c r="A22" s="177" t="s">
        <v>1432</v>
      </c>
      <c r="B22" s="178" t="s">
        <v>728</v>
      </c>
    </row>
    <row r="23">
      <c r="A23" s="177" t="s">
        <v>1433</v>
      </c>
      <c r="B23" s="178" t="s">
        <v>728</v>
      </c>
    </row>
    <row r="24">
      <c r="A24" s="177" t="s">
        <v>1434</v>
      </c>
      <c r="B24" s="178" t="s">
        <v>728</v>
      </c>
    </row>
    <row r="25">
      <c r="A25" s="177" t="s">
        <v>1435</v>
      </c>
      <c r="B25" s="178" t="s">
        <v>728</v>
      </c>
    </row>
    <row r="26">
      <c r="A26" s="177" t="s">
        <v>1436</v>
      </c>
      <c r="B26" s="178" t="s">
        <v>728</v>
      </c>
    </row>
    <row r="27">
      <c r="A27" s="177" t="s">
        <v>1437</v>
      </c>
      <c r="B27" s="178" t="s">
        <v>728</v>
      </c>
    </row>
    <row r="28">
      <c r="A28" s="177" t="s">
        <v>1438</v>
      </c>
      <c r="B28" s="178" t="s">
        <v>728</v>
      </c>
    </row>
    <row r="29">
      <c r="A29" s="177" t="s">
        <v>1439</v>
      </c>
      <c r="B29" s="178" t="s">
        <v>728</v>
      </c>
    </row>
    <row r="30">
      <c r="A30" s="177" t="s">
        <v>1440</v>
      </c>
      <c r="B30" s="178" t="s">
        <v>728</v>
      </c>
    </row>
    <row r="31">
      <c r="A31" s="177" t="s">
        <v>1441</v>
      </c>
      <c r="B31" s="178" t="s">
        <v>728</v>
      </c>
    </row>
    <row r="32">
      <c r="A32" s="177" t="s">
        <v>1442</v>
      </c>
      <c r="B32" s="178" t="s">
        <v>728</v>
      </c>
    </row>
    <row r="33">
      <c r="A33" s="177" t="s">
        <v>1443</v>
      </c>
      <c r="B33" s="178" t="s">
        <v>728</v>
      </c>
    </row>
    <row r="34">
      <c r="A34" s="177" t="s">
        <v>1444</v>
      </c>
      <c r="B34" s="178" t="s">
        <v>728</v>
      </c>
    </row>
    <row r="35">
      <c r="A35" s="177" t="s">
        <v>1445</v>
      </c>
      <c r="B35" s="178" t="s">
        <v>728</v>
      </c>
    </row>
    <row r="36">
      <c r="A36" s="177" t="s">
        <v>1446</v>
      </c>
      <c r="B36" s="178" t="s">
        <v>728</v>
      </c>
    </row>
    <row r="37">
      <c r="A37" s="177" t="s">
        <v>1447</v>
      </c>
      <c r="B37" s="178" t="s">
        <v>728</v>
      </c>
    </row>
    <row r="38">
      <c r="A38" s="177" t="s">
        <v>1448</v>
      </c>
      <c r="B38" s="178" t="s">
        <v>728</v>
      </c>
    </row>
    <row r="39">
      <c r="A39" s="177" t="s">
        <v>1449</v>
      </c>
      <c r="B39" s="178" t="s">
        <v>728</v>
      </c>
    </row>
    <row r="40">
      <c r="A40" s="177" t="s">
        <v>1450</v>
      </c>
      <c r="B40" s="178" t="s">
        <v>728</v>
      </c>
    </row>
    <row r="41">
      <c r="A41" s="177" t="s">
        <v>1451</v>
      </c>
      <c r="B41" s="178" t="s">
        <v>728</v>
      </c>
    </row>
    <row r="42">
      <c r="A42" s="177" t="s">
        <v>1452</v>
      </c>
      <c r="B42" s="178" t="s">
        <v>728</v>
      </c>
    </row>
    <row r="43">
      <c r="A43" s="177" t="s">
        <v>1453</v>
      </c>
      <c r="B43" s="178" t="s">
        <v>728</v>
      </c>
    </row>
    <row r="44">
      <c r="A44" s="177" t="s">
        <v>1454</v>
      </c>
      <c r="B44" s="178" t="s">
        <v>728</v>
      </c>
    </row>
    <row r="45">
      <c r="A45" s="177" t="s">
        <v>1455</v>
      </c>
      <c r="B45" s="178" t="s">
        <v>728</v>
      </c>
    </row>
    <row r="46">
      <c r="A46" s="177" t="s">
        <v>1456</v>
      </c>
      <c r="B46" s="178" t="s">
        <v>728</v>
      </c>
    </row>
    <row r="47">
      <c r="A47" s="177" t="s">
        <v>1457</v>
      </c>
      <c r="B47" s="178" t="s">
        <v>728</v>
      </c>
    </row>
    <row r="48">
      <c r="A48" s="177" t="s">
        <v>1458</v>
      </c>
      <c r="B48" s="178" t="s">
        <v>728</v>
      </c>
    </row>
    <row r="49">
      <c r="A49" s="177" t="s">
        <v>1459</v>
      </c>
      <c r="B49" s="178" t="s">
        <v>728</v>
      </c>
    </row>
    <row r="50">
      <c r="A50" s="177" t="s">
        <v>1460</v>
      </c>
      <c r="B50" s="178" t="s">
        <v>728</v>
      </c>
    </row>
    <row r="51">
      <c r="A51" s="177" t="s">
        <v>1461</v>
      </c>
      <c r="B51" s="178" t="s">
        <v>728</v>
      </c>
    </row>
    <row r="52">
      <c r="A52" s="177" t="s">
        <v>1462</v>
      </c>
      <c r="B52" s="178" t="s">
        <v>728</v>
      </c>
    </row>
    <row r="53">
      <c r="A53" s="177" t="s">
        <v>1463</v>
      </c>
      <c r="B53" s="178" t="s">
        <v>728</v>
      </c>
    </row>
    <row r="54">
      <c r="A54" s="177" t="s">
        <v>1464</v>
      </c>
      <c r="B54" s="178" t="s">
        <v>1465</v>
      </c>
    </row>
    <row r="55">
      <c r="A55" s="177" t="s">
        <v>1466</v>
      </c>
      <c r="B55" s="178" t="s">
        <v>1465</v>
      </c>
    </row>
    <row r="56">
      <c r="A56" s="177" t="s">
        <v>1467</v>
      </c>
      <c r="B56" s="178" t="s">
        <v>1465</v>
      </c>
    </row>
    <row r="57">
      <c r="A57" s="177" t="s">
        <v>1468</v>
      </c>
      <c r="B57" s="178" t="s">
        <v>1465</v>
      </c>
    </row>
    <row r="58">
      <c r="A58" s="177" t="s">
        <v>1469</v>
      </c>
      <c r="B58" s="178" t="s">
        <v>1465</v>
      </c>
    </row>
    <row r="59">
      <c r="A59" s="177" t="s">
        <v>1470</v>
      </c>
      <c r="B59" s="178" t="s">
        <v>1465</v>
      </c>
    </row>
    <row r="60">
      <c r="A60" s="177" t="s">
        <v>1471</v>
      </c>
      <c r="B60" s="178" t="s">
        <v>1465</v>
      </c>
    </row>
    <row r="61">
      <c r="A61" s="177" t="s">
        <v>1472</v>
      </c>
      <c r="B61" s="178" t="s">
        <v>1465</v>
      </c>
    </row>
    <row r="62">
      <c r="A62" s="177" t="s">
        <v>1473</v>
      </c>
      <c r="B62" s="178" t="s">
        <v>1465</v>
      </c>
    </row>
    <row r="63">
      <c r="A63" s="177" t="s">
        <v>1474</v>
      </c>
      <c r="B63" s="178" t="s">
        <v>1465</v>
      </c>
    </row>
    <row r="64">
      <c r="A64" s="177" t="s">
        <v>1475</v>
      </c>
      <c r="B64" s="178" t="s">
        <v>1465</v>
      </c>
    </row>
    <row r="65">
      <c r="A65" s="177" t="s">
        <v>1476</v>
      </c>
      <c r="B65" s="178" t="s">
        <v>1465</v>
      </c>
    </row>
    <row r="66">
      <c r="A66" s="177" t="s">
        <v>1477</v>
      </c>
      <c r="B66" s="178" t="s">
        <v>1465</v>
      </c>
    </row>
    <row r="67">
      <c r="A67" s="177" t="s">
        <v>1478</v>
      </c>
      <c r="B67" s="178" t="s">
        <v>1465</v>
      </c>
    </row>
    <row r="68">
      <c r="A68" s="177" t="s">
        <v>1479</v>
      </c>
      <c r="B68" s="178" t="s">
        <v>1465</v>
      </c>
    </row>
    <row r="69">
      <c r="A69" s="177" t="s">
        <v>1480</v>
      </c>
      <c r="B69" s="178" t="s">
        <v>1465</v>
      </c>
    </row>
    <row r="70">
      <c r="A70" s="177" t="s">
        <v>1481</v>
      </c>
      <c r="B70" s="178" t="s">
        <v>1465</v>
      </c>
    </row>
    <row r="71">
      <c r="A71" s="177" t="s">
        <v>1482</v>
      </c>
      <c r="B71" s="178" t="s">
        <v>1465</v>
      </c>
    </row>
    <row r="72">
      <c r="A72" s="177" t="s">
        <v>1483</v>
      </c>
      <c r="B72" s="178" t="s">
        <v>1465</v>
      </c>
    </row>
    <row r="73">
      <c r="A73" s="177" t="s">
        <v>1484</v>
      </c>
      <c r="B73" s="178" t="s">
        <v>1465</v>
      </c>
    </row>
    <row r="74">
      <c r="A74" s="177" t="s">
        <v>1485</v>
      </c>
      <c r="B74" s="178" t="s">
        <v>1465</v>
      </c>
    </row>
    <row r="75">
      <c r="A75" s="177" t="s">
        <v>1486</v>
      </c>
      <c r="B75" s="178" t="s">
        <v>1465</v>
      </c>
    </row>
    <row r="76">
      <c r="A76" s="177" t="s">
        <v>1487</v>
      </c>
      <c r="B76" s="178" t="s">
        <v>1488</v>
      </c>
    </row>
    <row r="77">
      <c r="A77" s="177" t="s">
        <v>1489</v>
      </c>
      <c r="B77" s="178" t="s">
        <v>1488</v>
      </c>
    </row>
    <row r="78">
      <c r="A78" s="177" t="s">
        <v>1490</v>
      </c>
      <c r="B78" s="178" t="s">
        <v>1488</v>
      </c>
    </row>
    <row r="79">
      <c r="A79" s="177" t="s">
        <v>1491</v>
      </c>
      <c r="B79" s="178" t="s">
        <v>1488</v>
      </c>
    </row>
    <row r="80">
      <c r="A80" s="177" t="s">
        <v>1492</v>
      </c>
      <c r="B80" s="178" t="s">
        <v>1488</v>
      </c>
    </row>
    <row r="81">
      <c r="A81" s="177" t="s">
        <v>1493</v>
      </c>
      <c r="B81" s="178" t="s">
        <v>1488</v>
      </c>
    </row>
    <row r="82">
      <c r="A82" s="177" t="s">
        <v>1494</v>
      </c>
      <c r="B82" s="178" t="s">
        <v>1488</v>
      </c>
    </row>
    <row r="83">
      <c r="A83" s="177" t="s">
        <v>1495</v>
      </c>
      <c r="B83" s="178" t="s">
        <v>1488</v>
      </c>
    </row>
    <row r="84">
      <c r="A84" s="177" t="s">
        <v>1496</v>
      </c>
      <c r="B84" s="178" t="s">
        <v>1488</v>
      </c>
    </row>
    <row r="85">
      <c r="A85" s="177" t="s">
        <v>1497</v>
      </c>
      <c r="B85" s="178" t="s">
        <v>1488</v>
      </c>
    </row>
    <row r="86">
      <c r="A86" s="177" t="s">
        <v>1498</v>
      </c>
      <c r="B86" s="178" t="s">
        <v>1488</v>
      </c>
    </row>
    <row r="87">
      <c r="A87" s="177" t="s">
        <v>1499</v>
      </c>
      <c r="B87" s="178" t="s">
        <v>1488</v>
      </c>
    </row>
    <row r="88">
      <c r="A88" s="177" t="s">
        <v>1500</v>
      </c>
      <c r="B88" s="178" t="s">
        <v>1488</v>
      </c>
    </row>
    <row r="89">
      <c r="A89" s="177" t="s">
        <v>1501</v>
      </c>
      <c r="B89" s="178" t="s">
        <v>1488</v>
      </c>
    </row>
    <row r="90">
      <c r="A90" s="177" t="s">
        <v>1502</v>
      </c>
      <c r="B90" s="178" t="s">
        <v>1488</v>
      </c>
    </row>
    <row r="91">
      <c r="A91" s="177" t="s">
        <v>1503</v>
      </c>
      <c r="B91" s="178" t="s">
        <v>1488</v>
      </c>
    </row>
    <row r="92">
      <c r="A92" s="177" t="s">
        <v>1504</v>
      </c>
      <c r="B92" s="178" t="s">
        <v>1488</v>
      </c>
    </row>
    <row r="93">
      <c r="A93" s="177" t="s">
        <v>1505</v>
      </c>
      <c r="B93" s="178" t="s">
        <v>1488</v>
      </c>
    </row>
    <row r="94">
      <c r="A94" s="177" t="s">
        <v>1506</v>
      </c>
      <c r="B94" s="178" t="s">
        <v>1488</v>
      </c>
    </row>
    <row r="95">
      <c r="A95" s="177" t="s">
        <v>1507</v>
      </c>
      <c r="B95" s="178" t="s">
        <v>1488</v>
      </c>
    </row>
    <row r="96">
      <c r="A96" s="177" t="s">
        <v>1508</v>
      </c>
      <c r="B96" s="178" t="s">
        <v>1488</v>
      </c>
    </row>
    <row r="97">
      <c r="A97" s="177" t="s">
        <v>1509</v>
      </c>
      <c r="B97" s="178" t="s">
        <v>1488</v>
      </c>
    </row>
    <row r="98">
      <c r="A98" s="177" t="s">
        <v>1510</v>
      </c>
      <c r="B98" s="178" t="s">
        <v>1488</v>
      </c>
    </row>
    <row r="99">
      <c r="A99" s="177" t="s">
        <v>1511</v>
      </c>
      <c r="B99" s="178" t="s">
        <v>1488</v>
      </c>
    </row>
    <row r="100">
      <c r="A100" s="177" t="s">
        <v>1512</v>
      </c>
      <c r="B100" s="178" t="s">
        <v>1488</v>
      </c>
    </row>
    <row r="101">
      <c r="A101" s="177" t="s">
        <v>1513</v>
      </c>
      <c r="B101" s="178" t="s">
        <v>1488</v>
      </c>
    </row>
    <row r="102">
      <c r="A102" s="177" t="s">
        <v>1514</v>
      </c>
      <c r="B102" s="178" t="s">
        <v>1488</v>
      </c>
    </row>
    <row r="103">
      <c r="A103" s="177" t="s">
        <v>1515</v>
      </c>
      <c r="B103" s="178" t="s">
        <v>1488</v>
      </c>
    </row>
    <row r="104">
      <c r="A104" s="177" t="s">
        <v>1516</v>
      </c>
      <c r="B104" s="178" t="s">
        <v>1488</v>
      </c>
    </row>
    <row r="105">
      <c r="A105" s="177" t="s">
        <v>1517</v>
      </c>
      <c r="B105" s="178" t="s">
        <v>1488</v>
      </c>
    </row>
    <row r="106">
      <c r="A106" s="177" t="s">
        <v>1518</v>
      </c>
      <c r="B106" s="178" t="s">
        <v>1488</v>
      </c>
    </row>
    <row r="107">
      <c r="A107" s="177" t="s">
        <v>1519</v>
      </c>
      <c r="B107" s="178" t="s">
        <v>1488</v>
      </c>
    </row>
    <row r="108">
      <c r="A108" s="177" t="s">
        <v>1520</v>
      </c>
      <c r="B108" s="178" t="s">
        <v>1488</v>
      </c>
    </row>
    <row r="109">
      <c r="A109" s="177" t="s">
        <v>1521</v>
      </c>
      <c r="B109" s="178" t="s">
        <v>1488</v>
      </c>
    </row>
    <row r="110">
      <c r="A110" s="177" t="s">
        <v>1522</v>
      </c>
      <c r="B110" s="178" t="s">
        <v>1488</v>
      </c>
    </row>
    <row r="111">
      <c r="A111" s="177" t="s">
        <v>1523</v>
      </c>
      <c r="B111" s="178" t="s">
        <v>1488</v>
      </c>
    </row>
    <row r="112">
      <c r="A112" s="177" t="s">
        <v>1524</v>
      </c>
      <c r="B112" s="178" t="s">
        <v>1488</v>
      </c>
    </row>
    <row r="113">
      <c r="A113" s="177" t="s">
        <v>1525</v>
      </c>
      <c r="B113" s="178" t="s">
        <v>1488</v>
      </c>
    </row>
    <row r="114">
      <c r="A114" s="177" t="s">
        <v>1526</v>
      </c>
      <c r="B114" s="178" t="s">
        <v>1488</v>
      </c>
    </row>
    <row r="115">
      <c r="A115" s="177" t="s">
        <v>1527</v>
      </c>
      <c r="B115" s="178" t="s">
        <v>1488</v>
      </c>
    </row>
    <row r="116">
      <c r="A116" s="177" t="s">
        <v>1528</v>
      </c>
      <c r="B116" s="178" t="s">
        <v>1488</v>
      </c>
    </row>
    <row r="117">
      <c r="A117" s="177" t="s">
        <v>1529</v>
      </c>
      <c r="B117" s="178" t="s">
        <v>1488</v>
      </c>
    </row>
    <row r="118">
      <c r="A118" s="177" t="s">
        <v>1530</v>
      </c>
      <c r="B118" s="178" t="s">
        <v>1488</v>
      </c>
    </row>
    <row r="119">
      <c r="A119" s="177" t="s">
        <v>1531</v>
      </c>
      <c r="B119" s="178" t="s">
        <v>1488</v>
      </c>
    </row>
    <row r="120">
      <c r="A120" s="177" t="s">
        <v>1532</v>
      </c>
      <c r="B120" s="178" t="s">
        <v>1488</v>
      </c>
    </row>
    <row r="121">
      <c r="A121" s="177" t="s">
        <v>1533</v>
      </c>
      <c r="B121" s="178" t="s">
        <v>1488</v>
      </c>
    </row>
    <row r="122">
      <c r="A122" s="177" t="s">
        <v>1534</v>
      </c>
      <c r="B122" s="178" t="s">
        <v>1488</v>
      </c>
    </row>
    <row r="123">
      <c r="A123" s="177" t="s">
        <v>1535</v>
      </c>
      <c r="B123" s="178" t="s">
        <v>1488</v>
      </c>
    </row>
    <row r="124">
      <c r="A124" s="177" t="s">
        <v>1536</v>
      </c>
      <c r="B124" s="178" t="s">
        <v>1488</v>
      </c>
    </row>
    <row r="125">
      <c r="A125" s="177" t="s">
        <v>1537</v>
      </c>
      <c r="B125" s="178" t="s">
        <v>1488</v>
      </c>
    </row>
    <row r="126">
      <c r="A126" s="177" t="s">
        <v>1538</v>
      </c>
      <c r="B126" s="178" t="s">
        <v>1488</v>
      </c>
    </row>
    <row r="127">
      <c r="A127" s="177" t="s">
        <v>1539</v>
      </c>
      <c r="B127" s="178" t="s">
        <v>1488</v>
      </c>
    </row>
    <row r="128">
      <c r="A128" s="177" t="s">
        <v>1540</v>
      </c>
      <c r="B128" s="178" t="s">
        <v>1488</v>
      </c>
    </row>
    <row r="129">
      <c r="A129" s="177" t="s">
        <v>1541</v>
      </c>
      <c r="B129" s="178" t="s">
        <v>1488</v>
      </c>
    </row>
    <row r="130">
      <c r="A130" s="177" t="s">
        <v>1542</v>
      </c>
      <c r="B130" s="178" t="s">
        <v>1488</v>
      </c>
    </row>
    <row r="131">
      <c r="A131" s="177" t="s">
        <v>1543</v>
      </c>
      <c r="B131" s="178" t="s">
        <v>1488</v>
      </c>
    </row>
    <row r="132">
      <c r="A132" s="177" t="s">
        <v>1544</v>
      </c>
      <c r="B132" s="178" t="s">
        <v>1488</v>
      </c>
    </row>
    <row r="133">
      <c r="A133" s="177" t="s">
        <v>1545</v>
      </c>
      <c r="B133" s="178" t="s">
        <v>1488</v>
      </c>
    </row>
    <row r="134">
      <c r="A134" s="177" t="s">
        <v>1546</v>
      </c>
      <c r="B134" s="178" t="s">
        <v>1488</v>
      </c>
    </row>
    <row r="135">
      <c r="A135" s="177" t="s">
        <v>1547</v>
      </c>
      <c r="B135" s="178" t="s">
        <v>1488</v>
      </c>
    </row>
    <row r="136">
      <c r="A136" s="177" t="s">
        <v>1548</v>
      </c>
      <c r="B136" s="178" t="s">
        <v>1488</v>
      </c>
    </row>
    <row r="137">
      <c r="A137" s="177" t="s">
        <v>1549</v>
      </c>
      <c r="B137" s="178" t="s">
        <v>1488</v>
      </c>
    </row>
    <row r="138">
      <c r="A138" s="177" t="s">
        <v>1550</v>
      </c>
      <c r="B138" s="178" t="s">
        <v>1551</v>
      </c>
    </row>
    <row r="139">
      <c r="A139" s="177" t="s">
        <v>1552</v>
      </c>
      <c r="B139" s="178" t="s">
        <v>1551</v>
      </c>
    </row>
    <row r="140">
      <c r="A140" s="177" t="s">
        <v>1553</v>
      </c>
      <c r="B140" s="178" t="s">
        <v>1551</v>
      </c>
    </row>
    <row r="141">
      <c r="A141" s="177" t="s">
        <v>1554</v>
      </c>
      <c r="B141" s="178" t="s">
        <v>1551</v>
      </c>
    </row>
    <row r="142">
      <c r="A142" s="177" t="s">
        <v>1555</v>
      </c>
      <c r="B142" s="178" t="s">
        <v>1551</v>
      </c>
    </row>
    <row r="143">
      <c r="A143" s="177" t="s">
        <v>1556</v>
      </c>
      <c r="B143" s="178" t="s">
        <v>1551</v>
      </c>
    </row>
    <row r="144">
      <c r="A144" s="177" t="s">
        <v>1557</v>
      </c>
      <c r="B144" s="178" t="s">
        <v>1551</v>
      </c>
    </row>
    <row r="145">
      <c r="A145" s="177" t="s">
        <v>1558</v>
      </c>
      <c r="B145" s="178" t="s">
        <v>1551</v>
      </c>
    </row>
    <row r="146">
      <c r="A146" s="177" t="s">
        <v>1559</v>
      </c>
      <c r="B146" s="178" t="s">
        <v>1551</v>
      </c>
    </row>
    <row r="147">
      <c r="A147" s="177" t="s">
        <v>1560</v>
      </c>
      <c r="B147" s="178" t="s">
        <v>1551</v>
      </c>
    </row>
    <row r="148">
      <c r="A148" s="177" t="s">
        <v>1561</v>
      </c>
      <c r="B148" s="178" t="s">
        <v>1551</v>
      </c>
    </row>
    <row r="149">
      <c r="A149" s="177" t="s">
        <v>1562</v>
      </c>
      <c r="B149" s="178" t="s">
        <v>1551</v>
      </c>
    </row>
    <row r="150">
      <c r="A150" s="177" t="s">
        <v>1563</v>
      </c>
      <c r="B150" s="178" t="s">
        <v>1551</v>
      </c>
    </row>
    <row r="151">
      <c r="A151" s="177" t="s">
        <v>1564</v>
      </c>
      <c r="B151" s="178" t="s">
        <v>1551</v>
      </c>
    </row>
    <row r="152">
      <c r="A152" s="177" t="s">
        <v>1565</v>
      </c>
      <c r="B152" s="178" t="s">
        <v>1551</v>
      </c>
    </row>
    <row r="153">
      <c r="A153" s="177" t="s">
        <v>1566</v>
      </c>
      <c r="B153" s="178" t="s">
        <v>1567</v>
      </c>
    </row>
    <row r="154">
      <c r="A154" s="177" t="s">
        <v>1568</v>
      </c>
      <c r="B154" s="178" t="s">
        <v>1567</v>
      </c>
    </row>
    <row r="155">
      <c r="A155" s="177" t="s">
        <v>1569</v>
      </c>
      <c r="B155" s="178" t="s">
        <v>1567</v>
      </c>
    </row>
    <row r="156">
      <c r="A156" s="177" t="s">
        <v>1570</v>
      </c>
      <c r="B156" s="178" t="s">
        <v>1567</v>
      </c>
    </row>
    <row r="157">
      <c r="A157" s="177" t="s">
        <v>1571</v>
      </c>
      <c r="B157" s="178" t="s">
        <v>1567</v>
      </c>
    </row>
    <row r="158">
      <c r="A158" s="177" t="s">
        <v>1572</v>
      </c>
      <c r="B158" s="178" t="s">
        <v>1567</v>
      </c>
    </row>
    <row r="159">
      <c r="A159" s="177" t="s">
        <v>1573</v>
      </c>
      <c r="B159" s="178" t="s">
        <v>1567</v>
      </c>
    </row>
    <row r="160">
      <c r="A160" s="177" t="s">
        <v>1574</v>
      </c>
      <c r="B160" s="178" t="s">
        <v>1567</v>
      </c>
    </row>
    <row r="161">
      <c r="A161" s="177" t="s">
        <v>1575</v>
      </c>
      <c r="B161" s="178" t="s">
        <v>1567</v>
      </c>
    </row>
    <row r="162">
      <c r="A162" s="177" t="s">
        <v>1576</v>
      </c>
      <c r="B162" s="178" t="s">
        <v>1567</v>
      </c>
    </row>
    <row r="163">
      <c r="A163" s="177" t="s">
        <v>1577</v>
      </c>
      <c r="B163" s="178" t="s">
        <v>1567</v>
      </c>
    </row>
    <row r="164">
      <c r="A164" s="177" t="s">
        <v>1578</v>
      </c>
      <c r="B164" s="178" t="s">
        <v>1567</v>
      </c>
    </row>
    <row r="165">
      <c r="A165" s="177" t="s">
        <v>1579</v>
      </c>
      <c r="B165" s="178" t="s">
        <v>1567</v>
      </c>
    </row>
    <row r="166">
      <c r="A166" s="177" t="s">
        <v>1580</v>
      </c>
      <c r="B166" s="178" t="s">
        <v>1567</v>
      </c>
    </row>
    <row r="167">
      <c r="A167" s="177" t="s">
        <v>1581</v>
      </c>
      <c r="B167" s="178" t="s">
        <v>1567</v>
      </c>
    </row>
    <row r="168">
      <c r="A168" s="177" t="s">
        <v>1582</v>
      </c>
      <c r="B168" s="178" t="s">
        <v>1567</v>
      </c>
    </row>
    <row r="169">
      <c r="A169" s="177" t="s">
        <v>1583</v>
      </c>
      <c r="B169" s="178" t="s">
        <v>1567</v>
      </c>
    </row>
    <row r="170">
      <c r="A170" s="177" t="s">
        <v>1584</v>
      </c>
      <c r="B170" s="178" t="s">
        <v>1567</v>
      </c>
    </row>
    <row r="171">
      <c r="A171" s="177" t="s">
        <v>1585</v>
      </c>
      <c r="B171" s="178" t="s">
        <v>1567</v>
      </c>
    </row>
    <row r="172">
      <c r="A172" s="177" t="s">
        <v>1586</v>
      </c>
      <c r="B172" s="178" t="s">
        <v>1567</v>
      </c>
    </row>
    <row r="173">
      <c r="A173" s="177" t="s">
        <v>1587</v>
      </c>
      <c r="B173" s="178" t="s">
        <v>1567</v>
      </c>
    </row>
    <row r="174">
      <c r="A174" s="177" t="s">
        <v>1588</v>
      </c>
      <c r="B174" s="178" t="s">
        <v>1567</v>
      </c>
    </row>
    <row r="175">
      <c r="A175" s="177" t="s">
        <v>1589</v>
      </c>
      <c r="B175" s="178" t="s">
        <v>1567</v>
      </c>
    </row>
    <row r="176">
      <c r="A176" s="177" t="s">
        <v>1590</v>
      </c>
      <c r="B176" s="178" t="s">
        <v>1567</v>
      </c>
    </row>
    <row r="177">
      <c r="A177" s="177" t="s">
        <v>1591</v>
      </c>
      <c r="B177" s="178" t="s">
        <v>1567</v>
      </c>
    </row>
    <row r="178">
      <c r="A178" s="177" t="s">
        <v>1592</v>
      </c>
      <c r="B178" s="178" t="s">
        <v>1567</v>
      </c>
    </row>
    <row r="179">
      <c r="A179" s="177" t="s">
        <v>1593</v>
      </c>
      <c r="B179" s="178" t="s">
        <v>1567</v>
      </c>
    </row>
    <row r="180">
      <c r="A180" s="177" t="s">
        <v>1594</v>
      </c>
      <c r="B180" s="178" t="s">
        <v>1567</v>
      </c>
    </row>
    <row r="181">
      <c r="A181" s="177" t="s">
        <v>1595</v>
      </c>
      <c r="B181" s="178" t="s">
        <v>1567</v>
      </c>
    </row>
    <row r="182">
      <c r="A182" s="177" t="s">
        <v>1596</v>
      </c>
      <c r="B182" s="178" t="s">
        <v>1567</v>
      </c>
    </row>
    <row r="183">
      <c r="A183" s="177" t="s">
        <v>1597</v>
      </c>
      <c r="B183" s="178" t="s">
        <v>1567</v>
      </c>
    </row>
    <row r="184">
      <c r="A184" s="177" t="s">
        <v>1598</v>
      </c>
      <c r="B184" s="178" t="s">
        <v>1567</v>
      </c>
    </row>
    <row r="185">
      <c r="A185" s="177" t="s">
        <v>1599</v>
      </c>
      <c r="B185" s="178" t="s">
        <v>1567</v>
      </c>
    </row>
    <row r="186">
      <c r="A186" s="177" t="s">
        <v>1600</v>
      </c>
      <c r="B186" s="178" t="s">
        <v>1567</v>
      </c>
    </row>
    <row r="187">
      <c r="A187" s="177" t="s">
        <v>1601</v>
      </c>
      <c r="B187" s="178" t="s">
        <v>1567</v>
      </c>
    </row>
    <row r="188">
      <c r="A188" s="177" t="s">
        <v>1602</v>
      </c>
      <c r="B188" s="178" t="s">
        <v>1567</v>
      </c>
    </row>
    <row r="189">
      <c r="A189" s="177" t="s">
        <v>1603</v>
      </c>
      <c r="B189" s="178" t="s">
        <v>1567</v>
      </c>
    </row>
    <row r="190">
      <c r="A190" s="177" t="s">
        <v>1604</v>
      </c>
      <c r="B190" s="178" t="s">
        <v>1567</v>
      </c>
    </row>
    <row r="191">
      <c r="A191" s="177" t="s">
        <v>1605</v>
      </c>
      <c r="B191" s="178" t="s">
        <v>1567</v>
      </c>
    </row>
    <row r="192">
      <c r="A192" s="177" t="s">
        <v>1606</v>
      </c>
      <c r="B192" s="178" t="s">
        <v>1567</v>
      </c>
    </row>
    <row r="193">
      <c r="A193" s="177" t="s">
        <v>1607</v>
      </c>
      <c r="B193" s="178" t="s">
        <v>1567</v>
      </c>
    </row>
    <row r="194">
      <c r="A194" s="177" t="s">
        <v>1608</v>
      </c>
      <c r="B194" s="178" t="s">
        <v>1567</v>
      </c>
    </row>
    <row r="195">
      <c r="A195" s="177" t="s">
        <v>1609</v>
      </c>
      <c r="B195" s="178" t="s">
        <v>1567</v>
      </c>
    </row>
    <row r="196">
      <c r="A196" s="177" t="s">
        <v>1610</v>
      </c>
      <c r="B196" s="178" t="s">
        <v>1567</v>
      </c>
    </row>
    <row r="197">
      <c r="A197" s="177" t="s">
        <v>1611</v>
      </c>
      <c r="B197" s="178" t="s">
        <v>1567</v>
      </c>
    </row>
    <row r="198">
      <c r="A198" s="177" t="s">
        <v>1612</v>
      </c>
      <c r="B198" s="178" t="s">
        <v>1567</v>
      </c>
    </row>
    <row r="199">
      <c r="A199" s="177" t="s">
        <v>1613</v>
      </c>
      <c r="B199" s="178" t="s">
        <v>1567</v>
      </c>
    </row>
    <row r="200">
      <c r="A200" s="177" t="s">
        <v>1614</v>
      </c>
      <c r="B200" s="178" t="s">
        <v>1567</v>
      </c>
    </row>
    <row r="201">
      <c r="A201" s="177" t="s">
        <v>1615</v>
      </c>
      <c r="B201" s="178" t="s">
        <v>1567</v>
      </c>
    </row>
    <row r="202">
      <c r="A202" s="177" t="s">
        <v>1616</v>
      </c>
      <c r="B202" s="178" t="s">
        <v>1567</v>
      </c>
    </row>
    <row r="203">
      <c r="A203" s="177" t="s">
        <v>1617</v>
      </c>
      <c r="B203" s="178" t="s">
        <v>1567</v>
      </c>
    </row>
    <row r="204">
      <c r="A204" s="177" t="s">
        <v>1618</v>
      </c>
      <c r="B204" s="178" t="s">
        <v>1567</v>
      </c>
    </row>
    <row r="205">
      <c r="A205" s="177" t="s">
        <v>1619</v>
      </c>
      <c r="B205" s="178" t="s">
        <v>1567</v>
      </c>
    </row>
    <row r="206">
      <c r="A206" s="177" t="s">
        <v>1620</v>
      </c>
      <c r="B206" s="178" t="s">
        <v>1567</v>
      </c>
    </row>
    <row r="207">
      <c r="A207" s="177" t="s">
        <v>1621</v>
      </c>
      <c r="B207" s="178" t="s">
        <v>1567</v>
      </c>
    </row>
    <row r="208">
      <c r="A208" s="177" t="s">
        <v>1622</v>
      </c>
      <c r="B208" s="178" t="s">
        <v>1567</v>
      </c>
    </row>
    <row r="209">
      <c r="A209" s="177" t="s">
        <v>1623</v>
      </c>
      <c r="B209" s="178" t="s">
        <v>1567</v>
      </c>
    </row>
    <row r="210">
      <c r="A210" s="177" t="s">
        <v>1624</v>
      </c>
      <c r="B210" s="178" t="s">
        <v>1567</v>
      </c>
    </row>
    <row r="211">
      <c r="A211" s="177" t="s">
        <v>1625</v>
      </c>
      <c r="B211" s="178" t="s">
        <v>1567</v>
      </c>
    </row>
    <row r="212">
      <c r="A212" s="177" t="s">
        <v>1626</v>
      </c>
      <c r="B212" s="178" t="s">
        <v>1567</v>
      </c>
    </row>
    <row r="213">
      <c r="A213" s="177" t="s">
        <v>1627</v>
      </c>
      <c r="B213" s="178" t="s">
        <v>1567</v>
      </c>
    </row>
    <row r="214">
      <c r="A214" s="177" t="s">
        <v>1628</v>
      </c>
      <c r="B214" s="178" t="s">
        <v>1567</v>
      </c>
    </row>
    <row r="215">
      <c r="A215" s="177" t="s">
        <v>1629</v>
      </c>
      <c r="B215" s="178" t="s">
        <v>1567</v>
      </c>
    </row>
    <row r="216">
      <c r="A216" s="177" t="s">
        <v>1630</v>
      </c>
      <c r="B216" s="178" t="s">
        <v>1567</v>
      </c>
    </row>
    <row r="217">
      <c r="A217" s="177" t="s">
        <v>1631</v>
      </c>
      <c r="B217" s="178" t="s">
        <v>1567</v>
      </c>
    </row>
    <row r="218">
      <c r="A218" s="177" t="s">
        <v>1632</v>
      </c>
      <c r="B218" s="178" t="s">
        <v>1567</v>
      </c>
    </row>
    <row r="219">
      <c r="A219" s="177" t="s">
        <v>1633</v>
      </c>
      <c r="B219" s="178" t="s">
        <v>1567</v>
      </c>
    </row>
    <row r="220">
      <c r="A220" s="177" t="s">
        <v>1634</v>
      </c>
      <c r="B220" s="178" t="s">
        <v>1567</v>
      </c>
    </row>
    <row r="221">
      <c r="A221" s="177" t="s">
        <v>1635</v>
      </c>
      <c r="B221" s="178" t="s">
        <v>1567</v>
      </c>
    </row>
    <row r="222">
      <c r="A222" s="177" t="s">
        <v>1636</v>
      </c>
      <c r="B222" s="178" t="s">
        <v>1567</v>
      </c>
    </row>
    <row r="223">
      <c r="A223" s="177" t="s">
        <v>1637</v>
      </c>
      <c r="B223" s="178" t="s">
        <v>1567</v>
      </c>
    </row>
    <row r="224">
      <c r="A224" s="177" t="s">
        <v>1638</v>
      </c>
      <c r="B224" s="178" t="s">
        <v>1567</v>
      </c>
    </row>
    <row r="225">
      <c r="A225" s="177" t="s">
        <v>1639</v>
      </c>
      <c r="B225" s="178" t="s">
        <v>1567</v>
      </c>
    </row>
    <row r="226">
      <c r="A226" s="177" t="s">
        <v>1640</v>
      </c>
      <c r="B226" s="178" t="s">
        <v>1567</v>
      </c>
    </row>
    <row r="227">
      <c r="A227" s="177" t="s">
        <v>1641</v>
      </c>
      <c r="B227" s="178" t="s">
        <v>1567</v>
      </c>
    </row>
    <row r="228">
      <c r="A228" s="177" t="s">
        <v>1642</v>
      </c>
      <c r="B228" s="178" t="s">
        <v>1567</v>
      </c>
    </row>
    <row r="229">
      <c r="A229" s="177" t="s">
        <v>1643</v>
      </c>
      <c r="B229" s="178" t="s">
        <v>1567</v>
      </c>
    </row>
    <row r="230">
      <c r="A230" s="177" t="s">
        <v>1644</v>
      </c>
      <c r="B230" s="178" t="s">
        <v>1567</v>
      </c>
    </row>
    <row r="231">
      <c r="A231" s="177" t="s">
        <v>1645</v>
      </c>
      <c r="B231" s="178" t="s">
        <v>1567</v>
      </c>
    </row>
    <row r="232">
      <c r="A232" s="177" t="s">
        <v>1646</v>
      </c>
      <c r="B232" s="178" t="s">
        <v>1567</v>
      </c>
    </row>
    <row r="233">
      <c r="A233" s="177" t="s">
        <v>1647</v>
      </c>
      <c r="B233" s="178" t="s">
        <v>1567</v>
      </c>
    </row>
    <row r="234">
      <c r="A234" s="177" t="s">
        <v>1648</v>
      </c>
      <c r="B234" s="178" t="s">
        <v>1567</v>
      </c>
    </row>
    <row r="235">
      <c r="A235" s="177" t="s">
        <v>1649</v>
      </c>
      <c r="B235" s="178" t="s">
        <v>1567</v>
      </c>
    </row>
    <row r="236">
      <c r="A236" s="177" t="s">
        <v>1650</v>
      </c>
      <c r="B236" s="178" t="s">
        <v>1567</v>
      </c>
    </row>
    <row r="237">
      <c r="A237" s="177" t="s">
        <v>1651</v>
      </c>
      <c r="B237" s="178" t="s">
        <v>1567</v>
      </c>
    </row>
    <row r="238">
      <c r="A238" s="177" t="s">
        <v>1652</v>
      </c>
      <c r="B238" s="178" t="s">
        <v>1567</v>
      </c>
    </row>
    <row r="239">
      <c r="A239" s="177" t="s">
        <v>1653</v>
      </c>
      <c r="B239" s="178" t="s">
        <v>1567</v>
      </c>
    </row>
    <row r="240">
      <c r="A240" s="177" t="s">
        <v>1654</v>
      </c>
      <c r="B240" s="178" t="s">
        <v>1567</v>
      </c>
    </row>
    <row r="241">
      <c r="A241" s="177" t="s">
        <v>1655</v>
      </c>
      <c r="B241" s="178" t="s">
        <v>1567</v>
      </c>
    </row>
    <row r="242">
      <c r="A242" s="177" t="s">
        <v>1656</v>
      </c>
      <c r="B242" s="178" t="s">
        <v>1567</v>
      </c>
    </row>
    <row r="243">
      <c r="A243" s="177" t="s">
        <v>1657</v>
      </c>
      <c r="B243" s="178" t="s">
        <v>1567</v>
      </c>
    </row>
    <row r="244">
      <c r="A244" s="177" t="s">
        <v>1658</v>
      </c>
      <c r="B244" s="178" t="s">
        <v>1567</v>
      </c>
    </row>
    <row r="245">
      <c r="A245" s="177" t="s">
        <v>1659</v>
      </c>
      <c r="B245" s="178" t="s">
        <v>1567</v>
      </c>
    </row>
    <row r="246">
      <c r="A246" s="177" t="s">
        <v>1660</v>
      </c>
      <c r="B246" s="178" t="s">
        <v>1567</v>
      </c>
    </row>
    <row r="247">
      <c r="A247" s="177" t="s">
        <v>1661</v>
      </c>
      <c r="B247" s="178" t="s">
        <v>1567</v>
      </c>
    </row>
    <row r="248">
      <c r="A248" s="177" t="s">
        <v>1662</v>
      </c>
      <c r="B248" s="178" t="s">
        <v>1567</v>
      </c>
    </row>
    <row r="249">
      <c r="A249" s="177" t="s">
        <v>1663</v>
      </c>
      <c r="B249" s="178" t="s">
        <v>1567</v>
      </c>
    </row>
    <row r="250">
      <c r="A250" s="177" t="s">
        <v>1664</v>
      </c>
      <c r="B250" s="178" t="s">
        <v>1567</v>
      </c>
    </row>
    <row r="251">
      <c r="A251" s="177" t="s">
        <v>1665</v>
      </c>
      <c r="B251" s="178" t="s">
        <v>1567</v>
      </c>
    </row>
    <row r="252">
      <c r="A252" s="177" t="s">
        <v>1666</v>
      </c>
      <c r="B252" s="178" t="s">
        <v>1567</v>
      </c>
    </row>
    <row r="253">
      <c r="A253" s="177" t="s">
        <v>1667</v>
      </c>
      <c r="B253" s="178" t="s">
        <v>1567</v>
      </c>
    </row>
    <row r="254">
      <c r="A254" s="177" t="s">
        <v>1668</v>
      </c>
      <c r="B254" s="178" t="s">
        <v>1567</v>
      </c>
    </row>
    <row r="255">
      <c r="A255" s="177" t="s">
        <v>1669</v>
      </c>
      <c r="B255" s="178" t="s">
        <v>1567</v>
      </c>
    </row>
    <row r="256">
      <c r="A256" s="177" t="s">
        <v>1670</v>
      </c>
      <c r="B256" s="178" t="s">
        <v>1567</v>
      </c>
    </row>
    <row r="257">
      <c r="A257" s="177" t="s">
        <v>1671</v>
      </c>
      <c r="B257" s="178" t="s">
        <v>1567</v>
      </c>
    </row>
    <row r="258">
      <c r="A258" s="177" t="s">
        <v>1672</v>
      </c>
      <c r="B258" s="178" t="s">
        <v>1567</v>
      </c>
    </row>
    <row r="259">
      <c r="A259" s="177" t="s">
        <v>1673</v>
      </c>
      <c r="B259" s="178" t="s">
        <v>1567</v>
      </c>
    </row>
    <row r="260">
      <c r="A260" s="177" t="s">
        <v>1674</v>
      </c>
      <c r="B260" s="178" t="s">
        <v>1567</v>
      </c>
    </row>
    <row r="261">
      <c r="A261" s="177" t="s">
        <v>1675</v>
      </c>
      <c r="B261" s="178" t="s">
        <v>1567</v>
      </c>
    </row>
    <row r="262">
      <c r="A262" s="177" t="s">
        <v>1676</v>
      </c>
      <c r="B262" s="178" t="s">
        <v>1567</v>
      </c>
    </row>
    <row r="263">
      <c r="A263" s="177" t="s">
        <v>1677</v>
      </c>
      <c r="B263" s="178" t="s">
        <v>1567</v>
      </c>
    </row>
    <row r="264">
      <c r="A264" s="177" t="s">
        <v>1678</v>
      </c>
      <c r="B264" s="178" t="s">
        <v>1567</v>
      </c>
    </row>
    <row r="265">
      <c r="A265" s="177" t="s">
        <v>1679</v>
      </c>
      <c r="B265" s="178" t="s">
        <v>1567</v>
      </c>
    </row>
    <row r="266">
      <c r="A266" s="177" t="s">
        <v>1680</v>
      </c>
      <c r="B266" s="178" t="s">
        <v>1567</v>
      </c>
    </row>
    <row r="267">
      <c r="A267" s="177" t="s">
        <v>1681</v>
      </c>
      <c r="B267" s="178" t="s">
        <v>1567</v>
      </c>
    </row>
    <row r="268">
      <c r="A268" s="177" t="s">
        <v>1682</v>
      </c>
      <c r="B268" s="178" t="s">
        <v>1567</v>
      </c>
    </row>
    <row r="269">
      <c r="A269" s="177" t="s">
        <v>1683</v>
      </c>
      <c r="B269" s="178" t="s">
        <v>1567</v>
      </c>
    </row>
    <row r="270">
      <c r="A270" s="177" t="s">
        <v>1684</v>
      </c>
      <c r="B270" s="178" t="s">
        <v>1567</v>
      </c>
    </row>
    <row r="271">
      <c r="A271" s="177" t="s">
        <v>1685</v>
      </c>
      <c r="B271" s="178" t="s">
        <v>1567</v>
      </c>
    </row>
    <row r="272">
      <c r="A272" s="177" t="s">
        <v>1686</v>
      </c>
      <c r="B272" s="178" t="s">
        <v>1567</v>
      </c>
    </row>
    <row r="273">
      <c r="A273" s="177" t="s">
        <v>1687</v>
      </c>
      <c r="B273" s="178" t="s">
        <v>1567</v>
      </c>
    </row>
    <row r="274">
      <c r="A274" s="177" t="s">
        <v>1688</v>
      </c>
      <c r="B274" s="178" t="s">
        <v>1567</v>
      </c>
    </row>
    <row r="275">
      <c r="A275" s="177" t="s">
        <v>1689</v>
      </c>
      <c r="B275" s="178" t="s">
        <v>1567</v>
      </c>
    </row>
    <row r="276">
      <c r="A276" s="177" t="s">
        <v>1690</v>
      </c>
      <c r="B276" s="178" t="s">
        <v>1567</v>
      </c>
    </row>
    <row r="277">
      <c r="A277" s="177" t="s">
        <v>1691</v>
      </c>
      <c r="B277" s="178" t="s">
        <v>1567</v>
      </c>
    </row>
    <row r="278">
      <c r="A278" s="177" t="s">
        <v>1692</v>
      </c>
      <c r="B278" s="178" t="s">
        <v>1567</v>
      </c>
    </row>
    <row r="279">
      <c r="A279" s="177" t="s">
        <v>1693</v>
      </c>
      <c r="B279" s="178" t="s">
        <v>1567</v>
      </c>
    </row>
    <row r="280">
      <c r="A280" s="177" t="s">
        <v>1694</v>
      </c>
      <c r="B280" s="178" t="s">
        <v>1567</v>
      </c>
    </row>
    <row r="281">
      <c r="A281" s="177" t="s">
        <v>1695</v>
      </c>
      <c r="B281" s="178" t="s">
        <v>1567</v>
      </c>
    </row>
    <row r="282">
      <c r="A282" s="177" t="s">
        <v>1696</v>
      </c>
      <c r="B282" s="178" t="s">
        <v>1567</v>
      </c>
    </row>
    <row r="283">
      <c r="A283" s="177" t="s">
        <v>1697</v>
      </c>
      <c r="B283" s="178" t="s">
        <v>1567</v>
      </c>
    </row>
    <row r="284">
      <c r="A284" s="177" t="s">
        <v>1698</v>
      </c>
      <c r="B284" s="178" t="s">
        <v>1567</v>
      </c>
    </row>
    <row r="285">
      <c r="A285" s="177" t="s">
        <v>1699</v>
      </c>
      <c r="B285" s="178" t="s">
        <v>1567</v>
      </c>
    </row>
    <row r="286">
      <c r="A286" s="177" t="s">
        <v>1700</v>
      </c>
      <c r="B286" s="178" t="s">
        <v>1567</v>
      </c>
    </row>
    <row r="287">
      <c r="A287" s="177" t="s">
        <v>1701</v>
      </c>
      <c r="B287" s="178" t="s">
        <v>1567</v>
      </c>
    </row>
    <row r="288">
      <c r="A288" s="177" t="s">
        <v>1702</v>
      </c>
      <c r="B288" s="178" t="s">
        <v>1567</v>
      </c>
    </row>
    <row r="289">
      <c r="A289" s="177" t="s">
        <v>1703</v>
      </c>
      <c r="B289" s="178" t="s">
        <v>1567</v>
      </c>
    </row>
    <row r="290">
      <c r="A290" s="177" t="s">
        <v>1704</v>
      </c>
      <c r="B290" s="178" t="s">
        <v>1567</v>
      </c>
    </row>
    <row r="291">
      <c r="A291" s="177" t="s">
        <v>1705</v>
      </c>
      <c r="B291" s="178" t="s">
        <v>1567</v>
      </c>
    </row>
    <row r="292">
      <c r="A292" s="177" t="s">
        <v>1706</v>
      </c>
      <c r="B292" s="178" t="s">
        <v>1567</v>
      </c>
    </row>
    <row r="293">
      <c r="A293" s="177" t="s">
        <v>1707</v>
      </c>
      <c r="B293" s="178" t="s">
        <v>1567</v>
      </c>
    </row>
    <row r="294">
      <c r="A294" s="177" t="s">
        <v>1708</v>
      </c>
      <c r="B294" s="178" t="s">
        <v>1567</v>
      </c>
    </row>
    <row r="295">
      <c r="A295" s="177" t="s">
        <v>1709</v>
      </c>
      <c r="B295" s="178" t="s">
        <v>1567</v>
      </c>
    </row>
    <row r="296">
      <c r="A296" s="177" t="s">
        <v>1710</v>
      </c>
      <c r="B296" s="178" t="s">
        <v>1567</v>
      </c>
    </row>
    <row r="297">
      <c r="A297" s="177" t="s">
        <v>1711</v>
      </c>
      <c r="B297" s="178" t="s">
        <v>1711</v>
      </c>
    </row>
    <row r="298">
      <c r="A298" s="177" t="s">
        <v>1712</v>
      </c>
      <c r="B298" s="178" t="s">
        <v>1711</v>
      </c>
    </row>
    <row r="299">
      <c r="A299" s="177" t="s">
        <v>1713</v>
      </c>
      <c r="B299" s="178" t="s">
        <v>1711</v>
      </c>
    </row>
    <row r="300">
      <c r="A300" s="177" t="s">
        <v>1714</v>
      </c>
      <c r="B300" s="178" t="s">
        <v>1711</v>
      </c>
    </row>
    <row r="301">
      <c r="A301" s="177" t="s">
        <v>1715</v>
      </c>
      <c r="B301" s="178" t="s">
        <v>1711</v>
      </c>
    </row>
    <row r="302">
      <c r="A302" s="177" t="s">
        <v>1716</v>
      </c>
      <c r="B302" s="178" t="s">
        <v>1711</v>
      </c>
    </row>
    <row r="303">
      <c r="A303" s="177" t="s">
        <v>1717</v>
      </c>
      <c r="B303" s="178" t="s">
        <v>1711</v>
      </c>
    </row>
    <row r="304">
      <c r="A304" s="177" t="s">
        <v>1718</v>
      </c>
      <c r="B304" s="178" t="s">
        <v>1711</v>
      </c>
    </row>
    <row r="305">
      <c r="A305" s="177" t="s">
        <v>1719</v>
      </c>
      <c r="B305" s="178" t="s">
        <v>1711</v>
      </c>
    </row>
    <row r="306">
      <c r="A306" s="177" t="s">
        <v>1720</v>
      </c>
      <c r="B306" s="178" t="s">
        <v>1711</v>
      </c>
    </row>
    <row r="307">
      <c r="A307" s="177" t="s">
        <v>1721</v>
      </c>
      <c r="B307" s="178" t="s">
        <v>1711</v>
      </c>
    </row>
    <row r="308">
      <c r="A308" s="177" t="s">
        <v>1722</v>
      </c>
      <c r="B308" s="178" t="s">
        <v>1711</v>
      </c>
    </row>
    <row r="309">
      <c r="A309" s="177" t="s">
        <v>1723</v>
      </c>
      <c r="B309" s="178" t="s">
        <v>1711</v>
      </c>
    </row>
    <row r="310">
      <c r="A310" s="177" t="s">
        <v>1724</v>
      </c>
      <c r="B310" s="178" t="s">
        <v>1711</v>
      </c>
    </row>
    <row r="311">
      <c r="A311" s="177" t="s">
        <v>1725</v>
      </c>
      <c r="B311" s="178" t="s">
        <v>1711</v>
      </c>
    </row>
    <row r="312">
      <c r="A312" s="177" t="s">
        <v>1726</v>
      </c>
      <c r="B312" s="178" t="s">
        <v>1711</v>
      </c>
    </row>
    <row r="313">
      <c r="A313" s="177" t="s">
        <v>1727</v>
      </c>
      <c r="B313" s="178" t="s">
        <v>1728</v>
      </c>
    </row>
    <row r="314">
      <c r="A314" s="177" t="s">
        <v>1729</v>
      </c>
      <c r="B314" s="178" t="s">
        <v>1728</v>
      </c>
    </row>
    <row r="315">
      <c r="A315" s="177" t="s">
        <v>1730</v>
      </c>
      <c r="B315" s="178" t="s">
        <v>1728</v>
      </c>
    </row>
    <row r="316">
      <c r="A316" s="177" t="s">
        <v>1731</v>
      </c>
      <c r="B316" s="178" t="s">
        <v>1728</v>
      </c>
    </row>
    <row r="317">
      <c r="A317" s="177" t="s">
        <v>1732</v>
      </c>
      <c r="B317" s="178" t="s">
        <v>1728</v>
      </c>
    </row>
    <row r="318">
      <c r="A318" s="177" t="s">
        <v>1733</v>
      </c>
      <c r="B318" s="178" t="s">
        <v>1728</v>
      </c>
    </row>
    <row r="319">
      <c r="A319" s="177" t="s">
        <v>1734</v>
      </c>
      <c r="B319" s="178" t="s">
        <v>1728</v>
      </c>
    </row>
    <row r="320">
      <c r="A320" s="177" t="s">
        <v>1735</v>
      </c>
      <c r="B320" s="178" t="s">
        <v>1728</v>
      </c>
    </row>
    <row r="321">
      <c r="A321" s="177" t="s">
        <v>1736</v>
      </c>
      <c r="B321" s="178" t="s">
        <v>1728</v>
      </c>
    </row>
    <row r="322">
      <c r="A322" s="177" t="s">
        <v>1737</v>
      </c>
      <c r="B322" s="178" t="s">
        <v>1728</v>
      </c>
    </row>
    <row r="323">
      <c r="A323" s="177" t="s">
        <v>1738</v>
      </c>
      <c r="B323" s="178" t="s">
        <v>1728</v>
      </c>
    </row>
    <row r="324">
      <c r="A324" s="177" t="s">
        <v>1739</v>
      </c>
      <c r="B324" s="178" t="s">
        <v>1728</v>
      </c>
    </row>
    <row r="325">
      <c r="A325" s="177" t="s">
        <v>1740</v>
      </c>
      <c r="B325" s="178" t="s">
        <v>1728</v>
      </c>
    </row>
    <row r="326">
      <c r="A326" s="177" t="s">
        <v>1741</v>
      </c>
      <c r="B326" s="178" t="s">
        <v>1728</v>
      </c>
    </row>
    <row r="327">
      <c r="A327" s="177" t="s">
        <v>1742</v>
      </c>
      <c r="B327" s="178" t="s">
        <v>1728</v>
      </c>
    </row>
    <row r="328">
      <c r="A328" s="177" t="s">
        <v>1743</v>
      </c>
      <c r="B328" s="178" t="s">
        <v>1728</v>
      </c>
    </row>
    <row r="329">
      <c r="A329" s="177" t="s">
        <v>1744</v>
      </c>
      <c r="B329" s="178" t="s">
        <v>1728</v>
      </c>
    </row>
    <row r="330">
      <c r="A330" s="177" t="s">
        <v>1745</v>
      </c>
      <c r="B330" s="178" t="s">
        <v>1728</v>
      </c>
    </row>
    <row r="331">
      <c r="A331" s="177" t="s">
        <v>1746</v>
      </c>
      <c r="B331" s="178" t="s">
        <v>1728</v>
      </c>
    </row>
    <row r="332">
      <c r="A332" s="177" t="s">
        <v>1747</v>
      </c>
      <c r="B332" s="178" t="s">
        <v>1728</v>
      </c>
    </row>
    <row r="333">
      <c r="A333" s="177" t="s">
        <v>1748</v>
      </c>
      <c r="B333" s="178" t="s">
        <v>1728</v>
      </c>
    </row>
    <row r="334">
      <c r="A334" s="177" t="s">
        <v>1749</v>
      </c>
      <c r="B334" s="178" t="s">
        <v>1728</v>
      </c>
    </row>
    <row r="335">
      <c r="A335" s="177" t="s">
        <v>1750</v>
      </c>
      <c r="B335" s="178" t="s">
        <v>1728</v>
      </c>
    </row>
    <row r="336">
      <c r="A336" s="177" t="s">
        <v>1751</v>
      </c>
      <c r="B336" s="178" t="s">
        <v>1728</v>
      </c>
    </row>
    <row r="337">
      <c r="A337" s="177" t="s">
        <v>1588</v>
      </c>
      <c r="B337" s="178" t="s">
        <v>1728</v>
      </c>
    </row>
    <row r="338">
      <c r="A338" s="177" t="s">
        <v>1752</v>
      </c>
      <c r="B338" s="178" t="s">
        <v>1728</v>
      </c>
    </row>
    <row r="339">
      <c r="A339" s="177" t="s">
        <v>1753</v>
      </c>
      <c r="B339" s="178" t="s">
        <v>1728</v>
      </c>
    </row>
    <row r="340">
      <c r="A340" s="177" t="s">
        <v>1754</v>
      </c>
      <c r="B340" s="178" t="s">
        <v>1728</v>
      </c>
    </row>
    <row r="341">
      <c r="A341" s="177" t="s">
        <v>1755</v>
      </c>
      <c r="B341" s="178" t="s">
        <v>1728</v>
      </c>
    </row>
    <row r="342">
      <c r="A342" s="177" t="s">
        <v>1756</v>
      </c>
      <c r="B342" s="178" t="s">
        <v>1728</v>
      </c>
    </row>
    <row r="343">
      <c r="A343" s="177" t="s">
        <v>1757</v>
      </c>
      <c r="B343" s="178" t="s">
        <v>1728</v>
      </c>
    </row>
    <row r="344">
      <c r="A344" s="177" t="s">
        <v>1758</v>
      </c>
      <c r="B344" s="178" t="s">
        <v>1728</v>
      </c>
    </row>
    <row r="345">
      <c r="A345" s="177" t="s">
        <v>1759</v>
      </c>
      <c r="B345" s="178" t="s">
        <v>1728</v>
      </c>
    </row>
    <row r="346">
      <c r="A346" s="177" t="s">
        <v>1760</v>
      </c>
      <c r="B346" s="178" t="s">
        <v>1728</v>
      </c>
    </row>
    <row r="347">
      <c r="A347" s="177" t="s">
        <v>1761</v>
      </c>
      <c r="B347" s="178" t="s">
        <v>1728</v>
      </c>
    </row>
    <row r="348">
      <c r="A348" s="177" t="s">
        <v>1762</v>
      </c>
      <c r="B348" s="178" t="s">
        <v>1728</v>
      </c>
    </row>
    <row r="349">
      <c r="A349" s="177" t="s">
        <v>1763</v>
      </c>
      <c r="B349" s="178" t="s">
        <v>1728</v>
      </c>
    </row>
    <row r="350">
      <c r="A350" s="177" t="s">
        <v>1764</v>
      </c>
      <c r="B350" s="178" t="s">
        <v>1728</v>
      </c>
    </row>
    <row r="351">
      <c r="A351" s="177" t="s">
        <v>1765</v>
      </c>
      <c r="B351" s="178" t="s">
        <v>1728</v>
      </c>
    </row>
    <row r="352">
      <c r="A352" s="177" t="s">
        <v>1766</v>
      </c>
      <c r="B352" s="178" t="s">
        <v>1728</v>
      </c>
    </row>
    <row r="353">
      <c r="A353" s="177" t="s">
        <v>1767</v>
      </c>
      <c r="B353" s="178" t="s">
        <v>1728</v>
      </c>
    </row>
    <row r="354">
      <c r="A354" s="177" t="s">
        <v>1768</v>
      </c>
      <c r="B354" s="178" t="s">
        <v>1728</v>
      </c>
    </row>
    <row r="355">
      <c r="A355" s="177" t="s">
        <v>1769</v>
      </c>
      <c r="B355" s="178" t="s">
        <v>1728</v>
      </c>
    </row>
    <row r="356">
      <c r="A356" s="177" t="s">
        <v>1770</v>
      </c>
      <c r="B356" s="178" t="s">
        <v>1728</v>
      </c>
    </row>
    <row r="357">
      <c r="A357" s="177" t="s">
        <v>1771</v>
      </c>
      <c r="B357" s="178" t="s">
        <v>1728</v>
      </c>
    </row>
    <row r="358">
      <c r="A358" s="177" t="s">
        <v>1772</v>
      </c>
      <c r="B358" s="178" t="s">
        <v>1728</v>
      </c>
    </row>
    <row r="359">
      <c r="A359" s="177" t="s">
        <v>1773</v>
      </c>
      <c r="B359" s="178" t="s">
        <v>1728</v>
      </c>
    </row>
    <row r="360">
      <c r="A360" s="177" t="s">
        <v>1774</v>
      </c>
      <c r="B360" s="178" t="s">
        <v>1728</v>
      </c>
    </row>
    <row r="361">
      <c r="A361" s="177" t="s">
        <v>1775</v>
      </c>
      <c r="B361" s="178" t="s">
        <v>1728</v>
      </c>
    </row>
    <row r="362">
      <c r="A362" s="177" t="s">
        <v>1776</v>
      </c>
      <c r="B362" s="178" t="s">
        <v>1728</v>
      </c>
    </row>
    <row r="363">
      <c r="A363" s="177" t="s">
        <v>1777</v>
      </c>
      <c r="B363" s="178" t="s">
        <v>1728</v>
      </c>
    </row>
    <row r="364">
      <c r="A364" s="177" t="s">
        <v>1778</v>
      </c>
      <c r="B364" s="178" t="s">
        <v>1728</v>
      </c>
    </row>
    <row r="365">
      <c r="A365" s="177" t="s">
        <v>1779</v>
      </c>
      <c r="B365" s="178" t="s">
        <v>1728</v>
      </c>
    </row>
    <row r="366">
      <c r="A366" s="177" t="s">
        <v>1780</v>
      </c>
      <c r="B366" s="178" t="s">
        <v>1728</v>
      </c>
    </row>
    <row r="367">
      <c r="A367" s="177" t="s">
        <v>1781</v>
      </c>
      <c r="B367" s="178" t="s">
        <v>1728</v>
      </c>
    </row>
    <row r="368">
      <c r="A368" s="177" t="s">
        <v>1782</v>
      </c>
      <c r="B368" s="178" t="s">
        <v>1728</v>
      </c>
    </row>
    <row r="369">
      <c r="A369" s="177" t="s">
        <v>1783</v>
      </c>
      <c r="B369" s="178" t="s">
        <v>1728</v>
      </c>
    </row>
    <row r="370">
      <c r="A370" s="177" t="s">
        <v>1784</v>
      </c>
      <c r="B370" s="178" t="s">
        <v>1728</v>
      </c>
    </row>
    <row r="371">
      <c r="A371" s="177" t="s">
        <v>1785</v>
      </c>
      <c r="B371" s="178" t="s">
        <v>1728</v>
      </c>
    </row>
    <row r="372">
      <c r="A372" s="177" t="s">
        <v>1786</v>
      </c>
      <c r="B372" s="178" t="s">
        <v>1728</v>
      </c>
    </row>
    <row r="373">
      <c r="A373" s="177" t="s">
        <v>1787</v>
      </c>
      <c r="B373" s="178" t="s">
        <v>1728</v>
      </c>
    </row>
    <row r="374">
      <c r="A374" s="177" t="s">
        <v>1788</v>
      </c>
      <c r="B374" s="178" t="s">
        <v>1728</v>
      </c>
    </row>
    <row r="375">
      <c r="A375" s="177" t="s">
        <v>1789</v>
      </c>
      <c r="B375" s="178" t="s">
        <v>1728</v>
      </c>
    </row>
    <row r="376">
      <c r="A376" s="177" t="s">
        <v>1790</v>
      </c>
      <c r="B376" s="178" t="s">
        <v>1728</v>
      </c>
    </row>
    <row r="377">
      <c r="A377" s="177" t="s">
        <v>1791</v>
      </c>
      <c r="B377" s="178" t="s">
        <v>1728</v>
      </c>
    </row>
    <row r="378">
      <c r="A378" s="177" t="s">
        <v>1792</v>
      </c>
      <c r="B378" s="178" t="s">
        <v>1728</v>
      </c>
    </row>
    <row r="379">
      <c r="A379" s="177" t="s">
        <v>1793</v>
      </c>
      <c r="B379" s="178" t="s">
        <v>1728</v>
      </c>
    </row>
    <row r="380">
      <c r="A380" s="177" t="s">
        <v>1794</v>
      </c>
      <c r="B380" s="178" t="s">
        <v>1728</v>
      </c>
    </row>
    <row r="381">
      <c r="A381" s="177" t="s">
        <v>1795</v>
      </c>
      <c r="B381" s="178" t="s">
        <v>1728</v>
      </c>
    </row>
    <row r="382">
      <c r="A382" s="177" t="s">
        <v>1796</v>
      </c>
      <c r="B382" s="178" t="s">
        <v>1728</v>
      </c>
    </row>
    <row r="383">
      <c r="A383" s="177" t="s">
        <v>1797</v>
      </c>
      <c r="B383" s="178" t="s">
        <v>1728</v>
      </c>
    </row>
    <row r="384">
      <c r="A384" s="177" t="s">
        <v>1798</v>
      </c>
      <c r="B384" s="178" t="s">
        <v>1728</v>
      </c>
    </row>
    <row r="385">
      <c r="A385" s="177" t="s">
        <v>1799</v>
      </c>
      <c r="B385" s="178" t="s">
        <v>1728</v>
      </c>
    </row>
    <row r="386">
      <c r="A386" s="177" t="s">
        <v>1800</v>
      </c>
      <c r="B386" s="178" t="s">
        <v>1728</v>
      </c>
    </row>
    <row r="387">
      <c r="A387" s="177" t="s">
        <v>1801</v>
      </c>
      <c r="B387" s="178" t="s">
        <v>1728</v>
      </c>
    </row>
    <row r="388">
      <c r="A388" s="177" t="s">
        <v>1802</v>
      </c>
      <c r="B388" s="178" t="s">
        <v>1728</v>
      </c>
    </row>
    <row r="389">
      <c r="A389" s="177" t="s">
        <v>1803</v>
      </c>
      <c r="B389" s="178" t="s">
        <v>1728</v>
      </c>
    </row>
    <row r="390">
      <c r="A390" s="177" t="s">
        <v>1804</v>
      </c>
      <c r="B390" s="178" t="s">
        <v>1728</v>
      </c>
    </row>
    <row r="391">
      <c r="A391" s="177" t="s">
        <v>1805</v>
      </c>
      <c r="B391" s="178" t="s">
        <v>1728</v>
      </c>
    </row>
    <row r="392">
      <c r="A392" s="177" t="s">
        <v>1806</v>
      </c>
      <c r="B392" s="178" t="s">
        <v>1728</v>
      </c>
    </row>
    <row r="393">
      <c r="A393" s="177" t="s">
        <v>1807</v>
      </c>
      <c r="B393" s="178" t="s">
        <v>1728</v>
      </c>
    </row>
    <row r="394">
      <c r="A394" s="177" t="s">
        <v>1808</v>
      </c>
      <c r="B394" s="178" t="s">
        <v>1728</v>
      </c>
    </row>
    <row r="395">
      <c r="A395" s="177" t="s">
        <v>1809</v>
      </c>
      <c r="B395" s="178" t="s">
        <v>1728</v>
      </c>
    </row>
    <row r="396">
      <c r="A396" s="177" t="s">
        <v>1810</v>
      </c>
      <c r="B396" s="178" t="s">
        <v>1728</v>
      </c>
    </row>
    <row r="397">
      <c r="A397" s="177" t="s">
        <v>1811</v>
      </c>
      <c r="B397" s="178" t="s">
        <v>1728</v>
      </c>
    </row>
    <row r="398">
      <c r="A398" s="177" t="s">
        <v>1812</v>
      </c>
      <c r="B398" s="178" t="s">
        <v>1728</v>
      </c>
    </row>
    <row r="399">
      <c r="A399" s="177" t="s">
        <v>1813</v>
      </c>
      <c r="B399" s="178" t="s">
        <v>1728</v>
      </c>
    </row>
    <row r="400">
      <c r="A400" s="177" t="s">
        <v>1814</v>
      </c>
      <c r="B400" s="178" t="s">
        <v>1728</v>
      </c>
    </row>
    <row r="401">
      <c r="A401" s="177" t="s">
        <v>1815</v>
      </c>
      <c r="B401" s="178" t="s">
        <v>1728</v>
      </c>
    </row>
    <row r="402">
      <c r="A402" s="177" t="s">
        <v>1816</v>
      </c>
      <c r="B402" s="178" t="s">
        <v>1728</v>
      </c>
    </row>
    <row r="403">
      <c r="A403" s="177" t="s">
        <v>1817</v>
      </c>
      <c r="B403" s="178" t="s">
        <v>1728</v>
      </c>
    </row>
    <row r="404">
      <c r="A404" s="177" t="s">
        <v>1818</v>
      </c>
      <c r="B404" s="178" t="s">
        <v>1728</v>
      </c>
    </row>
    <row r="405">
      <c r="A405" s="177" t="s">
        <v>1819</v>
      </c>
      <c r="B405" s="178" t="s">
        <v>1728</v>
      </c>
    </row>
    <row r="406">
      <c r="A406" s="177" t="s">
        <v>1657</v>
      </c>
      <c r="B406" s="178" t="s">
        <v>1728</v>
      </c>
    </row>
    <row r="407">
      <c r="A407" s="177" t="s">
        <v>1820</v>
      </c>
      <c r="B407" s="178" t="s">
        <v>1728</v>
      </c>
    </row>
    <row r="408">
      <c r="A408" s="177" t="s">
        <v>1821</v>
      </c>
      <c r="B408" s="178" t="s">
        <v>1728</v>
      </c>
    </row>
    <row r="409">
      <c r="A409" s="177" t="s">
        <v>1822</v>
      </c>
      <c r="B409" s="178" t="s">
        <v>1728</v>
      </c>
    </row>
    <row r="410">
      <c r="A410" s="177" t="s">
        <v>1823</v>
      </c>
      <c r="B410" s="178" t="s">
        <v>1728</v>
      </c>
    </row>
    <row r="411">
      <c r="A411" s="177" t="s">
        <v>1824</v>
      </c>
      <c r="B411" s="178" t="s">
        <v>1728</v>
      </c>
    </row>
    <row r="412">
      <c r="A412" s="177" t="s">
        <v>1825</v>
      </c>
      <c r="B412" s="178" t="s">
        <v>1728</v>
      </c>
    </row>
    <row r="413">
      <c r="A413" s="177" t="s">
        <v>1826</v>
      </c>
      <c r="B413" s="178" t="s">
        <v>1728</v>
      </c>
    </row>
    <row r="414">
      <c r="A414" s="177" t="s">
        <v>1827</v>
      </c>
      <c r="B414" s="178" t="s">
        <v>1728</v>
      </c>
    </row>
    <row r="415">
      <c r="A415" s="177" t="s">
        <v>1828</v>
      </c>
      <c r="B415" s="178" t="s">
        <v>1728</v>
      </c>
    </row>
    <row r="416">
      <c r="A416" s="177" t="s">
        <v>1829</v>
      </c>
      <c r="B416" s="178" t="s">
        <v>1728</v>
      </c>
    </row>
    <row r="417">
      <c r="A417" s="177" t="s">
        <v>1830</v>
      </c>
      <c r="B417" s="178" t="s">
        <v>1728</v>
      </c>
    </row>
    <row r="418">
      <c r="A418" s="177" t="s">
        <v>1831</v>
      </c>
      <c r="B418" s="178" t="s">
        <v>1728</v>
      </c>
    </row>
    <row r="419">
      <c r="A419" s="177" t="s">
        <v>1832</v>
      </c>
      <c r="B419" s="178" t="s">
        <v>1728</v>
      </c>
    </row>
    <row r="420">
      <c r="A420" s="177" t="s">
        <v>1833</v>
      </c>
      <c r="B420" s="178" t="s">
        <v>1728</v>
      </c>
    </row>
    <row r="421">
      <c r="A421" s="177" t="s">
        <v>1834</v>
      </c>
      <c r="B421" s="178" t="s">
        <v>1728</v>
      </c>
    </row>
    <row r="422">
      <c r="A422" s="177" t="s">
        <v>1835</v>
      </c>
      <c r="B422" s="178" t="s">
        <v>1728</v>
      </c>
    </row>
    <row r="423">
      <c r="A423" s="177" t="s">
        <v>1836</v>
      </c>
      <c r="B423" s="178" t="s">
        <v>1728</v>
      </c>
    </row>
    <row r="424">
      <c r="A424" s="177" t="s">
        <v>1837</v>
      </c>
      <c r="B424" s="178" t="s">
        <v>1728</v>
      </c>
    </row>
    <row r="425">
      <c r="A425" s="177" t="s">
        <v>1838</v>
      </c>
      <c r="B425" s="178" t="s">
        <v>1728</v>
      </c>
    </row>
    <row r="426">
      <c r="A426" s="177" t="s">
        <v>1839</v>
      </c>
      <c r="B426" s="178" t="s">
        <v>1728</v>
      </c>
    </row>
    <row r="427">
      <c r="A427" s="177" t="s">
        <v>1840</v>
      </c>
      <c r="B427" s="178" t="s">
        <v>1728</v>
      </c>
    </row>
    <row r="428">
      <c r="A428" s="177" t="s">
        <v>1841</v>
      </c>
      <c r="B428" s="178" t="s">
        <v>1728</v>
      </c>
    </row>
    <row r="429">
      <c r="A429" s="177" t="s">
        <v>1842</v>
      </c>
      <c r="B429" s="178" t="s">
        <v>1728</v>
      </c>
    </row>
    <row r="430">
      <c r="A430" s="177" t="s">
        <v>1843</v>
      </c>
      <c r="B430" s="178" t="s">
        <v>1728</v>
      </c>
    </row>
    <row r="431">
      <c r="A431" s="177" t="s">
        <v>1844</v>
      </c>
      <c r="B431" s="178" t="s">
        <v>1728</v>
      </c>
    </row>
    <row r="432">
      <c r="A432" s="177" t="s">
        <v>1845</v>
      </c>
      <c r="B432" s="178" t="s">
        <v>1728</v>
      </c>
    </row>
    <row r="433">
      <c r="A433" s="177" t="s">
        <v>1846</v>
      </c>
      <c r="B433" s="178" t="s">
        <v>1728</v>
      </c>
    </row>
    <row r="434">
      <c r="A434" s="177" t="s">
        <v>1847</v>
      </c>
      <c r="B434" s="178" t="s">
        <v>1728</v>
      </c>
    </row>
    <row r="435">
      <c r="A435" s="177" t="s">
        <v>1848</v>
      </c>
      <c r="B435" s="178" t="s">
        <v>1728</v>
      </c>
    </row>
    <row r="436">
      <c r="A436" s="177" t="s">
        <v>1849</v>
      </c>
      <c r="B436" s="178" t="s">
        <v>1728</v>
      </c>
    </row>
    <row r="437">
      <c r="A437" s="177" t="s">
        <v>1850</v>
      </c>
      <c r="B437" s="178" t="s">
        <v>1728</v>
      </c>
    </row>
    <row r="438">
      <c r="A438" s="177" t="s">
        <v>1851</v>
      </c>
      <c r="B438" s="178" t="s">
        <v>1728</v>
      </c>
    </row>
    <row r="439">
      <c r="A439" s="177" t="s">
        <v>1852</v>
      </c>
      <c r="B439" s="178" t="s">
        <v>1728</v>
      </c>
    </row>
    <row r="440">
      <c r="A440" s="177" t="s">
        <v>1853</v>
      </c>
      <c r="B440" s="178" t="s">
        <v>1728</v>
      </c>
    </row>
    <row r="441">
      <c r="A441" s="177" t="s">
        <v>1854</v>
      </c>
      <c r="B441" s="178" t="s">
        <v>1728</v>
      </c>
    </row>
    <row r="442">
      <c r="A442" s="177" t="s">
        <v>1855</v>
      </c>
      <c r="B442" s="178" t="s">
        <v>1728</v>
      </c>
    </row>
    <row r="443">
      <c r="A443" s="177" t="s">
        <v>1856</v>
      </c>
      <c r="B443" s="178" t="s">
        <v>1728</v>
      </c>
    </row>
    <row r="444">
      <c r="A444" s="177" t="s">
        <v>1857</v>
      </c>
      <c r="B444" s="178" t="s">
        <v>1728</v>
      </c>
    </row>
    <row r="445">
      <c r="A445" s="177" t="s">
        <v>1858</v>
      </c>
      <c r="B445" s="178" t="s">
        <v>1728</v>
      </c>
    </row>
    <row r="446">
      <c r="A446" s="177" t="s">
        <v>1859</v>
      </c>
      <c r="B446" s="178" t="s">
        <v>1728</v>
      </c>
    </row>
    <row r="447">
      <c r="A447" s="177" t="s">
        <v>1860</v>
      </c>
      <c r="B447" s="178" t="s">
        <v>1728</v>
      </c>
    </row>
    <row r="448">
      <c r="A448" s="177" t="s">
        <v>1861</v>
      </c>
      <c r="B448" s="178" t="s">
        <v>1728</v>
      </c>
    </row>
    <row r="449">
      <c r="A449" s="177" t="s">
        <v>1862</v>
      </c>
      <c r="B449" s="178" t="s">
        <v>1728</v>
      </c>
    </row>
    <row r="450">
      <c r="A450" s="177" t="s">
        <v>1863</v>
      </c>
      <c r="B450" s="178" t="s">
        <v>1728</v>
      </c>
    </row>
    <row r="451">
      <c r="A451" s="177" t="s">
        <v>1864</v>
      </c>
      <c r="B451" s="178" t="s">
        <v>1728</v>
      </c>
    </row>
    <row r="452">
      <c r="A452" s="177" t="s">
        <v>1865</v>
      </c>
      <c r="B452" s="178" t="s">
        <v>1866</v>
      </c>
    </row>
    <row r="453">
      <c r="A453" s="177" t="s">
        <v>1867</v>
      </c>
      <c r="B453" s="178" t="s">
        <v>1866</v>
      </c>
    </row>
    <row r="454">
      <c r="A454" s="177" t="s">
        <v>1868</v>
      </c>
      <c r="B454" s="178" t="s">
        <v>1866</v>
      </c>
    </row>
    <row r="455">
      <c r="A455" s="177" t="s">
        <v>1869</v>
      </c>
      <c r="B455" s="178" t="s">
        <v>1866</v>
      </c>
    </row>
    <row r="456">
      <c r="A456" s="177" t="s">
        <v>1870</v>
      </c>
      <c r="B456" s="178" t="s">
        <v>1866</v>
      </c>
    </row>
    <row r="457">
      <c r="A457" s="177" t="s">
        <v>1871</v>
      </c>
      <c r="B457" s="178" t="s">
        <v>1866</v>
      </c>
    </row>
    <row r="458">
      <c r="A458" s="177" t="s">
        <v>1872</v>
      </c>
      <c r="B458" s="178" t="s">
        <v>1866</v>
      </c>
    </row>
    <row r="459">
      <c r="A459" s="177" t="s">
        <v>1873</v>
      </c>
      <c r="B459" s="178" t="s">
        <v>1866</v>
      </c>
    </row>
    <row r="460">
      <c r="A460" s="177" t="s">
        <v>1874</v>
      </c>
      <c r="B460" s="178" t="s">
        <v>1866</v>
      </c>
    </row>
    <row r="461">
      <c r="A461" s="177" t="s">
        <v>1875</v>
      </c>
      <c r="B461" s="178" t="s">
        <v>1866</v>
      </c>
    </row>
    <row r="462">
      <c r="A462" s="177" t="s">
        <v>1876</v>
      </c>
      <c r="B462" s="178" t="s">
        <v>1866</v>
      </c>
    </row>
    <row r="463">
      <c r="A463" s="177" t="s">
        <v>1877</v>
      </c>
      <c r="B463" s="178" t="s">
        <v>1866</v>
      </c>
    </row>
    <row r="464">
      <c r="A464" s="177" t="s">
        <v>1878</v>
      </c>
      <c r="B464" s="178" t="s">
        <v>1866</v>
      </c>
    </row>
    <row r="465">
      <c r="A465" s="177" t="s">
        <v>1879</v>
      </c>
      <c r="B465" s="178" t="s">
        <v>1866</v>
      </c>
    </row>
    <row r="466">
      <c r="A466" s="177" t="s">
        <v>1740</v>
      </c>
      <c r="B466" s="178" t="s">
        <v>1866</v>
      </c>
    </row>
    <row r="467">
      <c r="A467" s="177" t="s">
        <v>1880</v>
      </c>
      <c r="B467" s="178" t="s">
        <v>1866</v>
      </c>
    </row>
    <row r="468">
      <c r="A468" s="177" t="s">
        <v>1881</v>
      </c>
      <c r="B468" s="178" t="s">
        <v>1866</v>
      </c>
    </row>
    <row r="469">
      <c r="A469" s="177" t="s">
        <v>1882</v>
      </c>
      <c r="B469" s="178" t="s">
        <v>1866</v>
      </c>
    </row>
    <row r="470">
      <c r="A470" s="177" t="s">
        <v>1883</v>
      </c>
      <c r="B470" s="178" t="s">
        <v>1866</v>
      </c>
    </row>
    <row r="471">
      <c r="A471" s="177" t="s">
        <v>1884</v>
      </c>
      <c r="B471" s="178" t="s">
        <v>1866</v>
      </c>
    </row>
    <row r="472">
      <c r="A472" s="177" t="s">
        <v>1885</v>
      </c>
      <c r="B472" s="178" t="s">
        <v>1866</v>
      </c>
    </row>
    <row r="473">
      <c r="A473" s="177" t="s">
        <v>1886</v>
      </c>
      <c r="B473" s="178" t="s">
        <v>1866</v>
      </c>
    </row>
    <row r="474">
      <c r="A474" s="177" t="s">
        <v>1887</v>
      </c>
      <c r="B474" s="178" t="s">
        <v>1866</v>
      </c>
    </row>
    <row r="475">
      <c r="A475" s="177" t="s">
        <v>1888</v>
      </c>
      <c r="B475" s="178" t="s">
        <v>1866</v>
      </c>
    </row>
    <row r="476">
      <c r="A476" s="177" t="s">
        <v>1889</v>
      </c>
      <c r="B476" s="178" t="s">
        <v>1866</v>
      </c>
    </row>
    <row r="477">
      <c r="A477" s="177" t="s">
        <v>1890</v>
      </c>
      <c r="B477" s="178" t="s">
        <v>1866</v>
      </c>
    </row>
    <row r="478">
      <c r="A478" s="177" t="s">
        <v>1891</v>
      </c>
      <c r="B478" s="178" t="s">
        <v>1866</v>
      </c>
    </row>
    <row r="479">
      <c r="A479" s="177" t="s">
        <v>1892</v>
      </c>
      <c r="B479" s="178" t="s">
        <v>1866</v>
      </c>
    </row>
    <row r="480">
      <c r="A480" s="177" t="s">
        <v>1893</v>
      </c>
      <c r="B480" s="178" t="s">
        <v>1866</v>
      </c>
    </row>
    <row r="481">
      <c r="A481" s="177" t="s">
        <v>1894</v>
      </c>
      <c r="B481" s="178" t="s">
        <v>1866</v>
      </c>
    </row>
    <row r="482">
      <c r="A482" s="177" t="s">
        <v>1895</v>
      </c>
      <c r="B482" s="178" t="s">
        <v>1866</v>
      </c>
    </row>
    <row r="483">
      <c r="A483" s="177" t="s">
        <v>1896</v>
      </c>
      <c r="B483" s="178" t="s">
        <v>1866</v>
      </c>
    </row>
    <row r="484">
      <c r="A484" s="177" t="s">
        <v>1897</v>
      </c>
      <c r="B484" s="178" t="s">
        <v>1866</v>
      </c>
    </row>
    <row r="485">
      <c r="A485" s="177" t="s">
        <v>1898</v>
      </c>
      <c r="B485" s="178" t="s">
        <v>1866</v>
      </c>
    </row>
    <row r="486">
      <c r="A486" s="177" t="s">
        <v>1899</v>
      </c>
      <c r="B486" s="178" t="s">
        <v>1866</v>
      </c>
    </row>
    <row r="487">
      <c r="A487" s="177" t="s">
        <v>1900</v>
      </c>
      <c r="B487" s="178" t="s">
        <v>1866</v>
      </c>
    </row>
    <row r="488">
      <c r="A488" s="177" t="s">
        <v>1901</v>
      </c>
      <c r="B488" s="178" t="s">
        <v>1866</v>
      </c>
    </row>
    <row r="489">
      <c r="A489" s="177" t="s">
        <v>1902</v>
      </c>
      <c r="B489" s="178" t="s">
        <v>1866</v>
      </c>
    </row>
    <row r="490">
      <c r="A490" s="177" t="s">
        <v>1903</v>
      </c>
      <c r="B490" s="178" t="s">
        <v>1866</v>
      </c>
    </row>
    <row r="491">
      <c r="A491" s="177" t="s">
        <v>1904</v>
      </c>
      <c r="B491" s="178" t="s">
        <v>1866</v>
      </c>
    </row>
    <row r="492">
      <c r="A492" s="177" t="s">
        <v>1905</v>
      </c>
      <c r="B492" s="178" t="s">
        <v>1866</v>
      </c>
    </row>
    <row r="493">
      <c r="A493" s="177" t="s">
        <v>1906</v>
      </c>
      <c r="B493" s="178" t="s">
        <v>1866</v>
      </c>
    </row>
    <row r="494">
      <c r="A494" s="177" t="s">
        <v>1907</v>
      </c>
      <c r="B494" s="178" t="s">
        <v>1866</v>
      </c>
    </row>
    <row r="495">
      <c r="A495" s="177" t="s">
        <v>1908</v>
      </c>
      <c r="B495" s="178" t="s">
        <v>1866</v>
      </c>
    </row>
    <row r="496">
      <c r="A496" s="177" t="s">
        <v>1909</v>
      </c>
      <c r="B496" s="178" t="s">
        <v>1866</v>
      </c>
    </row>
    <row r="497">
      <c r="A497" s="177" t="s">
        <v>1910</v>
      </c>
      <c r="B497" s="178" t="s">
        <v>1866</v>
      </c>
    </row>
    <row r="498">
      <c r="A498" s="177" t="s">
        <v>1911</v>
      </c>
      <c r="B498" s="178" t="s">
        <v>1866</v>
      </c>
    </row>
    <row r="499">
      <c r="A499" s="177" t="s">
        <v>1912</v>
      </c>
      <c r="B499" s="178" t="s">
        <v>1866</v>
      </c>
    </row>
    <row r="500">
      <c r="A500" s="177" t="s">
        <v>1913</v>
      </c>
      <c r="B500" s="178" t="s">
        <v>1866</v>
      </c>
    </row>
    <row r="501">
      <c r="A501" s="177" t="s">
        <v>1914</v>
      </c>
      <c r="B501" s="178" t="s">
        <v>1866</v>
      </c>
    </row>
    <row r="502">
      <c r="A502" s="177" t="s">
        <v>1915</v>
      </c>
      <c r="B502" s="178" t="s">
        <v>1866</v>
      </c>
    </row>
    <row r="503">
      <c r="A503" s="177" t="s">
        <v>1916</v>
      </c>
      <c r="B503" s="178" t="s">
        <v>1866</v>
      </c>
    </row>
    <row r="504">
      <c r="A504" s="177" t="s">
        <v>1917</v>
      </c>
      <c r="B504" s="178" t="s">
        <v>1866</v>
      </c>
    </row>
    <row r="505">
      <c r="A505" s="177" t="s">
        <v>1918</v>
      </c>
      <c r="B505" s="178" t="s">
        <v>1866</v>
      </c>
    </row>
    <row r="506">
      <c r="A506" s="177" t="s">
        <v>1919</v>
      </c>
      <c r="B506" s="178" t="s">
        <v>1866</v>
      </c>
    </row>
    <row r="507">
      <c r="A507" s="177" t="s">
        <v>1920</v>
      </c>
      <c r="B507" s="178" t="s">
        <v>1866</v>
      </c>
    </row>
    <row r="508">
      <c r="A508" s="177" t="s">
        <v>1921</v>
      </c>
      <c r="B508" s="178" t="s">
        <v>1866</v>
      </c>
    </row>
    <row r="509">
      <c r="A509" s="177" t="s">
        <v>1922</v>
      </c>
      <c r="B509" s="178" t="s">
        <v>1866</v>
      </c>
    </row>
    <row r="510">
      <c r="A510" s="177" t="s">
        <v>1923</v>
      </c>
      <c r="B510" s="178" t="s">
        <v>1866</v>
      </c>
    </row>
    <row r="511">
      <c r="A511" s="177" t="s">
        <v>1924</v>
      </c>
      <c r="B511" s="178" t="s">
        <v>1866</v>
      </c>
    </row>
    <row r="512">
      <c r="A512" s="177" t="s">
        <v>1925</v>
      </c>
      <c r="B512" s="178" t="s">
        <v>1866</v>
      </c>
    </row>
    <row r="513">
      <c r="A513" s="177" t="s">
        <v>1926</v>
      </c>
      <c r="B513" s="178" t="s">
        <v>1866</v>
      </c>
    </row>
    <row r="514">
      <c r="A514" s="177" t="s">
        <v>1927</v>
      </c>
      <c r="B514" s="178" t="s">
        <v>1866</v>
      </c>
    </row>
    <row r="515">
      <c r="A515" s="177" t="s">
        <v>1928</v>
      </c>
      <c r="B515" s="178" t="s">
        <v>1866</v>
      </c>
    </row>
    <row r="516">
      <c r="A516" s="177" t="s">
        <v>1929</v>
      </c>
      <c r="B516" s="178" t="s">
        <v>1866</v>
      </c>
    </row>
    <row r="517">
      <c r="A517" s="177" t="s">
        <v>1930</v>
      </c>
      <c r="B517" s="178" t="s">
        <v>1866</v>
      </c>
    </row>
    <row r="518">
      <c r="A518" s="177" t="s">
        <v>1931</v>
      </c>
      <c r="B518" s="178" t="s">
        <v>1866</v>
      </c>
    </row>
    <row r="519">
      <c r="A519" s="177" t="s">
        <v>1932</v>
      </c>
      <c r="B519" s="178" t="s">
        <v>1866</v>
      </c>
    </row>
    <row r="520">
      <c r="A520" s="177" t="s">
        <v>1933</v>
      </c>
      <c r="B520" s="178" t="s">
        <v>1866</v>
      </c>
    </row>
    <row r="521">
      <c r="A521" s="177" t="s">
        <v>1934</v>
      </c>
      <c r="B521" s="178" t="s">
        <v>1866</v>
      </c>
    </row>
    <row r="522">
      <c r="A522" s="177" t="s">
        <v>1935</v>
      </c>
      <c r="B522" s="178" t="s">
        <v>1866</v>
      </c>
    </row>
    <row r="523">
      <c r="A523" s="177" t="s">
        <v>1936</v>
      </c>
      <c r="B523" s="178" t="s">
        <v>1866</v>
      </c>
    </row>
    <row r="524">
      <c r="A524" s="177" t="s">
        <v>1937</v>
      </c>
      <c r="B524" s="178" t="s">
        <v>1866</v>
      </c>
    </row>
    <row r="525">
      <c r="A525" s="177" t="s">
        <v>1938</v>
      </c>
      <c r="B525" s="178" t="s">
        <v>1866</v>
      </c>
    </row>
    <row r="526">
      <c r="A526" s="177" t="s">
        <v>1939</v>
      </c>
      <c r="B526" s="178" t="s">
        <v>1866</v>
      </c>
    </row>
    <row r="527">
      <c r="A527" s="177" t="s">
        <v>1940</v>
      </c>
      <c r="B527" s="178" t="s">
        <v>1866</v>
      </c>
    </row>
    <row r="528">
      <c r="A528" s="177" t="s">
        <v>1941</v>
      </c>
      <c r="B528" s="178" t="s">
        <v>1866</v>
      </c>
    </row>
    <row r="529">
      <c r="A529" s="177" t="s">
        <v>1942</v>
      </c>
      <c r="B529" s="178" t="s">
        <v>1866</v>
      </c>
    </row>
    <row r="530">
      <c r="A530" s="177" t="s">
        <v>1943</v>
      </c>
      <c r="B530" s="178" t="s">
        <v>1866</v>
      </c>
    </row>
    <row r="531">
      <c r="A531" s="177" t="s">
        <v>1944</v>
      </c>
      <c r="B531" s="178" t="s">
        <v>1866</v>
      </c>
    </row>
    <row r="532">
      <c r="A532" s="177" t="s">
        <v>1945</v>
      </c>
      <c r="B532" s="178" t="s">
        <v>1866</v>
      </c>
    </row>
    <row r="533">
      <c r="A533" s="177" t="s">
        <v>1946</v>
      </c>
      <c r="B533" s="178" t="s">
        <v>1866</v>
      </c>
    </row>
    <row r="534">
      <c r="A534" s="177" t="s">
        <v>1947</v>
      </c>
      <c r="B534" s="178" t="s">
        <v>1866</v>
      </c>
    </row>
    <row r="535">
      <c r="A535" s="177" t="s">
        <v>1948</v>
      </c>
      <c r="B535" s="178" t="s">
        <v>1866</v>
      </c>
    </row>
    <row r="536">
      <c r="A536" s="177" t="s">
        <v>1949</v>
      </c>
      <c r="B536" s="178" t="s">
        <v>1866</v>
      </c>
    </row>
    <row r="537">
      <c r="A537" s="177" t="s">
        <v>1950</v>
      </c>
      <c r="B537" s="178" t="s">
        <v>1866</v>
      </c>
    </row>
    <row r="538">
      <c r="A538" s="177" t="s">
        <v>1951</v>
      </c>
      <c r="B538" s="178" t="s">
        <v>1866</v>
      </c>
    </row>
    <row r="539">
      <c r="A539" s="177" t="s">
        <v>1952</v>
      </c>
      <c r="B539" s="178" t="s">
        <v>1866</v>
      </c>
    </row>
    <row r="540">
      <c r="A540" s="177" t="s">
        <v>1953</v>
      </c>
      <c r="B540" s="178" t="s">
        <v>1866</v>
      </c>
    </row>
    <row r="541">
      <c r="A541" s="177" t="s">
        <v>1954</v>
      </c>
      <c r="B541" s="178" t="s">
        <v>1866</v>
      </c>
    </row>
    <row r="542">
      <c r="A542" s="177" t="s">
        <v>1955</v>
      </c>
      <c r="B542" s="178" t="s">
        <v>1866</v>
      </c>
    </row>
    <row r="543">
      <c r="A543" s="177" t="s">
        <v>1956</v>
      </c>
      <c r="B543" s="178" t="s">
        <v>1866</v>
      </c>
    </row>
    <row r="544">
      <c r="A544" s="177" t="s">
        <v>1957</v>
      </c>
      <c r="B544" s="178" t="s">
        <v>1866</v>
      </c>
    </row>
    <row r="545">
      <c r="A545" s="177" t="s">
        <v>1958</v>
      </c>
      <c r="B545" s="178" t="s">
        <v>1866</v>
      </c>
    </row>
    <row r="546">
      <c r="A546" s="177" t="s">
        <v>1959</v>
      </c>
      <c r="B546" s="178" t="s">
        <v>1866</v>
      </c>
    </row>
    <row r="547">
      <c r="A547" s="177" t="s">
        <v>1960</v>
      </c>
      <c r="B547" s="178" t="s">
        <v>1866</v>
      </c>
    </row>
    <row r="548">
      <c r="A548" s="177" t="s">
        <v>1961</v>
      </c>
      <c r="B548" s="178" t="s">
        <v>1866</v>
      </c>
    </row>
    <row r="549">
      <c r="A549" s="177" t="s">
        <v>1962</v>
      </c>
      <c r="B549" s="178" t="s">
        <v>1866</v>
      </c>
    </row>
    <row r="550">
      <c r="A550" s="177" t="s">
        <v>1963</v>
      </c>
      <c r="B550" s="178" t="s">
        <v>1866</v>
      </c>
    </row>
    <row r="551">
      <c r="A551" s="177" t="s">
        <v>1964</v>
      </c>
      <c r="B551" s="178" t="s">
        <v>1866</v>
      </c>
    </row>
    <row r="552">
      <c r="A552" s="177" t="s">
        <v>1965</v>
      </c>
      <c r="B552" s="178" t="s">
        <v>1866</v>
      </c>
    </row>
    <row r="553">
      <c r="A553" s="177" t="s">
        <v>1966</v>
      </c>
      <c r="B553" s="178" t="s">
        <v>1866</v>
      </c>
    </row>
    <row r="554">
      <c r="A554" s="177" t="s">
        <v>1967</v>
      </c>
      <c r="B554" s="178" t="s">
        <v>1866</v>
      </c>
    </row>
    <row r="555">
      <c r="A555" s="177" t="s">
        <v>1968</v>
      </c>
      <c r="B555" s="178" t="s">
        <v>1866</v>
      </c>
    </row>
    <row r="556">
      <c r="A556" s="177" t="s">
        <v>1969</v>
      </c>
      <c r="B556" s="178" t="s">
        <v>1866</v>
      </c>
    </row>
    <row r="557">
      <c r="A557" s="177" t="s">
        <v>1970</v>
      </c>
      <c r="B557" s="178" t="s">
        <v>1866</v>
      </c>
    </row>
    <row r="558">
      <c r="A558" s="177" t="s">
        <v>1971</v>
      </c>
      <c r="B558" s="178" t="s">
        <v>1866</v>
      </c>
    </row>
    <row r="559">
      <c r="A559" s="177" t="s">
        <v>1972</v>
      </c>
      <c r="B559" s="178" t="s">
        <v>1866</v>
      </c>
    </row>
    <row r="560">
      <c r="A560" s="177" t="s">
        <v>1973</v>
      </c>
      <c r="B560" s="178" t="s">
        <v>1866</v>
      </c>
    </row>
    <row r="561">
      <c r="A561" s="177" t="s">
        <v>1974</v>
      </c>
      <c r="B561" s="178" t="s">
        <v>1866</v>
      </c>
    </row>
    <row r="562">
      <c r="A562" s="177" t="s">
        <v>1975</v>
      </c>
      <c r="B562" s="178" t="s">
        <v>1866</v>
      </c>
    </row>
    <row r="563">
      <c r="A563" s="177" t="s">
        <v>1976</v>
      </c>
      <c r="B563" s="178" t="s">
        <v>1866</v>
      </c>
    </row>
    <row r="564">
      <c r="A564" s="177" t="s">
        <v>1977</v>
      </c>
      <c r="B564" s="178" t="s">
        <v>1866</v>
      </c>
    </row>
    <row r="565">
      <c r="A565" s="177" t="s">
        <v>1978</v>
      </c>
      <c r="B565" s="178" t="s">
        <v>1866</v>
      </c>
    </row>
    <row r="566">
      <c r="A566" s="177" t="s">
        <v>1979</v>
      </c>
      <c r="B566" s="178" t="s">
        <v>1866</v>
      </c>
    </row>
    <row r="567">
      <c r="A567" s="177" t="s">
        <v>1980</v>
      </c>
      <c r="B567" s="178" t="s">
        <v>1866</v>
      </c>
    </row>
    <row r="568">
      <c r="A568" s="177" t="s">
        <v>1981</v>
      </c>
      <c r="B568" s="178" t="s">
        <v>1866</v>
      </c>
    </row>
    <row r="569">
      <c r="A569" s="177" t="s">
        <v>1982</v>
      </c>
      <c r="B569" s="178" t="s">
        <v>1866</v>
      </c>
    </row>
    <row r="570">
      <c r="A570" s="177" t="s">
        <v>1983</v>
      </c>
      <c r="B570" s="178" t="s">
        <v>1866</v>
      </c>
    </row>
    <row r="571">
      <c r="A571" s="177" t="s">
        <v>1984</v>
      </c>
      <c r="B571" s="178" t="s">
        <v>1866</v>
      </c>
    </row>
    <row r="572">
      <c r="A572" s="177" t="s">
        <v>1985</v>
      </c>
      <c r="B572" s="178" t="s">
        <v>1866</v>
      </c>
    </row>
    <row r="573">
      <c r="A573" s="177" t="s">
        <v>1986</v>
      </c>
      <c r="B573" s="178" t="s">
        <v>1866</v>
      </c>
    </row>
    <row r="574">
      <c r="A574" s="177" t="s">
        <v>1987</v>
      </c>
      <c r="B574" s="178" t="s">
        <v>1866</v>
      </c>
    </row>
    <row r="575">
      <c r="A575" s="177" t="s">
        <v>1988</v>
      </c>
      <c r="B575" s="178" t="s">
        <v>1866</v>
      </c>
    </row>
    <row r="576">
      <c r="A576" s="177" t="s">
        <v>1989</v>
      </c>
      <c r="B576" s="178" t="s">
        <v>1866</v>
      </c>
    </row>
    <row r="577">
      <c r="A577" s="177" t="s">
        <v>1990</v>
      </c>
      <c r="B577" s="178" t="s">
        <v>1866</v>
      </c>
    </row>
    <row r="578">
      <c r="A578" s="177" t="s">
        <v>1991</v>
      </c>
      <c r="B578" s="178" t="s">
        <v>1866</v>
      </c>
    </row>
    <row r="579">
      <c r="A579" s="177" t="s">
        <v>1992</v>
      </c>
      <c r="B579" s="178" t="s">
        <v>1866</v>
      </c>
    </row>
    <row r="580">
      <c r="A580" s="177" t="s">
        <v>1993</v>
      </c>
      <c r="B580" s="178" t="s">
        <v>1866</v>
      </c>
    </row>
    <row r="581">
      <c r="A581" s="177" t="s">
        <v>1994</v>
      </c>
      <c r="B581" s="178" t="s">
        <v>1866</v>
      </c>
    </row>
    <row r="582">
      <c r="A582" s="177" t="s">
        <v>1995</v>
      </c>
      <c r="B582" s="178" t="s">
        <v>1866</v>
      </c>
    </row>
    <row r="583">
      <c r="A583" s="177" t="s">
        <v>1996</v>
      </c>
      <c r="B583" s="178" t="s">
        <v>1866</v>
      </c>
    </row>
    <row r="584">
      <c r="A584" s="177" t="s">
        <v>1997</v>
      </c>
      <c r="B584" s="178" t="s">
        <v>1866</v>
      </c>
    </row>
    <row r="585">
      <c r="A585" s="177" t="s">
        <v>1998</v>
      </c>
      <c r="B585" s="178" t="s">
        <v>1866</v>
      </c>
    </row>
    <row r="586">
      <c r="A586" s="177" t="s">
        <v>1999</v>
      </c>
      <c r="B586" s="178" t="s">
        <v>1866</v>
      </c>
    </row>
    <row r="587">
      <c r="A587" s="177" t="s">
        <v>2000</v>
      </c>
      <c r="B587" s="178" t="s">
        <v>1866</v>
      </c>
    </row>
    <row r="588">
      <c r="A588" s="177" t="s">
        <v>2001</v>
      </c>
      <c r="B588" s="178" t="s">
        <v>1866</v>
      </c>
    </row>
    <row r="589">
      <c r="A589" s="177" t="s">
        <v>2002</v>
      </c>
      <c r="B589" s="178" t="s">
        <v>1866</v>
      </c>
    </row>
    <row r="590">
      <c r="A590" s="177" t="s">
        <v>2003</v>
      </c>
      <c r="B590" s="178" t="s">
        <v>1866</v>
      </c>
    </row>
    <row r="591">
      <c r="A591" s="177" t="s">
        <v>2004</v>
      </c>
      <c r="B591" s="178" t="s">
        <v>1866</v>
      </c>
    </row>
    <row r="592">
      <c r="A592" s="177" t="s">
        <v>2005</v>
      </c>
      <c r="B592" s="178" t="s">
        <v>1866</v>
      </c>
    </row>
    <row r="593">
      <c r="A593" s="177" t="s">
        <v>2006</v>
      </c>
      <c r="B593" s="178" t="s">
        <v>1866</v>
      </c>
    </row>
    <row r="594">
      <c r="A594" s="177" t="s">
        <v>2007</v>
      </c>
      <c r="B594" s="178" t="s">
        <v>1866</v>
      </c>
    </row>
    <row r="595">
      <c r="A595" s="177" t="s">
        <v>2008</v>
      </c>
      <c r="B595" s="178" t="s">
        <v>1866</v>
      </c>
    </row>
    <row r="596">
      <c r="A596" s="177" t="s">
        <v>2009</v>
      </c>
      <c r="B596" s="178" t="s">
        <v>1866</v>
      </c>
    </row>
    <row r="597">
      <c r="A597" s="177" t="s">
        <v>2010</v>
      </c>
      <c r="B597" s="178" t="s">
        <v>1866</v>
      </c>
    </row>
    <row r="598">
      <c r="A598" s="177" t="s">
        <v>2011</v>
      </c>
      <c r="B598" s="178" t="s">
        <v>1866</v>
      </c>
    </row>
    <row r="599">
      <c r="A599" s="177" t="s">
        <v>2012</v>
      </c>
      <c r="B599" s="178" t="s">
        <v>1866</v>
      </c>
    </row>
    <row r="600">
      <c r="A600" s="177" t="s">
        <v>2013</v>
      </c>
      <c r="B600" s="178" t="s">
        <v>1866</v>
      </c>
    </row>
    <row r="601">
      <c r="A601" s="177" t="s">
        <v>2014</v>
      </c>
      <c r="B601" s="178" t="s">
        <v>1866</v>
      </c>
    </row>
    <row r="602">
      <c r="A602" s="177" t="s">
        <v>2015</v>
      </c>
      <c r="B602" s="178" t="s">
        <v>1866</v>
      </c>
    </row>
    <row r="603">
      <c r="A603" s="177" t="s">
        <v>1449</v>
      </c>
      <c r="B603" s="178" t="s">
        <v>1866</v>
      </c>
    </row>
    <row r="604">
      <c r="A604" s="177" t="s">
        <v>2016</v>
      </c>
      <c r="B604" s="178" t="s">
        <v>1866</v>
      </c>
    </row>
    <row r="605">
      <c r="A605" s="177" t="s">
        <v>2017</v>
      </c>
      <c r="B605" s="178" t="s">
        <v>1866</v>
      </c>
    </row>
    <row r="606">
      <c r="A606" s="177" t="s">
        <v>2018</v>
      </c>
      <c r="B606" s="178" t="s">
        <v>1866</v>
      </c>
    </row>
    <row r="607">
      <c r="A607" s="177" t="s">
        <v>2019</v>
      </c>
      <c r="B607" s="178" t="s">
        <v>1866</v>
      </c>
    </row>
    <row r="608">
      <c r="A608" s="177" t="s">
        <v>2020</v>
      </c>
      <c r="B608" s="178" t="s">
        <v>1866</v>
      </c>
    </row>
    <row r="609">
      <c r="A609" s="177" t="s">
        <v>2021</v>
      </c>
      <c r="B609" s="178" t="s">
        <v>1866</v>
      </c>
    </row>
    <row r="610">
      <c r="A610" s="177" t="s">
        <v>2022</v>
      </c>
      <c r="B610" s="178" t="s">
        <v>1866</v>
      </c>
    </row>
    <row r="611">
      <c r="A611" s="177" t="s">
        <v>2023</v>
      </c>
      <c r="B611" s="178" t="s">
        <v>1866</v>
      </c>
    </row>
    <row r="612">
      <c r="A612" s="177" t="s">
        <v>2024</v>
      </c>
      <c r="B612" s="178" t="s">
        <v>1866</v>
      </c>
    </row>
    <row r="613">
      <c r="A613" s="177" t="s">
        <v>2025</v>
      </c>
      <c r="B613" s="178" t="s">
        <v>1866</v>
      </c>
    </row>
    <row r="614">
      <c r="A614" s="177" t="s">
        <v>2026</v>
      </c>
      <c r="B614" s="178" t="s">
        <v>1866</v>
      </c>
    </row>
    <row r="615">
      <c r="A615" s="177" t="s">
        <v>2027</v>
      </c>
      <c r="B615" s="178" t="s">
        <v>1866</v>
      </c>
    </row>
    <row r="616">
      <c r="A616" s="177" t="s">
        <v>2028</v>
      </c>
      <c r="B616" s="178" t="s">
        <v>1866</v>
      </c>
    </row>
    <row r="617">
      <c r="A617" s="177" t="s">
        <v>2029</v>
      </c>
      <c r="B617" s="178" t="s">
        <v>1866</v>
      </c>
    </row>
    <row r="618">
      <c r="A618" s="177" t="s">
        <v>2030</v>
      </c>
      <c r="B618" s="178" t="s">
        <v>1866</v>
      </c>
    </row>
    <row r="619">
      <c r="A619" s="177" t="s">
        <v>2031</v>
      </c>
      <c r="B619" s="178" t="s">
        <v>1866</v>
      </c>
    </row>
    <row r="620">
      <c r="A620" s="177" t="s">
        <v>2032</v>
      </c>
      <c r="B620" s="178" t="s">
        <v>1866</v>
      </c>
    </row>
    <row r="621">
      <c r="A621" s="177" t="s">
        <v>2033</v>
      </c>
      <c r="B621" s="178" t="s">
        <v>1866</v>
      </c>
    </row>
    <row r="622">
      <c r="A622" s="177" t="s">
        <v>2034</v>
      </c>
      <c r="B622" s="178" t="s">
        <v>1866</v>
      </c>
    </row>
    <row r="623">
      <c r="A623" s="177" t="s">
        <v>2035</v>
      </c>
      <c r="B623" s="178" t="s">
        <v>1866</v>
      </c>
    </row>
    <row r="624">
      <c r="A624" s="177" t="s">
        <v>2036</v>
      </c>
      <c r="B624" s="178" t="s">
        <v>1866</v>
      </c>
    </row>
    <row r="625">
      <c r="A625" s="177" t="s">
        <v>2037</v>
      </c>
      <c r="B625" s="178" t="s">
        <v>1866</v>
      </c>
    </row>
    <row r="626">
      <c r="A626" s="177" t="s">
        <v>2038</v>
      </c>
      <c r="B626" s="178" t="s">
        <v>1866</v>
      </c>
    </row>
    <row r="627">
      <c r="A627" s="177" t="s">
        <v>2039</v>
      </c>
      <c r="B627" s="178" t="s">
        <v>1866</v>
      </c>
    </row>
    <row r="628">
      <c r="A628" s="177" t="s">
        <v>2040</v>
      </c>
      <c r="B628" s="178" t="s">
        <v>1866</v>
      </c>
    </row>
    <row r="629">
      <c r="A629" s="177" t="s">
        <v>2041</v>
      </c>
      <c r="B629" s="178" t="s">
        <v>1866</v>
      </c>
    </row>
    <row r="630">
      <c r="A630" s="177" t="s">
        <v>2042</v>
      </c>
      <c r="B630" s="178" t="s">
        <v>1866</v>
      </c>
    </row>
    <row r="631">
      <c r="A631" s="177" t="s">
        <v>2043</v>
      </c>
      <c r="B631" s="178" t="s">
        <v>1866</v>
      </c>
    </row>
    <row r="632">
      <c r="A632" s="177" t="s">
        <v>2044</v>
      </c>
      <c r="B632" s="178" t="s">
        <v>1866</v>
      </c>
    </row>
    <row r="633">
      <c r="A633" s="177" t="s">
        <v>2045</v>
      </c>
      <c r="B633" s="178" t="s">
        <v>1866</v>
      </c>
    </row>
    <row r="634">
      <c r="A634" s="177" t="s">
        <v>2046</v>
      </c>
      <c r="B634" s="178" t="s">
        <v>1866</v>
      </c>
    </row>
    <row r="635">
      <c r="A635" s="177" t="s">
        <v>2047</v>
      </c>
      <c r="B635" s="178" t="s">
        <v>1866</v>
      </c>
    </row>
    <row r="636">
      <c r="A636" s="177" t="s">
        <v>2048</v>
      </c>
      <c r="B636" s="178" t="s">
        <v>1866</v>
      </c>
    </row>
    <row r="637">
      <c r="A637" s="177" t="s">
        <v>2049</v>
      </c>
      <c r="B637" s="178" t="s">
        <v>1866</v>
      </c>
    </row>
    <row r="638">
      <c r="A638" s="177" t="s">
        <v>2050</v>
      </c>
      <c r="B638" s="178" t="s">
        <v>1866</v>
      </c>
    </row>
    <row r="639">
      <c r="A639" s="177" t="s">
        <v>2051</v>
      </c>
      <c r="B639" s="178" t="s">
        <v>1866</v>
      </c>
    </row>
    <row r="640">
      <c r="A640" s="177" t="s">
        <v>2052</v>
      </c>
      <c r="B640" s="178" t="s">
        <v>1866</v>
      </c>
    </row>
    <row r="641">
      <c r="A641" s="177" t="s">
        <v>2053</v>
      </c>
      <c r="B641" s="178" t="s">
        <v>1866</v>
      </c>
    </row>
    <row r="642">
      <c r="A642" s="177" t="s">
        <v>2054</v>
      </c>
      <c r="B642" s="178" t="s">
        <v>1866</v>
      </c>
    </row>
    <row r="643">
      <c r="A643" s="177" t="s">
        <v>2055</v>
      </c>
      <c r="B643" s="178" t="s">
        <v>1866</v>
      </c>
    </row>
    <row r="644">
      <c r="A644" s="177" t="s">
        <v>2056</v>
      </c>
      <c r="B644" s="178" t="s">
        <v>1866</v>
      </c>
    </row>
    <row r="645">
      <c r="A645" s="177" t="s">
        <v>2057</v>
      </c>
      <c r="B645" s="178" t="s">
        <v>1866</v>
      </c>
    </row>
    <row r="646">
      <c r="A646" s="177" t="s">
        <v>2058</v>
      </c>
      <c r="B646" s="178" t="s">
        <v>1866</v>
      </c>
    </row>
    <row r="647">
      <c r="A647" s="177" t="s">
        <v>2059</v>
      </c>
      <c r="B647" s="178" t="s">
        <v>1866</v>
      </c>
    </row>
    <row r="648">
      <c r="A648" s="177" t="s">
        <v>2060</v>
      </c>
      <c r="B648" s="178" t="s">
        <v>1866</v>
      </c>
    </row>
    <row r="649">
      <c r="A649" s="177" t="s">
        <v>2061</v>
      </c>
      <c r="B649" s="178" t="s">
        <v>1866</v>
      </c>
    </row>
    <row r="650">
      <c r="A650" s="177" t="s">
        <v>2062</v>
      </c>
      <c r="B650" s="178" t="s">
        <v>1866</v>
      </c>
    </row>
    <row r="651">
      <c r="A651" s="177" t="s">
        <v>2063</v>
      </c>
      <c r="B651" s="178" t="s">
        <v>1866</v>
      </c>
    </row>
    <row r="652">
      <c r="A652" s="177" t="s">
        <v>2064</v>
      </c>
      <c r="B652" s="178" t="s">
        <v>1866</v>
      </c>
    </row>
    <row r="653">
      <c r="A653" s="177" t="s">
        <v>2065</v>
      </c>
      <c r="B653" s="178" t="s">
        <v>1866</v>
      </c>
    </row>
    <row r="654">
      <c r="A654" s="177" t="s">
        <v>2066</v>
      </c>
      <c r="B654" s="178" t="s">
        <v>1866</v>
      </c>
    </row>
    <row r="655">
      <c r="A655" s="177" t="s">
        <v>2067</v>
      </c>
      <c r="B655" s="178" t="s">
        <v>1866</v>
      </c>
    </row>
    <row r="656">
      <c r="A656" s="177" t="s">
        <v>2068</v>
      </c>
      <c r="B656" s="178" t="s">
        <v>1866</v>
      </c>
    </row>
    <row r="657">
      <c r="A657" s="177" t="s">
        <v>2069</v>
      </c>
      <c r="B657" s="178" t="s">
        <v>1866</v>
      </c>
    </row>
    <row r="658">
      <c r="A658" s="177" t="s">
        <v>2070</v>
      </c>
      <c r="B658" s="178" t="s">
        <v>1866</v>
      </c>
    </row>
    <row r="659">
      <c r="A659" s="177" t="s">
        <v>2071</v>
      </c>
      <c r="B659" s="178" t="s">
        <v>1866</v>
      </c>
    </row>
    <row r="660">
      <c r="A660" s="177" t="s">
        <v>2072</v>
      </c>
      <c r="B660" s="178" t="s">
        <v>1866</v>
      </c>
    </row>
    <row r="661">
      <c r="A661" s="177" t="s">
        <v>2073</v>
      </c>
      <c r="B661" s="178" t="s">
        <v>1866</v>
      </c>
    </row>
    <row r="662">
      <c r="A662" s="177" t="s">
        <v>2074</v>
      </c>
      <c r="B662" s="178" t="s">
        <v>1866</v>
      </c>
    </row>
    <row r="663">
      <c r="A663" s="177" t="s">
        <v>2075</v>
      </c>
      <c r="B663" s="178" t="s">
        <v>1866</v>
      </c>
    </row>
    <row r="664">
      <c r="A664" s="177" t="s">
        <v>2076</v>
      </c>
      <c r="B664" s="178" t="s">
        <v>1866</v>
      </c>
    </row>
    <row r="665">
      <c r="A665" s="177" t="s">
        <v>2077</v>
      </c>
      <c r="B665" s="178" t="s">
        <v>1866</v>
      </c>
    </row>
    <row r="666">
      <c r="A666" s="177" t="s">
        <v>2078</v>
      </c>
      <c r="B666" s="178" t="s">
        <v>1866</v>
      </c>
    </row>
    <row r="667">
      <c r="A667" s="177" t="s">
        <v>2079</v>
      </c>
      <c r="B667" s="178" t="s">
        <v>1866</v>
      </c>
    </row>
    <row r="668">
      <c r="A668" s="177" t="s">
        <v>2080</v>
      </c>
      <c r="B668" s="178" t="s">
        <v>1866</v>
      </c>
    </row>
    <row r="669">
      <c r="A669" s="177" t="s">
        <v>2081</v>
      </c>
      <c r="B669" s="178" t="s">
        <v>2082</v>
      </c>
    </row>
    <row r="670">
      <c r="A670" s="177" t="s">
        <v>2083</v>
      </c>
      <c r="B670" s="178" t="s">
        <v>2082</v>
      </c>
    </row>
    <row r="671">
      <c r="A671" s="177" t="s">
        <v>2084</v>
      </c>
      <c r="B671" s="178" t="s">
        <v>2082</v>
      </c>
    </row>
    <row r="672">
      <c r="A672" s="177" t="s">
        <v>2085</v>
      </c>
      <c r="B672" s="178" t="s">
        <v>2082</v>
      </c>
    </row>
    <row r="673">
      <c r="A673" s="177" t="s">
        <v>2086</v>
      </c>
      <c r="B673" s="178" t="s">
        <v>2082</v>
      </c>
    </row>
    <row r="674">
      <c r="A674" s="177" t="s">
        <v>2087</v>
      </c>
      <c r="B674" s="178" t="s">
        <v>2082</v>
      </c>
    </row>
    <row r="675">
      <c r="A675" s="177" t="s">
        <v>2088</v>
      </c>
      <c r="B675" s="178" t="s">
        <v>2082</v>
      </c>
    </row>
    <row r="676">
      <c r="A676" s="177" t="s">
        <v>2089</v>
      </c>
      <c r="B676" s="178" t="s">
        <v>2082</v>
      </c>
    </row>
    <row r="677">
      <c r="A677" s="177" t="s">
        <v>2090</v>
      </c>
      <c r="B677" s="178" t="s">
        <v>2082</v>
      </c>
    </row>
    <row r="678">
      <c r="A678" s="177" t="s">
        <v>2091</v>
      </c>
      <c r="B678" s="178" t="s">
        <v>2082</v>
      </c>
    </row>
    <row r="679">
      <c r="A679" s="177" t="s">
        <v>2092</v>
      </c>
      <c r="B679" s="178" t="s">
        <v>2082</v>
      </c>
    </row>
    <row r="680">
      <c r="A680" s="177" t="s">
        <v>2093</v>
      </c>
      <c r="B680" s="178" t="s">
        <v>2082</v>
      </c>
    </row>
    <row r="681">
      <c r="A681" s="177" t="s">
        <v>2094</v>
      </c>
      <c r="B681" s="178" t="s">
        <v>2082</v>
      </c>
    </row>
    <row r="682">
      <c r="A682" s="177" t="s">
        <v>2095</v>
      </c>
      <c r="B682" s="178" t="s">
        <v>2082</v>
      </c>
    </row>
    <row r="683">
      <c r="A683" s="177" t="s">
        <v>2096</v>
      </c>
      <c r="B683" s="178" t="s">
        <v>2082</v>
      </c>
    </row>
    <row r="684">
      <c r="A684" s="177" t="s">
        <v>2097</v>
      </c>
      <c r="B684" s="178" t="s">
        <v>2082</v>
      </c>
    </row>
    <row r="685">
      <c r="A685" s="177" t="s">
        <v>2098</v>
      </c>
      <c r="B685" s="178" t="s">
        <v>2082</v>
      </c>
    </row>
    <row r="686">
      <c r="A686" s="177" t="s">
        <v>2099</v>
      </c>
      <c r="B686" s="178" t="s">
        <v>2082</v>
      </c>
    </row>
    <row r="687">
      <c r="A687" s="177" t="s">
        <v>2100</v>
      </c>
      <c r="B687" s="178" t="s">
        <v>2082</v>
      </c>
    </row>
    <row r="688">
      <c r="A688" s="177" t="s">
        <v>2101</v>
      </c>
      <c r="B688" s="178" t="s">
        <v>2082</v>
      </c>
    </row>
    <row r="689">
      <c r="A689" s="177" t="s">
        <v>2102</v>
      </c>
      <c r="B689" s="178" t="s">
        <v>2082</v>
      </c>
    </row>
    <row r="690">
      <c r="A690" s="177" t="s">
        <v>2103</v>
      </c>
      <c r="B690" s="178" t="s">
        <v>2082</v>
      </c>
    </row>
    <row r="691">
      <c r="A691" s="177" t="s">
        <v>2104</v>
      </c>
      <c r="B691" s="178" t="s">
        <v>2082</v>
      </c>
    </row>
    <row r="692">
      <c r="A692" s="177" t="s">
        <v>2105</v>
      </c>
      <c r="B692" s="178" t="s">
        <v>2082</v>
      </c>
    </row>
    <row r="693">
      <c r="A693" s="177" t="s">
        <v>2106</v>
      </c>
      <c r="B693" s="178" t="s">
        <v>2082</v>
      </c>
    </row>
    <row r="694">
      <c r="A694" s="177" t="s">
        <v>2107</v>
      </c>
      <c r="B694" s="178" t="s">
        <v>2082</v>
      </c>
    </row>
    <row r="695">
      <c r="A695" s="177" t="s">
        <v>2108</v>
      </c>
      <c r="B695" s="178" t="s">
        <v>2082</v>
      </c>
    </row>
    <row r="696">
      <c r="A696" s="177" t="s">
        <v>2109</v>
      </c>
      <c r="B696" s="178" t="s">
        <v>2082</v>
      </c>
    </row>
    <row r="697">
      <c r="A697" s="177" t="s">
        <v>2110</v>
      </c>
      <c r="B697" s="178" t="s">
        <v>2082</v>
      </c>
    </row>
    <row r="698">
      <c r="A698" s="177" t="s">
        <v>2111</v>
      </c>
      <c r="B698" s="178" t="s">
        <v>2082</v>
      </c>
    </row>
    <row r="699">
      <c r="A699" s="177" t="s">
        <v>2112</v>
      </c>
      <c r="B699" s="178" t="s">
        <v>2082</v>
      </c>
    </row>
    <row r="700">
      <c r="A700" s="177" t="s">
        <v>2113</v>
      </c>
      <c r="B700" s="178" t="s">
        <v>2082</v>
      </c>
    </row>
    <row r="701">
      <c r="A701" s="177" t="s">
        <v>2114</v>
      </c>
      <c r="B701" s="178" t="s">
        <v>2082</v>
      </c>
    </row>
    <row r="702">
      <c r="A702" s="177" t="s">
        <v>2115</v>
      </c>
      <c r="B702" s="178" t="s">
        <v>2082</v>
      </c>
    </row>
    <row r="703">
      <c r="A703" s="177" t="s">
        <v>2116</v>
      </c>
      <c r="B703" s="178" t="s">
        <v>2082</v>
      </c>
    </row>
    <row r="704">
      <c r="A704" s="177" t="s">
        <v>2117</v>
      </c>
      <c r="B704" s="178" t="s">
        <v>2082</v>
      </c>
    </row>
    <row r="705">
      <c r="A705" s="177" t="s">
        <v>2118</v>
      </c>
      <c r="B705" s="178" t="s">
        <v>2082</v>
      </c>
    </row>
    <row r="706">
      <c r="A706" s="177" t="s">
        <v>2119</v>
      </c>
      <c r="B706" s="178" t="s">
        <v>2082</v>
      </c>
    </row>
    <row r="707">
      <c r="A707" s="177" t="s">
        <v>2120</v>
      </c>
      <c r="B707" s="178" t="s">
        <v>2082</v>
      </c>
    </row>
    <row r="708">
      <c r="A708" s="177" t="s">
        <v>2121</v>
      </c>
      <c r="B708" s="178" t="s">
        <v>2082</v>
      </c>
    </row>
    <row r="709">
      <c r="A709" s="177" t="s">
        <v>2122</v>
      </c>
      <c r="B709" s="178" t="s">
        <v>2082</v>
      </c>
    </row>
    <row r="710">
      <c r="A710" s="177" t="s">
        <v>2123</v>
      </c>
      <c r="B710" s="178" t="s">
        <v>2082</v>
      </c>
    </row>
    <row r="711">
      <c r="A711" s="177" t="s">
        <v>2124</v>
      </c>
      <c r="B711" s="178" t="s">
        <v>2082</v>
      </c>
    </row>
    <row r="712">
      <c r="A712" s="177" t="s">
        <v>2125</v>
      </c>
      <c r="B712" s="178" t="s">
        <v>2082</v>
      </c>
    </row>
    <row r="713">
      <c r="A713" s="177" t="s">
        <v>2126</v>
      </c>
      <c r="B713" s="178" t="s">
        <v>2082</v>
      </c>
    </row>
    <row r="714">
      <c r="A714" s="177" t="s">
        <v>2127</v>
      </c>
      <c r="B714" s="178" t="s">
        <v>2082</v>
      </c>
    </row>
    <row r="715">
      <c r="A715" s="177" t="s">
        <v>2128</v>
      </c>
      <c r="B715" s="178" t="s">
        <v>2082</v>
      </c>
    </row>
    <row r="716">
      <c r="A716" s="177" t="s">
        <v>2129</v>
      </c>
      <c r="B716" s="178" t="s">
        <v>2082</v>
      </c>
    </row>
    <row r="717">
      <c r="A717" s="177" t="s">
        <v>2130</v>
      </c>
      <c r="B717" s="178" t="s">
        <v>2082</v>
      </c>
    </row>
    <row r="718">
      <c r="A718" s="177" t="s">
        <v>2131</v>
      </c>
      <c r="B718" s="178" t="s">
        <v>2082</v>
      </c>
    </row>
    <row r="719">
      <c r="A719" s="177" t="s">
        <v>2132</v>
      </c>
      <c r="B719" s="178" t="s">
        <v>2082</v>
      </c>
    </row>
    <row r="720">
      <c r="A720" s="177" t="s">
        <v>2133</v>
      </c>
      <c r="B720" s="178" t="s">
        <v>2082</v>
      </c>
    </row>
    <row r="721">
      <c r="A721" s="177" t="s">
        <v>2134</v>
      </c>
      <c r="B721" s="178" t="s">
        <v>2082</v>
      </c>
    </row>
    <row r="722">
      <c r="A722" s="177" t="s">
        <v>2135</v>
      </c>
      <c r="B722" s="178" t="s">
        <v>2082</v>
      </c>
    </row>
    <row r="723">
      <c r="A723" s="177" t="s">
        <v>2136</v>
      </c>
      <c r="B723" s="178" t="s">
        <v>2082</v>
      </c>
    </row>
    <row r="724">
      <c r="A724" s="177" t="s">
        <v>2137</v>
      </c>
      <c r="B724" s="178" t="s">
        <v>2082</v>
      </c>
    </row>
    <row r="725">
      <c r="A725" s="177" t="s">
        <v>2138</v>
      </c>
      <c r="B725" s="178" t="s">
        <v>2082</v>
      </c>
    </row>
    <row r="726">
      <c r="A726" s="177" t="s">
        <v>2139</v>
      </c>
      <c r="B726" s="178" t="s">
        <v>2082</v>
      </c>
    </row>
    <row r="727">
      <c r="A727" s="177" t="s">
        <v>2140</v>
      </c>
      <c r="B727" s="178" t="s">
        <v>2082</v>
      </c>
    </row>
    <row r="728">
      <c r="A728" s="177" t="s">
        <v>2141</v>
      </c>
      <c r="B728" s="178" t="s">
        <v>2082</v>
      </c>
    </row>
    <row r="729">
      <c r="A729" s="177" t="s">
        <v>2142</v>
      </c>
      <c r="B729" s="178" t="s">
        <v>2082</v>
      </c>
    </row>
    <row r="730">
      <c r="A730" s="177" t="s">
        <v>2143</v>
      </c>
      <c r="B730" s="178" t="s">
        <v>2082</v>
      </c>
    </row>
    <row r="731">
      <c r="A731" s="177" t="s">
        <v>2144</v>
      </c>
      <c r="B731" s="178" t="s">
        <v>2082</v>
      </c>
    </row>
    <row r="732">
      <c r="A732" s="177" t="s">
        <v>2145</v>
      </c>
      <c r="B732" s="178" t="s">
        <v>2082</v>
      </c>
    </row>
    <row r="733">
      <c r="A733" s="177" t="s">
        <v>2146</v>
      </c>
      <c r="B733" s="178" t="s">
        <v>2082</v>
      </c>
    </row>
    <row r="734">
      <c r="A734" s="177" t="s">
        <v>2147</v>
      </c>
      <c r="B734" s="178" t="s">
        <v>2082</v>
      </c>
    </row>
    <row r="735">
      <c r="A735" s="177" t="s">
        <v>2148</v>
      </c>
      <c r="B735" s="178" t="s">
        <v>2082</v>
      </c>
    </row>
    <row r="736">
      <c r="A736" s="177" t="s">
        <v>2149</v>
      </c>
      <c r="B736" s="178" t="s">
        <v>2082</v>
      </c>
    </row>
    <row r="737">
      <c r="A737" s="177" t="s">
        <v>2150</v>
      </c>
      <c r="B737" s="178" t="s">
        <v>2082</v>
      </c>
    </row>
    <row r="738">
      <c r="A738" s="177" t="s">
        <v>2151</v>
      </c>
      <c r="B738" s="178" t="s">
        <v>2082</v>
      </c>
    </row>
    <row r="739">
      <c r="A739" s="177" t="s">
        <v>2152</v>
      </c>
      <c r="B739" s="178" t="s">
        <v>2082</v>
      </c>
    </row>
    <row r="740">
      <c r="A740" s="177" t="s">
        <v>2153</v>
      </c>
      <c r="B740" s="178" t="s">
        <v>2082</v>
      </c>
    </row>
    <row r="741">
      <c r="A741" s="177" t="s">
        <v>2154</v>
      </c>
      <c r="B741" s="178" t="s">
        <v>2082</v>
      </c>
    </row>
    <row r="742">
      <c r="A742" s="177" t="s">
        <v>2155</v>
      </c>
      <c r="B742" s="178" t="s">
        <v>2082</v>
      </c>
    </row>
    <row r="743">
      <c r="A743" s="177" t="s">
        <v>2156</v>
      </c>
      <c r="B743" s="178" t="s">
        <v>2082</v>
      </c>
    </row>
    <row r="744">
      <c r="A744" s="177" t="s">
        <v>2157</v>
      </c>
      <c r="B744" s="178" t="s">
        <v>2082</v>
      </c>
    </row>
    <row r="745">
      <c r="A745" s="177" t="s">
        <v>2158</v>
      </c>
      <c r="B745" s="178" t="s">
        <v>2082</v>
      </c>
    </row>
    <row r="746">
      <c r="A746" s="177" t="s">
        <v>2159</v>
      </c>
      <c r="B746" s="178" t="s">
        <v>2082</v>
      </c>
    </row>
    <row r="747">
      <c r="A747" s="177" t="s">
        <v>1776</v>
      </c>
      <c r="B747" s="178" t="s">
        <v>2082</v>
      </c>
    </row>
    <row r="748">
      <c r="A748" s="177" t="s">
        <v>2160</v>
      </c>
      <c r="B748" s="178" t="s">
        <v>2082</v>
      </c>
    </row>
    <row r="749">
      <c r="A749" s="177" t="s">
        <v>2161</v>
      </c>
      <c r="B749" s="178" t="s">
        <v>2082</v>
      </c>
    </row>
    <row r="750">
      <c r="A750" s="177" t="s">
        <v>2162</v>
      </c>
      <c r="B750" s="178" t="s">
        <v>2082</v>
      </c>
    </row>
    <row r="751">
      <c r="A751" s="177" t="s">
        <v>2163</v>
      </c>
      <c r="B751" s="178" t="s">
        <v>2082</v>
      </c>
    </row>
    <row r="752">
      <c r="A752" s="177" t="s">
        <v>2164</v>
      </c>
      <c r="B752" s="178" t="s">
        <v>2082</v>
      </c>
    </row>
    <row r="753">
      <c r="A753" s="177" t="s">
        <v>2165</v>
      </c>
      <c r="B753" s="178" t="s">
        <v>2082</v>
      </c>
    </row>
    <row r="754">
      <c r="A754" s="177" t="s">
        <v>2166</v>
      </c>
      <c r="B754" s="178" t="s">
        <v>2082</v>
      </c>
    </row>
    <row r="755">
      <c r="A755" s="177" t="s">
        <v>2167</v>
      </c>
      <c r="B755" s="178" t="s">
        <v>2082</v>
      </c>
    </row>
    <row r="756">
      <c r="A756" s="177" t="s">
        <v>2168</v>
      </c>
      <c r="B756" s="178" t="s">
        <v>2082</v>
      </c>
    </row>
    <row r="757">
      <c r="A757" s="177" t="s">
        <v>2169</v>
      </c>
      <c r="B757" s="178" t="s">
        <v>2082</v>
      </c>
    </row>
    <row r="758">
      <c r="A758" s="177" t="s">
        <v>2170</v>
      </c>
      <c r="B758" s="178" t="s">
        <v>2082</v>
      </c>
    </row>
    <row r="759">
      <c r="A759" s="177" t="s">
        <v>2171</v>
      </c>
      <c r="B759" s="178" t="s">
        <v>2082</v>
      </c>
    </row>
    <row r="760">
      <c r="A760" s="177" t="s">
        <v>2172</v>
      </c>
      <c r="B760" s="178" t="s">
        <v>2082</v>
      </c>
    </row>
    <row r="761">
      <c r="A761" s="177" t="s">
        <v>2173</v>
      </c>
      <c r="B761" s="178" t="s">
        <v>2082</v>
      </c>
    </row>
    <row r="762">
      <c r="A762" s="177" t="s">
        <v>2174</v>
      </c>
      <c r="B762" s="178" t="s">
        <v>2082</v>
      </c>
    </row>
    <row r="763">
      <c r="A763" s="177" t="s">
        <v>2175</v>
      </c>
      <c r="B763" s="178" t="s">
        <v>2082</v>
      </c>
    </row>
    <row r="764">
      <c r="A764" s="177" t="s">
        <v>2176</v>
      </c>
      <c r="B764" s="178" t="s">
        <v>2082</v>
      </c>
    </row>
    <row r="765">
      <c r="A765" s="177" t="s">
        <v>2177</v>
      </c>
      <c r="B765" s="178" t="s">
        <v>2082</v>
      </c>
    </row>
    <row r="766">
      <c r="A766" s="177" t="s">
        <v>2178</v>
      </c>
      <c r="B766" s="178" t="s">
        <v>2082</v>
      </c>
    </row>
    <row r="767">
      <c r="A767" s="177" t="s">
        <v>2179</v>
      </c>
      <c r="B767" s="178" t="s">
        <v>2082</v>
      </c>
    </row>
    <row r="768">
      <c r="A768" s="177" t="s">
        <v>2180</v>
      </c>
      <c r="B768" s="178" t="s">
        <v>2082</v>
      </c>
    </row>
    <row r="769">
      <c r="A769" s="177" t="s">
        <v>2181</v>
      </c>
      <c r="B769" s="178" t="s">
        <v>2082</v>
      </c>
    </row>
    <row r="770">
      <c r="A770" s="177" t="s">
        <v>2182</v>
      </c>
      <c r="B770" s="178" t="s">
        <v>2082</v>
      </c>
    </row>
    <row r="771">
      <c r="A771" s="177" t="s">
        <v>2183</v>
      </c>
      <c r="B771" s="178" t="s">
        <v>2082</v>
      </c>
    </row>
    <row r="772">
      <c r="A772" s="177" t="s">
        <v>2184</v>
      </c>
      <c r="B772" s="178" t="s">
        <v>2082</v>
      </c>
    </row>
    <row r="773">
      <c r="A773" s="177" t="s">
        <v>2185</v>
      </c>
      <c r="B773" s="178" t="s">
        <v>2082</v>
      </c>
    </row>
    <row r="774">
      <c r="A774" s="177" t="s">
        <v>2186</v>
      </c>
      <c r="B774" s="178" t="s">
        <v>2082</v>
      </c>
    </row>
    <row r="775">
      <c r="A775" s="177" t="s">
        <v>2187</v>
      </c>
      <c r="B775" s="178" t="s">
        <v>2082</v>
      </c>
    </row>
    <row r="776">
      <c r="A776" s="177" t="s">
        <v>2188</v>
      </c>
      <c r="B776" s="178" t="s">
        <v>2082</v>
      </c>
    </row>
    <row r="777">
      <c r="A777" s="177" t="s">
        <v>2189</v>
      </c>
      <c r="B777" s="178" t="s">
        <v>2082</v>
      </c>
    </row>
    <row r="778">
      <c r="A778" s="177" t="s">
        <v>2190</v>
      </c>
      <c r="B778" s="178" t="s">
        <v>2082</v>
      </c>
    </row>
    <row r="779">
      <c r="A779" s="177" t="s">
        <v>2191</v>
      </c>
      <c r="B779" s="178" t="s">
        <v>2082</v>
      </c>
    </row>
    <row r="780">
      <c r="A780" s="177" t="s">
        <v>2192</v>
      </c>
      <c r="B780" s="178" t="s">
        <v>2082</v>
      </c>
    </row>
    <row r="781">
      <c r="A781" s="177" t="s">
        <v>2193</v>
      </c>
      <c r="B781" s="178" t="s">
        <v>2082</v>
      </c>
    </row>
    <row r="782">
      <c r="A782" s="177" t="s">
        <v>2194</v>
      </c>
      <c r="B782" s="178" t="s">
        <v>2082</v>
      </c>
    </row>
    <row r="783">
      <c r="A783" s="177" t="s">
        <v>2195</v>
      </c>
      <c r="B783" s="178" t="s">
        <v>2082</v>
      </c>
    </row>
    <row r="784">
      <c r="A784" s="177" t="s">
        <v>2196</v>
      </c>
      <c r="B784" s="178" t="s">
        <v>2082</v>
      </c>
    </row>
    <row r="785">
      <c r="A785" s="177" t="s">
        <v>2197</v>
      </c>
      <c r="B785" s="178" t="s">
        <v>2082</v>
      </c>
    </row>
    <row r="786">
      <c r="A786" s="177" t="s">
        <v>2198</v>
      </c>
      <c r="B786" s="178" t="s">
        <v>2082</v>
      </c>
    </row>
    <row r="787">
      <c r="A787" s="177" t="s">
        <v>2199</v>
      </c>
      <c r="B787" s="178" t="s">
        <v>2082</v>
      </c>
    </row>
    <row r="788">
      <c r="A788" s="177" t="s">
        <v>2200</v>
      </c>
      <c r="B788" s="178" t="s">
        <v>2082</v>
      </c>
    </row>
    <row r="789">
      <c r="A789" s="177" t="s">
        <v>2201</v>
      </c>
      <c r="B789" s="178" t="s">
        <v>2082</v>
      </c>
    </row>
    <row r="790">
      <c r="A790" s="177" t="s">
        <v>2202</v>
      </c>
      <c r="B790" s="178" t="s">
        <v>2082</v>
      </c>
    </row>
    <row r="791">
      <c r="A791" s="177" t="s">
        <v>2203</v>
      </c>
      <c r="B791" s="178" t="s">
        <v>2082</v>
      </c>
    </row>
    <row r="792">
      <c r="A792" s="177" t="s">
        <v>2204</v>
      </c>
      <c r="B792" s="178" t="s">
        <v>2082</v>
      </c>
    </row>
    <row r="793">
      <c r="A793" s="177" t="s">
        <v>2205</v>
      </c>
      <c r="B793" s="178" t="s">
        <v>2082</v>
      </c>
    </row>
    <row r="794">
      <c r="A794" s="177" t="s">
        <v>2206</v>
      </c>
      <c r="B794" s="178" t="s">
        <v>2082</v>
      </c>
    </row>
    <row r="795">
      <c r="A795" s="177" t="s">
        <v>2207</v>
      </c>
      <c r="B795" s="178" t="s">
        <v>2082</v>
      </c>
    </row>
    <row r="796">
      <c r="A796" s="177" t="s">
        <v>2208</v>
      </c>
      <c r="B796" s="178" t="s">
        <v>2082</v>
      </c>
    </row>
    <row r="797">
      <c r="A797" s="177" t="s">
        <v>2209</v>
      </c>
      <c r="B797" s="178" t="s">
        <v>2082</v>
      </c>
    </row>
    <row r="798">
      <c r="A798" s="177" t="s">
        <v>2210</v>
      </c>
      <c r="B798" s="178" t="s">
        <v>2082</v>
      </c>
    </row>
    <row r="799">
      <c r="A799" s="177" t="s">
        <v>2211</v>
      </c>
      <c r="B799" s="178" t="s">
        <v>2082</v>
      </c>
    </row>
    <row r="800">
      <c r="A800" s="177" t="s">
        <v>2212</v>
      </c>
      <c r="B800" s="178" t="s">
        <v>2082</v>
      </c>
    </row>
    <row r="801">
      <c r="A801" s="177" t="s">
        <v>2213</v>
      </c>
      <c r="B801" s="178" t="s">
        <v>2082</v>
      </c>
    </row>
    <row r="802">
      <c r="A802" s="177" t="s">
        <v>2214</v>
      </c>
      <c r="B802" s="178" t="s">
        <v>2082</v>
      </c>
    </row>
    <row r="803">
      <c r="A803" s="177" t="s">
        <v>2215</v>
      </c>
      <c r="B803" s="178" t="s">
        <v>2082</v>
      </c>
    </row>
    <row r="804">
      <c r="A804" s="177" t="s">
        <v>2216</v>
      </c>
      <c r="B804" s="178" t="s">
        <v>2082</v>
      </c>
    </row>
    <row r="805">
      <c r="A805" s="177" t="s">
        <v>2217</v>
      </c>
      <c r="B805" s="178" t="s">
        <v>2082</v>
      </c>
    </row>
    <row r="806">
      <c r="A806" s="177" t="s">
        <v>2218</v>
      </c>
      <c r="B806" s="178" t="s">
        <v>2082</v>
      </c>
    </row>
    <row r="807">
      <c r="A807" s="177" t="s">
        <v>2219</v>
      </c>
      <c r="B807" s="178" t="s">
        <v>2082</v>
      </c>
    </row>
    <row r="808">
      <c r="A808" s="177" t="s">
        <v>2220</v>
      </c>
      <c r="B808" s="178" t="s">
        <v>2082</v>
      </c>
    </row>
    <row r="809">
      <c r="A809" s="177" t="s">
        <v>2221</v>
      </c>
      <c r="B809" s="178" t="s">
        <v>2082</v>
      </c>
    </row>
    <row r="810">
      <c r="A810" s="177" t="s">
        <v>2222</v>
      </c>
      <c r="B810" s="178" t="s">
        <v>2082</v>
      </c>
    </row>
    <row r="811">
      <c r="A811" s="177" t="s">
        <v>2223</v>
      </c>
      <c r="B811" s="178" t="s">
        <v>2082</v>
      </c>
    </row>
    <row r="812">
      <c r="A812" s="177" t="s">
        <v>2224</v>
      </c>
      <c r="B812" s="178" t="s">
        <v>2082</v>
      </c>
    </row>
    <row r="813">
      <c r="A813" s="177" t="s">
        <v>2225</v>
      </c>
      <c r="B813" s="178" t="s">
        <v>2082</v>
      </c>
    </row>
    <row r="814">
      <c r="A814" s="177" t="s">
        <v>2226</v>
      </c>
      <c r="B814" s="178" t="s">
        <v>2082</v>
      </c>
    </row>
    <row r="815">
      <c r="A815" s="177" t="s">
        <v>2227</v>
      </c>
      <c r="B815" s="178" t="s">
        <v>2082</v>
      </c>
    </row>
    <row r="816">
      <c r="A816" s="177" t="s">
        <v>2228</v>
      </c>
      <c r="B816" s="178" t="s">
        <v>2082</v>
      </c>
    </row>
    <row r="817">
      <c r="A817" s="177" t="s">
        <v>2229</v>
      </c>
      <c r="B817" s="178" t="s">
        <v>2082</v>
      </c>
    </row>
    <row r="818">
      <c r="A818" s="177" t="s">
        <v>2230</v>
      </c>
      <c r="B818" s="178" t="s">
        <v>2082</v>
      </c>
    </row>
    <row r="819">
      <c r="A819" s="177" t="s">
        <v>2231</v>
      </c>
      <c r="B819" s="178" t="s">
        <v>2082</v>
      </c>
    </row>
    <row r="820">
      <c r="A820" s="177" t="s">
        <v>2232</v>
      </c>
      <c r="B820" s="178" t="s">
        <v>2082</v>
      </c>
    </row>
    <row r="821">
      <c r="A821" s="177" t="s">
        <v>2233</v>
      </c>
      <c r="B821" s="178" t="s">
        <v>2082</v>
      </c>
    </row>
    <row r="822">
      <c r="A822" s="177" t="s">
        <v>2234</v>
      </c>
      <c r="B822" s="178" t="s">
        <v>2082</v>
      </c>
    </row>
    <row r="823">
      <c r="A823" s="177" t="s">
        <v>2235</v>
      </c>
      <c r="B823" s="178" t="s">
        <v>2082</v>
      </c>
    </row>
    <row r="824">
      <c r="A824" s="177" t="s">
        <v>2236</v>
      </c>
      <c r="B824" s="178" t="s">
        <v>2082</v>
      </c>
    </row>
    <row r="825">
      <c r="A825" s="177" t="s">
        <v>2237</v>
      </c>
      <c r="B825" s="178" t="s">
        <v>2082</v>
      </c>
    </row>
    <row r="826">
      <c r="A826" s="177" t="s">
        <v>2238</v>
      </c>
      <c r="B826" s="178" t="s">
        <v>2082</v>
      </c>
    </row>
    <row r="827">
      <c r="A827" s="177" t="s">
        <v>2239</v>
      </c>
      <c r="B827" s="178" t="s">
        <v>2082</v>
      </c>
    </row>
    <row r="828">
      <c r="A828" s="177" t="s">
        <v>2240</v>
      </c>
      <c r="B828" s="178" t="s">
        <v>2082</v>
      </c>
    </row>
    <row r="829">
      <c r="A829" s="177" t="s">
        <v>2241</v>
      </c>
      <c r="B829" s="178" t="s">
        <v>2082</v>
      </c>
    </row>
    <row r="830">
      <c r="A830" s="177" t="s">
        <v>2242</v>
      </c>
      <c r="B830" s="178" t="s">
        <v>2082</v>
      </c>
    </row>
    <row r="831">
      <c r="A831" s="177" t="s">
        <v>2243</v>
      </c>
      <c r="B831" s="178" t="s">
        <v>2082</v>
      </c>
    </row>
    <row r="832">
      <c r="A832" s="177" t="s">
        <v>2244</v>
      </c>
      <c r="B832" s="178" t="s">
        <v>2082</v>
      </c>
    </row>
    <row r="833">
      <c r="A833" s="177" t="s">
        <v>2245</v>
      </c>
      <c r="B833" s="178" t="s">
        <v>2082</v>
      </c>
    </row>
    <row r="834">
      <c r="A834" s="177" t="s">
        <v>2246</v>
      </c>
      <c r="B834" s="178" t="s">
        <v>2082</v>
      </c>
    </row>
    <row r="835">
      <c r="A835" s="177" t="s">
        <v>2247</v>
      </c>
      <c r="B835" s="178" t="s">
        <v>2082</v>
      </c>
    </row>
    <row r="836">
      <c r="A836" s="177" t="s">
        <v>2248</v>
      </c>
      <c r="B836" s="178" t="s">
        <v>2082</v>
      </c>
    </row>
    <row r="837">
      <c r="A837" s="177" t="s">
        <v>2249</v>
      </c>
      <c r="B837" s="178" t="s">
        <v>2082</v>
      </c>
    </row>
    <row r="838">
      <c r="A838" s="177" t="s">
        <v>2250</v>
      </c>
      <c r="B838" s="178" t="s">
        <v>2082</v>
      </c>
    </row>
    <row r="839">
      <c r="A839" s="177" t="s">
        <v>2251</v>
      </c>
      <c r="B839" s="178" t="s">
        <v>2082</v>
      </c>
    </row>
    <row r="840">
      <c r="A840" s="177" t="s">
        <v>2252</v>
      </c>
      <c r="B840" s="178" t="s">
        <v>2082</v>
      </c>
    </row>
    <row r="841">
      <c r="A841" s="177" t="s">
        <v>2253</v>
      </c>
      <c r="B841" s="178" t="s">
        <v>2082</v>
      </c>
    </row>
    <row r="842">
      <c r="A842" s="177" t="s">
        <v>2254</v>
      </c>
      <c r="B842" s="178" t="s">
        <v>2082</v>
      </c>
    </row>
    <row r="843">
      <c r="A843" s="177" t="s">
        <v>2255</v>
      </c>
      <c r="B843" s="178" t="s">
        <v>2082</v>
      </c>
    </row>
    <row r="844">
      <c r="A844" s="177" t="s">
        <v>2256</v>
      </c>
      <c r="B844" s="178" t="s">
        <v>2082</v>
      </c>
    </row>
    <row r="845">
      <c r="A845" s="177" t="s">
        <v>2257</v>
      </c>
      <c r="B845" s="178" t="s">
        <v>2082</v>
      </c>
    </row>
    <row r="846">
      <c r="A846" s="177" t="s">
        <v>2258</v>
      </c>
      <c r="B846" s="178" t="s">
        <v>2082</v>
      </c>
    </row>
    <row r="847">
      <c r="A847" s="177" t="s">
        <v>2259</v>
      </c>
      <c r="B847" s="178" t="s">
        <v>2082</v>
      </c>
    </row>
    <row r="848">
      <c r="A848" s="177" t="s">
        <v>2260</v>
      </c>
      <c r="B848" s="178" t="s">
        <v>2082</v>
      </c>
    </row>
    <row r="849">
      <c r="A849" s="177" t="s">
        <v>2261</v>
      </c>
      <c r="B849" s="178" t="s">
        <v>2082</v>
      </c>
    </row>
    <row r="850">
      <c r="A850" s="177" t="s">
        <v>2262</v>
      </c>
      <c r="B850" s="178" t="s">
        <v>2082</v>
      </c>
    </row>
    <row r="851">
      <c r="A851" s="177" t="s">
        <v>2263</v>
      </c>
      <c r="B851" s="178" t="s">
        <v>2082</v>
      </c>
    </row>
    <row r="852">
      <c r="A852" s="177" t="s">
        <v>2264</v>
      </c>
      <c r="B852" s="178" t="s">
        <v>2082</v>
      </c>
    </row>
    <row r="853">
      <c r="A853" s="177" t="s">
        <v>2265</v>
      </c>
      <c r="B853" s="178" t="s">
        <v>2082</v>
      </c>
    </row>
    <row r="854">
      <c r="A854" s="177" t="s">
        <v>2266</v>
      </c>
      <c r="B854" s="178" t="s">
        <v>2082</v>
      </c>
    </row>
    <row r="855">
      <c r="A855" s="177" t="s">
        <v>2267</v>
      </c>
      <c r="B855" s="178" t="s">
        <v>2082</v>
      </c>
    </row>
    <row r="856">
      <c r="A856" s="177" t="s">
        <v>2268</v>
      </c>
      <c r="B856" s="178" t="s">
        <v>2082</v>
      </c>
    </row>
    <row r="857">
      <c r="A857" s="177" t="s">
        <v>2269</v>
      </c>
      <c r="B857" s="178" t="s">
        <v>2082</v>
      </c>
    </row>
    <row r="858">
      <c r="A858" s="177" t="s">
        <v>2270</v>
      </c>
      <c r="B858" s="178" t="s">
        <v>2082</v>
      </c>
    </row>
    <row r="859">
      <c r="A859" s="177" t="s">
        <v>2271</v>
      </c>
      <c r="B859" s="178" t="s">
        <v>2082</v>
      </c>
    </row>
    <row r="860">
      <c r="A860" s="177" t="s">
        <v>2272</v>
      </c>
      <c r="B860" s="178" t="s">
        <v>2082</v>
      </c>
    </row>
    <row r="861">
      <c r="A861" s="177" t="s">
        <v>2273</v>
      </c>
      <c r="B861" s="178" t="s">
        <v>2082</v>
      </c>
    </row>
    <row r="862">
      <c r="A862" s="177" t="s">
        <v>2274</v>
      </c>
      <c r="B862" s="178" t="s">
        <v>2082</v>
      </c>
    </row>
    <row r="863">
      <c r="A863" s="177" t="s">
        <v>2275</v>
      </c>
      <c r="B863" s="178" t="s">
        <v>2082</v>
      </c>
    </row>
    <row r="864">
      <c r="A864" s="177" t="s">
        <v>2276</v>
      </c>
      <c r="B864" s="178" t="s">
        <v>2082</v>
      </c>
    </row>
    <row r="865">
      <c r="A865" s="177" t="s">
        <v>2277</v>
      </c>
      <c r="B865" s="178" t="s">
        <v>2082</v>
      </c>
    </row>
    <row r="866">
      <c r="A866" s="177" t="s">
        <v>2278</v>
      </c>
      <c r="B866" s="178" t="s">
        <v>2082</v>
      </c>
    </row>
    <row r="867">
      <c r="A867" s="177" t="s">
        <v>2279</v>
      </c>
      <c r="B867" s="178" t="s">
        <v>2082</v>
      </c>
    </row>
    <row r="868">
      <c r="A868" s="177" t="s">
        <v>2280</v>
      </c>
      <c r="B868" s="178" t="s">
        <v>2082</v>
      </c>
    </row>
    <row r="869">
      <c r="A869" s="177" t="s">
        <v>2281</v>
      </c>
      <c r="B869" s="178" t="s">
        <v>2082</v>
      </c>
    </row>
    <row r="870">
      <c r="A870" s="177" t="s">
        <v>2282</v>
      </c>
      <c r="B870" s="178" t="s">
        <v>2082</v>
      </c>
    </row>
    <row r="871">
      <c r="A871" s="177" t="s">
        <v>2283</v>
      </c>
      <c r="B871" s="178" t="s">
        <v>2082</v>
      </c>
    </row>
    <row r="872">
      <c r="A872" s="177" t="s">
        <v>2284</v>
      </c>
      <c r="B872" s="178" t="s">
        <v>2082</v>
      </c>
    </row>
    <row r="873">
      <c r="A873" s="177" t="s">
        <v>2285</v>
      </c>
      <c r="B873" s="178" t="s">
        <v>2082</v>
      </c>
    </row>
    <row r="874">
      <c r="A874" s="177" t="s">
        <v>2286</v>
      </c>
      <c r="B874" s="178" t="s">
        <v>2082</v>
      </c>
    </row>
    <row r="875">
      <c r="A875" s="177" t="s">
        <v>2287</v>
      </c>
      <c r="B875" s="178" t="s">
        <v>2082</v>
      </c>
    </row>
    <row r="876">
      <c r="A876" s="177" t="s">
        <v>2288</v>
      </c>
      <c r="B876" s="178" t="s">
        <v>2082</v>
      </c>
    </row>
    <row r="877">
      <c r="A877" s="177" t="s">
        <v>2289</v>
      </c>
      <c r="B877" s="178" t="s">
        <v>2082</v>
      </c>
    </row>
    <row r="878">
      <c r="A878" s="177" t="s">
        <v>2290</v>
      </c>
      <c r="B878" s="178" t="s">
        <v>2082</v>
      </c>
    </row>
    <row r="879">
      <c r="A879" s="177" t="s">
        <v>2291</v>
      </c>
      <c r="B879" s="178" t="s">
        <v>2082</v>
      </c>
    </row>
    <row r="880">
      <c r="A880" s="177" t="s">
        <v>2292</v>
      </c>
      <c r="B880" s="178" t="s">
        <v>2082</v>
      </c>
    </row>
    <row r="881">
      <c r="A881" s="177" t="s">
        <v>2293</v>
      </c>
      <c r="B881" s="178" t="s">
        <v>2082</v>
      </c>
    </row>
    <row r="882">
      <c r="A882" s="177" t="s">
        <v>2294</v>
      </c>
      <c r="B882" s="178" t="s">
        <v>2082</v>
      </c>
    </row>
    <row r="883">
      <c r="A883" s="177" t="s">
        <v>2295</v>
      </c>
      <c r="B883" s="178" t="s">
        <v>2082</v>
      </c>
    </row>
    <row r="884">
      <c r="A884" s="177" t="s">
        <v>2296</v>
      </c>
      <c r="B884" s="178" t="s">
        <v>2082</v>
      </c>
    </row>
    <row r="885">
      <c r="A885" s="177" t="s">
        <v>2297</v>
      </c>
      <c r="B885" s="178" t="s">
        <v>2082</v>
      </c>
    </row>
    <row r="886">
      <c r="A886" s="177" t="s">
        <v>2298</v>
      </c>
      <c r="B886" s="178" t="s">
        <v>2082</v>
      </c>
    </row>
    <row r="887">
      <c r="A887" s="177" t="s">
        <v>2299</v>
      </c>
      <c r="B887" s="178" t="s">
        <v>2082</v>
      </c>
    </row>
    <row r="888">
      <c r="A888" s="177" t="s">
        <v>2300</v>
      </c>
      <c r="B888" s="178" t="s">
        <v>2082</v>
      </c>
    </row>
    <row r="889">
      <c r="A889" s="177" t="s">
        <v>2301</v>
      </c>
      <c r="B889" s="178" t="s">
        <v>2082</v>
      </c>
    </row>
    <row r="890">
      <c r="A890" s="177" t="s">
        <v>2302</v>
      </c>
      <c r="B890" s="178" t="s">
        <v>2082</v>
      </c>
    </row>
    <row r="891">
      <c r="A891" s="177" t="s">
        <v>2303</v>
      </c>
      <c r="B891" s="178" t="s">
        <v>2082</v>
      </c>
    </row>
    <row r="892">
      <c r="A892" s="177" t="s">
        <v>2304</v>
      </c>
      <c r="B892" s="178" t="s">
        <v>2082</v>
      </c>
    </row>
    <row r="893">
      <c r="A893" s="177" t="s">
        <v>2305</v>
      </c>
      <c r="B893" s="178" t="s">
        <v>2306</v>
      </c>
    </row>
    <row r="894">
      <c r="A894" s="177" t="s">
        <v>2307</v>
      </c>
      <c r="B894" s="178" t="s">
        <v>2306</v>
      </c>
    </row>
    <row r="895">
      <c r="A895" s="177" t="s">
        <v>2308</v>
      </c>
      <c r="B895" s="178" t="s">
        <v>2306</v>
      </c>
    </row>
    <row r="896">
      <c r="A896" s="177" t="s">
        <v>2309</v>
      </c>
      <c r="B896" s="178" t="s">
        <v>2306</v>
      </c>
    </row>
    <row r="897">
      <c r="A897" s="177" t="s">
        <v>2310</v>
      </c>
      <c r="B897" s="178" t="s">
        <v>2306</v>
      </c>
    </row>
    <row r="898">
      <c r="A898" s="177" t="s">
        <v>2311</v>
      </c>
      <c r="B898" s="178" t="s">
        <v>2306</v>
      </c>
    </row>
    <row r="899">
      <c r="A899" s="177" t="s">
        <v>2312</v>
      </c>
      <c r="B899" s="178" t="s">
        <v>2306</v>
      </c>
    </row>
    <row r="900">
      <c r="A900" s="177" t="s">
        <v>2313</v>
      </c>
      <c r="B900" s="178" t="s">
        <v>2306</v>
      </c>
    </row>
    <row r="901">
      <c r="A901" s="177" t="s">
        <v>2314</v>
      </c>
      <c r="B901" s="178" t="s">
        <v>2306</v>
      </c>
    </row>
    <row r="902">
      <c r="A902" s="177" t="s">
        <v>2315</v>
      </c>
      <c r="B902" s="178" t="s">
        <v>2306</v>
      </c>
    </row>
    <row r="903">
      <c r="A903" s="177" t="s">
        <v>2316</v>
      </c>
      <c r="B903" s="178" t="s">
        <v>2306</v>
      </c>
    </row>
    <row r="904">
      <c r="A904" s="177" t="s">
        <v>2317</v>
      </c>
      <c r="B904" s="178" t="s">
        <v>2306</v>
      </c>
    </row>
    <row r="905">
      <c r="A905" s="177" t="s">
        <v>2318</v>
      </c>
      <c r="B905" s="178" t="s">
        <v>2306</v>
      </c>
    </row>
    <row r="906">
      <c r="A906" s="177" t="s">
        <v>2319</v>
      </c>
      <c r="B906" s="178" t="s">
        <v>2306</v>
      </c>
    </row>
    <row r="907">
      <c r="A907" s="177" t="s">
        <v>2320</v>
      </c>
      <c r="B907" s="178" t="s">
        <v>2306</v>
      </c>
    </row>
    <row r="908">
      <c r="A908" s="177" t="s">
        <v>2321</v>
      </c>
      <c r="B908" s="178" t="s">
        <v>2306</v>
      </c>
    </row>
    <row r="909">
      <c r="A909" s="177" t="s">
        <v>2322</v>
      </c>
      <c r="B909" s="178" t="s">
        <v>2306</v>
      </c>
    </row>
    <row r="910">
      <c r="A910" s="177" t="s">
        <v>2323</v>
      </c>
      <c r="B910" s="178" t="s">
        <v>2306</v>
      </c>
    </row>
    <row r="911">
      <c r="A911" s="177" t="s">
        <v>2324</v>
      </c>
      <c r="B911" s="178" t="s">
        <v>2306</v>
      </c>
    </row>
    <row r="912">
      <c r="A912" s="177" t="s">
        <v>2325</v>
      </c>
      <c r="B912" s="178" t="s">
        <v>2306</v>
      </c>
    </row>
    <row r="913">
      <c r="A913" s="177" t="s">
        <v>2326</v>
      </c>
      <c r="B913" s="178" t="s">
        <v>2306</v>
      </c>
    </row>
    <row r="914">
      <c r="A914" s="177" t="s">
        <v>2327</v>
      </c>
      <c r="B914" s="178" t="s">
        <v>2306</v>
      </c>
    </row>
    <row r="915">
      <c r="A915" s="177" t="s">
        <v>2328</v>
      </c>
      <c r="B915" s="178" t="s">
        <v>2306</v>
      </c>
    </row>
    <row r="916">
      <c r="A916" s="177" t="s">
        <v>2329</v>
      </c>
      <c r="B916" s="178" t="s">
        <v>2306</v>
      </c>
    </row>
    <row r="917">
      <c r="A917" s="177" t="s">
        <v>2330</v>
      </c>
      <c r="B917" s="178" t="s">
        <v>2306</v>
      </c>
    </row>
    <row r="918">
      <c r="A918" s="177" t="s">
        <v>2331</v>
      </c>
      <c r="B918" s="178" t="s">
        <v>2306</v>
      </c>
    </row>
    <row r="919">
      <c r="A919" s="177" t="s">
        <v>2332</v>
      </c>
      <c r="B919" s="178" t="s">
        <v>2306</v>
      </c>
    </row>
    <row r="920">
      <c r="A920" s="177" t="s">
        <v>2333</v>
      </c>
      <c r="B920" s="178" t="s">
        <v>2306</v>
      </c>
    </row>
    <row r="921">
      <c r="A921" s="177" t="s">
        <v>2334</v>
      </c>
      <c r="B921" s="178" t="s">
        <v>2306</v>
      </c>
    </row>
    <row r="922">
      <c r="A922" s="177" t="s">
        <v>2335</v>
      </c>
      <c r="B922" s="178" t="s">
        <v>2306</v>
      </c>
    </row>
    <row r="923">
      <c r="A923" s="177" t="s">
        <v>2336</v>
      </c>
      <c r="B923" s="178" t="s">
        <v>2306</v>
      </c>
    </row>
    <row r="924">
      <c r="A924" s="177" t="s">
        <v>2337</v>
      </c>
      <c r="B924" s="178" t="s">
        <v>2306</v>
      </c>
    </row>
    <row r="925">
      <c r="A925" s="177" t="s">
        <v>2338</v>
      </c>
      <c r="B925" s="178" t="s">
        <v>2306</v>
      </c>
    </row>
    <row r="926">
      <c r="A926" s="177" t="s">
        <v>2339</v>
      </c>
      <c r="B926" s="178" t="s">
        <v>2306</v>
      </c>
    </row>
    <row r="927">
      <c r="A927" s="177" t="s">
        <v>2340</v>
      </c>
      <c r="B927" s="178" t="s">
        <v>2306</v>
      </c>
    </row>
    <row r="928">
      <c r="A928" s="177" t="s">
        <v>2341</v>
      </c>
      <c r="B928" s="178" t="s">
        <v>2306</v>
      </c>
    </row>
    <row r="929">
      <c r="A929" s="177" t="s">
        <v>2342</v>
      </c>
      <c r="B929" s="178" t="s">
        <v>2306</v>
      </c>
    </row>
    <row r="930">
      <c r="A930" s="177" t="s">
        <v>2343</v>
      </c>
      <c r="B930" s="178" t="s">
        <v>2306</v>
      </c>
    </row>
    <row r="931">
      <c r="A931" s="177" t="s">
        <v>2344</v>
      </c>
      <c r="B931" s="178" t="s">
        <v>2306</v>
      </c>
    </row>
    <row r="932">
      <c r="A932" s="177" t="s">
        <v>2345</v>
      </c>
      <c r="B932" s="178" t="s">
        <v>2306</v>
      </c>
    </row>
    <row r="933">
      <c r="A933" s="177" t="s">
        <v>2346</v>
      </c>
      <c r="B933" s="178" t="s">
        <v>2306</v>
      </c>
    </row>
    <row r="934">
      <c r="A934" s="177" t="s">
        <v>2347</v>
      </c>
      <c r="B934" s="178" t="s">
        <v>2306</v>
      </c>
    </row>
    <row r="935">
      <c r="A935" s="177" t="s">
        <v>2348</v>
      </c>
      <c r="B935" s="178" t="s">
        <v>2306</v>
      </c>
    </row>
    <row r="936">
      <c r="A936" s="177" t="s">
        <v>2349</v>
      </c>
      <c r="B936" s="178" t="s">
        <v>2306</v>
      </c>
    </row>
    <row r="937">
      <c r="A937" s="177" t="s">
        <v>2350</v>
      </c>
      <c r="B937" s="178" t="s">
        <v>2306</v>
      </c>
    </row>
    <row r="938">
      <c r="A938" s="177" t="s">
        <v>2351</v>
      </c>
      <c r="B938" s="178" t="s">
        <v>2306</v>
      </c>
    </row>
    <row r="939">
      <c r="A939" s="177" t="s">
        <v>2352</v>
      </c>
      <c r="B939" s="178" t="s">
        <v>2306</v>
      </c>
    </row>
    <row r="940">
      <c r="A940" s="177" t="s">
        <v>2353</v>
      </c>
      <c r="B940" s="178" t="s">
        <v>2306</v>
      </c>
    </row>
    <row r="941">
      <c r="A941" s="177" t="s">
        <v>2354</v>
      </c>
      <c r="B941" s="178" t="s">
        <v>2306</v>
      </c>
    </row>
    <row r="942">
      <c r="A942" s="177" t="s">
        <v>2355</v>
      </c>
      <c r="B942" s="178" t="s">
        <v>2306</v>
      </c>
    </row>
    <row r="943">
      <c r="A943" s="177" t="s">
        <v>2356</v>
      </c>
      <c r="B943" s="178" t="s">
        <v>2306</v>
      </c>
    </row>
    <row r="944">
      <c r="A944" s="177" t="s">
        <v>2357</v>
      </c>
      <c r="B944" s="178" t="s">
        <v>2306</v>
      </c>
    </row>
    <row r="945">
      <c r="A945" s="177" t="s">
        <v>2358</v>
      </c>
      <c r="B945" s="178" t="s">
        <v>2306</v>
      </c>
    </row>
    <row r="946">
      <c r="A946" s="177" t="s">
        <v>2359</v>
      </c>
      <c r="B946" s="178" t="s">
        <v>2306</v>
      </c>
    </row>
    <row r="947">
      <c r="A947" s="177" t="s">
        <v>2360</v>
      </c>
      <c r="B947" s="178" t="s">
        <v>2306</v>
      </c>
    </row>
    <row r="948">
      <c r="A948" s="177" t="s">
        <v>2361</v>
      </c>
      <c r="B948" s="178" t="s">
        <v>2306</v>
      </c>
    </row>
    <row r="949">
      <c r="A949" s="177" t="s">
        <v>2362</v>
      </c>
      <c r="B949" s="178" t="s">
        <v>2306</v>
      </c>
    </row>
    <row r="950">
      <c r="A950" s="177" t="s">
        <v>2363</v>
      </c>
      <c r="B950" s="178" t="s">
        <v>2306</v>
      </c>
    </row>
    <row r="951">
      <c r="A951" s="177" t="s">
        <v>2364</v>
      </c>
      <c r="B951" s="178" t="s">
        <v>2306</v>
      </c>
    </row>
    <row r="952">
      <c r="A952" s="177" t="s">
        <v>2365</v>
      </c>
      <c r="B952" s="178" t="s">
        <v>2306</v>
      </c>
    </row>
    <row r="953">
      <c r="A953" s="177" t="s">
        <v>2366</v>
      </c>
      <c r="B953" s="178" t="s">
        <v>2306</v>
      </c>
    </row>
    <row r="954">
      <c r="A954" s="177" t="s">
        <v>2367</v>
      </c>
      <c r="B954" s="178" t="s">
        <v>2306</v>
      </c>
    </row>
    <row r="955">
      <c r="A955" s="177" t="s">
        <v>2368</v>
      </c>
      <c r="B955" s="178" t="s">
        <v>2306</v>
      </c>
    </row>
    <row r="956">
      <c r="A956" s="177" t="s">
        <v>2369</v>
      </c>
      <c r="B956" s="178" t="s">
        <v>2306</v>
      </c>
    </row>
    <row r="957">
      <c r="A957" s="177" t="s">
        <v>2370</v>
      </c>
      <c r="B957" s="178" t="s">
        <v>2306</v>
      </c>
    </row>
    <row r="958">
      <c r="A958" s="177" t="s">
        <v>2371</v>
      </c>
      <c r="B958" s="178" t="s">
        <v>2306</v>
      </c>
    </row>
    <row r="959">
      <c r="A959" s="177" t="s">
        <v>2372</v>
      </c>
      <c r="B959" s="178" t="s">
        <v>2306</v>
      </c>
    </row>
    <row r="960">
      <c r="A960" s="177" t="s">
        <v>2373</v>
      </c>
      <c r="B960" s="178" t="s">
        <v>2306</v>
      </c>
    </row>
    <row r="961">
      <c r="A961" s="177" t="s">
        <v>2374</v>
      </c>
      <c r="B961" s="178" t="s">
        <v>2306</v>
      </c>
    </row>
    <row r="962">
      <c r="A962" s="177" t="s">
        <v>2375</v>
      </c>
      <c r="B962" s="178" t="s">
        <v>2306</v>
      </c>
    </row>
    <row r="963">
      <c r="A963" s="177" t="s">
        <v>2376</v>
      </c>
      <c r="B963" s="178" t="s">
        <v>2306</v>
      </c>
    </row>
    <row r="964">
      <c r="A964" s="177" t="s">
        <v>2377</v>
      </c>
      <c r="B964" s="178" t="s">
        <v>2306</v>
      </c>
    </row>
    <row r="965">
      <c r="A965" s="177" t="s">
        <v>2378</v>
      </c>
      <c r="B965" s="178" t="s">
        <v>2306</v>
      </c>
    </row>
    <row r="966">
      <c r="A966" s="177" t="s">
        <v>2379</v>
      </c>
      <c r="B966" s="178" t="s">
        <v>2306</v>
      </c>
    </row>
    <row r="967">
      <c r="A967" s="177" t="s">
        <v>2380</v>
      </c>
      <c r="B967" s="178" t="s">
        <v>2306</v>
      </c>
    </row>
    <row r="968">
      <c r="A968" s="177" t="s">
        <v>2381</v>
      </c>
      <c r="B968" s="178" t="s">
        <v>2306</v>
      </c>
    </row>
    <row r="969">
      <c r="A969" s="177" t="s">
        <v>2382</v>
      </c>
      <c r="B969" s="178" t="s">
        <v>2306</v>
      </c>
    </row>
    <row r="970">
      <c r="A970" s="177" t="s">
        <v>2383</v>
      </c>
      <c r="B970" s="178" t="s">
        <v>2306</v>
      </c>
    </row>
    <row r="971">
      <c r="A971" s="177" t="s">
        <v>2384</v>
      </c>
      <c r="B971" s="178" t="s">
        <v>2306</v>
      </c>
    </row>
    <row r="972">
      <c r="A972" s="177" t="s">
        <v>2385</v>
      </c>
      <c r="B972" s="178" t="s">
        <v>2306</v>
      </c>
    </row>
    <row r="973">
      <c r="A973" s="177" t="s">
        <v>2386</v>
      </c>
      <c r="B973" s="178" t="s">
        <v>2306</v>
      </c>
    </row>
    <row r="974">
      <c r="A974" s="177" t="s">
        <v>1785</v>
      </c>
      <c r="B974" s="178" t="s">
        <v>2306</v>
      </c>
    </row>
    <row r="975">
      <c r="A975" s="177" t="s">
        <v>1558</v>
      </c>
      <c r="B975" s="178" t="s">
        <v>2306</v>
      </c>
    </row>
    <row r="976">
      <c r="A976" s="177" t="s">
        <v>2387</v>
      </c>
      <c r="B976" s="178" t="s">
        <v>2306</v>
      </c>
    </row>
    <row r="977">
      <c r="A977" s="177" t="s">
        <v>2388</v>
      </c>
      <c r="B977" s="178" t="s">
        <v>2306</v>
      </c>
    </row>
    <row r="978">
      <c r="A978" s="177" t="s">
        <v>2389</v>
      </c>
      <c r="B978" s="178" t="s">
        <v>2306</v>
      </c>
    </row>
    <row r="979">
      <c r="A979" s="177" t="s">
        <v>2390</v>
      </c>
      <c r="B979" s="178" t="s">
        <v>2306</v>
      </c>
    </row>
    <row r="980">
      <c r="A980" s="177" t="s">
        <v>2391</v>
      </c>
      <c r="B980" s="178" t="s">
        <v>2306</v>
      </c>
    </row>
    <row r="981">
      <c r="A981" s="177" t="s">
        <v>2392</v>
      </c>
      <c r="B981" s="178" t="s">
        <v>2306</v>
      </c>
    </row>
    <row r="982">
      <c r="A982" s="177" t="s">
        <v>2393</v>
      </c>
      <c r="B982" s="178" t="s">
        <v>2306</v>
      </c>
    </row>
    <row r="983">
      <c r="A983" s="177" t="s">
        <v>2394</v>
      </c>
      <c r="B983" s="178" t="s">
        <v>2306</v>
      </c>
    </row>
    <row r="984">
      <c r="A984" s="177" t="s">
        <v>2395</v>
      </c>
      <c r="B984" s="178" t="s">
        <v>2306</v>
      </c>
    </row>
    <row r="985">
      <c r="A985" s="177" t="s">
        <v>2396</v>
      </c>
      <c r="B985" s="178" t="s">
        <v>2306</v>
      </c>
    </row>
    <row r="986">
      <c r="A986" s="177" t="s">
        <v>2397</v>
      </c>
      <c r="B986" s="178" t="s">
        <v>2306</v>
      </c>
    </row>
    <row r="987">
      <c r="A987" s="177" t="s">
        <v>2398</v>
      </c>
      <c r="B987" s="178" t="s">
        <v>2306</v>
      </c>
    </row>
    <row r="988">
      <c r="A988" s="177" t="s">
        <v>2399</v>
      </c>
      <c r="B988" s="178" t="s">
        <v>2306</v>
      </c>
    </row>
    <row r="989">
      <c r="A989" s="177" t="s">
        <v>2400</v>
      </c>
      <c r="B989" s="178" t="s">
        <v>2306</v>
      </c>
    </row>
    <row r="990">
      <c r="A990" s="177" t="s">
        <v>2401</v>
      </c>
      <c r="B990" s="178" t="s">
        <v>2306</v>
      </c>
    </row>
    <row r="991">
      <c r="A991" s="177" t="s">
        <v>2402</v>
      </c>
      <c r="B991" s="178" t="s">
        <v>2306</v>
      </c>
    </row>
    <row r="992">
      <c r="A992" s="177" t="s">
        <v>2403</v>
      </c>
      <c r="B992" s="178" t="s">
        <v>2306</v>
      </c>
    </row>
    <row r="993">
      <c r="A993" s="177" t="s">
        <v>2404</v>
      </c>
      <c r="B993" s="178" t="s">
        <v>2306</v>
      </c>
    </row>
    <row r="994">
      <c r="A994" s="177" t="s">
        <v>2405</v>
      </c>
      <c r="B994" s="178" t="s">
        <v>2306</v>
      </c>
    </row>
    <row r="995">
      <c r="A995" s="177" t="s">
        <v>2406</v>
      </c>
      <c r="B995" s="178" t="s">
        <v>2306</v>
      </c>
    </row>
    <row r="996">
      <c r="A996" s="177" t="s">
        <v>2407</v>
      </c>
      <c r="B996" s="178" t="s">
        <v>2306</v>
      </c>
    </row>
    <row r="997">
      <c r="A997" s="177" t="s">
        <v>2408</v>
      </c>
      <c r="B997" s="178" t="s">
        <v>2306</v>
      </c>
    </row>
    <row r="998">
      <c r="A998" s="177" t="s">
        <v>2409</v>
      </c>
      <c r="B998" s="178" t="s">
        <v>2306</v>
      </c>
    </row>
    <row r="999">
      <c r="A999" s="177" t="s">
        <v>2410</v>
      </c>
      <c r="B999" s="178" t="s">
        <v>2306</v>
      </c>
    </row>
    <row r="1000">
      <c r="A1000" s="177" t="s">
        <v>2411</v>
      </c>
      <c r="B1000" s="178" t="s">
        <v>2306</v>
      </c>
    </row>
    <row r="1001">
      <c r="A1001" s="177" t="s">
        <v>2412</v>
      </c>
      <c r="B1001" s="178" t="s">
        <v>2306</v>
      </c>
    </row>
    <row r="1002">
      <c r="A1002" s="177" t="s">
        <v>2413</v>
      </c>
      <c r="B1002" s="178" t="s">
        <v>2306</v>
      </c>
    </row>
    <row r="1003">
      <c r="A1003" s="177" t="s">
        <v>2414</v>
      </c>
      <c r="B1003" s="178" t="s">
        <v>2306</v>
      </c>
    </row>
    <row r="1004">
      <c r="A1004" s="177" t="s">
        <v>2415</v>
      </c>
      <c r="B1004" s="178" t="s">
        <v>2306</v>
      </c>
    </row>
    <row r="1005">
      <c r="A1005" s="177" t="s">
        <v>2416</v>
      </c>
      <c r="B1005" s="178" t="s">
        <v>2306</v>
      </c>
    </row>
    <row r="1006">
      <c r="A1006" s="177" t="s">
        <v>2417</v>
      </c>
      <c r="B1006" s="178" t="s">
        <v>2306</v>
      </c>
    </row>
    <row r="1007">
      <c r="A1007" s="177" t="s">
        <v>2418</v>
      </c>
      <c r="B1007" s="178" t="s">
        <v>2306</v>
      </c>
    </row>
    <row r="1008">
      <c r="A1008" s="177" t="s">
        <v>2419</v>
      </c>
      <c r="B1008" s="178" t="s">
        <v>2306</v>
      </c>
    </row>
    <row r="1009">
      <c r="A1009" s="177" t="s">
        <v>2420</v>
      </c>
      <c r="B1009" s="178" t="s">
        <v>2306</v>
      </c>
    </row>
    <row r="1010">
      <c r="A1010" s="177" t="s">
        <v>2421</v>
      </c>
      <c r="B1010" s="178" t="s">
        <v>2306</v>
      </c>
    </row>
    <row r="1011">
      <c r="A1011" s="177" t="s">
        <v>2422</v>
      </c>
      <c r="B1011" s="178" t="s">
        <v>2306</v>
      </c>
    </row>
    <row r="1012">
      <c r="A1012" s="177" t="s">
        <v>2423</v>
      </c>
      <c r="B1012" s="178" t="s">
        <v>2306</v>
      </c>
    </row>
    <row r="1013">
      <c r="A1013" s="177" t="s">
        <v>2424</v>
      </c>
      <c r="B1013" s="178" t="s">
        <v>2306</v>
      </c>
    </row>
    <row r="1014">
      <c r="A1014" s="177" t="s">
        <v>1808</v>
      </c>
      <c r="B1014" s="178" t="s">
        <v>2306</v>
      </c>
    </row>
    <row r="1015">
      <c r="A1015" s="177" t="s">
        <v>2425</v>
      </c>
      <c r="B1015" s="178" t="s">
        <v>2306</v>
      </c>
    </row>
    <row r="1016">
      <c r="A1016" s="177" t="s">
        <v>2426</v>
      </c>
      <c r="B1016" s="178" t="s">
        <v>2306</v>
      </c>
    </row>
    <row r="1017">
      <c r="A1017" s="177" t="s">
        <v>2427</v>
      </c>
      <c r="B1017" s="178" t="s">
        <v>2306</v>
      </c>
    </row>
    <row r="1018">
      <c r="A1018" s="177" t="s">
        <v>2428</v>
      </c>
      <c r="B1018" s="178" t="s">
        <v>2306</v>
      </c>
    </row>
    <row r="1019">
      <c r="A1019" s="177" t="s">
        <v>2429</v>
      </c>
      <c r="B1019" s="178" t="s">
        <v>2306</v>
      </c>
    </row>
    <row r="1020">
      <c r="A1020" s="177" t="s">
        <v>2430</v>
      </c>
      <c r="B1020" s="178" t="s">
        <v>2306</v>
      </c>
    </row>
    <row r="1021">
      <c r="A1021" s="177" t="s">
        <v>2431</v>
      </c>
      <c r="B1021" s="178" t="s">
        <v>2306</v>
      </c>
    </row>
    <row r="1022">
      <c r="A1022" s="177" t="s">
        <v>2432</v>
      </c>
      <c r="B1022" s="178" t="s">
        <v>2306</v>
      </c>
    </row>
    <row r="1023">
      <c r="A1023" s="177" t="s">
        <v>2433</v>
      </c>
      <c r="B1023" s="178" t="s">
        <v>2306</v>
      </c>
    </row>
    <row r="1024">
      <c r="A1024" s="177" t="s">
        <v>2434</v>
      </c>
      <c r="B1024" s="178" t="s">
        <v>2306</v>
      </c>
    </row>
    <row r="1025">
      <c r="A1025" s="177" t="s">
        <v>2435</v>
      </c>
      <c r="B1025" s="178" t="s">
        <v>2306</v>
      </c>
    </row>
    <row r="1026">
      <c r="A1026" s="177" t="s">
        <v>2436</v>
      </c>
      <c r="B1026" s="178" t="s">
        <v>2306</v>
      </c>
    </row>
    <row r="1027">
      <c r="A1027" s="177" t="s">
        <v>2437</v>
      </c>
      <c r="B1027" s="178" t="s">
        <v>2306</v>
      </c>
    </row>
    <row r="1028">
      <c r="A1028" s="177" t="s">
        <v>2438</v>
      </c>
      <c r="B1028" s="178" t="s">
        <v>2306</v>
      </c>
    </row>
    <row r="1029">
      <c r="A1029" s="177" t="s">
        <v>2439</v>
      </c>
      <c r="B1029" s="178" t="s">
        <v>2306</v>
      </c>
    </row>
    <row r="1030">
      <c r="A1030" s="177" t="s">
        <v>2440</v>
      </c>
      <c r="B1030" s="178" t="s">
        <v>2306</v>
      </c>
    </row>
    <row r="1031">
      <c r="A1031" s="177" t="s">
        <v>2441</v>
      </c>
      <c r="B1031" s="178" t="s">
        <v>2306</v>
      </c>
    </row>
    <row r="1032">
      <c r="A1032" s="177" t="s">
        <v>2442</v>
      </c>
      <c r="B1032" s="178" t="s">
        <v>2306</v>
      </c>
    </row>
    <row r="1033">
      <c r="A1033" s="177" t="s">
        <v>2443</v>
      </c>
      <c r="B1033" s="178" t="s">
        <v>2306</v>
      </c>
    </row>
    <row r="1034">
      <c r="A1034" s="177" t="s">
        <v>2444</v>
      </c>
      <c r="B1034" s="178" t="s">
        <v>2306</v>
      </c>
    </row>
    <row r="1035">
      <c r="A1035" s="177" t="s">
        <v>2445</v>
      </c>
      <c r="B1035" s="178" t="s">
        <v>2306</v>
      </c>
    </row>
    <row r="1036">
      <c r="A1036" s="177" t="s">
        <v>2446</v>
      </c>
      <c r="B1036" s="178" t="s">
        <v>2306</v>
      </c>
    </row>
    <row r="1037">
      <c r="A1037" s="177" t="s">
        <v>2447</v>
      </c>
      <c r="B1037" s="178" t="s">
        <v>2306</v>
      </c>
    </row>
    <row r="1038">
      <c r="A1038" s="177" t="s">
        <v>2448</v>
      </c>
      <c r="B1038" s="178" t="s">
        <v>2306</v>
      </c>
    </row>
    <row r="1039">
      <c r="A1039" s="177" t="s">
        <v>2449</v>
      </c>
      <c r="B1039" s="178" t="s">
        <v>2306</v>
      </c>
    </row>
    <row r="1040">
      <c r="A1040" s="177" t="s">
        <v>2450</v>
      </c>
      <c r="B1040" s="178" t="s">
        <v>2306</v>
      </c>
    </row>
    <row r="1041">
      <c r="A1041" s="177" t="s">
        <v>2451</v>
      </c>
      <c r="B1041" s="178" t="s">
        <v>2306</v>
      </c>
    </row>
    <row r="1042">
      <c r="A1042" s="177" t="s">
        <v>2452</v>
      </c>
      <c r="B1042" s="178" t="s">
        <v>2306</v>
      </c>
    </row>
    <row r="1043">
      <c r="A1043" s="177" t="s">
        <v>2453</v>
      </c>
      <c r="B1043" s="178" t="s">
        <v>2306</v>
      </c>
    </row>
    <row r="1044">
      <c r="A1044" s="177" t="s">
        <v>2454</v>
      </c>
      <c r="B1044" s="178" t="s">
        <v>2306</v>
      </c>
    </row>
    <row r="1045">
      <c r="A1045" s="177" t="s">
        <v>1667</v>
      </c>
      <c r="B1045" s="178" t="s">
        <v>2306</v>
      </c>
    </row>
    <row r="1046">
      <c r="A1046" s="177" t="s">
        <v>2455</v>
      </c>
      <c r="B1046" s="178" t="s">
        <v>2306</v>
      </c>
    </row>
    <row r="1047">
      <c r="A1047" s="177" t="s">
        <v>2456</v>
      </c>
      <c r="B1047" s="178" t="s">
        <v>2306</v>
      </c>
    </row>
    <row r="1048">
      <c r="A1048" s="177" t="s">
        <v>2457</v>
      </c>
      <c r="B1048" s="178" t="s">
        <v>2306</v>
      </c>
    </row>
    <row r="1049">
      <c r="A1049" s="177" t="s">
        <v>2458</v>
      </c>
      <c r="B1049" s="178" t="s">
        <v>2306</v>
      </c>
    </row>
    <row r="1050">
      <c r="A1050" s="177" t="s">
        <v>2459</v>
      </c>
      <c r="B1050" s="178" t="s">
        <v>2306</v>
      </c>
    </row>
    <row r="1051">
      <c r="A1051" s="177" t="s">
        <v>2460</v>
      </c>
      <c r="B1051" s="178" t="s">
        <v>2306</v>
      </c>
    </row>
    <row r="1052">
      <c r="A1052" s="177" t="s">
        <v>2461</v>
      </c>
      <c r="B1052" s="178" t="s">
        <v>2306</v>
      </c>
    </row>
    <row r="1053">
      <c r="A1053" s="177" t="s">
        <v>2462</v>
      </c>
      <c r="B1053" s="178" t="s">
        <v>2306</v>
      </c>
    </row>
    <row r="1054">
      <c r="A1054" s="177" t="s">
        <v>2463</v>
      </c>
      <c r="B1054" s="178" t="s">
        <v>2306</v>
      </c>
    </row>
    <row r="1055">
      <c r="A1055" s="177" t="s">
        <v>2464</v>
      </c>
      <c r="B1055" s="178" t="s">
        <v>2306</v>
      </c>
    </row>
    <row r="1056">
      <c r="A1056" s="177" t="s">
        <v>2465</v>
      </c>
      <c r="B1056" s="178" t="s">
        <v>2306</v>
      </c>
    </row>
    <row r="1057">
      <c r="A1057" s="177" t="s">
        <v>2466</v>
      </c>
      <c r="B1057" s="178" t="s">
        <v>2306</v>
      </c>
    </row>
    <row r="1058">
      <c r="A1058" s="177" t="s">
        <v>2467</v>
      </c>
      <c r="B1058" s="178" t="s">
        <v>2306</v>
      </c>
    </row>
    <row r="1059">
      <c r="A1059" s="177" t="s">
        <v>2468</v>
      </c>
      <c r="B1059" s="178" t="s">
        <v>2306</v>
      </c>
    </row>
    <row r="1060">
      <c r="A1060" s="177" t="s">
        <v>2469</v>
      </c>
      <c r="B1060" s="178" t="s">
        <v>2306</v>
      </c>
    </row>
    <row r="1061">
      <c r="A1061" s="177" t="s">
        <v>2470</v>
      </c>
      <c r="B1061" s="178" t="s">
        <v>2306</v>
      </c>
    </row>
    <row r="1062">
      <c r="A1062" s="177" t="s">
        <v>2471</v>
      </c>
      <c r="B1062" s="178" t="s">
        <v>2306</v>
      </c>
    </row>
    <row r="1063">
      <c r="A1063" s="177" t="s">
        <v>2472</v>
      </c>
      <c r="B1063" s="178" t="s">
        <v>2306</v>
      </c>
    </row>
    <row r="1064">
      <c r="A1064" s="177" t="s">
        <v>2473</v>
      </c>
      <c r="B1064" s="178" t="s">
        <v>2306</v>
      </c>
    </row>
    <row r="1065">
      <c r="A1065" s="177" t="s">
        <v>2474</v>
      </c>
      <c r="B1065" s="178" t="s">
        <v>2306</v>
      </c>
    </row>
    <row r="1066">
      <c r="A1066" s="177" t="s">
        <v>2475</v>
      </c>
      <c r="B1066" s="178" t="s">
        <v>2306</v>
      </c>
    </row>
    <row r="1067">
      <c r="A1067" s="177" t="s">
        <v>2476</v>
      </c>
      <c r="B1067" s="178" t="s">
        <v>2306</v>
      </c>
    </row>
    <row r="1068">
      <c r="A1068" s="177" t="s">
        <v>2477</v>
      </c>
      <c r="B1068" s="178" t="s">
        <v>2306</v>
      </c>
    </row>
    <row r="1069">
      <c r="A1069" s="177" t="s">
        <v>2478</v>
      </c>
      <c r="B1069" s="178" t="s">
        <v>2306</v>
      </c>
    </row>
    <row r="1070">
      <c r="A1070" s="177" t="s">
        <v>2479</v>
      </c>
      <c r="B1070" s="178" t="s">
        <v>2306</v>
      </c>
    </row>
    <row r="1071">
      <c r="A1071" s="177" t="s">
        <v>2480</v>
      </c>
      <c r="B1071" s="178" t="s">
        <v>2306</v>
      </c>
    </row>
    <row r="1072">
      <c r="A1072" s="177" t="s">
        <v>2481</v>
      </c>
      <c r="B1072" s="178" t="s">
        <v>2306</v>
      </c>
    </row>
    <row r="1073">
      <c r="A1073" s="177" t="s">
        <v>2482</v>
      </c>
      <c r="B1073" s="178" t="s">
        <v>2306</v>
      </c>
    </row>
    <row r="1074">
      <c r="A1074" s="177" t="s">
        <v>2483</v>
      </c>
      <c r="B1074" s="178" t="s">
        <v>2306</v>
      </c>
    </row>
    <row r="1075">
      <c r="A1075" s="177" t="s">
        <v>2484</v>
      </c>
      <c r="B1075" s="178" t="s">
        <v>2306</v>
      </c>
    </row>
    <row r="1076">
      <c r="A1076" s="177" t="s">
        <v>2485</v>
      </c>
      <c r="B1076" s="178" t="s">
        <v>2306</v>
      </c>
    </row>
    <row r="1077">
      <c r="A1077" s="177" t="s">
        <v>2486</v>
      </c>
      <c r="B1077" s="178" t="s">
        <v>2487</v>
      </c>
    </row>
    <row r="1078">
      <c r="A1078" s="177" t="s">
        <v>2488</v>
      </c>
      <c r="B1078" s="178" t="s">
        <v>2487</v>
      </c>
    </row>
    <row r="1079">
      <c r="A1079" s="177" t="s">
        <v>2489</v>
      </c>
      <c r="B1079" s="178" t="s">
        <v>2487</v>
      </c>
    </row>
    <row r="1080">
      <c r="A1080" s="177" t="s">
        <v>2490</v>
      </c>
      <c r="B1080" s="178" t="s">
        <v>2487</v>
      </c>
    </row>
    <row r="1081">
      <c r="A1081" s="177" t="s">
        <v>2491</v>
      </c>
      <c r="B1081" s="178" t="s">
        <v>2487</v>
      </c>
    </row>
    <row r="1082">
      <c r="A1082" s="177" t="s">
        <v>2492</v>
      </c>
      <c r="B1082" s="178" t="s">
        <v>2487</v>
      </c>
    </row>
    <row r="1083">
      <c r="A1083" s="177" t="s">
        <v>2493</v>
      </c>
      <c r="B1083" s="178" t="s">
        <v>2487</v>
      </c>
    </row>
    <row r="1084">
      <c r="A1084" s="177" t="s">
        <v>2494</v>
      </c>
      <c r="B1084" s="178" t="s">
        <v>2487</v>
      </c>
    </row>
    <row r="1085">
      <c r="A1085" s="177" t="s">
        <v>2495</v>
      </c>
      <c r="B1085" s="178" t="s">
        <v>2487</v>
      </c>
    </row>
    <row r="1086">
      <c r="A1086" s="177" t="s">
        <v>2496</v>
      </c>
      <c r="B1086" s="178" t="s">
        <v>2487</v>
      </c>
    </row>
    <row r="1087">
      <c r="A1087" s="177" t="s">
        <v>2497</v>
      </c>
      <c r="B1087" s="178" t="s">
        <v>2487</v>
      </c>
    </row>
    <row r="1088">
      <c r="A1088" s="177" t="s">
        <v>2498</v>
      </c>
      <c r="B1088" s="178" t="s">
        <v>2487</v>
      </c>
    </row>
    <row r="1089">
      <c r="A1089" s="177" t="s">
        <v>2499</v>
      </c>
      <c r="B1089" s="178" t="s">
        <v>2487</v>
      </c>
    </row>
    <row r="1090">
      <c r="A1090" s="177" t="s">
        <v>2500</v>
      </c>
      <c r="B1090" s="178" t="s">
        <v>2487</v>
      </c>
    </row>
    <row r="1091">
      <c r="A1091" s="177" t="s">
        <v>2501</v>
      </c>
      <c r="B1091" s="178" t="s">
        <v>2487</v>
      </c>
    </row>
    <row r="1092">
      <c r="A1092" s="177" t="s">
        <v>2502</v>
      </c>
      <c r="B1092" s="178" t="s">
        <v>2487</v>
      </c>
    </row>
    <row r="1093">
      <c r="A1093" s="177" t="s">
        <v>2503</v>
      </c>
      <c r="B1093" s="178" t="s">
        <v>2487</v>
      </c>
    </row>
    <row r="1094">
      <c r="A1094" s="177" t="s">
        <v>2112</v>
      </c>
      <c r="B1094" s="178" t="s">
        <v>2487</v>
      </c>
    </row>
    <row r="1095">
      <c r="A1095" s="177" t="s">
        <v>2504</v>
      </c>
      <c r="B1095" s="178" t="s">
        <v>2487</v>
      </c>
    </row>
    <row r="1096">
      <c r="A1096" s="177" t="s">
        <v>2505</v>
      </c>
      <c r="B1096" s="178" t="s">
        <v>2487</v>
      </c>
    </row>
    <row r="1097">
      <c r="A1097" s="177" t="s">
        <v>2506</v>
      </c>
      <c r="B1097" s="178" t="s">
        <v>2487</v>
      </c>
    </row>
    <row r="1098">
      <c r="A1098" s="177" t="s">
        <v>2507</v>
      </c>
      <c r="B1098" s="178" t="s">
        <v>2487</v>
      </c>
    </row>
    <row r="1099">
      <c r="A1099" s="177" t="s">
        <v>2508</v>
      </c>
      <c r="B1099" s="178" t="s">
        <v>2487</v>
      </c>
    </row>
    <row r="1100">
      <c r="A1100" s="177" t="s">
        <v>2509</v>
      </c>
      <c r="B1100" s="178" t="s">
        <v>2487</v>
      </c>
    </row>
    <row r="1101">
      <c r="A1101" s="177" t="s">
        <v>2510</v>
      </c>
      <c r="B1101" s="178" t="s">
        <v>2487</v>
      </c>
    </row>
    <row r="1102">
      <c r="A1102" s="177" t="s">
        <v>2511</v>
      </c>
      <c r="B1102" s="178" t="s">
        <v>2487</v>
      </c>
    </row>
    <row r="1103">
      <c r="A1103" s="177" t="s">
        <v>2512</v>
      </c>
      <c r="B1103" s="178" t="s">
        <v>2487</v>
      </c>
    </row>
    <row r="1104">
      <c r="A1104" s="177" t="s">
        <v>2513</v>
      </c>
      <c r="B1104" s="178" t="s">
        <v>2487</v>
      </c>
    </row>
    <row r="1105">
      <c r="A1105" s="177" t="s">
        <v>2514</v>
      </c>
      <c r="B1105" s="178" t="s">
        <v>2487</v>
      </c>
    </row>
    <row r="1106">
      <c r="A1106" s="177" t="s">
        <v>2515</v>
      </c>
      <c r="B1106" s="178" t="s">
        <v>2487</v>
      </c>
    </row>
    <row r="1107">
      <c r="A1107" s="177" t="s">
        <v>2516</v>
      </c>
      <c r="B1107" s="178" t="s">
        <v>2487</v>
      </c>
    </row>
    <row r="1108">
      <c r="A1108" s="177" t="s">
        <v>2517</v>
      </c>
      <c r="B1108" s="178" t="s">
        <v>2487</v>
      </c>
    </row>
    <row r="1109">
      <c r="A1109" s="177" t="s">
        <v>2518</v>
      </c>
      <c r="B1109" s="178" t="s">
        <v>2487</v>
      </c>
    </row>
    <row r="1110">
      <c r="A1110" s="177" t="s">
        <v>2519</v>
      </c>
      <c r="B1110" s="178" t="s">
        <v>2487</v>
      </c>
    </row>
    <row r="1111">
      <c r="A1111" s="177" t="s">
        <v>2520</v>
      </c>
      <c r="B1111" s="178" t="s">
        <v>2487</v>
      </c>
    </row>
    <row r="1112">
      <c r="A1112" s="177" t="s">
        <v>2521</v>
      </c>
      <c r="B1112" s="178" t="s">
        <v>2487</v>
      </c>
    </row>
    <row r="1113">
      <c r="A1113" s="177" t="s">
        <v>2522</v>
      </c>
      <c r="B1113" s="178" t="s">
        <v>2487</v>
      </c>
    </row>
    <row r="1114">
      <c r="A1114" s="177" t="s">
        <v>2523</v>
      </c>
      <c r="B1114" s="178" t="s">
        <v>2487</v>
      </c>
    </row>
    <row r="1115">
      <c r="A1115" s="177" t="s">
        <v>2524</v>
      </c>
      <c r="B1115" s="178" t="s">
        <v>2487</v>
      </c>
    </row>
    <row r="1116">
      <c r="A1116" s="177" t="s">
        <v>2525</v>
      </c>
      <c r="B1116" s="178" t="s">
        <v>2487</v>
      </c>
    </row>
    <row r="1117">
      <c r="A1117" s="177" t="s">
        <v>2526</v>
      </c>
      <c r="B1117" s="178" t="s">
        <v>2487</v>
      </c>
    </row>
    <row r="1118">
      <c r="A1118" s="177" t="s">
        <v>2527</v>
      </c>
      <c r="B1118" s="178" t="s">
        <v>2487</v>
      </c>
    </row>
    <row r="1119">
      <c r="A1119" s="177" t="s">
        <v>2528</v>
      </c>
      <c r="B1119" s="178" t="s">
        <v>2487</v>
      </c>
    </row>
    <row r="1120">
      <c r="A1120" s="177" t="s">
        <v>2529</v>
      </c>
      <c r="B1120" s="178" t="s">
        <v>2487</v>
      </c>
    </row>
    <row r="1121">
      <c r="A1121" s="177" t="s">
        <v>2530</v>
      </c>
      <c r="B1121" s="178" t="s">
        <v>2487</v>
      </c>
    </row>
    <row r="1122">
      <c r="A1122" s="177" t="s">
        <v>2531</v>
      </c>
      <c r="B1122" s="178" t="s">
        <v>2487</v>
      </c>
    </row>
    <row r="1123">
      <c r="A1123" s="177" t="s">
        <v>2532</v>
      </c>
      <c r="B1123" s="178" t="s">
        <v>2487</v>
      </c>
    </row>
    <row r="1124">
      <c r="A1124" s="177" t="s">
        <v>2533</v>
      </c>
      <c r="B1124" s="178" t="s">
        <v>2487</v>
      </c>
    </row>
    <row r="1125">
      <c r="A1125" s="177" t="s">
        <v>2534</v>
      </c>
      <c r="B1125" s="178" t="s">
        <v>2487</v>
      </c>
    </row>
    <row r="1126">
      <c r="A1126" s="177" t="s">
        <v>2535</v>
      </c>
      <c r="B1126" s="178" t="s">
        <v>2487</v>
      </c>
    </row>
    <row r="1127">
      <c r="A1127" s="177" t="s">
        <v>2536</v>
      </c>
      <c r="B1127" s="178" t="s">
        <v>2487</v>
      </c>
    </row>
    <row r="1128">
      <c r="A1128" s="177" t="s">
        <v>2537</v>
      </c>
      <c r="B1128" s="178" t="s">
        <v>2487</v>
      </c>
    </row>
    <row r="1129">
      <c r="A1129" s="177" t="s">
        <v>2538</v>
      </c>
      <c r="B1129" s="178" t="s">
        <v>2487</v>
      </c>
    </row>
    <row r="1130">
      <c r="A1130" s="177" t="s">
        <v>2539</v>
      </c>
      <c r="B1130" s="178" t="s">
        <v>2487</v>
      </c>
    </row>
    <row r="1131">
      <c r="A1131" s="177" t="s">
        <v>2540</v>
      </c>
      <c r="B1131" s="178" t="s">
        <v>2487</v>
      </c>
    </row>
    <row r="1132">
      <c r="A1132" s="177" t="s">
        <v>2541</v>
      </c>
      <c r="B1132" s="178" t="s">
        <v>2487</v>
      </c>
    </row>
    <row r="1133">
      <c r="A1133" s="177" t="s">
        <v>2542</v>
      </c>
      <c r="B1133" s="178" t="s">
        <v>2487</v>
      </c>
    </row>
    <row r="1134">
      <c r="A1134" s="177" t="s">
        <v>2543</v>
      </c>
      <c r="B1134" s="178" t="s">
        <v>2487</v>
      </c>
    </row>
    <row r="1135">
      <c r="A1135" s="177" t="s">
        <v>2544</v>
      </c>
      <c r="B1135" s="178" t="s">
        <v>2487</v>
      </c>
    </row>
    <row r="1136">
      <c r="A1136" s="177" t="s">
        <v>2545</v>
      </c>
      <c r="B1136" s="178" t="s">
        <v>2487</v>
      </c>
    </row>
    <row r="1137">
      <c r="A1137" s="177" t="s">
        <v>2546</v>
      </c>
      <c r="B1137" s="178" t="s">
        <v>2487</v>
      </c>
    </row>
    <row r="1138">
      <c r="A1138" s="177" t="s">
        <v>2547</v>
      </c>
      <c r="B1138" s="178" t="s">
        <v>2487</v>
      </c>
    </row>
    <row r="1139">
      <c r="A1139" s="177" t="s">
        <v>2548</v>
      </c>
      <c r="B1139" s="178" t="s">
        <v>2487</v>
      </c>
    </row>
    <row r="1140">
      <c r="A1140" s="177" t="s">
        <v>2549</v>
      </c>
      <c r="B1140" s="178" t="s">
        <v>2487</v>
      </c>
    </row>
    <row r="1141">
      <c r="A1141" s="177" t="s">
        <v>2550</v>
      </c>
      <c r="B1141" s="178" t="s">
        <v>2487</v>
      </c>
    </row>
    <row r="1142">
      <c r="A1142" s="177" t="s">
        <v>2551</v>
      </c>
      <c r="B1142" s="178" t="s">
        <v>2487</v>
      </c>
    </row>
    <row r="1143">
      <c r="A1143" s="177" t="s">
        <v>2552</v>
      </c>
      <c r="B1143" s="178" t="s">
        <v>2487</v>
      </c>
    </row>
    <row r="1144">
      <c r="A1144" s="177" t="s">
        <v>2553</v>
      </c>
      <c r="B1144" s="178" t="s">
        <v>2487</v>
      </c>
    </row>
    <row r="1145">
      <c r="A1145" s="177" t="s">
        <v>2554</v>
      </c>
      <c r="B1145" s="178" t="s">
        <v>2487</v>
      </c>
    </row>
    <row r="1146">
      <c r="A1146" s="177" t="s">
        <v>2555</v>
      </c>
      <c r="B1146" s="178" t="s">
        <v>2487</v>
      </c>
    </row>
    <row r="1147">
      <c r="A1147" s="177" t="s">
        <v>2556</v>
      </c>
      <c r="B1147" s="178" t="s">
        <v>2487</v>
      </c>
    </row>
    <row r="1148">
      <c r="A1148" s="177" t="s">
        <v>2557</v>
      </c>
      <c r="B1148" s="178" t="s">
        <v>2487</v>
      </c>
    </row>
    <row r="1149">
      <c r="A1149" s="177" t="s">
        <v>2558</v>
      </c>
      <c r="B1149" s="178" t="s">
        <v>2487</v>
      </c>
    </row>
    <row r="1150">
      <c r="A1150" s="177" t="s">
        <v>2559</v>
      </c>
      <c r="B1150" s="178" t="s">
        <v>2487</v>
      </c>
    </row>
    <row r="1151">
      <c r="A1151" s="177" t="s">
        <v>2560</v>
      </c>
      <c r="B1151" s="178" t="s">
        <v>2487</v>
      </c>
    </row>
    <row r="1152">
      <c r="A1152" s="177" t="s">
        <v>2561</v>
      </c>
      <c r="B1152" s="178" t="s">
        <v>2487</v>
      </c>
    </row>
    <row r="1153">
      <c r="A1153" s="177" t="s">
        <v>2562</v>
      </c>
      <c r="B1153" s="178" t="s">
        <v>2487</v>
      </c>
    </row>
    <row r="1154">
      <c r="A1154" s="177" t="s">
        <v>2563</v>
      </c>
      <c r="B1154" s="178" t="s">
        <v>2487</v>
      </c>
    </row>
    <row r="1155">
      <c r="A1155" s="177" t="s">
        <v>2564</v>
      </c>
      <c r="B1155" s="178" t="s">
        <v>2487</v>
      </c>
    </row>
    <row r="1156">
      <c r="A1156" s="177" t="s">
        <v>2565</v>
      </c>
      <c r="B1156" s="178" t="s">
        <v>2487</v>
      </c>
    </row>
    <row r="1157">
      <c r="A1157" s="177" t="s">
        <v>2566</v>
      </c>
      <c r="B1157" s="178" t="s">
        <v>2487</v>
      </c>
    </row>
    <row r="1158">
      <c r="A1158" s="177" t="s">
        <v>2567</v>
      </c>
      <c r="B1158" s="178" t="s">
        <v>2487</v>
      </c>
    </row>
    <row r="1159">
      <c r="A1159" s="177" t="s">
        <v>2568</v>
      </c>
      <c r="B1159" s="178" t="s">
        <v>2487</v>
      </c>
    </row>
    <row r="1160">
      <c r="A1160" s="177" t="s">
        <v>2569</v>
      </c>
      <c r="B1160" s="178" t="s">
        <v>2487</v>
      </c>
    </row>
    <row r="1161">
      <c r="A1161" s="177" t="s">
        <v>1641</v>
      </c>
      <c r="B1161" s="178" t="s">
        <v>2487</v>
      </c>
    </row>
    <row r="1162">
      <c r="A1162" s="177" t="s">
        <v>2570</v>
      </c>
      <c r="B1162" s="178" t="s">
        <v>2487</v>
      </c>
    </row>
    <row r="1163">
      <c r="A1163" s="177" t="s">
        <v>2571</v>
      </c>
      <c r="B1163" s="178" t="s">
        <v>2487</v>
      </c>
    </row>
    <row r="1164">
      <c r="A1164" s="177" t="s">
        <v>2572</v>
      </c>
      <c r="B1164" s="178" t="s">
        <v>2487</v>
      </c>
    </row>
    <row r="1165">
      <c r="A1165" s="177" t="s">
        <v>2573</v>
      </c>
      <c r="B1165" s="178" t="s">
        <v>2487</v>
      </c>
    </row>
    <row r="1166">
      <c r="A1166" s="177" t="s">
        <v>2574</v>
      </c>
      <c r="B1166" s="178" t="s">
        <v>2487</v>
      </c>
    </row>
    <row r="1167">
      <c r="A1167" s="177" t="s">
        <v>2575</v>
      </c>
      <c r="B1167" s="178" t="s">
        <v>2487</v>
      </c>
    </row>
    <row r="1168">
      <c r="A1168" s="177" t="s">
        <v>2576</v>
      </c>
      <c r="B1168" s="178" t="s">
        <v>2487</v>
      </c>
    </row>
    <row r="1169">
      <c r="A1169" s="177" t="s">
        <v>2577</v>
      </c>
      <c r="B1169" s="178" t="s">
        <v>2487</v>
      </c>
    </row>
    <row r="1170">
      <c r="A1170" s="177" t="s">
        <v>2578</v>
      </c>
      <c r="B1170" s="178" t="s">
        <v>2487</v>
      </c>
    </row>
    <row r="1171">
      <c r="A1171" s="177" t="s">
        <v>2579</v>
      </c>
      <c r="B1171" s="178" t="s">
        <v>2487</v>
      </c>
    </row>
    <row r="1172">
      <c r="A1172" s="177" t="s">
        <v>2580</v>
      </c>
      <c r="B1172" s="178" t="s">
        <v>2487</v>
      </c>
    </row>
    <row r="1173">
      <c r="A1173" s="177" t="s">
        <v>2581</v>
      </c>
      <c r="B1173" s="178" t="s">
        <v>2487</v>
      </c>
    </row>
    <row r="1174">
      <c r="A1174" s="177" t="s">
        <v>2582</v>
      </c>
      <c r="B1174" s="178" t="s">
        <v>2487</v>
      </c>
    </row>
    <row r="1175">
      <c r="A1175" s="177" t="s">
        <v>2583</v>
      </c>
      <c r="B1175" s="178" t="s">
        <v>2487</v>
      </c>
    </row>
    <row r="1176">
      <c r="A1176" s="177" t="s">
        <v>2584</v>
      </c>
      <c r="B1176" s="178" t="s">
        <v>2487</v>
      </c>
    </row>
    <row r="1177">
      <c r="A1177" s="177" t="s">
        <v>2585</v>
      </c>
      <c r="B1177" s="178" t="s">
        <v>2487</v>
      </c>
    </row>
    <row r="1178">
      <c r="A1178" s="177" t="s">
        <v>2586</v>
      </c>
      <c r="B1178" s="178" t="s">
        <v>2487</v>
      </c>
    </row>
    <row r="1179">
      <c r="A1179" s="177" t="s">
        <v>2587</v>
      </c>
      <c r="B1179" s="178" t="s">
        <v>2487</v>
      </c>
    </row>
    <row r="1180">
      <c r="A1180" s="177" t="s">
        <v>2588</v>
      </c>
      <c r="B1180" s="178" t="s">
        <v>2487</v>
      </c>
    </row>
    <row r="1181">
      <c r="A1181" s="177" t="s">
        <v>2589</v>
      </c>
      <c r="B1181" s="178" t="s">
        <v>2487</v>
      </c>
    </row>
    <row r="1182">
      <c r="A1182" s="177" t="s">
        <v>2590</v>
      </c>
      <c r="B1182" s="178" t="s">
        <v>2487</v>
      </c>
    </row>
    <row r="1183">
      <c r="A1183" s="177" t="s">
        <v>2591</v>
      </c>
      <c r="B1183" s="178" t="s">
        <v>2487</v>
      </c>
    </row>
    <row r="1184">
      <c r="A1184" s="177" t="s">
        <v>2592</v>
      </c>
      <c r="B1184" s="178" t="s">
        <v>2487</v>
      </c>
    </row>
    <row r="1185">
      <c r="A1185" s="177" t="s">
        <v>2593</v>
      </c>
      <c r="B1185" s="178" t="s">
        <v>2487</v>
      </c>
    </row>
    <row r="1186">
      <c r="A1186" s="177" t="s">
        <v>2594</v>
      </c>
      <c r="B1186" s="178" t="s">
        <v>2487</v>
      </c>
    </row>
    <row r="1187">
      <c r="A1187" s="177" t="s">
        <v>2595</v>
      </c>
      <c r="B1187" s="178" t="s">
        <v>2487</v>
      </c>
    </row>
    <row r="1188">
      <c r="A1188" s="177" t="s">
        <v>2596</v>
      </c>
      <c r="B1188" s="178" t="s">
        <v>2487</v>
      </c>
    </row>
    <row r="1189">
      <c r="A1189" s="177" t="s">
        <v>2597</v>
      </c>
      <c r="B1189" s="178" t="s">
        <v>2487</v>
      </c>
    </row>
    <row r="1190">
      <c r="A1190" s="177" t="s">
        <v>2598</v>
      </c>
      <c r="B1190" s="178" t="s">
        <v>2487</v>
      </c>
    </row>
    <row r="1191">
      <c r="A1191" s="177" t="s">
        <v>2599</v>
      </c>
      <c r="B1191" s="178" t="s">
        <v>2487</v>
      </c>
    </row>
    <row r="1192">
      <c r="A1192" s="177" t="s">
        <v>2600</v>
      </c>
      <c r="B1192" s="178" t="s">
        <v>2487</v>
      </c>
    </row>
    <row r="1193">
      <c r="A1193" s="177" t="s">
        <v>2601</v>
      </c>
      <c r="B1193" s="178" t="s">
        <v>2487</v>
      </c>
    </row>
    <row r="1194">
      <c r="A1194" s="177" t="s">
        <v>2602</v>
      </c>
      <c r="B1194" s="178" t="s">
        <v>2487</v>
      </c>
    </row>
    <row r="1195">
      <c r="A1195" s="177" t="s">
        <v>2603</v>
      </c>
      <c r="B1195" s="178" t="s">
        <v>2487</v>
      </c>
    </row>
    <row r="1196">
      <c r="A1196" s="177" t="s">
        <v>2604</v>
      </c>
      <c r="B1196" s="178" t="s">
        <v>2487</v>
      </c>
    </row>
    <row r="1197">
      <c r="A1197" s="177" t="s">
        <v>2605</v>
      </c>
      <c r="B1197" s="178" t="s">
        <v>2487</v>
      </c>
    </row>
    <row r="1198">
      <c r="A1198" s="177" t="s">
        <v>2606</v>
      </c>
      <c r="B1198" s="178" t="s">
        <v>2487</v>
      </c>
    </row>
    <row r="1199">
      <c r="A1199" s="177" t="s">
        <v>2607</v>
      </c>
      <c r="B1199" s="178" t="s">
        <v>2487</v>
      </c>
    </row>
    <row r="1200">
      <c r="A1200" s="177" t="s">
        <v>2608</v>
      </c>
      <c r="B1200" s="178" t="s">
        <v>2487</v>
      </c>
    </row>
    <row r="1201">
      <c r="A1201" s="177" t="s">
        <v>2609</v>
      </c>
      <c r="B1201" s="178" t="s">
        <v>2487</v>
      </c>
    </row>
    <row r="1202">
      <c r="A1202" s="177" t="s">
        <v>2610</v>
      </c>
      <c r="B1202" s="178" t="s">
        <v>2487</v>
      </c>
    </row>
    <row r="1203">
      <c r="A1203" s="177" t="s">
        <v>2611</v>
      </c>
      <c r="B1203" s="178" t="s">
        <v>2487</v>
      </c>
    </row>
    <row r="1204">
      <c r="A1204" s="177" t="s">
        <v>2612</v>
      </c>
      <c r="B1204" s="178" t="s">
        <v>2487</v>
      </c>
    </row>
    <row r="1205">
      <c r="A1205" s="177" t="s">
        <v>2463</v>
      </c>
      <c r="B1205" s="178" t="s">
        <v>2487</v>
      </c>
    </row>
    <row r="1206">
      <c r="A1206" s="177" t="s">
        <v>2613</v>
      </c>
      <c r="B1206" s="178" t="s">
        <v>2487</v>
      </c>
    </row>
    <row r="1207">
      <c r="A1207" s="177" t="s">
        <v>2614</v>
      </c>
      <c r="B1207" s="178" t="s">
        <v>2487</v>
      </c>
    </row>
    <row r="1208">
      <c r="A1208" s="177" t="s">
        <v>2615</v>
      </c>
      <c r="B1208" s="178" t="s">
        <v>2487</v>
      </c>
    </row>
    <row r="1209">
      <c r="A1209" s="177" t="s">
        <v>2616</v>
      </c>
      <c r="B1209" s="178" t="s">
        <v>2487</v>
      </c>
    </row>
    <row r="1210">
      <c r="A1210" s="177" t="s">
        <v>2617</v>
      </c>
      <c r="B1210" s="178" t="s">
        <v>2487</v>
      </c>
    </row>
    <row r="1211">
      <c r="A1211" s="177" t="s">
        <v>2618</v>
      </c>
      <c r="B1211" s="178" t="s">
        <v>2487</v>
      </c>
    </row>
    <row r="1212">
      <c r="A1212" s="177" t="s">
        <v>2619</v>
      </c>
      <c r="B1212" s="178" t="s">
        <v>2487</v>
      </c>
    </row>
    <row r="1213">
      <c r="A1213" s="177" t="s">
        <v>2620</v>
      </c>
      <c r="B1213" s="178" t="s">
        <v>2487</v>
      </c>
    </row>
    <row r="1214">
      <c r="A1214" s="177" t="s">
        <v>2621</v>
      </c>
      <c r="B1214" s="178" t="s">
        <v>2487</v>
      </c>
    </row>
    <row r="1215">
      <c r="A1215" s="177" t="s">
        <v>2622</v>
      </c>
      <c r="B1215" s="178" t="s">
        <v>2487</v>
      </c>
    </row>
    <row r="1216">
      <c r="A1216" s="177" t="s">
        <v>2623</v>
      </c>
      <c r="B1216" s="178" t="s">
        <v>2487</v>
      </c>
    </row>
    <row r="1217">
      <c r="A1217" s="177" t="s">
        <v>2624</v>
      </c>
      <c r="B1217" s="178" t="s">
        <v>2487</v>
      </c>
    </row>
    <row r="1218">
      <c r="A1218" s="177" t="s">
        <v>2625</v>
      </c>
      <c r="B1218" s="178" t="s">
        <v>2487</v>
      </c>
    </row>
    <row r="1219">
      <c r="A1219" s="177" t="s">
        <v>2626</v>
      </c>
      <c r="B1219" s="178" t="s">
        <v>2487</v>
      </c>
    </row>
    <row r="1220">
      <c r="A1220" s="177" t="s">
        <v>2627</v>
      </c>
      <c r="B1220" s="178" t="s">
        <v>2487</v>
      </c>
    </row>
    <row r="1221">
      <c r="A1221" s="177" t="s">
        <v>2628</v>
      </c>
      <c r="B1221" s="178" t="s">
        <v>2487</v>
      </c>
    </row>
    <row r="1222">
      <c r="A1222" s="177" t="s">
        <v>2629</v>
      </c>
      <c r="B1222" s="178" t="s">
        <v>2487</v>
      </c>
    </row>
    <row r="1223">
      <c r="A1223" s="177" t="s">
        <v>2630</v>
      </c>
      <c r="B1223" s="178" t="s">
        <v>2487</v>
      </c>
    </row>
    <row r="1224">
      <c r="A1224" s="177" t="s">
        <v>2631</v>
      </c>
      <c r="B1224" s="178" t="s">
        <v>2487</v>
      </c>
    </row>
    <row r="1225">
      <c r="A1225" s="177" t="s">
        <v>2632</v>
      </c>
      <c r="B1225" s="178" t="s">
        <v>2487</v>
      </c>
    </row>
    <row r="1226">
      <c r="A1226" s="177" t="s">
        <v>2062</v>
      </c>
      <c r="B1226" s="178" t="s">
        <v>2487</v>
      </c>
    </row>
    <row r="1227">
      <c r="A1227" s="177" t="s">
        <v>2633</v>
      </c>
      <c r="B1227" s="178" t="s">
        <v>2487</v>
      </c>
    </row>
    <row r="1228">
      <c r="A1228" s="177" t="s">
        <v>2634</v>
      </c>
      <c r="B1228" s="178" t="s">
        <v>2487</v>
      </c>
    </row>
    <row r="1229">
      <c r="A1229" s="177" t="s">
        <v>2635</v>
      </c>
      <c r="B1229" s="178" t="s">
        <v>2487</v>
      </c>
    </row>
    <row r="1230">
      <c r="A1230" s="177" t="s">
        <v>2636</v>
      </c>
      <c r="B1230" s="178" t="s">
        <v>2487</v>
      </c>
    </row>
    <row r="1231">
      <c r="A1231" s="177" t="s">
        <v>2637</v>
      </c>
      <c r="B1231" s="178" t="s">
        <v>2487</v>
      </c>
    </row>
    <row r="1232">
      <c r="A1232" s="177" t="s">
        <v>2638</v>
      </c>
      <c r="B1232" s="178" t="s">
        <v>2487</v>
      </c>
    </row>
    <row r="1233">
      <c r="A1233" s="177" t="s">
        <v>2639</v>
      </c>
      <c r="B1233" s="178" t="s">
        <v>2487</v>
      </c>
    </row>
    <row r="1234">
      <c r="A1234" s="177" t="s">
        <v>2640</v>
      </c>
      <c r="B1234" s="178" t="s">
        <v>2487</v>
      </c>
    </row>
    <row r="1235">
      <c r="A1235" s="177" t="s">
        <v>2641</v>
      </c>
      <c r="B1235" s="178" t="s">
        <v>2487</v>
      </c>
    </row>
    <row r="1236">
      <c r="A1236" s="177" t="s">
        <v>2642</v>
      </c>
      <c r="B1236" s="178" t="s">
        <v>2487</v>
      </c>
    </row>
    <row r="1237">
      <c r="A1237" s="177" t="s">
        <v>2643</v>
      </c>
      <c r="B1237" s="178" t="s">
        <v>2487</v>
      </c>
    </row>
    <row r="1238">
      <c r="A1238" s="177" t="s">
        <v>2644</v>
      </c>
      <c r="B1238" s="178" t="s">
        <v>2487</v>
      </c>
    </row>
    <row r="1239">
      <c r="A1239" s="177" t="s">
        <v>2645</v>
      </c>
      <c r="B1239" s="178" t="s">
        <v>2487</v>
      </c>
    </row>
    <row r="1240">
      <c r="A1240" s="177" t="s">
        <v>2646</v>
      </c>
      <c r="B1240" s="178" t="s">
        <v>2487</v>
      </c>
    </row>
    <row r="1241">
      <c r="A1241" s="177" t="s">
        <v>2647</v>
      </c>
      <c r="B1241" s="178" t="s">
        <v>2487</v>
      </c>
    </row>
    <row r="1242">
      <c r="A1242" s="177" t="s">
        <v>2648</v>
      </c>
      <c r="B1242" s="178" t="s">
        <v>2487</v>
      </c>
    </row>
    <row r="1243">
      <c r="A1243" s="177" t="s">
        <v>2649</v>
      </c>
      <c r="B1243" s="178" t="s">
        <v>2487</v>
      </c>
    </row>
    <row r="1244">
      <c r="A1244" s="177" t="s">
        <v>2084</v>
      </c>
      <c r="B1244" s="178" t="s">
        <v>2650</v>
      </c>
    </row>
    <row r="1245">
      <c r="A1245" s="177" t="s">
        <v>2651</v>
      </c>
      <c r="B1245" s="178" t="s">
        <v>2650</v>
      </c>
    </row>
    <row r="1246">
      <c r="A1246" s="177" t="s">
        <v>2652</v>
      </c>
      <c r="B1246" s="178" t="s">
        <v>2650</v>
      </c>
    </row>
    <row r="1247">
      <c r="A1247" s="177" t="s">
        <v>2653</v>
      </c>
      <c r="B1247" s="178" t="s">
        <v>2650</v>
      </c>
    </row>
    <row r="1248">
      <c r="A1248" s="177" t="s">
        <v>2654</v>
      </c>
      <c r="B1248" s="178" t="s">
        <v>2650</v>
      </c>
    </row>
    <row r="1249">
      <c r="A1249" s="177" t="s">
        <v>2655</v>
      </c>
      <c r="B1249" s="178" t="s">
        <v>2650</v>
      </c>
    </row>
    <row r="1250">
      <c r="A1250" s="177" t="s">
        <v>2656</v>
      </c>
      <c r="B1250" s="178" t="s">
        <v>2650</v>
      </c>
    </row>
    <row r="1251">
      <c r="A1251" s="177" t="s">
        <v>2657</v>
      </c>
      <c r="B1251" s="178" t="s">
        <v>2650</v>
      </c>
    </row>
    <row r="1252">
      <c r="A1252" s="177" t="s">
        <v>2658</v>
      </c>
      <c r="B1252" s="178" t="s">
        <v>2650</v>
      </c>
    </row>
    <row r="1253">
      <c r="A1253" s="177" t="s">
        <v>2659</v>
      </c>
      <c r="B1253" s="178" t="s">
        <v>2650</v>
      </c>
    </row>
    <row r="1254">
      <c r="A1254" s="177" t="s">
        <v>2660</v>
      </c>
      <c r="B1254" s="178" t="s">
        <v>2650</v>
      </c>
    </row>
    <row r="1255">
      <c r="A1255" s="177" t="s">
        <v>2661</v>
      </c>
      <c r="B1255" s="178" t="s">
        <v>2650</v>
      </c>
    </row>
    <row r="1256">
      <c r="A1256" s="177" t="s">
        <v>2662</v>
      </c>
      <c r="B1256" s="178" t="s">
        <v>2650</v>
      </c>
    </row>
    <row r="1257">
      <c r="A1257" s="177" t="s">
        <v>2663</v>
      </c>
      <c r="B1257" s="178" t="s">
        <v>2650</v>
      </c>
    </row>
    <row r="1258">
      <c r="A1258" s="177" t="s">
        <v>2664</v>
      </c>
      <c r="B1258" s="178" t="s">
        <v>2650</v>
      </c>
    </row>
    <row r="1259">
      <c r="A1259" s="177" t="s">
        <v>2665</v>
      </c>
      <c r="B1259" s="178" t="s">
        <v>2650</v>
      </c>
    </row>
    <row r="1260">
      <c r="A1260" s="177" t="s">
        <v>2666</v>
      </c>
      <c r="B1260" s="178" t="s">
        <v>2650</v>
      </c>
    </row>
    <row r="1261">
      <c r="A1261" s="177" t="s">
        <v>2667</v>
      </c>
      <c r="B1261" s="178" t="s">
        <v>2650</v>
      </c>
    </row>
    <row r="1262">
      <c r="A1262" s="177" t="s">
        <v>2668</v>
      </c>
      <c r="B1262" s="178" t="s">
        <v>2650</v>
      </c>
    </row>
    <row r="1263">
      <c r="A1263" s="177" t="s">
        <v>2669</v>
      </c>
      <c r="B1263" s="178" t="s">
        <v>2650</v>
      </c>
    </row>
    <row r="1264">
      <c r="A1264" s="177" t="s">
        <v>2500</v>
      </c>
      <c r="B1264" s="178" t="s">
        <v>2650</v>
      </c>
    </row>
    <row r="1265">
      <c r="A1265" s="177" t="s">
        <v>2670</v>
      </c>
      <c r="B1265" s="178" t="s">
        <v>2650</v>
      </c>
    </row>
    <row r="1266">
      <c r="A1266" s="177" t="s">
        <v>2671</v>
      </c>
      <c r="B1266" s="178" t="s">
        <v>2650</v>
      </c>
    </row>
    <row r="1267">
      <c r="A1267" s="177" t="s">
        <v>2672</v>
      </c>
      <c r="B1267" s="178" t="s">
        <v>2650</v>
      </c>
    </row>
    <row r="1268">
      <c r="A1268" s="177" t="s">
        <v>2673</v>
      </c>
      <c r="B1268" s="178" t="s">
        <v>2650</v>
      </c>
    </row>
    <row r="1269">
      <c r="A1269" s="177" t="s">
        <v>1585</v>
      </c>
      <c r="B1269" s="178" t="s">
        <v>2650</v>
      </c>
    </row>
    <row r="1270">
      <c r="A1270" s="177" t="s">
        <v>2674</v>
      </c>
      <c r="B1270" s="178" t="s">
        <v>2650</v>
      </c>
    </row>
    <row r="1271">
      <c r="A1271" s="177" t="s">
        <v>2675</v>
      </c>
      <c r="B1271" s="178" t="s">
        <v>2650</v>
      </c>
    </row>
    <row r="1272">
      <c r="A1272" s="177" t="s">
        <v>2676</v>
      </c>
      <c r="B1272" s="178" t="s">
        <v>2650</v>
      </c>
    </row>
    <row r="1273">
      <c r="A1273" s="177" t="s">
        <v>1553</v>
      </c>
      <c r="B1273" s="178" t="s">
        <v>2650</v>
      </c>
    </row>
    <row r="1274">
      <c r="A1274" s="177" t="s">
        <v>2112</v>
      </c>
      <c r="B1274" s="178" t="s">
        <v>2650</v>
      </c>
    </row>
    <row r="1275">
      <c r="A1275" s="177" t="s">
        <v>2677</v>
      </c>
      <c r="B1275" s="178" t="s">
        <v>2650</v>
      </c>
    </row>
    <row r="1276">
      <c r="A1276" s="177" t="s">
        <v>2678</v>
      </c>
      <c r="B1276" s="178" t="s">
        <v>2650</v>
      </c>
    </row>
    <row r="1277">
      <c r="A1277" s="177" t="s">
        <v>2679</v>
      </c>
      <c r="B1277" s="178" t="s">
        <v>2650</v>
      </c>
    </row>
    <row r="1278">
      <c r="A1278" s="177" t="s">
        <v>2680</v>
      </c>
      <c r="B1278" s="178" t="s">
        <v>2650</v>
      </c>
    </row>
    <row r="1279">
      <c r="A1279" s="177" t="s">
        <v>2681</v>
      </c>
      <c r="B1279" s="178" t="s">
        <v>2650</v>
      </c>
    </row>
    <row r="1280">
      <c r="A1280" s="177" t="s">
        <v>2682</v>
      </c>
      <c r="B1280" s="178" t="s">
        <v>2650</v>
      </c>
    </row>
    <row r="1281">
      <c r="A1281" s="177" t="s">
        <v>2683</v>
      </c>
      <c r="B1281" s="178" t="s">
        <v>2650</v>
      </c>
    </row>
    <row r="1282">
      <c r="A1282" s="177" t="s">
        <v>2684</v>
      </c>
      <c r="B1282" s="178" t="s">
        <v>2650</v>
      </c>
    </row>
    <row r="1283">
      <c r="A1283" s="177" t="s">
        <v>2685</v>
      </c>
      <c r="B1283" s="178" t="s">
        <v>2650</v>
      </c>
    </row>
    <row r="1284">
      <c r="A1284" s="177" t="s">
        <v>2686</v>
      </c>
      <c r="B1284" s="178" t="s">
        <v>2650</v>
      </c>
    </row>
    <row r="1285">
      <c r="A1285" s="177" t="s">
        <v>2687</v>
      </c>
      <c r="B1285" s="178" t="s">
        <v>2650</v>
      </c>
    </row>
    <row r="1286">
      <c r="A1286" s="177" t="s">
        <v>2688</v>
      </c>
      <c r="B1286" s="178" t="s">
        <v>2650</v>
      </c>
    </row>
    <row r="1287">
      <c r="A1287" s="177" t="s">
        <v>2689</v>
      </c>
      <c r="B1287" s="178" t="s">
        <v>2650</v>
      </c>
    </row>
    <row r="1288">
      <c r="A1288" s="177" t="s">
        <v>2690</v>
      </c>
      <c r="B1288" s="178" t="s">
        <v>2650</v>
      </c>
    </row>
    <row r="1289">
      <c r="A1289" s="177" t="s">
        <v>2691</v>
      </c>
      <c r="B1289" s="178" t="s">
        <v>2650</v>
      </c>
    </row>
    <row r="1290">
      <c r="A1290" s="177" t="s">
        <v>2692</v>
      </c>
      <c r="B1290" s="178" t="s">
        <v>2650</v>
      </c>
    </row>
    <row r="1291">
      <c r="A1291" s="177" t="s">
        <v>2693</v>
      </c>
      <c r="B1291" s="178" t="s">
        <v>2650</v>
      </c>
    </row>
    <row r="1292">
      <c r="A1292" s="177" t="s">
        <v>2694</v>
      </c>
      <c r="B1292" s="178" t="s">
        <v>2650</v>
      </c>
    </row>
    <row r="1293">
      <c r="A1293" s="177" t="s">
        <v>2695</v>
      </c>
      <c r="B1293" s="178" t="s">
        <v>2650</v>
      </c>
    </row>
    <row r="1294">
      <c r="A1294" s="177" t="s">
        <v>2696</v>
      </c>
      <c r="B1294" s="178" t="s">
        <v>2650</v>
      </c>
    </row>
    <row r="1295">
      <c r="A1295" s="177" t="s">
        <v>2511</v>
      </c>
      <c r="B1295" s="178" t="s">
        <v>2650</v>
      </c>
    </row>
    <row r="1296">
      <c r="A1296" s="177" t="s">
        <v>2697</v>
      </c>
      <c r="B1296" s="178" t="s">
        <v>2650</v>
      </c>
    </row>
    <row r="1297">
      <c r="A1297" s="177" t="s">
        <v>2698</v>
      </c>
      <c r="B1297" s="178" t="s">
        <v>2650</v>
      </c>
    </row>
    <row r="1298">
      <c r="A1298" s="177" t="s">
        <v>2699</v>
      </c>
      <c r="B1298" s="178" t="s">
        <v>2650</v>
      </c>
    </row>
    <row r="1299">
      <c r="A1299" s="177" t="s">
        <v>2700</v>
      </c>
      <c r="B1299" s="178" t="s">
        <v>2650</v>
      </c>
    </row>
    <row r="1300">
      <c r="A1300" s="177" t="s">
        <v>2701</v>
      </c>
      <c r="B1300" s="178" t="s">
        <v>2650</v>
      </c>
    </row>
    <row r="1301">
      <c r="A1301" s="177" t="s">
        <v>2702</v>
      </c>
      <c r="B1301" s="178" t="s">
        <v>2650</v>
      </c>
    </row>
    <row r="1302">
      <c r="A1302" s="177" t="s">
        <v>2703</v>
      </c>
      <c r="B1302" s="178" t="s">
        <v>2650</v>
      </c>
    </row>
    <row r="1303">
      <c r="A1303" s="177" t="s">
        <v>2704</v>
      </c>
      <c r="B1303" s="178" t="s">
        <v>2650</v>
      </c>
    </row>
    <row r="1304">
      <c r="A1304" s="177" t="s">
        <v>2705</v>
      </c>
      <c r="B1304" s="178" t="s">
        <v>2650</v>
      </c>
    </row>
    <row r="1305">
      <c r="A1305" s="177" t="s">
        <v>2706</v>
      </c>
      <c r="B1305" s="178" t="s">
        <v>2650</v>
      </c>
    </row>
    <row r="1306">
      <c r="A1306" s="177" t="s">
        <v>2707</v>
      </c>
      <c r="B1306" s="178" t="s">
        <v>2650</v>
      </c>
    </row>
    <row r="1307">
      <c r="A1307" s="177" t="s">
        <v>2708</v>
      </c>
      <c r="B1307" s="178" t="s">
        <v>2650</v>
      </c>
    </row>
    <row r="1308">
      <c r="A1308" s="177" t="s">
        <v>2709</v>
      </c>
      <c r="B1308" s="178" t="s">
        <v>2650</v>
      </c>
    </row>
    <row r="1309">
      <c r="A1309" s="177" t="s">
        <v>2710</v>
      </c>
      <c r="B1309" s="178" t="s">
        <v>2650</v>
      </c>
    </row>
    <row r="1310">
      <c r="A1310" s="177" t="s">
        <v>2711</v>
      </c>
      <c r="B1310" s="178" t="s">
        <v>2650</v>
      </c>
    </row>
    <row r="1311">
      <c r="A1311" s="177" t="s">
        <v>2712</v>
      </c>
      <c r="B1311" s="178" t="s">
        <v>2650</v>
      </c>
    </row>
    <row r="1312">
      <c r="A1312" s="177" t="s">
        <v>2713</v>
      </c>
      <c r="B1312" s="178" t="s">
        <v>2650</v>
      </c>
    </row>
    <row r="1313">
      <c r="A1313" s="177" t="s">
        <v>2714</v>
      </c>
      <c r="B1313" s="178" t="s">
        <v>2650</v>
      </c>
    </row>
    <row r="1314">
      <c r="A1314" s="177" t="s">
        <v>2715</v>
      </c>
      <c r="B1314" s="178" t="s">
        <v>2650</v>
      </c>
    </row>
    <row r="1315">
      <c r="A1315" s="177" t="s">
        <v>2716</v>
      </c>
      <c r="B1315" s="178" t="s">
        <v>2650</v>
      </c>
    </row>
    <row r="1316">
      <c r="A1316" s="177" t="s">
        <v>2717</v>
      </c>
      <c r="B1316" s="178" t="s">
        <v>2650</v>
      </c>
    </row>
    <row r="1317">
      <c r="A1317" s="177" t="s">
        <v>2718</v>
      </c>
      <c r="B1317" s="178" t="s">
        <v>2650</v>
      </c>
    </row>
    <row r="1318">
      <c r="A1318" s="177" t="s">
        <v>2719</v>
      </c>
      <c r="B1318" s="178" t="s">
        <v>2650</v>
      </c>
    </row>
    <row r="1319">
      <c r="A1319" s="177" t="s">
        <v>2720</v>
      </c>
      <c r="B1319" s="178" t="s">
        <v>2650</v>
      </c>
    </row>
    <row r="1320">
      <c r="A1320" s="177" t="s">
        <v>2721</v>
      </c>
      <c r="B1320" s="178" t="s">
        <v>2650</v>
      </c>
    </row>
    <row r="1321">
      <c r="A1321" s="177" t="s">
        <v>2722</v>
      </c>
      <c r="B1321" s="178" t="s">
        <v>2650</v>
      </c>
    </row>
    <row r="1322">
      <c r="A1322" s="177" t="s">
        <v>2723</v>
      </c>
      <c r="B1322" s="178" t="s">
        <v>2650</v>
      </c>
    </row>
    <row r="1323">
      <c r="A1323" s="177" t="s">
        <v>2724</v>
      </c>
      <c r="B1323" s="178" t="s">
        <v>2650</v>
      </c>
    </row>
    <row r="1324">
      <c r="A1324" s="177" t="s">
        <v>2725</v>
      </c>
      <c r="B1324" s="178" t="s">
        <v>2650</v>
      </c>
    </row>
    <row r="1325">
      <c r="A1325" s="177" t="s">
        <v>2726</v>
      </c>
      <c r="B1325" s="178" t="s">
        <v>2650</v>
      </c>
    </row>
    <row r="1326">
      <c r="A1326" s="177" t="s">
        <v>2727</v>
      </c>
      <c r="B1326" s="178" t="s">
        <v>2650</v>
      </c>
    </row>
    <row r="1327">
      <c r="A1327" s="177" t="s">
        <v>2728</v>
      </c>
      <c r="B1327" s="178" t="s">
        <v>2650</v>
      </c>
    </row>
    <row r="1328">
      <c r="A1328" s="177" t="s">
        <v>2729</v>
      </c>
      <c r="B1328" s="178" t="s">
        <v>2650</v>
      </c>
    </row>
    <row r="1329">
      <c r="A1329" s="177" t="s">
        <v>2730</v>
      </c>
      <c r="B1329" s="178" t="s">
        <v>2650</v>
      </c>
    </row>
    <row r="1330">
      <c r="A1330" s="177" t="s">
        <v>2731</v>
      </c>
      <c r="B1330" s="178" t="s">
        <v>2650</v>
      </c>
    </row>
    <row r="1331">
      <c r="A1331" s="177" t="s">
        <v>2732</v>
      </c>
      <c r="B1331" s="178" t="s">
        <v>2650</v>
      </c>
    </row>
    <row r="1332">
      <c r="A1332" s="177" t="s">
        <v>2733</v>
      </c>
      <c r="B1332" s="178" t="s">
        <v>2650</v>
      </c>
    </row>
    <row r="1333">
      <c r="A1333" s="177" t="s">
        <v>2734</v>
      </c>
      <c r="B1333" s="178" t="s">
        <v>2650</v>
      </c>
    </row>
    <row r="1334">
      <c r="A1334" s="177" t="s">
        <v>2735</v>
      </c>
      <c r="B1334" s="178" t="s">
        <v>2650</v>
      </c>
    </row>
    <row r="1335">
      <c r="A1335" s="177" t="s">
        <v>2736</v>
      </c>
      <c r="B1335" s="178" t="s">
        <v>2650</v>
      </c>
    </row>
    <row r="1336">
      <c r="A1336" s="177" t="s">
        <v>2737</v>
      </c>
      <c r="B1336" s="178" t="s">
        <v>2650</v>
      </c>
    </row>
    <row r="1337">
      <c r="A1337" s="177" t="s">
        <v>2738</v>
      </c>
      <c r="B1337" s="178" t="s">
        <v>2650</v>
      </c>
    </row>
    <row r="1338">
      <c r="A1338" s="177" t="s">
        <v>2739</v>
      </c>
      <c r="B1338" s="178" t="s">
        <v>2650</v>
      </c>
    </row>
    <row r="1339">
      <c r="A1339" s="177" t="s">
        <v>2740</v>
      </c>
      <c r="B1339" s="178" t="s">
        <v>2650</v>
      </c>
    </row>
    <row r="1340">
      <c r="A1340" s="177" t="s">
        <v>2741</v>
      </c>
      <c r="B1340" s="178" t="s">
        <v>2650</v>
      </c>
    </row>
    <row r="1341">
      <c r="A1341" s="177" t="s">
        <v>2742</v>
      </c>
      <c r="B1341" s="178" t="s">
        <v>2650</v>
      </c>
    </row>
    <row r="1342">
      <c r="A1342" s="177" t="s">
        <v>2743</v>
      </c>
      <c r="B1342" s="178" t="s">
        <v>2650</v>
      </c>
    </row>
    <row r="1343">
      <c r="A1343" s="177" t="s">
        <v>2744</v>
      </c>
      <c r="B1343" s="178" t="s">
        <v>2650</v>
      </c>
    </row>
    <row r="1344">
      <c r="A1344" s="177" t="s">
        <v>2745</v>
      </c>
      <c r="B1344" s="178" t="s">
        <v>2650</v>
      </c>
    </row>
    <row r="1345">
      <c r="A1345" s="177" t="s">
        <v>2746</v>
      </c>
      <c r="B1345" s="178" t="s">
        <v>2650</v>
      </c>
    </row>
    <row r="1346">
      <c r="A1346" s="177" t="s">
        <v>2747</v>
      </c>
      <c r="B1346" s="178" t="s">
        <v>2650</v>
      </c>
    </row>
    <row r="1347">
      <c r="A1347" s="177" t="s">
        <v>2748</v>
      </c>
      <c r="B1347" s="178" t="s">
        <v>2650</v>
      </c>
    </row>
    <row r="1348">
      <c r="A1348" s="177" t="s">
        <v>2749</v>
      </c>
      <c r="B1348" s="178" t="s">
        <v>2650</v>
      </c>
    </row>
    <row r="1349">
      <c r="A1349" s="177" t="s">
        <v>2750</v>
      </c>
      <c r="B1349" s="178" t="s">
        <v>2650</v>
      </c>
    </row>
    <row r="1350">
      <c r="A1350" s="177" t="s">
        <v>2751</v>
      </c>
      <c r="B1350" s="178" t="s">
        <v>2650</v>
      </c>
    </row>
    <row r="1351">
      <c r="A1351" s="177" t="s">
        <v>2752</v>
      </c>
      <c r="B1351" s="178" t="s">
        <v>2650</v>
      </c>
    </row>
    <row r="1352">
      <c r="A1352" s="177" t="s">
        <v>2753</v>
      </c>
      <c r="B1352" s="178" t="s">
        <v>2650</v>
      </c>
    </row>
    <row r="1353">
      <c r="A1353" s="177" t="s">
        <v>2754</v>
      </c>
      <c r="B1353" s="178" t="s">
        <v>2650</v>
      </c>
    </row>
    <row r="1354">
      <c r="A1354" s="177" t="s">
        <v>2755</v>
      </c>
      <c r="B1354" s="178" t="s">
        <v>2650</v>
      </c>
    </row>
    <row r="1355">
      <c r="A1355" s="177" t="s">
        <v>2756</v>
      </c>
      <c r="B1355" s="178" t="s">
        <v>2650</v>
      </c>
    </row>
    <row r="1356">
      <c r="A1356" s="177" t="s">
        <v>2757</v>
      </c>
      <c r="B1356" s="178" t="s">
        <v>2650</v>
      </c>
    </row>
    <row r="1357">
      <c r="A1357" s="177" t="s">
        <v>2758</v>
      </c>
      <c r="B1357" s="178" t="s">
        <v>2650</v>
      </c>
    </row>
    <row r="1358">
      <c r="A1358" s="177" t="s">
        <v>2759</v>
      </c>
      <c r="B1358" s="178" t="s">
        <v>2650</v>
      </c>
    </row>
    <row r="1359">
      <c r="A1359" s="177" t="s">
        <v>2760</v>
      </c>
      <c r="B1359" s="178" t="s">
        <v>2650</v>
      </c>
    </row>
    <row r="1360">
      <c r="A1360" s="177" t="s">
        <v>2761</v>
      </c>
      <c r="B1360" s="178" t="s">
        <v>2650</v>
      </c>
    </row>
    <row r="1361">
      <c r="A1361" s="177" t="s">
        <v>2762</v>
      </c>
      <c r="B1361" s="178" t="s">
        <v>2650</v>
      </c>
    </row>
    <row r="1362">
      <c r="A1362" s="177" t="s">
        <v>2763</v>
      </c>
      <c r="B1362" s="178" t="s">
        <v>2650</v>
      </c>
    </row>
    <row r="1363">
      <c r="A1363" s="177" t="s">
        <v>2764</v>
      </c>
      <c r="B1363" s="178" t="s">
        <v>2650</v>
      </c>
    </row>
    <row r="1364">
      <c r="A1364" s="177" t="s">
        <v>2765</v>
      </c>
      <c r="B1364" s="178" t="s">
        <v>2650</v>
      </c>
    </row>
    <row r="1365">
      <c r="A1365" s="177" t="s">
        <v>2766</v>
      </c>
      <c r="B1365" s="178" t="s">
        <v>2650</v>
      </c>
    </row>
    <row r="1366">
      <c r="A1366" s="177" t="s">
        <v>2767</v>
      </c>
      <c r="B1366" s="178" t="s">
        <v>2650</v>
      </c>
    </row>
    <row r="1367">
      <c r="A1367" s="177" t="s">
        <v>2424</v>
      </c>
      <c r="B1367" s="178" t="s">
        <v>2650</v>
      </c>
    </row>
    <row r="1368">
      <c r="A1368" s="177" t="s">
        <v>2768</v>
      </c>
      <c r="B1368" s="178" t="s">
        <v>2650</v>
      </c>
    </row>
    <row r="1369">
      <c r="A1369" s="177" t="s">
        <v>2769</v>
      </c>
      <c r="B1369" s="178" t="s">
        <v>2650</v>
      </c>
    </row>
    <row r="1370">
      <c r="A1370" s="177" t="s">
        <v>2770</v>
      </c>
      <c r="B1370" s="178" t="s">
        <v>2650</v>
      </c>
    </row>
    <row r="1371">
      <c r="A1371" s="177" t="s">
        <v>1808</v>
      </c>
      <c r="B1371" s="178" t="s">
        <v>2650</v>
      </c>
    </row>
    <row r="1372">
      <c r="A1372" s="177" t="s">
        <v>2771</v>
      </c>
      <c r="B1372" s="178" t="s">
        <v>2650</v>
      </c>
    </row>
    <row r="1373">
      <c r="A1373" s="177" t="s">
        <v>2772</v>
      </c>
      <c r="B1373" s="178" t="s">
        <v>2650</v>
      </c>
    </row>
    <row r="1374">
      <c r="A1374" s="177" t="s">
        <v>2773</v>
      </c>
      <c r="B1374" s="178" t="s">
        <v>2650</v>
      </c>
    </row>
    <row r="1375">
      <c r="A1375" s="177" t="s">
        <v>2774</v>
      </c>
      <c r="B1375" s="178" t="s">
        <v>2650</v>
      </c>
    </row>
    <row r="1376">
      <c r="A1376" s="177" t="s">
        <v>2775</v>
      </c>
      <c r="B1376" s="178" t="s">
        <v>2650</v>
      </c>
    </row>
    <row r="1377">
      <c r="A1377" s="177" t="s">
        <v>2583</v>
      </c>
      <c r="B1377" s="178" t="s">
        <v>2650</v>
      </c>
    </row>
    <row r="1378">
      <c r="A1378" s="177" t="s">
        <v>2776</v>
      </c>
      <c r="B1378" s="178" t="s">
        <v>2650</v>
      </c>
    </row>
    <row r="1379">
      <c r="A1379" s="177" t="s">
        <v>2777</v>
      </c>
      <c r="B1379" s="178" t="s">
        <v>2650</v>
      </c>
    </row>
    <row r="1380">
      <c r="A1380" s="177" t="s">
        <v>2439</v>
      </c>
      <c r="B1380" s="178" t="s">
        <v>2650</v>
      </c>
    </row>
    <row r="1381">
      <c r="A1381" s="177" t="s">
        <v>2778</v>
      </c>
      <c r="B1381" s="178" t="s">
        <v>2650</v>
      </c>
    </row>
    <row r="1382">
      <c r="A1382" s="177" t="s">
        <v>2779</v>
      </c>
      <c r="B1382" s="178" t="s">
        <v>2650</v>
      </c>
    </row>
    <row r="1383">
      <c r="A1383" s="177" t="s">
        <v>2780</v>
      </c>
      <c r="B1383" s="178" t="s">
        <v>2650</v>
      </c>
    </row>
    <row r="1384">
      <c r="A1384" s="177" t="s">
        <v>2781</v>
      </c>
      <c r="B1384" s="178" t="s">
        <v>2650</v>
      </c>
    </row>
    <row r="1385">
      <c r="A1385" s="177" t="s">
        <v>2782</v>
      </c>
      <c r="B1385" s="178" t="s">
        <v>2650</v>
      </c>
    </row>
    <row r="1386">
      <c r="A1386" s="177" t="s">
        <v>2783</v>
      </c>
      <c r="B1386" s="178" t="s">
        <v>2650</v>
      </c>
    </row>
    <row r="1387">
      <c r="A1387" s="177" t="s">
        <v>2591</v>
      </c>
      <c r="B1387" s="178" t="s">
        <v>2650</v>
      </c>
    </row>
    <row r="1388">
      <c r="A1388" s="177" t="s">
        <v>2784</v>
      </c>
      <c r="B1388" s="178" t="s">
        <v>2650</v>
      </c>
    </row>
    <row r="1389">
      <c r="A1389" s="177" t="s">
        <v>2785</v>
      </c>
      <c r="B1389" s="178" t="s">
        <v>2650</v>
      </c>
    </row>
    <row r="1390">
      <c r="A1390" s="177" t="s">
        <v>2786</v>
      </c>
      <c r="B1390" s="178" t="s">
        <v>2650</v>
      </c>
    </row>
    <row r="1391">
      <c r="A1391" s="177" t="s">
        <v>2787</v>
      </c>
      <c r="B1391" s="178" t="s">
        <v>2650</v>
      </c>
    </row>
    <row r="1392">
      <c r="A1392" s="177" t="s">
        <v>2788</v>
      </c>
      <c r="B1392" s="178" t="s">
        <v>2650</v>
      </c>
    </row>
    <row r="1393">
      <c r="A1393" s="177" t="s">
        <v>2789</v>
      </c>
      <c r="B1393" s="178" t="s">
        <v>2650</v>
      </c>
    </row>
    <row r="1394">
      <c r="A1394" s="177" t="s">
        <v>2790</v>
      </c>
      <c r="B1394" s="178" t="s">
        <v>2650</v>
      </c>
    </row>
    <row r="1395">
      <c r="A1395" s="177" t="s">
        <v>2791</v>
      </c>
      <c r="B1395" s="178" t="s">
        <v>2650</v>
      </c>
    </row>
    <row r="1396">
      <c r="A1396" s="177" t="s">
        <v>2792</v>
      </c>
      <c r="B1396" s="178" t="s">
        <v>2650</v>
      </c>
    </row>
    <row r="1397">
      <c r="A1397" s="177" t="s">
        <v>2793</v>
      </c>
      <c r="B1397" s="178" t="s">
        <v>2650</v>
      </c>
    </row>
    <row r="1398">
      <c r="A1398" s="177" t="s">
        <v>2794</v>
      </c>
      <c r="B1398" s="178" t="s">
        <v>2650</v>
      </c>
    </row>
    <row r="1399">
      <c r="A1399" s="177" t="s">
        <v>2795</v>
      </c>
      <c r="B1399" s="178" t="s">
        <v>2650</v>
      </c>
    </row>
    <row r="1400">
      <c r="A1400" s="177" t="s">
        <v>2796</v>
      </c>
      <c r="B1400" s="178" t="s">
        <v>2650</v>
      </c>
    </row>
    <row r="1401">
      <c r="A1401" s="177" t="s">
        <v>2020</v>
      </c>
      <c r="B1401" s="178" t="s">
        <v>2650</v>
      </c>
    </row>
    <row r="1402">
      <c r="A1402" s="177" t="s">
        <v>2797</v>
      </c>
      <c r="B1402" s="178" t="s">
        <v>2650</v>
      </c>
    </row>
    <row r="1403">
      <c r="A1403" s="177" t="s">
        <v>2798</v>
      </c>
      <c r="B1403" s="178" t="s">
        <v>2650</v>
      </c>
    </row>
    <row r="1404">
      <c r="A1404" s="177" t="s">
        <v>2799</v>
      </c>
      <c r="B1404" s="178" t="s">
        <v>2650</v>
      </c>
    </row>
    <row r="1405">
      <c r="A1405" s="177" t="s">
        <v>2800</v>
      </c>
      <c r="B1405" s="178" t="s">
        <v>2650</v>
      </c>
    </row>
    <row r="1406">
      <c r="A1406" s="177" t="s">
        <v>2801</v>
      </c>
      <c r="B1406" s="178" t="s">
        <v>2650</v>
      </c>
    </row>
    <row r="1407">
      <c r="A1407" s="177" t="s">
        <v>2802</v>
      </c>
      <c r="B1407" s="178" t="s">
        <v>2650</v>
      </c>
    </row>
    <row r="1408">
      <c r="A1408" s="177" t="s">
        <v>2803</v>
      </c>
      <c r="B1408" s="178" t="s">
        <v>2650</v>
      </c>
    </row>
    <row r="1409">
      <c r="A1409" s="177" t="s">
        <v>2804</v>
      </c>
      <c r="B1409" s="178" t="s">
        <v>2650</v>
      </c>
    </row>
    <row r="1410">
      <c r="A1410" s="177" t="s">
        <v>2604</v>
      </c>
      <c r="B1410" s="178" t="s">
        <v>2650</v>
      </c>
    </row>
    <row r="1411">
      <c r="A1411" s="177" t="s">
        <v>2025</v>
      </c>
      <c r="B1411" s="178" t="s">
        <v>2650</v>
      </c>
    </row>
    <row r="1412">
      <c r="A1412" s="177" t="s">
        <v>2026</v>
      </c>
      <c r="B1412" s="178" t="s">
        <v>2650</v>
      </c>
    </row>
    <row r="1413">
      <c r="A1413" s="177" t="s">
        <v>2027</v>
      </c>
      <c r="B1413" s="178" t="s">
        <v>2650</v>
      </c>
    </row>
    <row r="1414">
      <c r="A1414" s="177" t="s">
        <v>2030</v>
      </c>
      <c r="B1414" s="178" t="s">
        <v>2650</v>
      </c>
    </row>
    <row r="1415">
      <c r="A1415" s="177" t="s">
        <v>2805</v>
      </c>
      <c r="B1415" s="178" t="s">
        <v>2650</v>
      </c>
    </row>
    <row r="1416">
      <c r="A1416" s="177" t="s">
        <v>2806</v>
      </c>
      <c r="B1416" s="178" t="s">
        <v>2650</v>
      </c>
    </row>
    <row r="1417">
      <c r="A1417" s="177" t="s">
        <v>2807</v>
      </c>
      <c r="B1417" s="178" t="s">
        <v>2650</v>
      </c>
    </row>
    <row r="1418">
      <c r="A1418" s="177" t="s">
        <v>2808</v>
      </c>
      <c r="B1418" s="178" t="s">
        <v>2650</v>
      </c>
    </row>
    <row r="1419">
      <c r="A1419" s="177" t="s">
        <v>2809</v>
      </c>
      <c r="B1419" s="178" t="s">
        <v>2650</v>
      </c>
    </row>
    <row r="1420">
      <c r="A1420" s="177" t="s">
        <v>2035</v>
      </c>
      <c r="B1420" s="178" t="s">
        <v>2650</v>
      </c>
    </row>
    <row r="1421">
      <c r="A1421" s="177" t="s">
        <v>2810</v>
      </c>
      <c r="B1421" s="178" t="s">
        <v>2650</v>
      </c>
    </row>
    <row r="1422">
      <c r="A1422" s="177" t="s">
        <v>2811</v>
      </c>
      <c r="B1422" s="178" t="s">
        <v>2650</v>
      </c>
    </row>
    <row r="1423">
      <c r="A1423" s="177" t="s">
        <v>2812</v>
      </c>
      <c r="B1423" s="178" t="s">
        <v>2650</v>
      </c>
    </row>
    <row r="1424">
      <c r="A1424" s="177" t="s">
        <v>2813</v>
      </c>
      <c r="B1424" s="178" t="s">
        <v>2650</v>
      </c>
    </row>
    <row r="1425">
      <c r="A1425" s="177" t="s">
        <v>2814</v>
      </c>
      <c r="B1425" s="178" t="s">
        <v>2650</v>
      </c>
    </row>
    <row r="1426">
      <c r="A1426" s="177" t="s">
        <v>2815</v>
      </c>
      <c r="B1426" s="178" t="s">
        <v>2650</v>
      </c>
    </row>
    <row r="1427">
      <c r="A1427" s="177" t="s">
        <v>2816</v>
      </c>
      <c r="B1427" s="178" t="s">
        <v>2650</v>
      </c>
    </row>
    <row r="1428">
      <c r="A1428" s="177" t="s">
        <v>2817</v>
      </c>
      <c r="B1428" s="178" t="s">
        <v>2650</v>
      </c>
    </row>
    <row r="1429">
      <c r="A1429" s="177" t="s">
        <v>2818</v>
      </c>
      <c r="B1429" s="178" t="s">
        <v>2650</v>
      </c>
    </row>
    <row r="1430">
      <c r="A1430" s="177" t="s">
        <v>2819</v>
      </c>
      <c r="B1430" s="178" t="s">
        <v>2650</v>
      </c>
    </row>
    <row r="1431">
      <c r="A1431" s="177" t="s">
        <v>2820</v>
      </c>
      <c r="B1431" s="178" t="s">
        <v>2650</v>
      </c>
    </row>
    <row r="1432">
      <c r="A1432" s="177" t="s">
        <v>2821</v>
      </c>
      <c r="B1432" s="178" t="s">
        <v>2650</v>
      </c>
    </row>
    <row r="1433">
      <c r="A1433" s="177" t="s">
        <v>2822</v>
      </c>
      <c r="B1433" s="178" t="s">
        <v>2650</v>
      </c>
    </row>
    <row r="1434">
      <c r="A1434" s="177" t="s">
        <v>2823</v>
      </c>
      <c r="B1434" s="178" t="s">
        <v>2650</v>
      </c>
    </row>
    <row r="1435">
      <c r="A1435" s="177" t="s">
        <v>2824</v>
      </c>
      <c r="B1435" s="178" t="s">
        <v>2650</v>
      </c>
    </row>
    <row r="1436">
      <c r="A1436" s="177" t="s">
        <v>2825</v>
      </c>
      <c r="B1436" s="178" t="s">
        <v>2650</v>
      </c>
    </row>
    <row r="1437">
      <c r="A1437" s="177" t="s">
        <v>2826</v>
      </c>
      <c r="B1437" s="178" t="s">
        <v>2650</v>
      </c>
    </row>
    <row r="1438">
      <c r="A1438" s="177" t="s">
        <v>2827</v>
      </c>
      <c r="B1438" s="178" t="s">
        <v>2650</v>
      </c>
    </row>
    <row r="1439">
      <c r="A1439" s="177" t="s">
        <v>2828</v>
      </c>
      <c r="B1439" s="178" t="s">
        <v>2650</v>
      </c>
    </row>
    <row r="1440">
      <c r="A1440" s="177" t="s">
        <v>2829</v>
      </c>
      <c r="B1440" s="178" t="s">
        <v>2650</v>
      </c>
    </row>
    <row r="1441">
      <c r="A1441" s="177" t="s">
        <v>2830</v>
      </c>
      <c r="B1441" s="178" t="s">
        <v>2650</v>
      </c>
    </row>
    <row r="1442">
      <c r="A1442" s="177" t="s">
        <v>2831</v>
      </c>
      <c r="B1442" s="178" t="s">
        <v>2650</v>
      </c>
    </row>
    <row r="1443">
      <c r="A1443" s="177" t="s">
        <v>2832</v>
      </c>
      <c r="B1443" s="178" t="s">
        <v>2650</v>
      </c>
    </row>
    <row r="1444">
      <c r="A1444" s="177" t="s">
        <v>2833</v>
      </c>
      <c r="B1444" s="178" t="s">
        <v>2650</v>
      </c>
    </row>
    <row r="1445">
      <c r="A1445" s="177" t="s">
        <v>2834</v>
      </c>
      <c r="B1445" s="178" t="s">
        <v>2650</v>
      </c>
    </row>
    <row r="1446">
      <c r="A1446" s="177" t="s">
        <v>2835</v>
      </c>
      <c r="B1446" s="178" t="s">
        <v>2650</v>
      </c>
    </row>
    <row r="1447">
      <c r="A1447" s="177" t="s">
        <v>305</v>
      </c>
      <c r="B1447" s="178" t="s">
        <v>2650</v>
      </c>
    </row>
    <row r="1448">
      <c r="A1448" s="177" t="s">
        <v>2836</v>
      </c>
      <c r="B1448" s="178" t="s">
        <v>2650</v>
      </c>
    </row>
    <row r="1449">
      <c r="A1449" s="177" t="s">
        <v>2837</v>
      </c>
      <c r="B1449" s="178" t="s">
        <v>2650</v>
      </c>
    </row>
    <row r="1450">
      <c r="A1450" s="177" t="s">
        <v>2838</v>
      </c>
      <c r="B1450" s="178" t="s">
        <v>2650</v>
      </c>
    </row>
    <row r="1451">
      <c r="A1451" s="177" t="s">
        <v>2839</v>
      </c>
      <c r="B1451" s="178" t="s">
        <v>2650</v>
      </c>
    </row>
    <row r="1452">
      <c r="A1452" s="177" t="s">
        <v>2840</v>
      </c>
      <c r="B1452" s="178" t="s">
        <v>2650</v>
      </c>
    </row>
    <row r="1453">
      <c r="A1453" s="177" t="s">
        <v>2841</v>
      </c>
      <c r="B1453" s="178" t="s">
        <v>2650</v>
      </c>
    </row>
    <row r="1454">
      <c r="A1454" s="177" t="s">
        <v>2842</v>
      </c>
      <c r="B1454" s="178" t="s">
        <v>2650</v>
      </c>
    </row>
    <row r="1455">
      <c r="A1455" s="177" t="s">
        <v>2843</v>
      </c>
      <c r="B1455" s="178" t="s">
        <v>2650</v>
      </c>
    </row>
    <row r="1456">
      <c r="A1456" s="177" t="s">
        <v>2844</v>
      </c>
      <c r="B1456" s="178" t="s">
        <v>2650</v>
      </c>
    </row>
    <row r="1457">
      <c r="A1457" s="177" t="s">
        <v>2845</v>
      </c>
      <c r="B1457" s="178" t="s">
        <v>2650</v>
      </c>
    </row>
    <row r="1458">
      <c r="A1458" s="177" t="s">
        <v>2846</v>
      </c>
      <c r="B1458" s="178" t="s">
        <v>2650</v>
      </c>
    </row>
    <row r="1459">
      <c r="A1459" s="177" t="s">
        <v>2847</v>
      </c>
      <c r="B1459" s="178" t="s">
        <v>2650</v>
      </c>
    </row>
    <row r="1460">
      <c r="A1460" s="177" t="s">
        <v>2848</v>
      </c>
      <c r="B1460" s="178" t="s">
        <v>2650</v>
      </c>
    </row>
    <row r="1461">
      <c r="A1461" s="177" t="s">
        <v>2849</v>
      </c>
      <c r="B1461" s="178" t="s">
        <v>2650</v>
      </c>
    </row>
    <row r="1462">
      <c r="A1462" s="177" t="s">
        <v>2850</v>
      </c>
      <c r="B1462" s="178" t="s">
        <v>2650</v>
      </c>
    </row>
    <row r="1463">
      <c r="A1463" s="177" t="s">
        <v>2645</v>
      </c>
      <c r="B1463" s="178" t="s">
        <v>2650</v>
      </c>
    </row>
    <row r="1464">
      <c r="A1464" s="177" t="s">
        <v>2851</v>
      </c>
      <c r="B1464" s="178" t="s">
        <v>2650</v>
      </c>
    </row>
    <row r="1465">
      <c r="A1465" s="177" t="s">
        <v>2852</v>
      </c>
      <c r="B1465" s="178" t="s">
        <v>2650</v>
      </c>
    </row>
    <row r="1466">
      <c r="A1466" s="177" t="s">
        <v>2853</v>
      </c>
      <c r="B1466" s="178" t="s">
        <v>2650</v>
      </c>
    </row>
    <row r="1467">
      <c r="A1467" s="177" t="s">
        <v>2854</v>
      </c>
      <c r="B1467" s="178" t="s">
        <v>2855</v>
      </c>
    </row>
    <row r="1468">
      <c r="A1468" s="177" t="s">
        <v>2856</v>
      </c>
      <c r="B1468" s="178" t="s">
        <v>2855</v>
      </c>
    </row>
    <row r="1469">
      <c r="A1469" s="177" t="s">
        <v>2857</v>
      </c>
      <c r="B1469" s="178" t="s">
        <v>2855</v>
      </c>
    </row>
    <row r="1470">
      <c r="A1470" s="177" t="s">
        <v>2858</v>
      </c>
      <c r="B1470" s="178" t="s">
        <v>2855</v>
      </c>
    </row>
    <row r="1471">
      <c r="A1471" s="177" t="s">
        <v>2859</v>
      </c>
      <c r="B1471" s="178" t="s">
        <v>2855</v>
      </c>
    </row>
    <row r="1472">
      <c r="A1472" s="177" t="s">
        <v>2860</v>
      </c>
      <c r="B1472" s="178" t="s">
        <v>2855</v>
      </c>
    </row>
    <row r="1473">
      <c r="A1473" s="177" t="s">
        <v>2654</v>
      </c>
      <c r="B1473" s="178" t="s">
        <v>2855</v>
      </c>
    </row>
    <row r="1474">
      <c r="A1474" s="177" t="s">
        <v>2861</v>
      </c>
      <c r="B1474" s="178" t="s">
        <v>2855</v>
      </c>
    </row>
    <row r="1475">
      <c r="A1475" s="177" t="s">
        <v>2862</v>
      </c>
      <c r="B1475" s="178" t="s">
        <v>2855</v>
      </c>
    </row>
    <row r="1476">
      <c r="A1476" s="177" t="s">
        <v>2863</v>
      </c>
      <c r="B1476" s="178" t="s">
        <v>2855</v>
      </c>
    </row>
    <row r="1477">
      <c r="A1477" s="177" t="s">
        <v>2864</v>
      </c>
      <c r="B1477" s="178" t="s">
        <v>2855</v>
      </c>
    </row>
    <row r="1478">
      <c r="A1478" s="177" t="s">
        <v>2865</v>
      </c>
      <c r="B1478" s="178" t="s">
        <v>2855</v>
      </c>
    </row>
    <row r="1479">
      <c r="A1479" s="177" t="s">
        <v>2866</v>
      </c>
      <c r="B1479" s="178" t="s">
        <v>2855</v>
      </c>
    </row>
    <row r="1480">
      <c r="A1480" s="177" t="s">
        <v>2867</v>
      </c>
      <c r="B1480" s="178" t="s">
        <v>2855</v>
      </c>
    </row>
    <row r="1481">
      <c r="A1481" s="177" t="s">
        <v>2868</v>
      </c>
      <c r="B1481" s="178" t="s">
        <v>2855</v>
      </c>
    </row>
    <row r="1482">
      <c r="A1482" s="177" t="s">
        <v>2869</v>
      </c>
      <c r="B1482" s="178" t="s">
        <v>2855</v>
      </c>
    </row>
    <row r="1483">
      <c r="A1483" s="177" t="s">
        <v>2870</v>
      </c>
      <c r="B1483" s="178" t="s">
        <v>2855</v>
      </c>
    </row>
    <row r="1484">
      <c r="A1484" s="177" t="s">
        <v>2871</v>
      </c>
      <c r="B1484" s="178" t="s">
        <v>2855</v>
      </c>
    </row>
    <row r="1485">
      <c r="A1485" s="177" t="s">
        <v>2872</v>
      </c>
      <c r="B1485" s="178" t="s">
        <v>2855</v>
      </c>
    </row>
    <row r="1486">
      <c r="A1486" s="177" t="s">
        <v>2873</v>
      </c>
      <c r="B1486" s="178" t="s">
        <v>2855</v>
      </c>
    </row>
    <row r="1487">
      <c r="A1487" s="177" t="s">
        <v>2874</v>
      </c>
      <c r="B1487" s="178" t="s">
        <v>2855</v>
      </c>
    </row>
    <row r="1488">
      <c r="A1488" s="177" t="s">
        <v>2875</v>
      </c>
      <c r="B1488" s="178" t="s">
        <v>2855</v>
      </c>
    </row>
    <row r="1489">
      <c r="A1489" s="177" t="s">
        <v>2876</v>
      </c>
      <c r="B1489" s="178" t="s">
        <v>2855</v>
      </c>
    </row>
    <row r="1490">
      <c r="A1490" s="177" t="s">
        <v>1898</v>
      </c>
      <c r="B1490" s="178" t="s">
        <v>2855</v>
      </c>
    </row>
    <row r="1491">
      <c r="A1491" s="177" t="s">
        <v>1589</v>
      </c>
      <c r="B1491" s="178" t="s">
        <v>2855</v>
      </c>
    </row>
    <row r="1492">
      <c r="A1492" s="177" t="s">
        <v>2877</v>
      </c>
      <c r="B1492" s="178" t="s">
        <v>2855</v>
      </c>
    </row>
    <row r="1493">
      <c r="A1493" s="177" t="s">
        <v>2504</v>
      </c>
      <c r="B1493" s="178" t="s">
        <v>2855</v>
      </c>
    </row>
    <row r="1494">
      <c r="A1494" s="177" t="s">
        <v>2878</v>
      </c>
      <c r="B1494" s="178" t="s">
        <v>2855</v>
      </c>
    </row>
    <row r="1495">
      <c r="A1495" s="177" t="s">
        <v>2879</v>
      </c>
      <c r="B1495" s="178" t="s">
        <v>2855</v>
      </c>
    </row>
    <row r="1496">
      <c r="A1496" s="177" t="s">
        <v>2880</v>
      </c>
      <c r="B1496" s="178" t="s">
        <v>2855</v>
      </c>
    </row>
    <row r="1497">
      <c r="A1497" s="177" t="s">
        <v>2881</v>
      </c>
      <c r="B1497" s="178" t="s">
        <v>2855</v>
      </c>
    </row>
    <row r="1498">
      <c r="A1498" s="177" t="s">
        <v>2882</v>
      </c>
      <c r="B1498" s="178" t="s">
        <v>2855</v>
      </c>
    </row>
    <row r="1499">
      <c r="A1499" s="177" t="s">
        <v>1755</v>
      </c>
      <c r="B1499" s="178" t="s">
        <v>2855</v>
      </c>
    </row>
    <row r="1500">
      <c r="A1500" s="177" t="s">
        <v>2883</v>
      </c>
      <c r="B1500" s="178" t="s">
        <v>2855</v>
      </c>
    </row>
    <row r="1501">
      <c r="A1501" s="177" t="s">
        <v>2884</v>
      </c>
      <c r="B1501" s="178" t="s">
        <v>2855</v>
      </c>
    </row>
    <row r="1502">
      <c r="A1502" s="177" t="s">
        <v>2885</v>
      </c>
      <c r="B1502" s="178" t="s">
        <v>2855</v>
      </c>
    </row>
    <row r="1503">
      <c r="A1503" s="177" t="s">
        <v>2886</v>
      </c>
      <c r="B1503" s="178" t="s">
        <v>2855</v>
      </c>
    </row>
    <row r="1504">
      <c r="A1504" s="177" t="s">
        <v>2887</v>
      </c>
      <c r="B1504" s="178" t="s">
        <v>2855</v>
      </c>
    </row>
    <row r="1505">
      <c r="A1505" s="177" t="s">
        <v>2888</v>
      </c>
      <c r="B1505" s="178" t="s">
        <v>2855</v>
      </c>
    </row>
    <row r="1506">
      <c r="A1506" s="177" t="s">
        <v>2889</v>
      </c>
      <c r="B1506" s="178" t="s">
        <v>2855</v>
      </c>
    </row>
    <row r="1507">
      <c r="A1507" s="177" t="s">
        <v>2890</v>
      </c>
      <c r="B1507" s="178" t="s">
        <v>2855</v>
      </c>
    </row>
    <row r="1508">
      <c r="A1508" s="177" t="s">
        <v>2891</v>
      </c>
      <c r="B1508" s="178" t="s">
        <v>2855</v>
      </c>
    </row>
    <row r="1509">
      <c r="A1509" s="177" t="s">
        <v>2892</v>
      </c>
      <c r="B1509" s="178" t="s">
        <v>2855</v>
      </c>
    </row>
    <row r="1510">
      <c r="A1510" s="177" t="s">
        <v>2893</v>
      </c>
      <c r="B1510" s="178" t="s">
        <v>2855</v>
      </c>
    </row>
    <row r="1511">
      <c r="A1511" s="177" t="s">
        <v>2894</v>
      </c>
      <c r="B1511" s="178" t="s">
        <v>2855</v>
      </c>
    </row>
    <row r="1512">
      <c r="A1512" s="177" t="s">
        <v>2895</v>
      </c>
      <c r="B1512" s="178" t="s">
        <v>2855</v>
      </c>
    </row>
    <row r="1513">
      <c r="A1513" s="177" t="s">
        <v>2896</v>
      </c>
      <c r="B1513" s="178" t="s">
        <v>2855</v>
      </c>
    </row>
    <row r="1514">
      <c r="A1514" s="177" t="s">
        <v>2350</v>
      </c>
      <c r="B1514" s="178" t="s">
        <v>2855</v>
      </c>
    </row>
    <row r="1515">
      <c r="A1515" s="177" t="s">
        <v>2897</v>
      </c>
      <c r="B1515" s="178" t="s">
        <v>2855</v>
      </c>
    </row>
    <row r="1516">
      <c r="A1516" s="177" t="s">
        <v>2898</v>
      </c>
      <c r="B1516" s="178" t="s">
        <v>2855</v>
      </c>
    </row>
    <row r="1517">
      <c r="A1517" s="177" t="s">
        <v>2703</v>
      </c>
      <c r="B1517" s="178" t="s">
        <v>2855</v>
      </c>
    </row>
    <row r="1518">
      <c r="A1518" s="177" t="s">
        <v>2899</v>
      </c>
      <c r="B1518" s="178" t="s">
        <v>2855</v>
      </c>
    </row>
    <row r="1519">
      <c r="A1519" s="177" t="s">
        <v>2900</v>
      </c>
      <c r="B1519" s="178" t="s">
        <v>2855</v>
      </c>
    </row>
    <row r="1520">
      <c r="A1520" s="177" t="s">
        <v>2901</v>
      </c>
      <c r="B1520" s="178" t="s">
        <v>2855</v>
      </c>
    </row>
    <row r="1521">
      <c r="A1521" s="177" t="s">
        <v>2902</v>
      </c>
      <c r="B1521" s="178" t="s">
        <v>2855</v>
      </c>
    </row>
    <row r="1522">
      <c r="A1522" s="177" t="s">
        <v>2903</v>
      </c>
      <c r="B1522" s="178" t="s">
        <v>2855</v>
      </c>
    </row>
    <row r="1523">
      <c r="A1523" s="177" t="s">
        <v>2904</v>
      </c>
      <c r="B1523" s="178" t="s">
        <v>2855</v>
      </c>
    </row>
    <row r="1524">
      <c r="A1524" s="177" t="s">
        <v>2905</v>
      </c>
      <c r="B1524" s="178" t="s">
        <v>2855</v>
      </c>
    </row>
    <row r="1525">
      <c r="A1525" s="177" t="s">
        <v>2906</v>
      </c>
      <c r="B1525" s="178" t="s">
        <v>2855</v>
      </c>
    </row>
    <row r="1526">
      <c r="A1526" s="177" t="s">
        <v>2907</v>
      </c>
      <c r="B1526" s="178" t="s">
        <v>2855</v>
      </c>
    </row>
    <row r="1527">
      <c r="A1527" s="177" t="s">
        <v>2908</v>
      </c>
      <c r="B1527" s="178" t="s">
        <v>2855</v>
      </c>
    </row>
    <row r="1528">
      <c r="A1528" s="177" t="s">
        <v>2909</v>
      </c>
      <c r="B1528" s="178" t="s">
        <v>2855</v>
      </c>
    </row>
    <row r="1529">
      <c r="A1529" s="177" t="s">
        <v>2910</v>
      </c>
      <c r="B1529" s="178" t="s">
        <v>2855</v>
      </c>
    </row>
    <row r="1530">
      <c r="A1530" s="177" t="s">
        <v>2911</v>
      </c>
      <c r="B1530" s="178" t="s">
        <v>2855</v>
      </c>
    </row>
    <row r="1531">
      <c r="A1531" s="177" t="s">
        <v>2912</v>
      </c>
      <c r="B1531" s="178" t="s">
        <v>2855</v>
      </c>
    </row>
    <row r="1532">
      <c r="A1532" s="177" t="s">
        <v>2913</v>
      </c>
      <c r="B1532" s="178" t="s">
        <v>2855</v>
      </c>
    </row>
    <row r="1533">
      <c r="A1533" s="177" t="s">
        <v>2914</v>
      </c>
      <c r="B1533" s="178" t="s">
        <v>2855</v>
      </c>
    </row>
    <row r="1534">
      <c r="A1534" s="177" t="s">
        <v>2915</v>
      </c>
      <c r="B1534" s="178" t="s">
        <v>2855</v>
      </c>
    </row>
    <row r="1535">
      <c r="A1535" s="177" t="s">
        <v>2916</v>
      </c>
      <c r="B1535" s="178" t="s">
        <v>2855</v>
      </c>
    </row>
    <row r="1536">
      <c r="A1536" s="177" t="s">
        <v>2917</v>
      </c>
      <c r="B1536" s="178" t="s">
        <v>2855</v>
      </c>
    </row>
    <row r="1537">
      <c r="A1537" s="177" t="s">
        <v>2918</v>
      </c>
      <c r="B1537" s="178" t="s">
        <v>2855</v>
      </c>
    </row>
    <row r="1538">
      <c r="A1538" s="177" t="s">
        <v>2919</v>
      </c>
      <c r="B1538" s="178" t="s">
        <v>2855</v>
      </c>
    </row>
    <row r="1539">
      <c r="A1539" s="177" t="s">
        <v>2920</v>
      </c>
      <c r="B1539" s="178" t="s">
        <v>2855</v>
      </c>
    </row>
    <row r="1540">
      <c r="A1540" s="177" t="s">
        <v>2921</v>
      </c>
      <c r="B1540" s="178" t="s">
        <v>2855</v>
      </c>
    </row>
    <row r="1541">
      <c r="A1541" s="177" t="s">
        <v>2922</v>
      </c>
      <c r="B1541" s="178" t="s">
        <v>2855</v>
      </c>
    </row>
    <row r="1542">
      <c r="A1542" s="177" t="s">
        <v>2923</v>
      </c>
      <c r="B1542" s="178" t="s">
        <v>2855</v>
      </c>
    </row>
    <row r="1543">
      <c r="A1543" s="177" t="s">
        <v>2924</v>
      </c>
      <c r="B1543" s="178" t="s">
        <v>2855</v>
      </c>
    </row>
    <row r="1544">
      <c r="A1544" s="177" t="s">
        <v>2925</v>
      </c>
      <c r="B1544" s="178" t="s">
        <v>2855</v>
      </c>
    </row>
    <row r="1545">
      <c r="A1545" s="177" t="s">
        <v>2926</v>
      </c>
      <c r="B1545" s="178" t="s">
        <v>2855</v>
      </c>
    </row>
    <row r="1546">
      <c r="A1546" s="177" t="s">
        <v>2927</v>
      </c>
      <c r="B1546" s="178" t="s">
        <v>2855</v>
      </c>
    </row>
    <row r="1547">
      <c r="A1547" s="177" t="s">
        <v>2928</v>
      </c>
      <c r="B1547" s="178" t="s">
        <v>2855</v>
      </c>
    </row>
    <row r="1548">
      <c r="A1548" s="177" t="s">
        <v>2929</v>
      </c>
      <c r="B1548" s="178" t="s">
        <v>2855</v>
      </c>
    </row>
    <row r="1549">
      <c r="A1549" s="177" t="s">
        <v>2930</v>
      </c>
      <c r="B1549" s="178" t="s">
        <v>2855</v>
      </c>
    </row>
    <row r="1550">
      <c r="A1550" s="177" t="s">
        <v>2931</v>
      </c>
      <c r="B1550" s="178" t="s">
        <v>2855</v>
      </c>
    </row>
    <row r="1551">
      <c r="A1551" s="177" t="s">
        <v>2932</v>
      </c>
      <c r="B1551" s="178" t="s">
        <v>2855</v>
      </c>
    </row>
    <row r="1552">
      <c r="A1552" s="177" t="s">
        <v>2933</v>
      </c>
      <c r="B1552" s="178" t="s">
        <v>2855</v>
      </c>
    </row>
    <row r="1553">
      <c r="A1553" s="177" t="s">
        <v>2934</v>
      </c>
      <c r="B1553" s="178" t="s">
        <v>2855</v>
      </c>
    </row>
    <row r="1554">
      <c r="A1554" s="177" t="s">
        <v>2935</v>
      </c>
      <c r="B1554" s="178" t="s">
        <v>2855</v>
      </c>
    </row>
    <row r="1555">
      <c r="A1555" s="177" t="s">
        <v>2936</v>
      </c>
      <c r="B1555" s="178" t="s">
        <v>2855</v>
      </c>
    </row>
    <row r="1556">
      <c r="A1556" s="177" t="s">
        <v>2937</v>
      </c>
      <c r="B1556" s="178" t="s">
        <v>2855</v>
      </c>
    </row>
    <row r="1557">
      <c r="A1557" s="177" t="s">
        <v>1958</v>
      </c>
      <c r="B1557" s="178" t="s">
        <v>2855</v>
      </c>
    </row>
    <row r="1558">
      <c r="A1558" s="177" t="s">
        <v>2938</v>
      </c>
      <c r="B1558" s="178" t="s">
        <v>2855</v>
      </c>
    </row>
    <row r="1559">
      <c r="A1559" s="177" t="s">
        <v>2939</v>
      </c>
      <c r="B1559" s="178" t="s">
        <v>2855</v>
      </c>
    </row>
    <row r="1560">
      <c r="A1560" s="177" t="s">
        <v>2940</v>
      </c>
      <c r="B1560" s="178" t="s">
        <v>2855</v>
      </c>
    </row>
    <row r="1561">
      <c r="A1561" s="177" t="s">
        <v>2941</v>
      </c>
      <c r="B1561" s="178" t="s">
        <v>2855</v>
      </c>
    </row>
    <row r="1562">
      <c r="A1562" s="177" t="s">
        <v>2191</v>
      </c>
      <c r="B1562" s="178" t="s">
        <v>2855</v>
      </c>
    </row>
    <row r="1563">
      <c r="A1563" s="177" t="s">
        <v>2942</v>
      </c>
      <c r="B1563" s="178" t="s">
        <v>2855</v>
      </c>
    </row>
    <row r="1564">
      <c r="A1564" s="177" t="s">
        <v>2943</v>
      </c>
      <c r="B1564" s="178" t="s">
        <v>2855</v>
      </c>
    </row>
    <row r="1565">
      <c r="A1565" s="177" t="s">
        <v>2944</v>
      </c>
      <c r="B1565" s="178" t="s">
        <v>2855</v>
      </c>
    </row>
    <row r="1566">
      <c r="A1566" s="177" t="s">
        <v>2945</v>
      </c>
      <c r="B1566" s="178" t="s">
        <v>2855</v>
      </c>
    </row>
    <row r="1567">
      <c r="A1567" s="177" t="s">
        <v>2946</v>
      </c>
      <c r="B1567" s="178" t="s">
        <v>2855</v>
      </c>
    </row>
    <row r="1568">
      <c r="A1568" s="177" t="s">
        <v>2947</v>
      </c>
      <c r="B1568" s="178" t="s">
        <v>2855</v>
      </c>
    </row>
    <row r="1569">
      <c r="A1569" s="177" t="s">
        <v>2948</v>
      </c>
      <c r="B1569" s="178" t="s">
        <v>2855</v>
      </c>
    </row>
    <row r="1570">
      <c r="A1570" s="177" t="s">
        <v>2949</v>
      </c>
      <c r="B1570" s="178" t="s">
        <v>2855</v>
      </c>
    </row>
    <row r="1571">
      <c r="A1571" s="177" t="s">
        <v>2950</v>
      </c>
      <c r="B1571" s="178" t="s">
        <v>2855</v>
      </c>
    </row>
    <row r="1572">
      <c r="A1572" s="177" t="s">
        <v>2951</v>
      </c>
      <c r="B1572" s="178" t="s">
        <v>2855</v>
      </c>
    </row>
    <row r="1573">
      <c r="A1573" s="177" t="s">
        <v>2952</v>
      </c>
      <c r="B1573" s="178" t="s">
        <v>2855</v>
      </c>
    </row>
    <row r="1574">
      <c r="A1574" s="177" t="s">
        <v>2953</v>
      </c>
      <c r="B1574" s="178" t="s">
        <v>2855</v>
      </c>
    </row>
    <row r="1575">
      <c r="A1575" s="177" t="s">
        <v>2954</v>
      </c>
      <c r="B1575" s="178" t="s">
        <v>2855</v>
      </c>
    </row>
    <row r="1576">
      <c r="A1576" s="177" t="s">
        <v>2955</v>
      </c>
      <c r="B1576" s="178" t="s">
        <v>2855</v>
      </c>
    </row>
    <row r="1577">
      <c r="A1577" s="177" t="s">
        <v>2956</v>
      </c>
      <c r="B1577" s="178" t="s">
        <v>2855</v>
      </c>
    </row>
    <row r="1578">
      <c r="A1578" s="177" t="s">
        <v>2957</v>
      </c>
      <c r="B1578" s="178" t="s">
        <v>2855</v>
      </c>
    </row>
    <row r="1579">
      <c r="A1579" s="177" t="s">
        <v>2958</v>
      </c>
      <c r="B1579" s="178" t="s">
        <v>2855</v>
      </c>
    </row>
    <row r="1580">
      <c r="A1580" s="177" t="s">
        <v>2959</v>
      </c>
      <c r="B1580" s="178" t="s">
        <v>2855</v>
      </c>
    </row>
    <row r="1581">
      <c r="A1581" s="177" t="s">
        <v>2960</v>
      </c>
      <c r="B1581" s="178" t="s">
        <v>2855</v>
      </c>
    </row>
    <row r="1582">
      <c r="A1582" s="177" t="s">
        <v>2961</v>
      </c>
      <c r="B1582" s="178" t="s">
        <v>2855</v>
      </c>
    </row>
    <row r="1583">
      <c r="A1583" s="177" t="s">
        <v>2962</v>
      </c>
      <c r="B1583" s="178" t="s">
        <v>2855</v>
      </c>
    </row>
    <row r="1584">
      <c r="A1584" s="177" t="s">
        <v>2963</v>
      </c>
      <c r="B1584" s="178" t="s">
        <v>2855</v>
      </c>
    </row>
    <row r="1585">
      <c r="A1585" s="177" t="s">
        <v>2964</v>
      </c>
      <c r="B1585" s="178" t="s">
        <v>2855</v>
      </c>
    </row>
    <row r="1586">
      <c r="A1586" s="177" t="s">
        <v>2581</v>
      </c>
      <c r="B1586" s="178" t="s">
        <v>2855</v>
      </c>
    </row>
    <row r="1587">
      <c r="A1587" s="177" t="s">
        <v>2965</v>
      </c>
      <c r="B1587" s="178" t="s">
        <v>2855</v>
      </c>
    </row>
    <row r="1588">
      <c r="A1588" s="177" t="s">
        <v>2966</v>
      </c>
      <c r="B1588" s="178" t="s">
        <v>2855</v>
      </c>
    </row>
    <row r="1589">
      <c r="A1589" s="177" t="s">
        <v>2777</v>
      </c>
      <c r="B1589" s="178" t="s">
        <v>2855</v>
      </c>
    </row>
    <row r="1590">
      <c r="A1590" s="177" t="s">
        <v>2967</v>
      </c>
      <c r="B1590" s="178" t="s">
        <v>2855</v>
      </c>
    </row>
    <row r="1591">
      <c r="A1591" s="177" t="s">
        <v>2968</v>
      </c>
      <c r="B1591" s="178" t="s">
        <v>2855</v>
      </c>
    </row>
    <row r="1592">
      <c r="A1592" s="177" t="s">
        <v>2969</v>
      </c>
      <c r="B1592" s="178" t="s">
        <v>2855</v>
      </c>
    </row>
    <row r="1593">
      <c r="A1593" s="177" t="s">
        <v>2970</v>
      </c>
      <c r="B1593" s="178" t="s">
        <v>2855</v>
      </c>
    </row>
    <row r="1594">
      <c r="A1594" s="177" t="s">
        <v>2971</v>
      </c>
      <c r="B1594" s="178" t="s">
        <v>2855</v>
      </c>
    </row>
    <row r="1595">
      <c r="A1595" s="177" t="s">
        <v>2972</v>
      </c>
      <c r="B1595" s="178" t="s">
        <v>2855</v>
      </c>
    </row>
    <row r="1596">
      <c r="A1596" s="177" t="s">
        <v>1665</v>
      </c>
      <c r="B1596" s="178" t="s">
        <v>2855</v>
      </c>
    </row>
    <row r="1597">
      <c r="A1597" s="177" t="s">
        <v>2973</v>
      </c>
      <c r="B1597" s="178" t="s">
        <v>2855</v>
      </c>
    </row>
    <row r="1598">
      <c r="A1598" s="177" t="s">
        <v>2795</v>
      </c>
      <c r="B1598" s="178" t="s">
        <v>2855</v>
      </c>
    </row>
    <row r="1599">
      <c r="A1599" s="177" t="s">
        <v>2974</v>
      </c>
      <c r="B1599" s="178" t="s">
        <v>2855</v>
      </c>
    </row>
    <row r="1600">
      <c r="A1600" s="177" t="s">
        <v>2975</v>
      </c>
      <c r="B1600" s="178" t="s">
        <v>2855</v>
      </c>
    </row>
    <row r="1601">
      <c r="A1601" s="177" t="s">
        <v>2976</v>
      </c>
      <c r="B1601" s="178" t="s">
        <v>2855</v>
      </c>
    </row>
    <row r="1602">
      <c r="A1602" s="177" t="s">
        <v>2977</v>
      </c>
      <c r="B1602" s="178" t="s">
        <v>2855</v>
      </c>
    </row>
    <row r="1603">
      <c r="A1603" s="177" t="s">
        <v>2978</v>
      </c>
      <c r="B1603" s="178" t="s">
        <v>2855</v>
      </c>
    </row>
    <row r="1604">
      <c r="A1604" s="177" t="s">
        <v>2802</v>
      </c>
      <c r="B1604" s="178" t="s">
        <v>2855</v>
      </c>
    </row>
    <row r="1605">
      <c r="A1605" s="177" t="s">
        <v>2979</v>
      </c>
      <c r="B1605" s="178" t="s">
        <v>2855</v>
      </c>
    </row>
    <row r="1606">
      <c r="A1606" s="177" t="s">
        <v>2980</v>
      </c>
      <c r="B1606" s="178" t="s">
        <v>2855</v>
      </c>
    </row>
    <row r="1607">
      <c r="A1607" s="177" t="s">
        <v>2981</v>
      </c>
      <c r="B1607" s="178" t="s">
        <v>2855</v>
      </c>
    </row>
    <row r="1608">
      <c r="A1608" s="177" t="s">
        <v>2604</v>
      </c>
      <c r="B1608" s="178" t="s">
        <v>2855</v>
      </c>
    </row>
    <row r="1609">
      <c r="A1609" s="177" t="s">
        <v>2982</v>
      </c>
      <c r="B1609" s="178" t="s">
        <v>2855</v>
      </c>
    </row>
    <row r="1610">
      <c r="A1610" s="177" t="s">
        <v>2983</v>
      </c>
      <c r="B1610" s="178" t="s">
        <v>2855</v>
      </c>
    </row>
    <row r="1611">
      <c r="A1611" s="177" t="s">
        <v>2257</v>
      </c>
      <c r="B1611" s="178" t="s">
        <v>2855</v>
      </c>
    </row>
    <row r="1612">
      <c r="A1612" s="177" t="s">
        <v>2984</v>
      </c>
      <c r="B1612" s="178" t="s">
        <v>2855</v>
      </c>
    </row>
    <row r="1613">
      <c r="A1613" s="177" t="s">
        <v>2985</v>
      </c>
      <c r="B1613" s="178" t="s">
        <v>2855</v>
      </c>
    </row>
    <row r="1614">
      <c r="A1614" s="177" t="s">
        <v>2986</v>
      </c>
      <c r="B1614" s="178" t="s">
        <v>2855</v>
      </c>
    </row>
    <row r="1615">
      <c r="A1615" s="177" t="s">
        <v>2987</v>
      </c>
      <c r="B1615" s="178" t="s">
        <v>2855</v>
      </c>
    </row>
    <row r="1616">
      <c r="A1616" s="177" t="s">
        <v>2988</v>
      </c>
      <c r="B1616" s="178" t="s">
        <v>2855</v>
      </c>
    </row>
    <row r="1617">
      <c r="A1617" s="177" t="s">
        <v>2989</v>
      </c>
      <c r="B1617" s="178" t="s">
        <v>2855</v>
      </c>
    </row>
    <row r="1618">
      <c r="A1618" s="177" t="s">
        <v>2990</v>
      </c>
      <c r="B1618" s="178" t="s">
        <v>2855</v>
      </c>
    </row>
    <row r="1619">
      <c r="A1619" s="177" t="s">
        <v>2991</v>
      </c>
      <c r="B1619" s="178" t="s">
        <v>2855</v>
      </c>
    </row>
    <row r="1620">
      <c r="A1620" s="177" t="s">
        <v>2992</v>
      </c>
      <c r="B1620" s="178" t="s">
        <v>2855</v>
      </c>
    </row>
    <row r="1621">
      <c r="A1621" s="177" t="s">
        <v>2993</v>
      </c>
      <c r="B1621" s="178" t="s">
        <v>2855</v>
      </c>
    </row>
    <row r="1622">
      <c r="A1622" s="177" t="s">
        <v>2994</v>
      </c>
      <c r="B1622" s="178" t="s">
        <v>2855</v>
      </c>
    </row>
    <row r="1623">
      <c r="A1623" s="177" t="s">
        <v>2995</v>
      </c>
      <c r="B1623" s="178" t="s">
        <v>2855</v>
      </c>
    </row>
    <row r="1624">
      <c r="A1624" s="177" t="s">
        <v>2996</v>
      </c>
      <c r="B1624" s="178" t="s">
        <v>2855</v>
      </c>
    </row>
    <row r="1625">
      <c r="A1625" s="177" t="s">
        <v>2997</v>
      </c>
      <c r="B1625" s="178" t="s">
        <v>2855</v>
      </c>
    </row>
    <row r="1626">
      <c r="A1626" s="177" t="s">
        <v>2998</v>
      </c>
      <c r="B1626" s="178" t="s">
        <v>2855</v>
      </c>
    </row>
    <row r="1627">
      <c r="A1627" s="177" t="s">
        <v>2999</v>
      </c>
      <c r="B1627" s="178" t="s">
        <v>2855</v>
      </c>
    </row>
    <row r="1628">
      <c r="A1628" s="177" t="s">
        <v>3000</v>
      </c>
      <c r="B1628" s="178" t="s">
        <v>2855</v>
      </c>
    </row>
    <row r="1629">
      <c r="A1629" s="177" t="s">
        <v>3001</v>
      </c>
      <c r="B1629" s="178" t="s">
        <v>2855</v>
      </c>
    </row>
    <row r="1630">
      <c r="A1630" s="177" t="s">
        <v>3002</v>
      </c>
      <c r="B1630" s="178" t="s">
        <v>2855</v>
      </c>
    </row>
    <row r="1631">
      <c r="A1631" s="177" t="s">
        <v>3003</v>
      </c>
      <c r="B1631" s="178" t="s">
        <v>2855</v>
      </c>
    </row>
    <row r="1632">
      <c r="A1632" s="177" t="s">
        <v>3004</v>
      </c>
      <c r="B1632" s="178" t="s">
        <v>2855</v>
      </c>
    </row>
    <row r="1633">
      <c r="A1633" s="177" t="s">
        <v>3005</v>
      </c>
      <c r="B1633" s="178" t="s">
        <v>2855</v>
      </c>
    </row>
    <row r="1634">
      <c r="A1634" s="177" t="s">
        <v>3006</v>
      </c>
      <c r="B1634" s="178" t="s">
        <v>2855</v>
      </c>
    </row>
    <row r="1635">
      <c r="A1635" s="177" t="s">
        <v>3007</v>
      </c>
      <c r="B1635" s="178" t="s">
        <v>2855</v>
      </c>
    </row>
    <row r="1636">
      <c r="A1636" s="177" t="s">
        <v>3008</v>
      </c>
      <c r="B1636" s="178" t="s">
        <v>2855</v>
      </c>
    </row>
    <row r="1637">
      <c r="A1637" s="177" t="s">
        <v>3009</v>
      </c>
      <c r="B1637" s="178" t="s">
        <v>2855</v>
      </c>
    </row>
    <row r="1638">
      <c r="A1638" s="177" t="s">
        <v>3010</v>
      </c>
      <c r="B1638" s="178" t="s">
        <v>2855</v>
      </c>
    </row>
    <row r="1639">
      <c r="A1639" s="177" t="s">
        <v>3011</v>
      </c>
      <c r="B1639" s="178" t="s">
        <v>2855</v>
      </c>
    </row>
    <row r="1640">
      <c r="A1640" s="177" t="s">
        <v>3012</v>
      </c>
      <c r="B1640" s="178" t="s">
        <v>2855</v>
      </c>
    </row>
    <row r="1641">
      <c r="A1641" s="177" t="s">
        <v>3013</v>
      </c>
      <c r="B1641" s="178" t="s">
        <v>2855</v>
      </c>
    </row>
    <row r="1642">
      <c r="A1642" s="177" t="s">
        <v>2848</v>
      </c>
      <c r="B1642" s="178" t="s">
        <v>2855</v>
      </c>
    </row>
    <row r="1643">
      <c r="A1643" s="177" t="s">
        <v>3014</v>
      </c>
      <c r="B1643" s="178" t="s">
        <v>2855</v>
      </c>
    </row>
    <row r="1644">
      <c r="A1644" s="177" t="s">
        <v>3015</v>
      </c>
      <c r="B1644" s="178" t="s">
        <v>2855</v>
      </c>
    </row>
    <row r="1645">
      <c r="A1645" s="177" t="s">
        <v>3016</v>
      </c>
      <c r="B1645" s="178" t="s">
        <v>2855</v>
      </c>
    </row>
    <row r="1646">
      <c r="A1646" s="177" t="s">
        <v>3017</v>
      </c>
      <c r="B1646" s="178" t="s">
        <v>2855</v>
      </c>
    </row>
    <row r="1647">
      <c r="A1647" s="177" t="s">
        <v>3018</v>
      </c>
      <c r="B1647" s="178" t="s">
        <v>2855</v>
      </c>
    </row>
    <row r="1648">
      <c r="A1648" s="177" t="s">
        <v>3019</v>
      </c>
      <c r="B1648" s="178" t="s">
        <v>2855</v>
      </c>
    </row>
    <row r="1649">
      <c r="A1649" s="177" t="s">
        <v>3020</v>
      </c>
      <c r="B1649" s="178" t="s">
        <v>2855</v>
      </c>
    </row>
    <row r="1650">
      <c r="A1650" s="177" t="s">
        <v>3021</v>
      </c>
      <c r="B1650" s="178" t="s">
        <v>2855</v>
      </c>
    </row>
    <row r="1651">
      <c r="A1651" s="177" t="s">
        <v>3022</v>
      </c>
      <c r="B1651" s="178" t="s">
        <v>2855</v>
      </c>
    </row>
    <row r="1652">
      <c r="A1652" s="177" t="s">
        <v>2084</v>
      </c>
      <c r="B1652" s="178" t="s">
        <v>3023</v>
      </c>
    </row>
    <row r="1653">
      <c r="A1653" s="177" t="s">
        <v>3024</v>
      </c>
      <c r="B1653" s="178" t="s">
        <v>3023</v>
      </c>
    </row>
    <row r="1654">
      <c r="A1654" s="177" t="s">
        <v>3025</v>
      </c>
      <c r="B1654" s="178" t="s">
        <v>3023</v>
      </c>
    </row>
    <row r="1655">
      <c r="A1655" s="177" t="s">
        <v>3026</v>
      </c>
      <c r="B1655" s="178" t="s">
        <v>3023</v>
      </c>
    </row>
    <row r="1656">
      <c r="A1656" s="177" t="s">
        <v>3027</v>
      </c>
      <c r="B1656" s="178" t="s">
        <v>3023</v>
      </c>
    </row>
    <row r="1657">
      <c r="A1657" s="177" t="s">
        <v>2672</v>
      </c>
      <c r="B1657" s="178" t="s">
        <v>3023</v>
      </c>
    </row>
    <row r="1658">
      <c r="A1658" s="177" t="s">
        <v>2104</v>
      </c>
      <c r="B1658" s="178" t="s">
        <v>3023</v>
      </c>
    </row>
    <row r="1659">
      <c r="A1659" s="177" t="s">
        <v>1585</v>
      </c>
      <c r="B1659" s="178" t="s">
        <v>3023</v>
      </c>
    </row>
    <row r="1660">
      <c r="A1660" s="177" t="s">
        <v>3028</v>
      </c>
      <c r="B1660" s="178" t="s">
        <v>3023</v>
      </c>
    </row>
    <row r="1661">
      <c r="A1661" s="177" t="s">
        <v>3029</v>
      </c>
      <c r="B1661" s="178" t="s">
        <v>3023</v>
      </c>
    </row>
    <row r="1662">
      <c r="A1662" s="177" t="s">
        <v>3030</v>
      </c>
      <c r="B1662" s="178" t="s">
        <v>3023</v>
      </c>
    </row>
    <row r="1663">
      <c r="A1663" s="177" t="s">
        <v>3031</v>
      </c>
      <c r="B1663" s="178" t="s">
        <v>3023</v>
      </c>
    </row>
    <row r="1664">
      <c r="A1664" s="177" t="s">
        <v>3032</v>
      </c>
      <c r="B1664" s="178" t="s">
        <v>3023</v>
      </c>
    </row>
    <row r="1665">
      <c r="A1665" s="177" t="s">
        <v>3033</v>
      </c>
      <c r="B1665" s="178" t="s">
        <v>3023</v>
      </c>
    </row>
    <row r="1666">
      <c r="A1666" s="177" t="s">
        <v>3034</v>
      </c>
      <c r="B1666" s="178" t="s">
        <v>3023</v>
      </c>
    </row>
    <row r="1667">
      <c r="A1667" s="177" t="s">
        <v>2508</v>
      </c>
      <c r="B1667" s="178" t="s">
        <v>3023</v>
      </c>
    </row>
    <row r="1668">
      <c r="A1668" s="177" t="s">
        <v>3035</v>
      </c>
      <c r="B1668" s="178" t="s">
        <v>3023</v>
      </c>
    </row>
    <row r="1669">
      <c r="A1669" s="177" t="s">
        <v>3036</v>
      </c>
      <c r="B1669" s="178" t="s">
        <v>3023</v>
      </c>
    </row>
    <row r="1670">
      <c r="A1670" s="177" t="s">
        <v>3037</v>
      </c>
      <c r="B1670" s="178" t="s">
        <v>3023</v>
      </c>
    </row>
    <row r="1671">
      <c r="A1671" s="177" t="s">
        <v>3038</v>
      </c>
      <c r="B1671" s="178" t="s">
        <v>3023</v>
      </c>
    </row>
    <row r="1672">
      <c r="A1672" s="177" t="s">
        <v>3039</v>
      </c>
      <c r="B1672" s="178" t="s">
        <v>3023</v>
      </c>
    </row>
    <row r="1673">
      <c r="A1673" s="177" t="s">
        <v>3040</v>
      </c>
      <c r="B1673" s="178" t="s">
        <v>3023</v>
      </c>
    </row>
    <row r="1674">
      <c r="A1674" s="177" t="s">
        <v>3041</v>
      </c>
      <c r="B1674" s="178" t="s">
        <v>3023</v>
      </c>
    </row>
    <row r="1675">
      <c r="A1675" s="177" t="s">
        <v>3042</v>
      </c>
      <c r="B1675" s="178" t="s">
        <v>3023</v>
      </c>
    </row>
    <row r="1676">
      <c r="A1676" s="177" t="s">
        <v>3043</v>
      </c>
      <c r="B1676" s="178" t="s">
        <v>3023</v>
      </c>
    </row>
    <row r="1677">
      <c r="A1677" s="177" t="s">
        <v>3044</v>
      </c>
      <c r="B1677" s="178" t="s">
        <v>3023</v>
      </c>
    </row>
    <row r="1678">
      <c r="A1678" s="177" t="s">
        <v>3045</v>
      </c>
      <c r="B1678" s="178" t="s">
        <v>3023</v>
      </c>
    </row>
    <row r="1679">
      <c r="A1679" s="177" t="s">
        <v>3046</v>
      </c>
      <c r="B1679" s="178" t="s">
        <v>3023</v>
      </c>
    </row>
    <row r="1680">
      <c r="A1680" s="177" t="s">
        <v>3047</v>
      </c>
      <c r="B1680" s="178" t="s">
        <v>3023</v>
      </c>
    </row>
    <row r="1681">
      <c r="A1681" s="177" t="s">
        <v>3048</v>
      </c>
      <c r="B1681" s="178" t="s">
        <v>3023</v>
      </c>
    </row>
    <row r="1682">
      <c r="A1682" s="177" t="s">
        <v>3049</v>
      </c>
      <c r="B1682" s="178" t="s">
        <v>3023</v>
      </c>
    </row>
    <row r="1683">
      <c r="A1683" s="177" t="s">
        <v>3050</v>
      </c>
      <c r="B1683" s="178" t="s">
        <v>3023</v>
      </c>
    </row>
    <row r="1684">
      <c r="A1684" s="177" t="s">
        <v>3051</v>
      </c>
      <c r="B1684" s="178" t="s">
        <v>3023</v>
      </c>
    </row>
    <row r="1685">
      <c r="A1685" s="177" t="s">
        <v>3052</v>
      </c>
      <c r="B1685" s="178" t="s">
        <v>3023</v>
      </c>
    </row>
    <row r="1686">
      <c r="A1686" s="177" t="s">
        <v>3053</v>
      </c>
      <c r="B1686" s="178" t="s">
        <v>3023</v>
      </c>
    </row>
    <row r="1687">
      <c r="A1687" s="177" t="s">
        <v>3054</v>
      </c>
      <c r="B1687" s="178" t="s">
        <v>3023</v>
      </c>
    </row>
    <row r="1688">
      <c r="A1688" s="177" t="s">
        <v>3055</v>
      </c>
      <c r="B1688" s="178" t="s">
        <v>3023</v>
      </c>
    </row>
    <row r="1689">
      <c r="A1689" s="177" t="s">
        <v>3056</v>
      </c>
      <c r="B1689" s="178" t="s">
        <v>3023</v>
      </c>
    </row>
    <row r="1690">
      <c r="A1690" s="177" t="s">
        <v>3057</v>
      </c>
      <c r="B1690" s="178" t="s">
        <v>3023</v>
      </c>
    </row>
    <row r="1691">
      <c r="A1691" s="177" t="s">
        <v>3058</v>
      </c>
      <c r="B1691" s="178" t="s">
        <v>3023</v>
      </c>
    </row>
    <row r="1692">
      <c r="A1692" s="177" t="s">
        <v>3059</v>
      </c>
      <c r="B1692" s="178" t="s">
        <v>3023</v>
      </c>
    </row>
    <row r="1693">
      <c r="A1693" s="177" t="s">
        <v>3060</v>
      </c>
      <c r="B1693" s="178" t="s">
        <v>3023</v>
      </c>
    </row>
    <row r="1694">
      <c r="A1694" s="177" t="s">
        <v>2552</v>
      </c>
      <c r="B1694" s="178" t="s">
        <v>3023</v>
      </c>
    </row>
    <row r="1695">
      <c r="A1695" s="177" t="s">
        <v>3061</v>
      </c>
      <c r="B1695" s="178" t="s">
        <v>3023</v>
      </c>
    </row>
    <row r="1696">
      <c r="A1696" s="177" t="s">
        <v>3062</v>
      </c>
      <c r="B1696" s="178" t="s">
        <v>3023</v>
      </c>
    </row>
    <row r="1697">
      <c r="A1697" s="177" t="s">
        <v>3063</v>
      </c>
      <c r="B1697" s="178" t="s">
        <v>3023</v>
      </c>
    </row>
    <row r="1698">
      <c r="A1698" s="177" t="s">
        <v>3064</v>
      </c>
      <c r="B1698" s="178" t="s">
        <v>3023</v>
      </c>
    </row>
    <row r="1699">
      <c r="A1699" s="177" t="s">
        <v>3065</v>
      </c>
      <c r="B1699" s="178" t="s">
        <v>3023</v>
      </c>
    </row>
    <row r="1700">
      <c r="A1700" s="177" t="s">
        <v>3066</v>
      </c>
      <c r="B1700" s="178" t="s">
        <v>3023</v>
      </c>
    </row>
    <row r="1701">
      <c r="A1701" s="177" t="s">
        <v>3067</v>
      </c>
      <c r="B1701" s="178" t="s">
        <v>3023</v>
      </c>
    </row>
    <row r="1702">
      <c r="A1702" s="177" t="s">
        <v>3068</v>
      </c>
      <c r="B1702" s="178" t="s">
        <v>3023</v>
      </c>
    </row>
    <row r="1703">
      <c r="A1703" s="177" t="s">
        <v>3069</v>
      </c>
      <c r="B1703" s="178" t="s">
        <v>3023</v>
      </c>
    </row>
    <row r="1704">
      <c r="A1704" s="177" t="s">
        <v>3070</v>
      </c>
      <c r="B1704" s="178" t="s">
        <v>3023</v>
      </c>
    </row>
    <row r="1705">
      <c r="A1705" s="177" t="s">
        <v>3071</v>
      </c>
      <c r="B1705" s="178" t="s">
        <v>3023</v>
      </c>
    </row>
    <row r="1706">
      <c r="A1706" s="177" t="s">
        <v>3072</v>
      </c>
      <c r="B1706" s="178" t="s">
        <v>3023</v>
      </c>
    </row>
    <row r="1707">
      <c r="A1707" s="177" t="s">
        <v>3073</v>
      </c>
      <c r="B1707" s="178" t="s">
        <v>3023</v>
      </c>
    </row>
    <row r="1708">
      <c r="A1708" s="177" t="s">
        <v>3074</v>
      </c>
      <c r="B1708" s="178" t="s">
        <v>3023</v>
      </c>
    </row>
    <row r="1709">
      <c r="A1709" s="177" t="s">
        <v>3075</v>
      </c>
      <c r="B1709" s="178" t="s">
        <v>3023</v>
      </c>
    </row>
    <row r="1710">
      <c r="A1710" s="177" t="s">
        <v>3076</v>
      </c>
      <c r="B1710" s="178" t="s">
        <v>3023</v>
      </c>
    </row>
    <row r="1711">
      <c r="A1711" s="177" t="s">
        <v>3077</v>
      </c>
      <c r="B1711" s="178" t="s">
        <v>3023</v>
      </c>
    </row>
    <row r="1712">
      <c r="A1712" s="177" t="s">
        <v>3078</v>
      </c>
      <c r="B1712" s="178" t="s">
        <v>3023</v>
      </c>
    </row>
    <row r="1713">
      <c r="A1713" s="177" t="s">
        <v>3079</v>
      </c>
      <c r="B1713" s="178" t="s">
        <v>3023</v>
      </c>
    </row>
    <row r="1714">
      <c r="A1714" s="177" t="s">
        <v>3080</v>
      </c>
      <c r="B1714" s="178" t="s">
        <v>3023</v>
      </c>
    </row>
    <row r="1715">
      <c r="A1715" s="177" t="s">
        <v>3081</v>
      </c>
      <c r="B1715" s="178" t="s">
        <v>3023</v>
      </c>
    </row>
    <row r="1716">
      <c r="A1716" s="177" t="s">
        <v>2576</v>
      </c>
      <c r="B1716" s="178" t="s">
        <v>3023</v>
      </c>
    </row>
    <row r="1717">
      <c r="A1717" s="177" t="s">
        <v>3082</v>
      </c>
      <c r="B1717" s="178" t="s">
        <v>3023</v>
      </c>
    </row>
    <row r="1718">
      <c r="A1718" s="177" t="s">
        <v>3083</v>
      </c>
      <c r="B1718" s="178" t="s">
        <v>3023</v>
      </c>
    </row>
    <row r="1719">
      <c r="A1719" s="177" t="s">
        <v>3084</v>
      </c>
      <c r="B1719" s="178" t="s">
        <v>3023</v>
      </c>
    </row>
    <row r="1720">
      <c r="A1720" s="177" t="s">
        <v>3085</v>
      </c>
      <c r="B1720" s="178" t="s">
        <v>3023</v>
      </c>
    </row>
    <row r="1721">
      <c r="A1721" s="177" t="s">
        <v>3086</v>
      </c>
      <c r="B1721" s="178" t="s">
        <v>3023</v>
      </c>
    </row>
    <row r="1722">
      <c r="A1722" s="177" t="s">
        <v>3087</v>
      </c>
      <c r="B1722" s="178" t="s">
        <v>3023</v>
      </c>
    </row>
    <row r="1723">
      <c r="A1723" s="177" t="s">
        <v>3088</v>
      </c>
      <c r="B1723" s="178" t="s">
        <v>3023</v>
      </c>
    </row>
    <row r="1724">
      <c r="A1724" s="177" t="s">
        <v>3089</v>
      </c>
      <c r="B1724" s="178" t="s">
        <v>3023</v>
      </c>
    </row>
    <row r="1725">
      <c r="A1725" s="177" t="s">
        <v>3090</v>
      </c>
      <c r="B1725" s="178" t="s">
        <v>3023</v>
      </c>
    </row>
    <row r="1726">
      <c r="A1726" s="177" t="s">
        <v>2783</v>
      </c>
      <c r="B1726" s="178" t="s">
        <v>3023</v>
      </c>
    </row>
    <row r="1727">
      <c r="A1727" s="177" t="s">
        <v>3091</v>
      </c>
      <c r="B1727" s="178" t="s">
        <v>3023</v>
      </c>
    </row>
    <row r="1728">
      <c r="A1728" s="177" t="s">
        <v>3092</v>
      </c>
      <c r="B1728" s="178" t="s">
        <v>3023</v>
      </c>
    </row>
    <row r="1729">
      <c r="A1729" s="177" t="s">
        <v>3093</v>
      </c>
      <c r="B1729" s="178" t="s">
        <v>3023</v>
      </c>
    </row>
    <row r="1730">
      <c r="A1730" s="177" t="s">
        <v>3094</v>
      </c>
      <c r="B1730" s="178" t="s">
        <v>3023</v>
      </c>
    </row>
    <row r="1731">
      <c r="A1731" s="177" t="s">
        <v>3095</v>
      </c>
      <c r="B1731" s="178" t="s">
        <v>3023</v>
      </c>
    </row>
    <row r="1732">
      <c r="A1732" s="177" t="s">
        <v>3096</v>
      </c>
      <c r="B1732" s="178" t="s">
        <v>3023</v>
      </c>
    </row>
    <row r="1733">
      <c r="A1733" s="177" t="s">
        <v>3097</v>
      </c>
      <c r="B1733" s="178" t="s">
        <v>3023</v>
      </c>
    </row>
    <row r="1734">
      <c r="A1734" s="177" t="s">
        <v>3098</v>
      </c>
      <c r="B1734" s="178" t="s">
        <v>3023</v>
      </c>
    </row>
    <row r="1735">
      <c r="A1735" s="177" t="s">
        <v>3099</v>
      </c>
      <c r="B1735" s="178" t="s">
        <v>3023</v>
      </c>
    </row>
    <row r="1736">
      <c r="A1736" s="177" t="s">
        <v>3100</v>
      </c>
      <c r="B1736" s="178" t="s">
        <v>3023</v>
      </c>
    </row>
    <row r="1737">
      <c r="A1737" s="177" t="s">
        <v>3101</v>
      </c>
      <c r="B1737" s="178" t="s">
        <v>3023</v>
      </c>
    </row>
    <row r="1738">
      <c r="A1738" s="177" t="s">
        <v>3102</v>
      </c>
      <c r="B1738" s="178" t="s">
        <v>3023</v>
      </c>
    </row>
    <row r="1739">
      <c r="A1739" s="177" t="s">
        <v>3103</v>
      </c>
      <c r="B1739" s="178" t="s">
        <v>3023</v>
      </c>
    </row>
    <row r="1740">
      <c r="A1740" s="177" t="s">
        <v>3104</v>
      </c>
      <c r="B1740" s="178" t="s">
        <v>3023</v>
      </c>
    </row>
    <row r="1741">
      <c r="A1741" s="177" t="s">
        <v>3105</v>
      </c>
      <c r="B1741" s="178" t="s">
        <v>3023</v>
      </c>
    </row>
    <row r="1742">
      <c r="A1742" s="177" t="s">
        <v>3106</v>
      </c>
      <c r="B1742" s="178" t="s">
        <v>3023</v>
      </c>
    </row>
    <row r="1743">
      <c r="A1743" s="177" t="s">
        <v>3107</v>
      </c>
      <c r="B1743" s="178" t="s">
        <v>3023</v>
      </c>
    </row>
    <row r="1744">
      <c r="A1744" s="177" t="s">
        <v>3108</v>
      </c>
      <c r="B1744" s="178" t="s">
        <v>3023</v>
      </c>
    </row>
    <row r="1745">
      <c r="A1745" s="177" t="s">
        <v>3109</v>
      </c>
      <c r="B1745" s="178" t="s">
        <v>3023</v>
      </c>
    </row>
    <row r="1746">
      <c r="A1746" s="177" t="s">
        <v>3110</v>
      </c>
      <c r="B1746" s="178" t="s">
        <v>3023</v>
      </c>
    </row>
    <row r="1747">
      <c r="A1747" s="177" t="s">
        <v>3111</v>
      </c>
      <c r="B1747" s="178" t="s">
        <v>3023</v>
      </c>
    </row>
    <row r="1748">
      <c r="A1748" s="177" t="s">
        <v>3112</v>
      </c>
      <c r="B1748" s="178" t="s">
        <v>3023</v>
      </c>
    </row>
    <row r="1749">
      <c r="A1749" s="177" t="s">
        <v>3113</v>
      </c>
      <c r="B1749" s="178" t="s">
        <v>3023</v>
      </c>
    </row>
    <row r="1750">
      <c r="A1750" s="177" t="s">
        <v>3114</v>
      </c>
      <c r="B1750" s="178" t="s">
        <v>3023</v>
      </c>
    </row>
    <row r="1751">
      <c r="A1751" s="177" t="s">
        <v>3115</v>
      </c>
      <c r="B1751" s="178" t="s">
        <v>3023</v>
      </c>
    </row>
    <row r="1752">
      <c r="A1752" s="177" t="s">
        <v>3116</v>
      </c>
      <c r="B1752" s="178" t="s">
        <v>3023</v>
      </c>
    </row>
    <row r="1753">
      <c r="A1753" s="177" t="s">
        <v>2648</v>
      </c>
      <c r="B1753" s="178" t="s">
        <v>3023</v>
      </c>
    </row>
    <row r="1754">
      <c r="A1754" s="177" t="s">
        <v>3117</v>
      </c>
      <c r="B1754" s="178" t="s">
        <v>3118</v>
      </c>
    </row>
    <row r="1755">
      <c r="A1755" s="177" t="s">
        <v>3119</v>
      </c>
      <c r="B1755" s="178" t="s">
        <v>3118</v>
      </c>
    </row>
    <row r="1756">
      <c r="A1756" s="177" t="s">
        <v>3120</v>
      </c>
      <c r="B1756" s="178" t="s">
        <v>3118</v>
      </c>
    </row>
    <row r="1757">
      <c r="A1757" s="177" t="s">
        <v>3121</v>
      </c>
      <c r="B1757" s="178" t="s">
        <v>3118</v>
      </c>
    </row>
    <row r="1758">
      <c r="A1758" s="177" t="s">
        <v>2497</v>
      </c>
      <c r="B1758" s="178" t="s">
        <v>3118</v>
      </c>
    </row>
    <row r="1759">
      <c r="A1759" s="177" t="s">
        <v>3122</v>
      </c>
      <c r="B1759" s="178" t="s">
        <v>3118</v>
      </c>
    </row>
    <row r="1760">
      <c r="A1760" s="177" t="s">
        <v>3123</v>
      </c>
      <c r="B1760" s="178" t="s">
        <v>3118</v>
      </c>
    </row>
    <row r="1761">
      <c r="A1761" s="177" t="s">
        <v>3124</v>
      </c>
      <c r="B1761" s="178" t="s">
        <v>3118</v>
      </c>
    </row>
    <row r="1762">
      <c r="A1762" s="177" t="s">
        <v>3125</v>
      </c>
      <c r="B1762" s="178" t="s">
        <v>3118</v>
      </c>
    </row>
    <row r="1763">
      <c r="A1763" s="177" t="s">
        <v>3126</v>
      </c>
      <c r="B1763" s="178" t="s">
        <v>3118</v>
      </c>
    </row>
    <row r="1764">
      <c r="A1764" s="177" t="s">
        <v>3127</v>
      </c>
      <c r="B1764" s="178" t="s">
        <v>3118</v>
      </c>
    </row>
    <row r="1765">
      <c r="A1765" s="177" t="s">
        <v>3036</v>
      </c>
      <c r="B1765" s="178" t="s">
        <v>3118</v>
      </c>
    </row>
    <row r="1766">
      <c r="A1766" s="177" t="s">
        <v>3128</v>
      </c>
      <c r="B1766" s="178" t="s">
        <v>3118</v>
      </c>
    </row>
    <row r="1767">
      <c r="A1767" s="177" t="s">
        <v>3129</v>
      </c>
      <c r="B1767" s="178" t="s">
        <v>3118</v>
      </c>
    </row>
    <row r="1768">
      <c r="A1768" s="177" t="s">
        <v>3130</v>
      </c>
      <c r="B1768" s="178" t="s">
        <v>3118</v>
      </c>
    </row>
    <row r="1769">
      <c r="A1769" s="177" t="s">
        <v>3131</v>
      </c>
      <c r="B1769" s="178" t="s">
        <v>3118</v>
      </c>
    </row>
    <row r="1770">
      <c r="A1770" s="177" t="s">
        <v>3132</v>
      </c>
      <c r="B1770" s="178" t="s">
        <v>3118</v>
      </c>
    </row>
    <row r="1771">
      <c r="A1771" s="177" t="s">
        <v>3133</v>
      </c>
      <c r="B1771" s="178" t="s">
        <v>3118</v>
      </c>
    </row>
    <row r="1772">
      <c r="A1772" s="177" t="s">
        <v>3134</v>
      </c>
      <c r="B1772" s="178" t="s">
        <v>3118</v>
      </c>
    </row>
    <row r="1773">
      <c r="A1773" s="177" t="s">
        <v>2907</v>
      </c>
      <c r="B1773" s="178" t="s">
        <v>3118</v>
      </c>
    </row>
    <row r="1774">
      <c r="A1774" s="177" t="s">
        <v>3135</v>
      </c>
      <c r="B1774" s="178" t="s">
        <v>3118</v>
      </c>
    </row>
    <row r="1775">
      <c r="A1775" s="177" t="s">
        <v>3136</v>
      </c>
      <c r="B1775" s="178" t="s">
        <v>3118</v>
      </c>
    </row>
    <row r="1776">
      <c r="A1776" s="177" t="s">
        <v>3137</v>
      </c>
      <c r="B1776" s="178" t="s">
        <v>3118</v>
      </c>
    </row>
    <row r="1777">
      <c r="A1777" s="177" t="s">
        <v>3138</v>
      </c>
      <c r="B1777" s="178" t="s">
        <v>3118</v>
      </c>
    </row>
    <row r="1778">
      <c r="A1778" s="177" t="s">
        <v>3139</v>
      </c>
      <c r="B1778" s="178" t="s">
        <v>3118</v>
      </c>
    </row>
    <row r="1779">
      <c r="A1779" s="177" t="s">
        <v>3140</v>
      </c>
      <c r="B1779" s="178" t="s">
        <v>3118</v>
      </c>
    </row>
    <row r="1780">
      <c r="A1780" s="177" t="s">
        <v>2732</v>
      </c>
      <c r="B1780" s="178" t="s">
        <v>3118</v>
      </c>
    </row>
    <row r="1781">
      <c r="A1781" s="177" t="s">
        <v>3141</v>
      </c>
      <c r="B1781" s="178" t="s">
        <v>3118</v>
      </c>
    </row>
    <row r="1782">
      <c r="A1782" s="177" t="s">
        <v>3142</v>
      </c>
      <c r="B1782" s="178" t="s">
        <v>3118</v>
      </c>
    </row>
    <row r="1783">
      <c r="A1783" s="177" t="s">
        <v>3143</v>
      </c>
      <c r="B1783" s="178" t="s">
        <v>3118</v>
      </c>
    </row>
    <row r="1784">
      <c r="A1784" s="177" t="s">
        <v>3144</v>
      </c>
      <c r="B1784" s="178" t="s">
        <v>3118</v>
      </c>
    </row>
    <row r="1785">
      <c r="A1785" s="177" t="s">
        <v>3145</v>
      </c>
      <c r="B1785" s="178" t="s">
        <v>3118</v>
      </c>
    </row>
    <row r="1786">
      <c r="A1786" s="177" t="s">
        <v>3146</v>
      </c>
      <c r="B1786" s="178" t="s">
        <v>3118</v>
      </c>
    </row>
    <row r="1787">
      <c r="A1787" s="177" t="s">
        <v>3147</v>
      </c>
      <c r="B1787" s="178" t="s">
        <v>3118</v>
      </c>
    </row>
    <row r="1788">
      <c r="A1788" s="177" t="s">
        <v>3148</v>
      </c>
      <c r="B1788" s="178" t="s">
        <v>3118</v>
      </c>
    </row>
    <row r="1789">
      <c r="A1789" s="177" t="s">
        <v>3149</v>
      </c>
      <c r="B1789" s="178" t="s">
        <v>3118</v>
      </c>
    </row>
    <row r="1790">
      <c r="A1790" s="177" t="s">
        <v>3150</v>
      </c>
      <c r="B1790" s="178" t="s">
        <v>3118</v>
      </c>
    </row>
    <row r="1791">
      <c r="A1791" s="177" t="s">
        <v>3151</v>
      </c>
      <c r="B1791" s="178" t="s">
        <v>3118</v>
      </c>
    </row>
    <row r="1792">
      <c r="A1792" s="177" t="s">
        <v>3152</v>
      </c>
      <c r="B1792" s="178" t="s">
        <v>3118</v>
      </c>
    </row>
    <row r="1793">
      <c r="A1793" s="177" t="s">
        <v>3153</v>
      </c>
      <c r="B1793" s="178" t="s">
        <v>3118</v>
      </c>
    </row>
    <row r="1794">
      <c r="A1794" s="177" t="s">
        <v>3154</v>
      </c>
      <c r="B1794" s="178" t="s">
        <v>3118</v>
      </c>
    </row>
    <row r="1795">
      <c r="A1795" s="177" t="s">
        <v>3155</v>
      </c>
      <c r="B1795" s="178" t="s">
        <v>3118</v>
      </c>
    </row>
    <row r="1796">
      <c r="A1796" s="177" t="s">
        <v>3156</v>
      </c>
      <c r="B1796" s="178" t="s">
        <v>3118</v>
      </c>
    </row>
    <row r="1797">
      <c r="A1797" s="177" t="s">
        <v>3157</v>
      </c>
      <c r="B1797" s="178" t="s">
        <v>3118</v>
      </c>
    </row>
    <row r="1798">
      <c r="A1798" s="177" t="s">
        <v>3158</v>
      </c>
      <c r="B1798" s="178" t="s">
        <v>3118</v>
      </c>
    </row>
    <row r="1799">
      <c r="A1799" s="177" t="s">
        <v>3159</v>
      </c>
      <c r="B1799" s="178" t="s">
        <v>3118</v>
      </c>
    </row>
    <row r="1800">
      <c r="A1800" s="177" t="s">
        <v>3160</v>
      </c>
      <c r="B1800" s="178" t="s">
        <v>3118</v>
      </c>
    </row>
    <row r="1801">
      <c r="A1801" s="177" t="s">
        <v>2430</v>
      </c>
      <c r="B1801" s="178" t="s">
        <v>3118</v>
      </c>
    </row>
    <row r="1802">
      <c r="A1802" s="177" t="s">
        <v>3161</v>
      </c>
      <c r="B1802" s="178" t="s">
        <v>3118</v>
      </c>
    </row>
    <row r="1803">
      <c r="A1803" s="177" t="s">
        <v>3162</v>
      </c>
      <c r="B1803" s="178" t="s">
        <v>3118</v>
      </c>
    </row>
    <row r="1804">
      <c r="A1804" s="177" t="s">
        <v>3163</v>
      </c>
      <c r="B1804" s="178" t="s">
        <v>3118</v>
      </c>
    </row>
    <row r="1805">
      <c r="A1805" s="177" t="s">
        <v>3164</v>
      </c>
      <c r="B1805" s="178" t="s">
        <v>3118</v>
      </c>
    </row>
    <row r="1806">
      <c r="A1806" s="177" t="s">
        <v>3165</v>
      </c>
      <c r="B1806" s="178" t="s">
        <v>3118</v>
      </c>
    </row>
    <row r="1807">
      <c r="A1807" s="177" t="s">
        <v>3166</v>
      </c>
      <c r="B1807" s="178" t="s">
        <v>3118</v>
      </c>
    </row>
    <row r="1808">
      <c r="A1808" s="177" t="s">
        <v>3167</v>
      </c>
      <c r="B1808" s="178" t="s">
        <v>3118</v>
      </c>
    </row>
    <row r="1809">
      <c r="A1809" s="177" t="s">
        <v>3168</v>
      </c>
      <c r="B1809" s="178" t="s">
        <v>3118</v>
      </c>
    </row>
    <row r="1810">
      <c r="A1810" s="177" t="s">
        <v>3169</v>
      </c>
      <c r="B1810" s="178" t="s">
        <v>3118</v>
      </c>
    </row>
    <row r="1811">
      <c r="A1811" s="177" t="s">
        <v>2600</v>
      </c>
      <c r="B1811" s="178" t="s">
        <v>3118</v>
      </c>
    </row>
    <row r="1812">
      <c r="A1812" s="177" t="s">
        <v>3170</v>
      </c>
      <c r="B1812" s="178" t="s">
        <v>3118</v>
      </c>
    </row>
    <row r="1813">
      <c r="A1813" s="177" t="s">
        <v>3171</v>
      </c>
      <c r="B1813" s="178" t="s">
        <v>3118</v>
      </c>
    </row>
    <row r="1814">
      <c r="A1814" s="177" t="s">
        <v>3172</v>
      </c>
      <c r="B1814" s="178" t="s">
        <v>3118</v>
      </c>
    </row>
    <row r="1815">
      <c r="A1815" s="177" t="s">
        <v>3173</v>
      </c>
      <c r="B1815" s="178" t="s">
        <v>3118</v>
      </c>
    </row>
    <row r="1816">
      <c r="A1816" s="177" t="s">
        <v>3174</v>
      </c>
      <c r="B1816" s="178" t="s">
        <v>3118</v>
      </c>
    </row>
    <row r="1817">
      <c r="A1817" s="177" t="s">
        <v>3175</v>
      </c>
      <c r="B1817" s="178" t="s">
        <v>3118</v>
      </c>
    </row>
    <row r="1818">
      <c r="A1818" s="177" t="s">
        <v>3176</v>
      </c>
      <c r="B1818" s="178" t="s">
        <v>3118</v>
      </c>
    </row>
    <row r="1819">
      <c r="A1819" s="177" t="s">
        <v>3177</v>
      </c>
      <c r="B1819" s="178" t="s">
        <v>3118</v>
      </c>
    </row>
    <row r="1820">
      <c r="A1820" s="177" t="s">
        <v>2810</v>
      </c>
      <c r="B1820" s="178" t="s">
        <v>3118</v>
      </c>
    </row>
    <row r="1821">
      <c r="A1821" s="177" t="s">
        <v>2812</v>
      </c>
      <c r="B1821" s="178" t="s">
        <v>3118</v>
      </c>
    </row>
    <row r="1822">
      <c r="A1822" s="177" t="s">
        <v>3178</v>
      </c>
      <c r="B1822" s="178" t="s">
        <v>3118</v>
      </c>
    </row>
    <row r="1823">
      <c r="A1823" s="177" t="s">
        <v>3179</v>
      </c>
      <c r="B1823" s="178" t="s">
        <v>3118</v>
      </c>
    </row>
    <row r="1824">
      <c r="A1824" s="177" t="s">
        <v>3180</v>
      </c>
      <c r="B1824" s="178" t="s">
        <v>3118</v>
      </c>
    </row>
    <row r="1825">
      <c r="A1825" s="177" t="s">
        <v>3181</v>
      </c>
      <c r="B1825" s="178" t="s">
        <v>3118</v>
      </c>
    </row>
    <row r="1826">
      <c r="A1826" s="177" t="s">
        <v>3182</v>
      </c>
      <c r="B1826" s="178" t="s">
        <v>3118</v>
      </c>
    </row>
    <row r="1827">
      <c r="A1827" s="177" t="s">
        <v>3183</v>
      </c>
      <c r="B1827" s="178" t="s">
        <v>3118</v>
      </c>
    </row>
    <row r="1828">
      <c r="A1828" s="177" t="s">
        <v>3184</v>
      </c>
      <c r="B1828" s="178" t="s">
        <v>3118</v>
      </c>
    </row>
    <row r="1829">
      <c r="A1829" s="177" t="s">
        <v>3185</v>
      </c>
      <c r="B1829" s="178" t="s">
        <v>3186</v>
      </c>
    </row>
    <row r="1830">
      <c r="A1830" s="177" t="s">
        <v>3187</v>
      </c>
      <c r="B1830" s="178" t="s">
        <v>3186</v>
      </c>
    </row>
    <row r="1831">
      <c r="A1831" s="177" t="s">
        <v>3188</v>
      </c>
      <c r="B1831" s="178" t="s">
        <v>3186</v>
      </c>
    </row>
    <row r="1832">
      <c r="A1832" s="177" t="s">
        <v>3189</v>
      </c>
      <c r="B1832" s="178" t="s">
        <v>3186</v>
      </c>
    </row>
    <row r="1833">
      <c r="A1833" s="177" t="s">
        <v>3190</v>
      </c>
      <c r="B1833" s="178" t="s">
        <v>3186</v>
      </c>
    </row>
    <row r="1834">
      <c r="A1834" s="177" t="s">
        <v>3191</v>
      </c>
      <c r="B1834" s="178" t="s">
        <v>3186</v>
      </c>
    </row>
    <row r="1835">
      <c r="A1835" s="177" t="s">
        <v>3192</v>
      </c>
      <c r="B1835" s="178" t="s">
        <v>3186</v>
      </c>
    </row>
    <row r="1836">
      <c r="A1836" s="177" t="s">
        <v>3193</v>
      </c>
      <c r="B1836" s="178" t="s">
        <v>3186</v>
      </c>
    </row>
    <row r="1837">
      <c r="A1837" s="177" t="s">
        <v>3194</v>
      </c>
      <c r="B1837" s="178" t="s">
        <v>3186</v>
      </c>
    </row>
    <row r="1838">
      <c r="A1838" s="177" t="s">
        <v>3195</v>
      </c>
      <c r="B1838" s="178" t="s">
        <v>3186</v>
      </c>
    </row>
    <row r="1839">
      <c r="A1839" s="177" t="s">
        <v>3196</v>
      </c>
      <c r="B1839" s="178" t="s">
        <v>3186</v>
      </c>
    </row>
    <row r="1840">
      <c r="A1840" s="177" t="s">
        <v>3197</v>
      </c>
      <c r="B1840" s="178" t="s">
        <v>3186</v>
      </c>
    </row>
    <row r="1841">
      <c r="A1841" s="177" t="s">
        <v>3198</v>
      </c>
      <c r="B1841" s="178" t="s">
        <v>3186</v>
      </c>
    </row>
    <row r="1842">
      <c r="A1842" s="177" t="s">
        <v>3199</v>
      </c>
      <c r="B1842" s="178" t="s">
        <v>3186</v>
      </c>
    </row>
    <row r="1843">
      <c r="A1843" s="177" t="s">
        <v>3200</v>
      </c>
      <c r="B1843" s="178" t="s">
        <v>3186</v>
      </c>
    </row>
    <row r="1844">
      <c r="A1844" s="177" t="s">
        <v>3201</v>
      </c>
      <c r="B1844" s="178" t="s">
        <v>3186</v>
      </c>
    </row>
    <row r="1845">
      <c r="A1845" s="177" t="s">
        <v>3202</v>
      </c>
      <c r="B1845" s="178" t="s">
        <v>3186</v>
      </c>
    </row>
    <row r="1846">
      <c r="A1846" s="177" t="s">
        <v>3203</v>
      </c>
      <c r="B1846" s="178" t="s">
        <v>3186</v>
      </c>
    </row>
    <row r="1847">
      <c r="A1847" s="177" t="s">
        <v>3204</v>
      </c>
      <c r="B1847" s="178" t="s">
        <v>3186</v>
      </c>
    </row>
    <row r="1848">
      <c r="A1848" s="177" t="s">
        <v>3205</v>
      </c>
      <c r="B1848" s="178" t="s">
        <v>3186</v>
      </c>
    </row>
    <row r="1849">
      <c r="A1849" s="177" t="s">
        <v>3206</v>
      </c>
      <c r="B1849" s="178" t="s">
        <v>3186</v>
      </c>
    </row>
    <row r="1850">
      <c r="A1850" s="177" t="s">
        <v>3207</v>
      </c>
      <c r="B1850" s="178" t="s">
        <v>3186</v>
      </c>
    </row>
    <row r="1851">
      <c r="A1851" s="177" t="s">
        <v>3208</v>
      </c>
      <c r="B1851" s="178" t="s">
        <v>3186</v>
      </c>
    </row>
    <row r="1852">
      <c r="A1852" s="177" t="s">
        <v>3209</v>
      </c>
      <c r="B1852" s="178" t="s">
        <v>3186</v>
      </c>
    </row>
    <row r="1853">
      <c r="A1853" s="177" t="s">
        <v>3210</v>
      </c>
      <c r="B1853" s="178" t="s">
        <v>3186</v>
      </c>
    </row>
    <row r="1854">
      <c r="A1854" s="177" t="s">
        <v>3211</v>
      </c>
      <c r="B1854" s="178" t="s">
        <v>3186</v>
      </c>
    </row>
    <row r="1855">
      <c r="A1855" s="177" t="s">
        <v>3212</v>
      </c>
      <c r="B1855" s="178" t="s">
        <v>3186</v>
      </c>
    </row>
    <row r="1856">
      <c r="A1856" s="177" t="s">
        <v>3213</v>
      </c>
      <c r="B1856" s="178" t="s">
        <v>3186</v>
      </c>
    </row>
    <row r="1857">
      <c r="A1857" s="177" t="s">
        <v>3214</v>
      </c>
      <c r="B1857" s="178" t="s">
        <v>3186</v>
      </c>
    </row>
    <row r="1858">
      <c r="A1858" s="177" t="s">
        <v>3215</v>
      </c>
      <c r="B1858" s="178" t="s">
        <v>3186</v>
      </c>
    </row>
    <row r="1859">
      <c r="A1859" s="177" t="s">
        <v>3216</v>
      </c>
      <c r="B1859" s="178" t="s">
        <v>3186</v>
      </c>
    </row>
    <row r="1860">
      <c r="A1860" s="177" t="s">
        <v>3217</v>
      </c>
      <c r="B1860" s="178" t="s">
        <v>3186</v>
      </c>
    </row>
    <row r="1861">
      <c r="A1861" s="177" t="s">
        <v>3218</v>
      </c>
      <c r="B1861" s="178" t="s">
        <v>3186</v>
      </c>
    </row>
    <row r="1862">
      <c r="A1862" s="177" t="s">
        <v>3219</v>
      </c>
      <c r="B1862" s="178" t="s">
        <v>3186</v>
      </c>
    </row>
    <row r="1863">
      <c r="A1863" s="177" t="s">
        <v>3220</v>
      </c>
      <c r="B1863" s="178" t="s">
        <v>3186</v>
      </c>
    </row>
    <row r="1864">
      <c r="A1864" s="177" t="s">
        <v>3221</v>
      </c>
      <c r="B1864" s="178" t="s">
        <v>3186</v>
      </c>
    </row>
    <row r="1865">
      <c r="A1865" s="177" t="s">
        <v>3222</v>
      </c>
      <c r="B1865" s="178" t="s">
        <v>3186</v>
      </c>
    </row>
    <row r="1866">
      <c r="A1866" s="177" t="s">
        <v>3223</v>
      </c>
      <c r="B1866" s="178" t="s">
        <v>3186</v>
      </c>
    </row>
    <row r="1867">
      <c r="A1867" s="177" t="s">
        <v>3224</v>
      </c>
      <c r="B1867" s="178" t="s">
        <v>3186</v>
      </c>
    </row>
    <row r="1868">
      <c r="A1868" s="177" t="s">
        <v>3225</v>
      </c>
      <c r="B1868" s="178" t="s">
        <v>3186</v>
      </c>
    </row>
    <row r="1869">
      <c r="A1869" s="177" t="s">
        <v>3226</v>
      </c>
      <c r="B1869" s="178" t="s">
        <v>3186</v>
      </c>
    </row>
    <row r="1870">
      <c r="A1870" s="177" t="s">
        <v>3227</v>
      </c>
      <c r="B1870" s="178" t="s">
        <v>3186</v>
      </c>
    </row>
    <row r="1871">
      <c r="A1871" s="177" t="s">
        <v>3228</v>
      </c>
      <c r="B1871" s="178" t="s">
        <v>3186</v>
      </c>
    </row>
    <row r="1872">
      <c r="A1872" s="177" t="s">
        <v>3229</v>
      </c>
      <c r="B1872" s="178" t="s">
        <v>3186</v>
      </c>
    </row>
    <row r="1873">
      <c r="A1873" s="177" t="s">
        <v>3230</v>
      </c>
      <c r="B1873" s="178" t="s">
        <v>3186</v>
      </c>
    </row>
    <row r="1874">
      <c r="A1874" s="177" t="s">
        <v>3231</v>
      </c>
      <c r="B1874" s="178" t="s">
        <v>3186</v>
      </c>
    </row>
    <row r="1875">
      <c r="A1875" s="177" t="s">
        <v>3232</v>
      </c>
      <c r="B1875" s="178" t="s">
        <v>3186</v>
      </c>
    </row>
    <row r="1876">
      <c r="A1876" s="177" t="s">
        <v>3233</v>
      </c>
      <c r="B1876" s="178" t="s">
        <v>3186</v>
      </c>
    </row>
    <row r="1877">
      <c r="A1877" s="177" t="s">
        <v>3234</v>
      </c>
      <c r="B1877" s="178" t="s">
        <v>3186</v>
      </c>
    </row>
    <row r="1878">
      <c r="A1878" s="177" t="s">
        <v>1589</v>
      </c>
      <c r="B1878" s="178" t="s">
        <v>3186</v>
      </c>
    </row>
    <row r="1879">
      <c r="A1879" s="177" t="s">
        <v>3235</v>
      </c>
      <c r="B1879" s="178" t="s">
        <v>3186</v>
      </c>
    </row>
    <row r="1880">
      <c r="A1880" s="177" t="s">
        <v>3236</v>
      </c>
      <c r="B1880" s="178" t="s">
        <v>3186</v>
      </c>
    </row>
    <row r="1881">
      <c r="A1881" s="177" t="s">
        <v>3237</v>
      </c>
      <c r="B1881" s="178" t="s">
        <v>3186</v>
      </c>
    </row>
    <row r="1882">
      <c r="A1882" s="177" t="s">
        <v>3238</v>
      </c>
      <c r="B1882" s="178" t="s">
        <v>3186</v>
      </c>
    </row>
    <row r="1883">
      <c r="A1883" s="177" t="s">
        <v>3239</v>
      </c>
      <c r="B1883" s="178" t="s">
        <v>3186</v>
      </c>
    </row>
    <row r="1884">
      <c r="A1884" s="177" t="s">
        <v>3240</v>
      </c>
      <c r="B1884" s="178" t="s">
        <v>3186</v>
      </c>
    </row>
    <row r="1885">
      <c r="A1885" s="177" t="s">
        <v>3241</v>
      </c>
      <c r="B1885" s="178" t="s">
        <v>3186</v>
      </c>
    </row>
    <row r="1886">
      <c r="A1886" s="177" t="s">
        <v>3242</v>
      </c>
      <c r="B1886" s="178" t="s">
        <v>3186</v>
      </c>
    </row>
    <row r="1887">
      <c r="A1887" s="177" t="s">
        <v>3243</v>
      </c>
      <c r="B1887" s="178" t="s">
        <v>3186</v>
      </c>
    </row>
    <row r="1888">
      <c r="A1888" s="177" t="s">
        <v>3244</v>
      </c>
      <c r="B1888" s="178" t="s">
        <v>3186</v>
      </c>
    </row>
    <row r="1889">
      <c r="A1889" s="177" t="s">
        <v>3245</v>
      </c>
      <c r="B1889" s="178" t="s">
        <v>3186</v>
      </c>
    </row>
    <row r="1890">
      <c r="A1890" s="177" t="s">
        <v>3246</v>
      </c>
      <c r="B1890" s="178" t="s">
        <v>3186</v>
      </c>
    </row>
    <row r="1891">
      <c r="A1891" s="177" t="s">
        <v>3247</v>
      </c>
      <c r="B1891" s="178" t="s">
        <v>3186</v>
      </c>
    </row>
    <row r="1892">
      <c r="A1892" s="177" t="s">
        <v>3248</v>
      </c>
      <c r="B1892" s="178" t="s">
        <v>3186</v>
      </c>
    </row>
    <row r="1893">
      <c r="A1893" s="177" t="s">
        <v>3249</v>
      </c>
      <c r="B1893" s="178" t="s">
        <v>3186</v>
      </c>
    </row>
    <row r="1894">
      <c r="A1894" s="177" t="s">
        <v>3250</v>
      </c>
      <c r="B1894" s="178" t="s">
        <v>3186</v>
      </c>
    </row>
    <row r="1895">
      <c r="A1895" s="177" t="s">
        <v>3251</v>
      </c>
      <c r="B1895" s="178" t="s">
        <v>3186</v>
      </c>
    </row>
    <row r="1896">
      <c r="A1896" s="177" t="s">
        <v>3252</v>
      </c>
      <c r="B1896" s="178" t="s">
        <v>3186</v>
      </c>
    </row>
    <row r="1897">
      <c r="A1897" s="177" t="s">
        <v>3253</v>
      </c>
      <c r="B1897" s="178" t="s">
        <v>3186</v>
      </c>
    </row>
    <row r="1898">
      <c r="A1898" s="177" t="s">
        <v>3254</v>
      </c>
      <c r="B1898" s="178" t="s">
        <v>3186</v>
      </c>
    </row>
    <row r="1899">
      <c r="A1899" s="177" t="s">
        <v>3255</v>
      </c>
      <c r="B1899" s="178" t="s">
        <v>3186</v>
      </c>
    </row>
    <row r="1900">
      <c r="A1900" s="177" t="s">
        <v>3256</v>
      </c>
      <c r="B1900" s="178" t="s">
        <v>3186</v>
      </c>
    </row>
    <row r="1901">
      <c r="A1901" s="177" t="s">
        <v>3257</v>
      </c>
      <c r="B1901" s="178" t="s">
        <v>3186</v>
      </c>
    </row>
    <row r="1902">
      <c r="A1902" s="177" t="s">
        <v>3258</v>
      </c>
      <c r="B1902" s="178" t="s">
        <v>3186</v>
      </c>
    </row>
    <row r="1903">
      <c r="A1903" s="177" t="s">
        <v>3259</v>
      </c>
      <c r="B1903" s="178" t="s">
        <v>3186</v>
      </c>
    </row>
    <row r="1904">
      <c r="A1904" s="177" t="s">
        <v>3260</v>
      </c>
      <c r="B1904" s="178" t="s">
        <v>3186</v>
      </c>
    </row>
    <row r="1905">
      <c r="A1905" s="177" t="s">
        <v>3261</v>
      </c>
      <c r="B1905" s="178" t="s">
        <v>3186</v>
      </c>
    </row>
    <row r="1906">
      <c r="A1906" s="177" t="s">
        <v>3262</v>
      </c>
      <c r="B1906" s="178" t="s">
        <v>3186</v>
      </c>
    </row>
    <row r="1907">
      <c r="A1907" s="177" t="s">
        <v>3263</v>
      </c>
      <c r="B1907" s="178" t="s">
        <v>3186</v>
      </c>
    </row>
    <row r="1908">
      <c r="A1908" s="177" t="s">
        <v>3264</v>
      </c>
      <c r="B1908" s="178" t="s">
        <v>3186</v>
      </c>
    </row>
    <row r="1909">
      <c r="A1909" s="177" t="s">
        <v>3265</v>
      </c>
      <c r="B1909" s="178" t="s">
        <v>3186</v>
      </c>
    </row>
    <row r="1910">
      <c r="A1910" s="177" t="s">
        <v>3266</v>
      </c>
      <c r="B1910" s="178" t="s">
        <v>3186</v>
      </c>
    </row>
    <row r="1911">
      <c r="A1911" s="177" t="s">
        <v>3267</v>
      </c>
      <c r="B1911" s="178" t="s">
        <v>3186</v>
      </c>
    </row>
    <row r="1912">
      <c r="A1912" s="177" t="s">
        <v>3268</v>
      </c>
      <c r="B1912" s="178" t="s">
        <v>3186</v>
      </c>
    </row>
    <row r="1913">
      <c r="A1913" s="177" t="s">
        <v>3269</v>
      </c>
      <c r="B1913" s="178" t="s">
        <v>3186</v>
      </c>
    </row>
    <row r="1914">
      <c r="A1914" s="177" t="s">
        <v>3270</v>
      </c>
      <c r="B1914" s="178" t="s">
        <v>3186</v>
      </c>
    </row>
    <row r="1915">
      <c r="A1915" s="177" t="s">
        <v>3271</v>
      </c>
      <c r="B1915" s="178" t="s">
        <v>3186</v>
      </c>
    </row>
    <row r="1916">
      <c r="A1916" s="177" t="s">
        <v>3272</v>
      </c>
      <c r="B1916" s="178" t="s">
        <v>3186</v>
      </c>
    </row>
    <row r="1917">
      <c r="A1917" s="177" t="s">
        <v>3273</v>
      </c>
      <c r="B1917" s="178" t="s">
        <v>3186</v>
      </c>
    </row>
    <row r="1918">
      <c r="A1918" s="177" t="s">
        <v>3274</v>
      </c>
      <c r="B1918" s="178" t="s">
        <v>3186</v>
      </c>
    </row>
    <row r="1919">
      <c r="A1919" s="177" t="s">
        <v>3275</v>
      </c>
      <c r="B1919" s="178" t="s">
        <v>3186</v>
      </c>
    </row>
    <row r="1920">
      <c r="A1920" s="177" t="s">
        <v>3276</v>
      </c>
      <c r="B1920" s="178" t="s">
        <v>3186</v>
      </c>
    </row>
    <row r="1921">
      <c r="A1921" s="177" t="s">
        <v>3277</v>
      </c>
      <c r="B1921" s="178" t="s">
        <v>3186</v>
      </c>
    </row>
    <row r="1922">
      <c r="A1922" s="177" t="s">
        <v>3278</v>
      </c>
      <c r="B1922" s="178" t="s">
        <v>3186</v>
      </c>
    </row>
    <row r="1923">
      <c r="A1923" s="177" t="s">
        <v>3279</v>
      </c>
      <c r="B1923" s="178" t="s">
        <v>3186</v>
      </c>
    </row>
    <row r="1924">
      <c r="A1924" s="177" t="s">
        <v>3280</v>
      </c>
      <c r="B1924" s="178" t="s">
        <v>3186</v>
      </c>
    </row>
    <row r="1925">
      <c r="A1925" s="177" t="s">
        <v>3281</v>
      </c>
      <c r="B1925" s="178" t="s">
        <v>3186</v>
      </c>
    </row>
    <row r="1926">
      <c r="A1926" s="177" t="s">
        <v>3282</v>
      </c>
      <c r="B1926" s="178" t="s">
        <v>3186</v>
      </c>
    </row>
    <row r="1927">
      <c r="A1927" s="177" t="s">
        <v>3283</v>
      </c>
      <c r="B1927" s="178" t="s">
        <v>3186</v>
      </c>
    </row>
    <row r="1928">
      <c r="A1928" s="177" t="s">
        <v>3284</v>
      </c>
      <c r="B1928" s="178" t="s">
        <v>3186</v>
      </c>
    </row>
    <row r="1929">
      <c r="A1929" s="177" t="s">
        <v>3285</v>
      </c>
      <c r="B1929" s="178" t="s">
        <v>3186</v>
      </c>
    </row>
    <row r="1930">
      <c r="A1930" s="177" t="s">
        <v>3286</v>
      </c>
      <c r="B1930" s="178" t="s">
        <v>3186</v>
      </c>
    </row>
    <row r="1931">
      <c r="A1931" s="177" t="s">
        <v>3287</v>
      </c>
      <c r="B1931" s="178" t="s">
        <v>3186</v>
      </c>
    </row>
    <row r="1932">
      <c r="A1932" s="177" t="s">
        <v>2704</v>
      </c>
      <c r="B1932" s="178" t="s">
        <v>3186</v>
      </c>
    </row>
    <row r="1933">
      <c r="A1933" s="177" t="s">
        <v>3288</v>
      </c>
      <c r="B1933" s="178" t="s">
        <v>3186</v>
      </c>
    </row>
    <row r="1934">
      <c r="A1934" s="177" t="s">
        <v>3289</v>
      </c>
      <c r="B1934" s="178" t="s">
        <v>3186</v>
      </c>
    </row>
    <row r="1935">
      <c r="A1935" s="177" t="s">
        <v>3290</v>
      </c>
      <c r="B1935" s="178" t="s">
        <v>3186</v>
      </c>
    </row>
    <row r="1936">
      <c r="A1936" s="177" t="s">
        <v>3291</v>
      </c>
      <c r="B1936" s="178" t="s">
        <v>3186</v>
      </c>
    </row>
    <row r="1937">
      <c r="A1937" s="177" t="s">
        <v>3292</v>
      </c>
      <c r="B1937" s="178" t="s">
        <v>3186</v>
      </c>
    </row>
    <row r="1938">
      <c r="A1938" s="177" t="s">
        <v>3293</v>
      </c>
      <c r="B1938" s="178" t="s">
        <v>3186</v>
      </c>
    </row>
    <row r="1939">
      <c r="A1939" s="177" t="s">
        <v>3294</v>
      </c>
      <c r="B1939" s="178" t="s">
        <v>3186</v>
      </c>
    </row>
    <row r="1940">
      <c r="A1940" s="177" t="s">
        <v>3295</v>
      </c>
      <c r="B1940" s="178" t="s">
        <v>3186</v>
      </c>
    </row>
    <row r="1941">
      <c r="A1941" s="177" t="s">
        <v>3296</v>
      </c>
      <c r="B1941" s="178" t="s">
        <v>3186</v>
      </c>
    </row>
    <row r="1942">
      <c r="A1942" s="177" t="s">
        <v>3297</v>
      </c>
      <c r="B1942" s="178" t="s">
        <v>3186</v>
      </c>
    </row>
    <row r="1943">
      <c r="A1943" s="177" t="s">
        <v>3298</v>
      </c>
      <c r="B1943" s="178" t="s">
        <v>3186</v>
      </c>
    </row>
    <row r="1944">
      <c r="A1944" s="177" t="s">
        <v>3299</v>
      </c>
      <c r="B1944" s="178" t="s">
        <v>3186</v>
      </c>
    </row>
    <row r="1945">
      <c r="A1945" s="177" t="s">
        <v>3300</v>
      </c>
      <c r="B1945" s="178" t="s">
        <v>3186</v>
      </c>
    </row>
    <row r="1946">
      <c r="A1946" s="177" t="s">
        <v>3301</v>
      </c>
      <c r="B1946" s="178" t="s">
        <v>3186</v>
      </c>
    </row>
    <row r="1947">
      <c r="A1947" s="177" t="s">
        <v>3302</v>
      </c>
      <c r="B1947" s="178" t="s">
        <v>3186</v>
      </c>
    </row>
    <row r="1948">
      <c r="A1948" s="177" t="s">
        <v>3303</v>
      </c>
      <c r="B1948" s="178" t="s">
        <v>3186</v>
      </c>
    </row>
    <row r="1949">
      <c r="A1949" s="177" t="s">
        <v>3304</v>
      </c>
      <c r="B1949" s="178" t="s">
        <v>3186</v>
      </c>
    </row>
    <row r="1950">
      <c r="A1950" s="177" t="s">
        <v>3305</v>
      </c>
      <c r="B1950" s="178" t="s">
        <v>3186</v>
      </c>
    </row>
    <row r="1951">
      <c r="A1951" s="177" t="s">
        <v>3306</v>
      </c>
      <c r="B1951" s="178" t="s">
        <v>3186</v>
      </c>
    </row>
    <row r="1952">
      <c r="A1952" s="177" t="s">
        <v>3307</v>
      </c>
      <c r="B1952" s="178" t="s">
        <v>3186</v>
      </c>
    </row>
    <row r="1953">
      <c r="A1953" s="177" t="s">
        <v>3308</v>
      </c>
      <c r="B1953" s="178" t="s">
        <v>3186</v>
      </c>
    </row>
    <row r="1954">
      <c r="A1954" s="177" t="s">
        <v>3309</v>
      </c>
      <c r="B1954" s="178" t="s">
        <v>3186</v>
      </c>
    </row>
    <row r="1955">
      <c r="A1955" s="177" t="s">
        <v>3310</v>
      </c>
      <c r="B1955" s="178" t="s">
        <v>3186</v>
      </c>
    </row>
    <row r="1956">
      <c r="A1956" s="177" t="s">
        <v>3311</v>
      </c>
      <c r="B1956" s="178" t="s">
        <v>3186</v>
      </c>
    </row>
    <row r="1957">
      <c r="A1957" s="177" t="s">
        <v>1777</v>
      </c>
      <c r="B1957" s="178" t="s">
        <v>3186</v>
      </c>
    </row>
    <row r="1958">
      <c r="A1958" s="177" t="s">
        <v>3312</v>
      </c>
      <c r="B1958" s="178" t="s">
        <v>3186</v>
      </c>
    </row>
    <row r="1959">
      <c r="A1959" s="177" t="s">
        <v>3313</v>
      </c>
      <c r="B1959" s="178" t="s">
        <v>3186</v>
      </c>
    </row>
    <row r="1960">
      <c r="A1960" s="177" t="s">
        <v>1779</v>
      </c>
      <c r="B1960" s="178" t="s">
        <v>3186</v>
      </c>
    </row>
    <row r="1961">
      <c r="A1961" s="177" t="s">
        <v>3314</v>
      </c>
      <c r="B1961" s="178" t="s">
        <v>3186</v>
      </c>
    </row>
    <row r="1962">
      <c r="A1962" s="177" t="s">
        <v>3315</v>
      </c>
      <c r="B1962" s="178" t="s">
        <v>3186</v>
      </c>
    </row>
    <row r="1963">
      <c r="A1963" s="177" t="s">
        <v>3316</v>
      </c>
      <c r="B1963" s="178" t="s">
        <v>3186</v>
      </c>
    </row>
    <row r="1964">
      <c r="A1964" s="177" t="s">
        <v>3317</v>
      </c>
      <c r="B1964" s="178" t="s">
        <v>3186</v>
      </c>
    </row>
    <row r="1965">
      <c r="A1965" s="177" t="s">
        <v>3318</v>
      </c>
      <c r="B1965" s="178" t="s">
        <v>3186</v>
      </c>
    </row>
    <row r="1966">
      <c r="A1966" s="177" t="s">
        <v>3319</v>
      </c>
      <c r="B1966" s="178" t="s">
        <v>3186</v>
      </c>
    </row>
    <row r="1967">
      <c r="A1967" s="177" t="s">
        <v>3320</v>
      </c>
      <c r="B1967" s="178" t="s">
        <v>3186</v>
      </c>
    </row>
    <row r="1968">
      <c r="A1968" s="177" t="s">
        <v>3321</v>
      </c>
      <c r="B1968" s="178" t="s">
        <v>3186</v>
      </c>
    </row>
    <row r="1969">
      <c r="A1969" s="177" t="s">
        <v>3322</v>
      </c>
      <c r="B1969" s="178" t="s">
        <v>3186</v>
      </c>
    </row>
    <row r="1970">
      <c r="A1970" s="177" t="s">
        <v>3323</v>
      </c>
      <c r="B1970" s="178" t="s">
        <v>3186</v>
      </c>
    </row>
    <row r="1971">
      <c r="A1971" s="177" t="s">
        <v>3324</v>
      </c>
      <c r="B1971" s="178" t="s">
        <v>3186</v>
      </c>
    </row>
    <row r="1972">
      <c r="A1972" s="177" t="s">
        <v>3325</v>
      </c>
      <c r="B1972" s="178" t="s">
        <v>3186</v>
      </c>
    </row>
    <row r="1973">
      <c r="A1973" s="177" t="s">
        <v>3326</v>
      </c>
      <c r="B1973" s="178" t="s">
        <v>3186</v>
      </c>
    </row>
    <row r="1974">
      <c r="A1974" s="177" t="s">
        <v>3327</v>
      </c>
      <c r="B1974" s="178" t="s">
        <v>3186</v>
      </c>
    </row>
    <row r="1975">
      <c r="A1975" s="177" t="s">
        <v>3328</v>
      </c>
      <c r="B1975" s="178" t="s">
        <v>3186</v>
      </c>
    </row>
    <row r="1976">
      <c r="A1976" s="177" t="s">
        <v>3329</v>
      </c>
      <c r="B1976" s="178" t="s">
        <v>3186</v>
      </c>
    </row>
    <row r="1977">
      <c r="A1977" s="177" t="s">
        <v>3330</v>
      </c>
      <c r="B1977" s="178" t="s">
        <v>3186</v>
      </c>
    </row>
    <row r="1978">
      <c r="A1978" s="177" t="s">
        <v>3331</v>
      </c>
      <c r="B1978" s="178" t="s">
        <v>3186</v>
      </c>
    </row>
    <row r="1979">
      <c r="A1979" s="177" t="s">
        <v>3332</v>
      </c>
      <c r="B1979" s="178" t="s">
        <v>3186</v>
      </c>
    </row>
    <row r="1980">
      <c r="A1980" s="177" t="s">
        <v>3333</v>
      </c>
      <c r="B1980" s="178" t="s">
        <v>3186</v>
      </c>
    </row>
    <row r="1981">
      <c r="A1981" s="177" t="s">
        <v>3334</v>
      </c>
      <c r="B1981" s="178" t="s">
        <v>3186</v>
      </c>
    </row>
    <row r="1982">
      <c r="A1982" s="177" t="s">
        <v>3335</v>
      </c>
      <c r="B1982" s="178" t="s">
        <v>3186</v>
      </c>
    </row>
    <row r="1983">
      <c r="A1983" s="177" t="s">
        <v>3336</v>
      </c>
      <c r="B1983" s="178" t="s">
        <v>3186</v>
      </c>
    </row>
    <row r="1984">
      <c r="A1984" s="177" t="s">
        <v>3337</v>
      </c>
      <c r="B1984" s="178" t="s">
        <v>3186</v>
      </c>
    </row>
    <row r="1985">
      <c r="A1985" s="177" t="s">
        <v>3338</v>
      </c>
      <c r="B1985" s="178" t="s">
        <v>3186</v>
      </c>
    </row>
    <row r="1986">
      <c r="A1986" s="177" t="s">
        <v>3339</v>
      </c>
      <c r="B1986" s="178" t="s">
        <v>3186</v>
      </c>
    </row>
    <row r="1987">
      <c r="A1987" s="177" t="s">
        <v>3340</v>
      </c>
      <c r="B1987" s="178" t="s">
        <v>3186</v>
      </c>
    </row>
    <row r="1988">
      <c r="A1988" s="177" t="s">
        <v>3341</v>
      </c>
      <c r="B1988" s="178" t="s">
        <v>3186</v>
      </c>
    </row>
    <row r="1989">
      <c r="A1989" s="177" t="s">
        <v>3342</v>
      </c>
      <c r="B1989" s="178" t="s">
        <v>3186</v>
      </c>
    </row>
    <row r="1990">
      <c r="A1990" s="177" t="s">
        <v>3343</v>
      </c>
      <c r="B1990" s="178" t="s">
        <v>3186</v>
      </c>
    </row>
    <row r="1991">
      <c r="A1991" s="177" t="s">
        <v>3344</v>
      </c>
      <c r="B1991" s="178" t="s">
        <v>3186</v>
      </c>
    </row>
    <row r="1992">
      <c r="A1992" s="177" t="s">
        <v>3345</v>
      </c>
      <c r="B1992" s="178" t="s">
        <v>3186</v>
      </c>
    </row>
    <row r="1993">
      <c r="A1993" s="177" t="s">
        <v>3346</v>
      </c>
      <c r="B1993" s="178" t="s">
        <v>3186</v>
      </c>
    </row>
    <row r="1994">
      <c r="A1994" s="177" t="s">
        <v>3347</v>
      </c>
      <c r="B1994" s="178" t="s">
        <v>3186</v>
      </c>
    </row>
    <row r="1995">
      <c r="A1995" s="177" t="s">
        <v>3348</v>
      </c>
      <c r="B1995" s="178" t="s">
        <v>3186</v>
      </c>
    </row>
    <row r="1996">
      <c r="A1996" s="177" t="s">
        <v>3349</v>
      </c>
      <c r="B1996" s="178" t="s">
        <v>3186</v>
      </c>
    </row>
    <row r="1997">
      <c r="A1997" s="177" t="s">
        <v>3350</v>
      </c>
      <c r="B1997" s="178" t="s">
        <v>3186</v>
      </c>
    </row>
    <row r="1998">
      <c r="A1998" s="177" t="s">
        <v>3351</v>
      </c>
      <c r="B1998" s="178" t="s">
        <v>3186</v>
      </c>
    </row>
    <row r="1999">
      <c r="A1999" s="177" t="s">
        <v>3352</v>
      </c>
      <c r="B1999" s="178" t="s">
        <v>3186</v>
      </c>
    </row>
    <row r="2000">
      <c r="A2000" s="177" t="s">
        <v>3353</v>
      </c>
      <c r="B2000" s="178" t="s">
        <v>3186</v>
      </c>
    </row>
    <row r="2001">
      <c r="A2001" s="177" t="s">
        <v>3354</v>
      </c>
      <c r="B2001" s="178" t="s">
        <v>3186</v>
      </c>
    </row>
    <row r="2002">
      <c r="A2002" s="177" t="s">
        <v>3355</v>
      </c>
      <c r="B2002" s="178" t="s">
        <v>3186</v>
      </c>
    </row>
    <row r="2003">
      <c r="A2003" s="177" t="s">
        <v>3356</v>
      </c>
      <c r="B2003" s="178" t="s">
        <v>3186</v>
      </c>
    </row>
    <row r="2004">
      <c r="A2004" s="177" t="s">
        <v>3357</v>
      </c>
      <c r="B2004" s="178" t="s">
        <v>3186</v>
      </c>
    </row>
    <row r="2005">
      <c r="A2005" s="177" t="s">
        <v>3358</v>
      </c>
      <c r="B2005" s="178" t="s">
        <v>3186</v>
      </c>
    </row>
    <row r="2006">
      <c r="A2006" s="177" t="s">
        <v>3359</v>
      </c>
      <c r="B2006" s="178" t="s">
        <v>3186</v>
      </c>
    </row>
    <row r="2007">
      <c r="A2007" s="177" t="s">
        <v>3360</v>
      </c>
      <c r="B2007" s="178" t="s">
        <v>3186</v>
      </c>
    </row>
    <row r="2008">
      <c r="A2008" s="177" t="s">
        <v>3361</v>
      </c>
      <c r="B2008" s="178" t="s">
        <v>3186</v>
      </c>
    </row>
    <row r="2009">
      <c r="A2009" s="177" t="s">
        <v>3362</v>
      </c>
      <c r="B2009" s="178" t="s">
        <v>3186</v>
      </c>
    </row>
    <row r="2010">
      <c r="A2010" s="177" t="s">
        <v>3363</v>
      </c>
      <c r="B2010" s="178" t="s">
        <v>3186</v>
      </c>
    </row>
    <row r="2011">
      <c r="A2011" s="177" t="s">
        <v>3364</v>
      </c>
      <c r="B2011" s="178" t="s">
        <v>3186</v>
      </c>
    </row>
    <row r="2012">
      <c r="A2012" s="177" t="s">
        <v>3365</v>
      </c>
      <c r="B2012" s="178" t="s">
        <v>3186</v>
      </c>
    </row>
    <row r="2013">
      <c r="A2013" s="177" t="s">
        <v>3366</v>
      </c>
      <c r="B2013" s="178" t="s">
        <v>3186</v>
      </c>
    </row>
    <row r="2014">
      <c r="A2014" s="177" t="s">
        <v>3367</v>
      </c>
      <c r="B2014" s="178" t="s">
        <v>3186</v>
      </c>
    </row>
    <row r="2015">
      <c r="A2015" s="177" t="s">
        <v>3368</v>
      </c>
      <c r="B2015" s="178" t="s">
        <v>3186</v>
      </c>
    </row>
    <row r="2016">
      <c r="A2016" s="177" t="s">
        <v>2931</v>
      </c>
      <c r="B2016" s="178" t="s">
        <v>3186</v>
      </c>
    </row>
    <row r="2017">
      <c r="A2017" s="177" t="s">
        <v>3369</v>
      </c>
      <c r="B2017" s="178" t="s">
        <v>3186</v>
      </c>
    </row>
    <row r="2018">
      <c r="A2018" s="177" t="s">
        <v>3370</v>
      </c>
      <c r="B2018" s="178" t="s">
        <v>3186</v>
      </c>
    </row>
    <row r="2019">
      <c r="A2019" s="177" t="s">
        <v>3371</v>
      </c>
      <c r="B2019" s="178" t="s">
        <v>3186</v>
      </c>
    </row>
    <row r="2020">
      <c r="A2020" s="177" t="s">
        <v>3372</v>
      </c>
      <c r="B2020" s="178" t="s">
        <v>3186</v>
      </c>
    </row>
    <row r="2021">
      <c r="A2021" s="177" t="s">
        <v>3373</v>
      </c>
      <c r="B2021" s="178" t="s">
        <v>3186</v>
      </c>
    </row>
    <row r="2022">
      <c r="A2022" s="177" t="s">
        <v>3374</v>
      </c>
      <c r="B2022" s="178" t="s">
        <v>3186</v>
      </c>
    </row>
    <row r="2023">
      <c r="A2023" s="177" t="s">
        <v>3375</v>
      </c>
      <c r="B2023" s="178" t="s">
        <v>3186</v>
      </c>
    </row>
    <row r="2024">
      <c r="A2024" s="177" t="s">
        <v>3376</v>
      </c>
      <c r="B2024" s="178" t="s">
        <v>3186</v>
      </c>
    </row>
    <row r="2025">
      <c r="A2025" s="177" t="s">
        <v>3377</v>
      </c>
      <c r="B2025" s="178" t="s">
        <v>3186</v>
      </c>
    </row>
    <row r="2026">
      <c r="A2026" s="177" t="s">
        <v>3378</v>
      </c>
      <c r="B2026" s="178" t="s">
        <v>3186</v>
      </c>
    </row>
    <row r="2027">
      <c r="A2027" s="177" t="s">
        <v>3379</v>
      </c>
      <c r="B2027" s="178" t="s">
        <v>3186</v>
      </c>
    </row>
    <row r="2028">
      <c r="A2028" s="177" t="s">
        <v>3380</v>
      </c>
      <c r="B2028" s="178" t="s">
        <v>3186</v>
      </c>
    </row>
    <row r="2029">
      <c r="A2029" s="177" t="s">
        <v>3381</v>
      </c>
      <c r="B2029" s="178" t="s">
        <v>3186</v>
      </c>
    </row>
    <row r="2030">
      <c r="A2030" s="177" t="s">
        <v>3382</v>
      </c>
      <c r="B2030" s="178" t="s">
        <v>3186</v>
      </c>
    </row>
    <row r="2031">
      <c r="A2031" s="177" t="s">
        <v>3383</v>
      </c>
      <c r="B2031" s="178" t="s">
        <v>3186</v>
      </c>
    </row>
    <row r="2032">
      <c r="A2032" s="177" t="s">
        <v>3384</v>
      </c>
      <c r="B2032" s="178" t="s">
        <v>3186</v>
      </c>
    </row>
    <row r="2033">
      <c r="A2033" s="177" t="s">
        <v>3385</v>
      </c>
      <c r="B2033" s="178" t="s">
        <v>3186</v>
      </c>
    </row>
    <row r="2034">
      <c r="A2034" s="177" t="s">
        <v>3386</v>
      </c>
      <c r="B2034" s="178" t="s">
        <v>3186</v>
      </c>
    </row>
    <row r="2035">
      <c r="A2035" s="177" t="s">
        <v>3387</v>
      </c>
      <c r="B2035" s="178" t="s">
        <v>3186</v>
      </c>
    </row>
    <row r="2036">
      <c r="A2036" s="177" t="s">
        <v>3388</v>
      </c>
      <c r="B2036" s="178" t="s">
        <v>3186</v>
      </c>
    </row>
    <row r="2037">
      <c r="A2037" s="177" t="s">
        <v>3389</v>
      </c>
      <c r="B2037" s="178" t="s">
        <v>3186</v>
      </c>
    </row>
    <row r="2038">
      <c r="A2038" s="177" t="s">
        <v>3390</v>
      </c>
      <c r="B2038" s="178" t="s">
        <v>3186</v>
      </c>
    </row>
    <row r="2039">
      <c r="A2039" s="177" t="s">
        <v>3391</v>
      </c>
      <c r="B2039" s="178" t="s">
        <v>3186</v>
      </c>
    </row>
    <row r="2040">
      <c r="A2040" s="177" t="s">
        <v>2541</v>
      </c>
      <c r="B2040" s="178" t="s">
        <v>3186</v>
      </c>
    </row>
    <row r="2041">
      <c r="A2041" s="177" t="s">
        <v>3392</v>
      </c>
      <c r="B2041" s="178" t="s">
        <v>3186</v>
      </c>
    </row>
    <row r="2042">
      <c r="A2042" s="177" t="s">
        <v>3393</v>
      </c>
      <c r="B2042" s="178" t="s">
        <v>3186</v>
      </c>
    </row>
    <row r="2043">
      <c r="A2043" s="177" t="s">
        <v>3394</v>
      </c>
      <c r="B2043" s="178" t="s">
        <v>3186</v>
      </c>
    </row>
    <row r="2044">
      <c r="A2044" s="177" t="s">
        <v>3395</v>
      </c>
      <c r="B2044" s="178" t="s">
        <v>3186</v>
      </c>
    </row>
    <row r="2045">
      <c r="A2045" s="177" t="s">
        <v>3396</v>
      </c>
      <c r="B2045" s="178" t="s">
        <v>3186</v>
      </c>
    </row>
    <row r="2046">
      <c r="A2046" s="177" t="s">
        <v>3397</v>
      </c>
      <c r="B2046" s="178" t="s">
        <v>3186</v>
      </c>
    </row>
    <row r="2047">
      <c r="A2047" s="177" t="s">
        <v>3398</v>
      </c>
      <c r="B2047" s="178" t="s">
        <v>3186</v>
      </c>
    </row>
    <row r="2048">
      <c r="A2048" s="177" t="s">
        <v>3399</v>
      </c>
      <c r="B2048" s="178" t="s">
        <v>3186</v>
      </c>
    </row>
    <row r="2049">
      <c r="A2049" s="177" t="s">
        <v>3400</v>
      </c>
      <c r="B2049" s="178" t="s">
        <v>3186</v>
      </c>
    </row>
    <row r="2050">
      <c r="A2050" s="177" t="s">
        <v>3401</v>
      </c>
      <c r="B2050" s="178" t="s">
        <v>3186</v>
      </c>
    </row>
    <row r="2051">
      <c r="A2051" s="177" t="s">
        <v>3402</v>
      </c>
      <c r="B2051" s="178" t="s">
        <v>3186</v>
      </c>
    </row>
    <row r="2052">
      <c r="A2052" s="177" t="s">
        <v>3403</v>
      </c>
      <c r="B2052" s="178" t="s">
        <v>3186</v>
      </c>
    </row>
    <row r="2053">
      <c r="A2053" s="177" t="s">
        <v>3404</v>
      </c>
      <c r="B2053" s="178" t="s">
        <v>3186</v>
      </c>
    </row>
    <row r="2054">
      <c r="A2054" s="177" t="s">
        <v>3405</v>
      </c>
      <c r="B2054" s="178" t="s">
        <v>3186</v>
      </c>
    </row>
    <row r="2055">
      <c r="A2055" s="177" t="s">
        <v>3406</v>
      </c>
      <c r="B2055" s="178" t="s">
        <v>3186</v>
      </c>
    </row>
    <row r="2056">
      <c r="A2056" s="177" t="s">
        <v>3407</v>
      </c>
      <c r="B2056" s="178" t="s">
        <v>3186</v>
      </c>
    </row>
    <row r="2057">
      <c r="A2057" s="177" t="s">
        <v>3408</v>
      </c>
      <c r="B2057" s="178" t="s">
        <v>3186</v>
      </c>
    </row>
    <row r="2058">
      <c r="A2058" s="177" t="s">
        <v>3409</v>
      </c>
      <c r="B2058" s="178" t="s">
        <v>3186</v>
      </c>
    </row>
    <row r="2059">
      <c r="A2059" s="177" t="s">
        <v>3410</v>
      </c>
      <c r="B2059" s="178" t="s">
        <v>3186</v>
      </c>
    </row>
    <row r="2060">
      <c r="A2060" s="177" t="s">
        <v>3411</v>
      </c>
      <c r="B2060" s="178" t="s">
        <v>3186</v>
      </c>
    </row>
    <row r="2061">
      <c r="A2061" s="177" t="s">
        <v>3412</v>
      </c>
      <c r="B2061" s="178" t="s">
        <v>3186</v>
      </c>
    </row>
    <row r="2062">
      <c r="A2062" s="177" t="s">
        <v>3413</v>
      </c>
      <c r="B2062" s="178" t="s">
        <v>3186</v>
      </c>
    </row>
    <row r="2063">
      <c r="A2063" s="177" t="s">
        <v>3414</v>
      </c>
      <c r="B2063" s="178" t="s">
        <v>3186</v>
      </c>
    </row>
    <row r="2064">
      <c r="A2064" s="177" t="s">
        <v>3415</v>
      </c>
      <c r="B2064" s="178" t="s">
        <v>3186</v>
      </c>
    </row>
    <row r="2065">
      <c r="A2065" s="177" t="s">
        <v>3416</v>
      </c>
      <c r="B2065" s="178" t="s">
        <v>3186</v>
      </c>
    </row>
    <row r="2066">
      <c r="A2066" s="177" t="s">
        <v>3417</v>
      </c>
      <c r="B2066" s="178" t="s">
        <v>3186</v>
      </c>
    </row>
    <row r="2067">
      <c r="A2067" s="177" t="s">
        <v>3418</v>
      </c>
      <c r="B2067" s="178" t="s">
        <v>3186</v>
      </c>
    </row>
    <row r="2068">
      <c r="A2068" s="177" t="s">
        <v>3419</v>
      </c>
      <c r="B2068" s="178" t="s">
        <v>3186</v>
      </c>
    </row>
    <row r="2069">
      <c r="A2069" s="177" t="s">
        <v>3420</v>
      </c>
      <c r="B2069" s="178" t="s">
        <v>3186</v>
      </c>
    </row>
    <row r="2070">
      <c r="A2070" s="177" t="s">
        <v>3421</v>
      </c>
      <c r="B2070" s="178" t="s">
        <v>3186</v>
      </c>
    </row>
    <row r="2071">
      <c r="A2071" s="177" t="s">
        <v>3422</v>
      </c>
      <c r="B2071" s="178" t="s">
        <v>3186</v>
      </c>
    </row>
    <row r="2072">
      <c r="A2072" s="177" t="s">
        <v>3423</v>
      </c>
      <c r="B2072" s="178" t="s">
        <v>3186</v>
      </c>
    </row>
    <row r="2073">
      <c r="A2073" s="177" t="s">
        <v>3424</v>
      </c>
      <c r="B2073" s="178" t="s">
        <v>3186</v>
      </c>
    </row>
    <row r="2074">
      <c r="A2074" s="177" t="s">
        <v>3425</v>
      </c>
      <c r="B2074" s="178" t="s">
        <v>3186</v>
      </c>
    </row>
    <row r="2075">
      <c r="A2075" s="177" t="s">
        <v>3426</v>
      </c>
      <c r="B2075" s="178" t="s">
        <v>3186</v>
      </c>
    </row>
    <row r="2076">
      <c r="A2076" s="177" t="s">
        <v>3427</v>
      </c>
      <c r="B2076" s="178" t="s">
        <v>3186</v>
      </c>
    </row>
    <row r="2077">
      <c r="A2077" s="177" t="s">
        <v>3428</v>
      </c>
      <c r="B2077" s="178" t="s">
        <v>3186</v>
      </c>
    </row>
    <row r="2078">
      <c r="A2078" s="177" t="s">
        <v>3429</v>
      </c>
      <c r="B2078" s="178" t="s">
        <v>3186</v>
      </c>
    </row>
    <row r="2079">
      <c r="A2079" s="177" t="s">
        <v>3430</v>
      </c>
      <c r="B2079" s="178" t="s">
        <v>3186</v>
      </c>
    </row>
    <row r="2080">
      <c r="A2080" s="177" t="s">
        <v>3431</v>
      </c>
      <c r="B2080" s="178" t="s">
        <v>3186</v>
      </c>
    </row>
    <row r="2081">
      <c r="A2081" s="177" t="s">
        <v>3432</v>
      </c>
      <c r="B2081" s="178" t="s">
        <v>3186</v>
      </c>
    </row>
    <row r="2082">
      <c r="A2082" s="177" t="s">
        <v>3433</v>
      </c>
      <c r="B2082" s="178" t="s">
        <v>3186</v>
      </c>
    </row>
    <row r="2083">
      <c r="A2083" s="177" t="s">
        <v>3434</v>
      </c>
      <c r="B2083" s="178" t="s">
        <v>3186</v>
      </c>
    </row>
    <row r="2084">
      <c r="A2084" s="177" t="s">
        <v>3435</v>
      </c>
      <c r="B2084" s="178" t="s">
        <v>3186</v>
      </c>
    </row>
    <row r="2085">
      <c r="A2085" s="177" t="s">
        <v>2414</v>
      </c>
      <c r="B2085" s="178" t="s">
        <v>3186</v>
      </c>
    </row>
    <row r="2086">
      <c r="A2086" s="177" t="s">
        <v>3436</v>
      </c>
      <c r="B2086" s="178" t="s">
        <v>3186</v>
      </c>
    </row>
    <row r="2087">
      <c r="A2087" s="177" t="s">
        <v>3437</v>
      </c>
      <c r="B2087" s="178" t="s">
        <v>3186</v>
      </c>
    </row>
    <row r="2088">
      <c r="A2088" s="177" t="s">
        <v>3438</v>
      </c>
      <c r="B2088" s="178" t="s">
        <v>3186</v>
      </c>
    </row>
    <row r="2089">
      <c r="A2089" s="177" t="s">
        <v>3439</v>
      </c>
      <c r="B2089" s="178" t="s">
        <v>3186</v>
      </c>
    </row>
    <row r="2090">
      <c r="A2090" s="177" t="s">
        <v>3440</v>
      </c>
      <c r="B2090" s="178" t="s">
        <v>3186</v>
      </c>
    </row>
    <row r="2091">
      <c r="A2091" s="177" t="s">
        <v>3441</v>
      </c>
      <c r="B2091" s="178" t="s">
        <v>3186</v>
      </c>
    </row>
    <row r="2092">
      <c r="A2092" s="177" t="s">
        <v>3442</v>
      </c>
      <c r="B2092" s="178" t="s">
        <v>3186</v>
      </c>
    </row>
    <row r="2093">
      <c r="A2093" s="177" t="s">
        <v>3443</v>
      </c>
      <c r="B2093" s="178" t="s">
        <v>3186</v>
      </c>
    </row>
    <row r="2094">
      <c r="A2094" s="177" t="s">
        <v>3444</v>
      </c>
      <c r="B2094" s="178" t="s">
        <v>3186</v>
      </c>
    </row>
    <row r="2095">
      <c r="A2095" s="177" t="s">
        <v>3445</v>
      </c>
      <c r="B2095" s="178" t="s">
        <v>3186</v>
      </c>
    </row>
    <row r="2096">
      <c r="A2096" s="177" t="s">
        <v>3446</v>
      </c>
      <c r="B2096" s="178" t="s">
        <v>3186</v>
      </c>
    </row>
    <row r="2097">
      <c r="A2097" s="177" t="s">
        <v>3447</v>
      </c>
      <c r="B2097" s="178" t="s">
        <v>3186</v>
      </c>
    </row>
    <row r="2098">
      <c r="A2098" s="177" t="s">
        <v>3448</v>
      </c>
      <c r="B2098" s="178" t="s">
        <v>3186</v>
      </c>
    </row>
    <row r="2099">
      <c r="A2099" s="177" t="s">
        <v>3449</v>
      </c>
      <c r="B2099" s="178" t="s">
        <v>3186</v>
      </c>
    </row>
    <row r="2100">
      <c r="A2100" s="177" t="s">
        <v>1807</v>
      </c>
      <c r="B2100" s="178" t="s">
        <v>3186</v>
      </c>
    </row>
    <row r="2101">
      <c r="A2101" s="177" t="s">
        <v>3450</v>
      </c>
      <c r="B2101" s="178" t="s">
        <v>3186</v>
      </c>
    </row>
    <row r="2102">
      <c r="A2102" s="177" t="s">
        <v>3451</v>
      </c>
      <c r="B2102" s="178" t="s">
        <v>3186</v>
      </c>
    </row>
    <row r="2103">
      <c r="A2103" s="177" t="s">
        <v>3452</v>
      </c>
      <c r="B2103" s="178" t="s">
        <v>3186</v>
      </c>
    </row>
    <row r="2104">
      <c r="A2104" s="177" t="s">
        <v>3453</v>
      </c>
      <c r="B2104" s="178" t="s">
        <v>3186</v>
      </c>
    </row>
    <row r="2105">
      <c r="A2105" s="177" t="s">
        <v>3454</v>
      </c>
      <c r="B2105" s="178" t="s">
        <v>3186</v>
      </c>
    </row>
    <row r="2106">
      <c r="A2106" s="177" t="s">
        <v>3455</v>
      </c>
      <c r="B2106" s="178" t="s">
        <v>3186</v>
      </c>
    </row>
    <row r="2107">
      <c r="A2107" s="177" t="s">
        <v>3456</v>
      </c>
      <c r="B2107" s="178" t="s">
        <v>3186</v>
      </c>
    </row>
    <row r="2108">
      <c r="A2108" s="177" t="s">
        <v>3457</v>
      </c>
      <c r="B2108" s="178" t="s">
        <v>3186</v>
      </c>
    </row>
    <row r="2109">
      <c r="A2109" s="177" t="s">
        <v>3458</v>
      </c>
      <c r="B2109" s="178" t="s">
        <v>3186</v>
      </c>
    </row>
    <row r="2110">
      <c r="A2110" s="177" t="s">
        <v>3459</v>
      </c>
      <c r="B2110" s="178" t="s">
        <v>3186</v>
      </c>
    </row>
    <row r="2111">
      <c r="A2111" s="177" t="s">
        <v>3460</v>
      </c>
      <c r="B2111" s="178" t="s">
        <v>3186</v>
      </c>
    </row>
    <row r="2112">
      <c r="A2112" s="177" t="s">
        <v>3461</v>
      </c>
      <c r="B2112" s="178" t="s">
        <v>3186</v>
      </c>
    </row>
    <row r="2113">
      <c r="A2113" s="177" t="s">
        <v>3462</v>
      </c>
      <c r="B2113" s="178" t="s">
        <v>3186</v>
      </c>
    </row>
    <row r="2114">
      <c r="A2114" s="177" t="s">
        <v>3463</v>
      </c>
      <c r="B2114" s="178" t="s">
        <v>3186</v>
      </c>
    </row>
    <row r="2115">
      <c r="A2115" s="177" t="s">
        <v>3464</v>
      </c>
      <c r="B2115" s="178" t="s">
        <v>3186</v>
      </c>
    </row>
    <row r="2116">
      <c r="A2116" s="177" t="s">
        <v>3465</v>
      </c>
      <c r="B2116" s="178" t="s">
        <v>3186</v>
      </c>
    </row>
    <row r="2117">
      <c r="A2117" s="177" t="s">
        <v>3466</v>
      </c>
      <c r="B2117" s="178" t="s">
        <v>3186</v>
      </c>
    </row>
    <row r="2118">
      <c r="A2118" s="177" t="s">
        <v>3467</v>
      </c>
      <c r="B2118" s="178" t="s">
        <v>3186</v>
      </c>
    </row>
    <row r="2119">
      <c r="A2119" s="177" t="s">
        <v>3468</v>
      </c>
      <c r="B2119" s="178" t="s">
        <v>3186</v>
      </c>
    </row>
    <row r="2120">
      <c r="A2120" s="177" t="s">
        <v>3469</v>
      </c>
      <c r="B2120" s="178" t="s">
        <v>3186</v>
      </c>
    </row>
    <row r="2121">
      <c r="A2121" s="177" t="s">
        <v>3470</v>
      </c>
      <c r="B2121" s="178" t="s">
        <v>3186</v>
      </c>
    </row>
    <row r="2122">
      <c r="A2122" s="177" t="s">
        <v>3471</v>
      </c>
      <c r="B2122" s="178" t="s">
        <v>3186</v>
      </c>
    </row>
    <row r="2123">
      <c r="A2123" s="177" t="s">
        <v>3472</v>
      </c>
      <c r="B2123" s="178" t="s">
        <v>3186</v>
      </c>
    </row>
    <row r="2124">
      <c r="A2124" s="177" t="s">
        <v>3473</v>
      </c>
      <c r="B2124" s="178" t="s">
        <v>3186</v>
      </c>
    </row>
    <row r="2125">
      <c r="A2125" s="177" t="s">
        <v>3474</v>
      </c>
      <c r="B2125" s="178" t="s">
        <v>3186</v>
      </c>
    </row>
    <row r="2126">
      <c r="A2126" s="177" t="s">
        <v>3475</v>
      </c>
      <c r="B2126" s="178" t="s">
        <v>3186</v>
      </c>
    </row>
    <row r="2127">
      <c r="A2127" s="177" t="s">
        <v>3476</v>
      </c>
      <c r="B2127" s="178" t="s">
        <v>3186</v>
      </c>
    </row>
    <row r="2128">
      <c r="A2128" s="177" t="s">
        <v>3477</v>
      </c>
      <c r="B2128" s="178" t="s">
        <v>3186</v>
      </c>
    </row>
    <row r="2129">
      <c r="A2129" s="177" t="s">
        <v>3478</v>
      </c>
      <c r="B2129" s="178" t="s">
        <v>3186</v>
      </c>
    </row>
    <row r="2130">
      <c r="A2130" s="177" t="s">
        <v>3479</v>
      </c>
      <c r="B2130" s="178" t="s">
        <v>3186</v>
      </c>
    </row>
    <row r="2131">
      <c r="A2131" s="177" t="s">
        <v>3480</v>
      </c>
      <c r="B2131" s="178" t="s">
        <v>3186</v>
      </c>
    </row>
    <row r="2132">
      <c r="A2132" s="177" t="s">
        <v>3481</v>
      </c>
      <c r="B2132" s="178" t="s">
        <v>3186</v>
      </c>
    </row>
    <row r="2133">
      <c r="A2133" s="177" t="s">
        <v>3482</v>
      </c>
      <c r="B2133" s="178" t="s">
        <v>3186</v>
      </c>
    </row>
    <row r="2134">
      <c r="A2134" s="177" t="s">
        <v>3483</v>
      </c>
      <c r="B2134" s="178" t="s">
        <v>3186</v>
      </c>
    </row>
    <row r="2135">
      <c r="A2135" s="177" t="s">
        <v>3484</v>
      </c>
      <c r="B2135" s="178" t="s">
        <v>3186</v>
      </c>
    </row>
    <row r="2136">
      <c r="A2136" s="177" t="s">
        <v>3485</v>
      </c>
      <c r="B2136" s="178" t="s">
        <v>3186</v>
      </c>
    </row>
    <row r="2137">
      <c r="A2137" s="177" t="s">
        <v>3486</v>
      </c>
      <c r="B2137" s="178" t="s">
        <v>3186</v>
      </c>
    </row>
    <row r="2138">
      <c r="A2138" s="177" t="s">
        <v>3487</v>
      </c>
      <c r="B2138" s="178" t="s">
        <v>3186</v>
      </c>
    </row>
    <row r="2139">
      <c r="A2139" s="177" t="s">
        <v>3488</v>
      </c>
      <c r="B2139" s="178" t="s">
        <v>3186</v>
      </c>
    </row>
    <row r="2140">
      <c r="A2140" s="177" t="s">
        <v>3489</v>
      </c>
      <c r="B2140" s="178" t="s">
        <v>3186</v>
      </c>
    </row>
    <row r="2141">
      <c r="A2141" s="177" t="s">
        <v>3490</v>
      </c>
      <c r="B2141" s="178" t="s">
        <v>3186</v>
      </c>
    </row>
    <row r="2142">
      <c r="A2142" s="177" t="s">
        <v>2014</v>
      </c>
      <c r="B2142" s="178" t="s">
        <v>3186</v>
      </c>
    </row>
    <row r="2143">
      <c r="A2143" s="177" t="s">
        <v>3491</v>
      </c>
      <c r="B2143" s="178" t="s">
        <v>3186</v>
      </c>
    </row>
    <row r="2144">
      <c r="A2144" s="177" t="s">
        <v>3492</v>
      </c>
      <c r="B2144" s="178" t="s">
        <v>3186</v>
      </c>
    </row>
    <row r="2145">
      <c r="A2145" s="177" t="s">
        <v>2794</v>
      </c>
      <c r="B2145" s="178" t="s">
        <v>3186</v>
      </c>
    </row>
    <row r="2146">
      <c r="A2146" s="177" t="s">
        <v>3493</v>
      </c>
      <c r="B2146" s="178" t="s">
        <v>3186</v>
      </c>
    </row>
    <row r="2147">
      <c r="A2147" s="177" t="s">
        <v>3494</v>
      </c>
      <c r="B2147" s="178" t="s">
        <v>3186</v>
      </c>
    </row>
    <row r="2148">
      <c r="A2148" s="177" t="s">
        <v>3495</v>
      </c>
      <c r="B2148" s="178" t="s">
        <v>3186</v>
      </c>
    </row>
    <row r="2149">
      <c r="A2149" s="177" t="s">
        <v>3496</v>
      </c>
      <c r="B2149" s="178" t="s">
        <v>3186</v>
      </c>
    </row>
    <row r="2150">
      <c r="A2150" s="177" t="s">
        <v>3497</v>
      </c>
      <c r="B2150" s="178" t="s">
        <v>3186</v>
      </c>
    </row>
    <row r="2151">
      <c r="A2151" s="177" t="s">
        <v>3498</v>
      </c>
      <c r="B2151" s="178" t="s">
        <v>3186</v>
      </c>
    </row>
    <row r="2152">
      <c r="A2152" s="177" t="s">
        <v>3499</v>
      </c>
      <c r="B2152" s="178" t="s">
        <v>3186</v>
      </c>
    </row>
    <row r="2153">
      <c r="A2153" s="177" t="s">
        <v>2599</v>
      </c>
      <c r="B2153" s="178" t="s">
        <v>3186</v>
      </c>
    </row>
    <row r="2154">
      <c r="A2154" s="177" t="s">
        <v>3500</v>
      </c>
      <c r="B2154" s="178" t="s">
        <v>3186</v>
      </c>
    </row>
    <row r="2155">
      <c r="A2155" s="177" t="s">
        <v>3501</v>
      </c>
      <c r="B2155" s="178" t="s">
        <v>3186</v>
      </c>
    </row>
    <row r="2156">
      <c r="A2156" s="177" t="s">
        <v>3502</v>
      </c>
      <c r="B2156" s="178" t="s">
        <v>3186</v>
      </c>
    </row>
    <row r="2157">
      <c r="A2157" s="177" t="s">
        <v>3503</v>
      </c>
      <c r="B2157" s="178" t="s">
        <v>3186</v>
      </c>
    </row>
    <row r="2158">
      <c r="A2158" s="177" t="s">
        <v>3504</v>
      </c>
      <c r="B2158" s="178" t="s">
        <v>3186</v>
      </c>
    </row>
    <row r="2159">
      <c r="A2159" s="177" t="s">
        <v>3505</v>
      </c>
      <c r="B2159" s="178" t="s">
        <v>3186</v>
      </c>
    </row>
    <row r="2160">
      <c r="A2160" s="177" t="s">
        <v>3506</v>
      </c>
      <c r="B2160" s="178" t="s">
        <v>3186</v>
      </c>
    </row>
    <row r="2161">
      <c r="A2161" s="177" t="s">
        <v>3507</v>
      </c>
      <c r="B2161" s="178" t="s">
        <v>3186</v>
      </c>
    </row>
    <row r="2162">
      <c r="A2162" s="177" t="s">
        <v>2603</v>
      </c>
      <c r="B2162" s="178" t="s">
        <v>3186</v>
      </c>
    </row>
    <row r="2163">
      <c r="A2163" s="177" t="s">
        <v>3508</v>
      </c>
      <c r="B2163" s="178" t="s">
        <v>3186</v>
      </c>
    </row>
    <row r="2164">
      <c r="A2164" s="177" t="s">
        <v>3509</v>
      </c>
      <c r="B2164" s="178" t="s">
        <v>3186</v>
      </c>
    </row>
    <row r="2165">
      <c r="A2165" s="177" t="s">
        <v>3510</v>
      </c>
      <c r="B2165" s="178" t="s">
        <v>3186</v>
      </c>
    </row>
    <row r="2166">
      <c r="A2166" s="177" t="s">
        <v>3511</v>
      </c>
      <c r="B2166" s="178" t="s">
        <v>3186</v>
      </c>
    </row>
    <row r="2167">
      <c r="A2167" s="177" t="s">
        <v>3512</v>
      </c>
      <c r="B2167" s="178" t="s">
        <v>3186</v>
      </c>
    </row>
    <row r="2168">
      <c r="A2168" s="177" t="s">
        <v>3513</v>
      </c>
      <c r="B2168" s="178" t="s">
        <v>3186</v>
      </c>
    </row>
    <row r="2169">
      <c r="A2169" s="177" t="s">
        <v>2026</v>
      </c>
      <c r="B2169" s="178" t="s">
        <v>3186</v>
      </c>
    </row>
    <row r="2170">
      <c r="A2170" s="177" t="s">
        <v>2027</v>
      </c>
      <c r="B2170" s="178" t="s">
        <v>3186</v>
      </c>
    </row>
    <row r="2171">
      <c r="A2171" s="177" t="s">
        <v>3514</v>
      </c>
      <c r="B2171" s="178" t="s">
        <v>3186</v>
      </c>
    </row>
    <row r="2172">
      <c r="A2172" s="177" t="s">
        <v>3515</v>
      </c>
      <c r="B2172" s="178" t="s">
        <v>3186</v>
      </c>
    </row>
    <row r="2173">
      <c r="A2173" s="177" t="s">
        <v>2986</v>
      </c>
      <c r="B2173" s="178" t="s">
        <v>3186</v>
      </c>
    </row>
    <row r="2174">
      <c r="A2174" s="177" t="s">
        <v>3516</v>
      </c>
      <c r="B2174" s="178" t="s">
        <v>3186</v>
      </c>
    </row>
    <row r="2175">
      <c r="A2175" s="177" t="s">
        <v>1723</v>
      </c>
      <c r="B2175" s="178" t="s">
        <v>3186</v>
      </c>
    </row>
    <row r="2176">
      <c r="A2176" s="177" t="s">
        <v>3517</v>
      </c>
      <c r="B2176" s="178" t="s">
        <v>3186</v>
      </c>
    </row>
    <row r="2177">
      <c r="A2177" s="177" t="s">
        <v>3518</v>
      </c>
      <c r="B2177" s="178" t="s">
        <v>3186</v>
      </c>
    </row>
    <row r="2178">
      <c r="A2178" s="177" t="s">
        <v>3519</v>
      </c>
      <c r="B2178" s="178" t="s">
        <v>3186</v>
      </c>
    </row>
    <row r="2179">
      <c r="A2179" s="177" t="s">
        <v>3520</v>
      </c>
      <c r="B2179" s="178" t="s">
        <v>3186</v>
      </c>
    </row>
    <row r="2180">
      <c r="A2180" s="177" t="s">
        <v>3521</v>
      </c>
      <c r="B2180" s="178" t="s">
        <v>3186</v>
      </c>
    </row>
    <row r="2181">
      <c r="A2181" s="177" t="s">
        <v>2810</v>
      </c>
      <c r="B2181" s="178" t="s">
        <v>3186</v>
      </c>
    </row>
    <row r="2182">
      <c r="A2182" s="177" t="s">
        <v>3522</v>
      </c>
      <c r="B2182" s="178" t="s">
        <v>3186</v>
      </c>
    </row>
    <row r="2183">
      <c r="A2183" s="177" t="s">
        <v>3523</v>
      </c>
      <c r="B2183" s="178" t="s">
        <v>3186</v>
      </c>
    </row>
    <row r="2184">
      <c r="A2184" s="177" t="s">
        <v>3524</v>
      </c>
      <c r="B2184" s="178" t="s">
        <v>3186</v>
      </c>
    </row>
    <row r="2185">
      <c r="A2185" s="177" t="s">
        <v>3525</v>
      </c>
      <c r="B2185" s="178" t="s">
        <v>3186</v>
      </c>
    </row>
    <row r="2186">
      <c r="A2186" s="177" t="s">
        <v>3526</v>
      </c>
      <c r="B2186" s="178" t="s">
        <v>3186</v>
      </c>
    </row>
    <row r="2187">
      <c r="A2187" s="177" t="s">
        <v>3527</v>
      </c>
      <c r="B2187" s="178" t="s">
        <v>3186</v>
      </c>
    </row>
    <row r="2188">
      <c r="A2188" s="177" t="s">
        <v>3528</v>
      </c>
      <c r="B2188" s="178" t="s">
        <v>3186</v>
      </c>
    </row>
    <row r="2189">
      <c r="A2189" s="177" t="s">
        <v>3529</v>
      </c>
      <c r="B2189" s="178" t="s">
        <v>3186</v>
      </c>
    </row>
    <row r="2190">
      <c r="A2190" s="177" t="s">
        <v>3530</v>
      </c>
      <c r="B2190" s="178" t="s">
        <v>3186</v>
      </c>
    </row>
    <row r="2191">
      <c r="A2191" s="177" t="s">
        <v>3531</v>
      </c>
      <c r="B2191" s="178" t="s">
        <v>3186</v>
      </c>
    </row>
    <row r="2192">
      <c r="A2192" s="177" t="s">
        <v>3532</v>
      </c>
      <c r="B2192" s="178" t="s">
        <v>3186</v>
      </c>
    </row>
    <row r="2193">
      <c r="A2193" s="177" t="s">
        <v>3533</v>
      </c>
      <c r="B2193" s="178" t="s">
        <v>3186</v>
      </c>
    </row>
    <row r="2194">
      <c r="A2194" s="177" t="s">
        <v>3534</v>
      </c>
      <c r="B2194" s="178" t="s">
        <v>3186</v>
      </c>
    </row>
    <row r="2195">
      <c r="A2195" s="177" t="s">
        <v>3535</v>
      </c>
      <c r="B2195" s="178" t="s">
        <v>3186</v>
      </c>
    </row>
    <row r="2196">
      <c r="A2196" s="177" t="s">
        <v>3536</v>
      </c>
      <c r="B2196" s="178" t="s">
        <v>3186</v>
      </c>
    </row>
    <row r="2197">
      <c r="A2197" s="177" t="s">
        <v>3537</v>
      </c>
      <c r="B2197" s="178" t="s">
        <v>3186</v>
      </c>
    </row>
    <row r="2198">
      <c r="A2198" s="177" t="s">
        <v>3538</v>
      </c>
      <c r="B2198" s="178" t="s">
        <v>3186</v>
      </c>
    </row>
    <row r="2199">
      <c r="A2199" s="177" t="s">
        <v>3539</v>
      </c>
      <c r="B2199" s="178" t="s">
        <v>3186</v>
      </c>
    </row>
    <row r="2200">
      <c r="A2200" s="177" t="s">
        <v>3540</v>
      </c>
      <c r="B2200" s="178" t="s">
        <v>3186</v>
      </c>
    </row>
    <row r="2201">
      <c r="A2201" s="177" t="s">
        <v>3541</v>
      </c>
      <c r="B2201" s="178" t="s">
        <v>3186</v>
      </c>
    </row>
    <row r="2202">
      <c r="A2202" s="177" t="s">
        <v>3542</v>
      </c>
      <c r="B2202" s="178" t="s">
        <v>3186</v>
      </c>
    </row>
    <row r="2203">
      <c r="A2203" s="177" t="s">
        <v>2630</v>
      </c>
      <c r="B2203" s="178" t="s">
        <v>3186</v>
      </c>
    </row>
    <row r="2204">
      <c r="A2204" s="177" t="s">
        <v>3543</v>
      </c>
      <c r="B2204" s="178" t="s">
        <v>3186</v>
      </c>
    </row>
    <row r="2205">
      <c r="A2205" s="177" t="s">
        <v>3544</v>
      </c>
      <c r="B2205" s="178" t="s">
        <v>3186</v>
      </c>
    </row>
    <row r="2206">
      <c r="A2206" s="177" t="s">
        <v>3545</v>
      </c>
      <c r="B2206" s="178" t="s">
        <v>3186</v>
      </c>
    </row>
    <row r="2207">
      <c r="A2207" s="177" t="s">
        <v>3546</v>
      </c>
      <c r="B2207" s="178" t="s">
        <v>3186</v>
      </c>
    </row>
    <row r="2208">
      <c r="A2208" s="177" t="s">
        <v>3547</v>
      </c>
      <c r="B2208" s="178" t="s">
        <v>3186</v>
      </c>
    </row>
    <row r="2209">
      <c r="A2209" s="177" t="s">
        <v>3548</v>
      </c>
      <c r="B2209" s="178" t="s">
        <v>3186</v>
      </c>
    </row>
    <row r="2210">
      <c r="A2210" s="177" t="s">
        <v>3549</v>
      </c>
      <c r="B2210" s="178" t="s">
        <v>3186</v>
      </c>
    </row>
    <row r="2211">
      <c r="A2211" s="177" t="s">
        <v>3550</v>
      </c>
      <c r="B2211" s="178" t="s">
        <v>3186</v>
      </c>
    </row>
    <row r="2212">
      <c r="A2212" s="177" t="s">
        <v>3551</v>
      </c>
      <c r="B2212" s="178" t="s">
        <v>3186</v>
      </c>
    </row>
    <row r="2213">
      <c r="A2213" s="177" t="s">
        <v>3552</v>
      </c>
      <c r="B2213" s="178" t="s">
        <v>3186</v>
      </c>
    </row>
    <row r="2214">
      <c r="A2214" s="177" t="s">
        <v>2844</v>
      </c>
      <c r="B2214" s="178" t="s">
        <v>3186</v>
      </c>
    </row>
    <row r="2215">
      <c r="A2215" s="177" t="s">
        <v>3553</v>
      </c>
      <c r="B2215" s="178" t="s">
        <v>3186</v>
      </c>
    </row>
    <row r="2216">
      <c r="A2216" s="177" t="s">
        <v>3554</v>
      </c>
      <c r="B2216" s="178" t="s">
        <v>3186</v>
      </c>
    </row>
    <row r="2217">
      <c r="A2217" s="177" t="s">
        <v>3555</v>
      </c>
      <c r="B2217" s="178" t="s">
        <v>3186</v>
      </c>
    </row>
    <row r="2218">
      <c r="A2218" s="177" t="s">
        <v>3556</v>
      </c>
      <c r="B2218" s="178" t="s">
        <v>3186</v>
      </c>
    </row>
    <row r="2219">
      <c r="A2219" s="177" t="s">
        <v>3557</v>
      </c>
      <c r="B2219" s="178" t="s">
        <v>3186</v>
      </c>
    </row>
    <row r="2220">
      <c r="A2220" s="177" t="s">
        <v>3009</v>
      </c>
      <c r="B2220" s="178" t="s">
        <v>3186</v>
      </c>
    </row>
    <row r="2221">
      <c r="A2221" s="177" t="s">
        <v>3558</v>
      </c>
      <c r="B2221" s="178" t="s">
        <v>3186</v>
      </c>
    </row>
    <row r="2222">
      <c r="A2222" s="177" t="s">
        <v>3559</v>
      </c>
      <c r="B2222" s="178" t="s">
        <v>3186</v>
      </c>
    </row>
    <row r="2223">
      <c r="A2223" s="177" t="s">
        <v>3560</v>
      </c>
      <c r="B2223" s="178" t="s">
        <v>3186</v>
      </c>
    </row>
    <row r="2224">
      <c r="A2224" s="177" t="s">
        <v>3561</v>
      </c>
      <c r="B2224" s="178" t="s">
        <v>3186</v>
      </c>
    </row>
    <row r="2225">
      <c r="A2225" s="177" t="s">
        <v>3562</v>
      </c>
      <c r="B2225" s="178" t="s">
        <v>3186</v>
      </c>
    </row>
    <row r="2226">
      <c r="A2226" s="177" t="s">
        <v>3563</v>
      </c>
      <c r="B2226" s="178" t="s">
        <v>3186</v>
      </c>
    </row>
    <row r="2227">
      <c r="A2227" s="177" t="s">
        <v>3564</v>
      </c>
      <c r="B2227" s="178" t="s">
        <v>3186</v>
      </c>
    </row>
    <row r="2228">
      <c r="A2228" s="177" t="s">
        <v>3565</v>
      </c>
      <c r="B2228" s="178" t="s">
        <v>3186</v>
      </c>
    </row>
    <row r="2229">
      <c r="A2229" s="177" t="s">
        <v>3566</v>
      </c>
      <c r="B2229" s="178" t="s">
        <v>3186</v>
      </c>
    </row>
    <row r="2230">
      <c r="A2230" s="177" t="s">
        <v>3567</v>
      </c>
      <c r="B2230" s="178" t="s">
        <v>3186</v>
      </c>
    </row>
    <row r="2231">
      <c r="A2231" s="177" t="s">
        <v>3568</v>
      </c>
      <c r="B2231" s="178" t="s">
        <v>3186</v>
      </c>
    </row>
    <row r="2232">
      <c r="A2232" s="177" t="s">
        <v>3569</v>
      </c>
      <c r="B2232" s="178" t="s">
        <v>3186</v>
      </c>
    </row>
    <row r="2233">
      <c r="A2233" s="177" t="s">
        <v>3570</v>
      </c>
      <c r="B2233" s="178" t="s">
        <v>3186</v>
      </c>
    </row>
    <row r="2234">
      <c r="A2234" s="177" t="s">
        <v>3571</v>
      </c>
      <c r="B2234" s="178" t="s">
        <v>3186</v>
      </c>
    </row>
    <row r="2235">
      <c r="A2235" s="177" t="s">
        <v>3572</v>
      </c>
      <c r="B2235" s="178" t="s">
        <v>3186</v>
      </c>
    </row>
    <row r="2236">
      <c r="A2236" s="177" t="s">
        <v>3573</v>
      </c>
      <c r="B2236" s="178" t="s">
        <v>3186</v>
      </c>
    </row>
    <row r="2237">
      <c r="A2237" s="177" t="s">
        <v>3574</v>
      </c>
      <c r="B2237" s="178" t="s">
        <v>3186</v>
      </c>
    </row>
    <row r="2238">
      <c r="A2238" s="177" t="s">
        <v>3575</v>
      </c>
      <c r="B2238" s="178" t="s">
        <v>3186</v>
      </c>
    </row>
    <row r="2239">
      <c r="A2239" s="177" t="s">
        <v>2647</v>
      </c>
      <c r="B2239" s="178" t="s">
        <v>3186</v>
      </c>
    </row>
    <row r="2240">
      <c r="A2240" s="177" t="s">
        <v>3576</v>
      </c>
      <c r="B2240" s="178" t="s">
        <v>3186</v>
      </c>
    </row>
    <row r="2241">
      <c r="A2241" s="177" t="s">
        <v>3577</v>
      </c>
      <c r="B2241" s="178" t="s">
        <v>3186</v>
      </c>
    </row>
    <row r="2242">
      <c r="A2242" s="177" t="s">
        <v>3578</v>
      </c>
      <c r="B2242" s="178" t="s">
        <v>3186</v>
      </c>
    </row>
    <row r="2243">
      <c r="A2243" s="177" t="s">
        <v>3579</v>
      </c>
      <c r="B2243" s="178" t="s">
        <v>3186</v>
      </c>
    </row>
    <row r="2244">
      <c r="A2244" s="177" t="s">
        <v>3580</v>
      </c>
      <c r="B2244" s="178" t="s">
        <v>3186</v>
      </c>
    </row>
    <row r="2245">
      <c r="A2245" s="177" t="s">
        <v>3581</v>
      </c>
      <c r="B2245" s="178" t="s">
        <v>3186</v>
      </c>
    </row>
    <row r="2246">
      <c r="A2246" s="177" t="s">
        <v>3582</v>
      </c>
      <c r="B2246" s="178" t="s">
        <v>3583</v>
      </c>
    </row>
    <row r="2247">
      <c r="A2247" s="177" t="s">
        <v>3584</v>
      </c>
      <c r="B2247" s="178" t="s">
        <v>3583</v>
      </c>
    </row>
    <row r="2248">
      <c r="A2248" s="177" t="s">
        <v>3585</v>
      </c>
      <c r="B2248" s="178" t="s">
        <v>3583</v>
      </c>
    </row>
    <row r="2249">
      <c r="A2249" s="177" t="s">
        <v>3586</v>
      </c>
      <c r="B2249" s="178" t="s">
        <v>3583</v>
      </c>
    </row>
    <row r="2250">
      <c r="A2250" s="177" t="s">
        <v>3587</v>
      </c>
      <c r="B2250" s="178" t="s">
        <v>3583</v>
      </c>
    </row>
    <row r="2251">
      <c r="A2251" s="177" t="s">
        <v>3588</v>
      </c>
      <c r="B2251" s="178" t="s">
        <v>3583</v>
      </c>
    </row>
    <row r="2252">
      <c r="A2252" s="177" t="s">
        <v>3589</v>
      </c>
      <c r="B2252" s="178" t="s">
        <v>3583</v>
      </c>
    </row>
    <row r="2253">
      <c r="A2253" s="177" t="s">
        <v>3590</v>
      </c>
      <c r="B2253" s="178" t="s">
        <v>3583</v>
      </c>
    </row>
    <row r="2254">
      <c r="A2254" s="177" t="s">
        <v>3591</v>
      </c>
      <c r="B2254" s="178" t="s">
        <v>3583</v>
      </c>
    </row>
    <row r="2255">
      <c r="A2255" s="177" t="s">
        <v>3592</v>
      </c>
      <c r="B2255" s="178" t="s">
        <v>3583</v>
      </c>
    </row>
    <row r="2256">
      <c r="A2256" s="177" t="s">
        <v>3593</v>
      </c>
      <c r="B2256" s="178" t="s">
        <v>3583</v>
      </c>
    </row>
    <row r="2257">
      <c r="A2257" s="177" t="s">
        <v>3594</v>
      </c>
      <c r="B2257" s="178" t="s">
        <v>3583</v>
      </c>
    </row>
    <row r="2258">
      <c r="A2258" s="177" t="s">
        <v>3595</v>
      </c>
      <c r="B2258" s="178" t="s">
        <v>3583</v>
      </c>
    </row>
    <row r="2259">
      <c r="A2259" s="177" t="s">
        <v>3596</v>
      </c>
      <c r="B2259" s="178" t="s">
        <v>3583</v>
      </c>
    </row>
    <row r="2260">
      <c r="A2260" s="177" t="s">
        <v>3597</v>
      </c>
      <c r="B2260" s="178" t="s">
        <v>3583</v>
      </c>
    </row>
    <row r="2261">
      <c r="A2261" s="177" t="s">
        <v>3598</v>
      </c>
      <c r="B2261" s="178" t="s">
        <v>3583</v>
      </c>
    </row>
    <row r="2262">
      <c r="A2262" s="177" t="s">
        <v>3599</v>
      </c>
      <c r="B2262" s="178" t="s">
        <v>3583</v>
      </c>
    </row>
    <row r="2263">
      <c r="A2263" s="177" t="s">
        <v>3600</v>
      </c>
      <c r="B2263" s="178" t="s">
        <v>3583</v>
      </c>
    </row>
    <row r="2264">
      <c r="A2264" s="177" t="s">
        <v>3601</v>
      </c>
      <c r="B2264" s="178" t="s">
        <v>3583</v>
      </c>
    </row>
    <row r="2265">
      <c r="A2265" s="177" t="s">
        <v>3602</v>
      </c>
      <c r="B2265" s="178" t="s">
        <v>3583</v>
      </c>
    </row>
    <row r="2266">
      <c r="A2266" s="177" t="s">
        <v>3603</v>
      </c>
      <c r="B2266" s="178" t="s">
        <v>3583</v>
      </c>
    </row>
    <row r="2267">
      <c r="A2267" s="177" t="s">
        <v>3604</v>
      </c>
      <c r="B2267" s="178" t="s">
        <v>3583</v>
      </c>
    </row>
    <row r="2268">
      <c r="A2268" s="177" t="s">
        <v>3605</v>
      </c>
      <c r="B2268" s="178" t="s">
        <v>3583</v>
      </c>
    </row>
    <row r="2269">
      <c r="A2269" s="177" t="s">
        <v>3606</v>
      </c>
      <c r="B2269" s="178" t="s">
        <v>3583</v>
      </c>
    </row>
    <row r="2270">
      <c r="A2270" s="177" t="s">
        <v>3607</v>
      </c>
      <c r="B2270" s="178" t="s">
        <v>3583</v>
      </c>
    </row>
    <row r="2271">
      <c r="A2271" s="177" t="s">
        <v>3608</v>
      </c>
      <c r="B2271" s="178" t="s">
        <v>3583</v>
      </c>
    </row>
    <row r="2272">
      <c r="A2272" s="177" t="s">
        <v>3609</v>
      </c>
      <c r="B2272" s="178" t="s">
        <v>3583</v>
      </c>
    </row>
    <row r="2273">
      <c r="A2273" s="177" t="s">
        <v>3610</v>
      </c>
      <c r="B2273" s="178" t="s">
        <v>3583</v>
      </c>
    </row>
    <row r="2274">
      <c r="A2274" s="177" t="s">
        <v>3611</v>
      </c>
      <c r="B2274" s="178" t="s">
        <v>3583</v>
      </c>
    </row>
    <row r="2275">
      <c r="A2275" s="177" t="s">
        <v>3612</v>
      </c>
      <c r="B2275" s="178" t="s">
        <v>3583</v>
      </c>
    </row>
    <row r="2276">
      <c r="A2276" s="177" t="s">
        <v>3613</v>
      </c>
      <c r="B2276" s="178" t="s">
        <v>3583</v>
      </c>
    </row>
    <row r="2277">
      <c r="A2277" s="177" t="s">
        <v>3614</v>
      </c>
      <c r="B2277" s="178" t="s">
        <v>3583</v>
      </c>
    </row>
    <row r="2278">
      <c r="A2278" s="177" t="s">
        <v>3615</v>
      </c>
      <c r="B2278" s="178" t="s">
        <v>3583</v>
      </c>
    </row>
    <row r="2279">
      <c r="A2279" s="177" t="s">
        <v>3616</v>
      </c>
      <c r="B2279" s="178" t="s">
        <v>3583</v>
      </c>
    </row>
    <row r="2280">
      <c r="A2280" s="177" t="s">
        <v>3617</v>
      </c>
      <c r="B2280" s="178" t="s">
        <v>3583</v>
      </c>
    </row>
    <row r="2281">
      <c r="A2281" s="177" t="s">
        <v>3618</v>
      </c>
      <c r="B2281" s="178" t="s">
        <v>3583</v>
      </c>
    </row>
    <row r="2282">
      <c r="A2282" s="177" t="s">
        <v>3619</v>
      </c>
      <c r="B2282" s="178" t="s">
        <v>3583</v>
      </c>
    </row>
    <row r="2283">
      <c r="A2283" s="177" t="s">
        <v>3620</v>
      </c>
      <c r="B2283" s="178" t="s">
        <v>3583</v>
      </c>
    </row>
    <row r="2284">
      <c r="A2284" s="177" t="s">
        <v>3621</v>
      </c>
      <c r="B2284" s="178" t="s">
        <v>3583</v>
      </c>
    </row>
    <row r="2285">
      <c r="A2285" s="177" t="s">
        <v>3622</v>
      </c>
      <c r="B2285" s="178" t="s">
        <v>3583</v>
      </c>
    </row>
    <row r="2286">
      <c r="A2286" s="177" t="s">
        <v>3623</v>
      </c>
      <c r="B2286" s="178" t="s">
        <v>3583</v>
      </c>
    </row>
    <row r="2287">
      <c r="A2287" s="177" t="s">
        <v>3624</v>
      </c>
      <c r="B2287" s="178" t="s">
        <v>3583</v>
      </c>
    </row>
    <row r="2288">
      <c r="A2288" s="177" t="s">
        <v>3625</v>
      </c>
      <c r="B2288" s="178" t="s">
        <v>3583</v>
      </c>
    </row>
    <row r="2289">
      <c r="A2289" s="177" t="s">
        <v>3626</v>
      </c>
      <c r="B2289" s="178" t="s">
        <v>3583</v>
      </c>
    </row>
    <row r="2290">
      <c r="A2290" s="177" t="s">
        <v>3627</v>
      </c>
      <c r="B2290" s="178" t="s">
        <v>3583</v>
      </c>
    </row>
    <row r="2291">
      <c r="A2291" s="177" t="s">
        <v>3628</v>
      </c>
      <c r="B2291" s="178" t="s">
        <v>3583</v>
      </c>
    </row>
    <row r="2292">
      <c r="A2292" s="177" t="s">
        <v>3629</v>
      </c>
      <c r="B2292" s="178" t="s">
        <v>3583</v>
      </c>
    </row>
    <row r="2293">
      <c r="A2293" s="177" t="s">
        <v>3630</v>
      </c>
      <c r="B2293" s="178" t="s">
        <v>3583</v>
      </c>
    </row>
    <row r="2294">
      <c r="A2294" s="177" t="s">
        <v>3631</v>
      </c>
      <c r="B2294" s="178" t="s">
        <v>3583</v>
      </c>
    </row>
    <row r="2295">
      <c r="A2295" s="177" t="s">
        <v>3632</v>
      </c>
      <c r="B2295" s="178" t="s">
        <v>3583</v>
      </c>
    </row>
    <row r="2296">
      <c r="A2296" s="177" t="s">
        <v>3633</v>
      </c>
      <c r="B2296" s="178" t="s">
        <v>3583</v>
      </c>
    </row>
    <row r="2297">
      <c r="A2297" s="177" t="s">
        <v>3634</v>
      </c>
      <c r="B2297" s="178" t="s">
        <v>3583</v>
      </c>
    </row>
    <row r="2298">
      <c r="A2298" s="177" t="s">
        <v>3635</v>
      </c>
      <c r="B2298" s="178" t="s">
        <v>3583</v>
      </c>
    </row>
    <row r="2299">
      <c r="A2299" s="177" t="s">
        <v>3636</v>
      </c>
      <c r="B2299" s="178" t="s">
        <v>3583</v>
      </c>
    </row>
    <row r="2300">
      <c r="A2300" s="177" t="s">
        <v>3637</v>
      </c>
      <c r="B2300" s="178" t="s">
        <v>3583</v>
      </c>
    </row>
    <row r="2301">
      <c r="A2301" s="177" t="s">
        <v>3638</v>
      </c>
      <c r="B2301" s="178" t="s">
        <v>3583</v>
      </c>
    </row>
    <row r="2302">
      <c r="A2302" s="177" t="s">
        <v>3639</v>
      </c>
      <c r="B2302" s="178" t="s">
        <v>3583</v>
      </c>
    </row>
    <row r="2303">
      <c r="A2303" s="177" t="s">
        <v>3640</v>
      </c>
      <c r="B2303" s="178" t="s">
        <v>3583</v>
      </c>
    </row>
    <row r="2304">
      <c r="A2304" s="177" t="s">
        <v>3641</v>
      </c>
      <c r="B2304" s="178" t="s">
        <v>3583</v>
      </c>
    </row>
    <row r="2305">
      <c r="A2305" s="177" t="s">
        <v>3642</v>
      </c>
      <c r="B2305" s="178" t="s">
        <v>3583</v>
      </c>
    </row>
    <row r="2306">
      <c r="A2306" s="177" t="s">
        <v>3643</v>
      </c>
      <c r="B2306" s="178" t="s">
        <v>3583</v>
      </c>
    </row>
    <row r="2307">
      <c r="A2307" s="177" t="s">
        <v>3644</v>
      </c>
      <c r="B2307" s="178" t="s">
        <v>3583</v>
      </c>
    </row>
    <row r="2308">
      <c r="A2308" s="177" t="s">
        <v>3645</v>
      </c>
      <c r="B2308" s="178" t="s">
        <v>3583</v>
      </c>
    </row>
    <row r="2309">
      <c r="A2309" s="177" t="s">
        <v>3646</v>
      </c>
      <c r="B2309" s="178" t="s">
        <v>3583</v>
      </c>
    </row>
    <row r="2310">
      <c r="A2310" s="177" t="s">
        <v>3647</v>
      </c>
      <c r="B2310" s="178" t="s">
        <v>3583</v>
      </c>
    </row>
    <row r="2311">
      <c r="A2311" s="177" t="s">
        <v>3648</v>
      </c>
      <c r="B2311" s="178" t="s">
        <v>3583</v>
      </c>
    </row>
    <row r="2312">
      <c r="A2312" s="177" t="s">
        <v>3649</v>
      </c>
      <c r="B2312" s="178" t="s">
        <v>3583</v>
      </c>
    </row>
    <row r="2313">
      <c r="A2313" s="177" t="s">
        <v>3650</v>
      </c>
      <c r="B2313" s="178" t="s">
        <v>3583</v>
      </c>
    </row>
    <row r="2314">
      <c r="A2314" s="177" t="s">
        <v>3651</v>
      </c>
      <c r="B2314" s="178" t="s">
        <v>3583</v>
      </c>
    </row>
    <row r="2315">
      <c r="A2315" s="177" t="s">
        <v>3652</v>
      </c>
      <c r="B2315" s="178" t="s">
        <v>3583</v>
      </c>
    </row>
    <row r="2316">
      <c r="A2316" s="177" t="s">
        <v>3653</v>
      </c>
      <c r="B2316" s="178" t="s">
        <v>3583</v>
      </c>
    </row>
    <row r="2317">
      <c r="A2317" s="177" t="s">
        <v>3654</v>
      </c>
      <c r="B2317" s="178" t="s">
        <v>3583</v>
      </c>
    </row>
    <row r="2318">
      <c r="A2318" s="177" t="s">
        <v>3655</v>
      </c>
      <c r="B2318" s="178" t="s">
        <v>3583</v>
      </c>
    </row>
    <row r="2319">
      <c r="A2319" s="177" t="s">
        <v>3656</v>
      </c>
      <c r="B2319" s="178" t="s">
        <v>3583</v>
      </c>
    </row>
    <row r="2320">
      <c r="A2320" s="177" t="s">
        <v>3657</v>
      </c>
      <c r="B2320" s="178" t="s">
        <v>3583</v>
      </c>
    </row>
    <row r="2321">
      <c r="A2321" s="177" t="s">
        <v>3658</v>
      </c>
      <c r="B2321" s="178" t="s">
        <v>3583</v>
      </c>
    </row>
    <row r="2322">
      <c r="A2322" s="177" t="s">
        <v>3659</v>
      </c>
      <c r="B2322" s="178" t="s">
        <v>3583</v>
      </c>
    </row>
    <row r="2323">
      <c r="A2323" s="177" t="s">
        <v>3660</v>
      </c>
      <c r="B2323" s="178" t="s">
        <v>3583</v>
      </c>
    </row>
    <row r="2324">
      <c r="A2324" s="177" t="s">
        <v>3661</v>
      </c>
      <c r="B2324" s="178" t="s">
        <v>3583</v>
      </c>
    </row>
    <row r="2325">
      <c r="A2325" s="177" t="s">
        <v>3662</v>
      </c>
      <c r="B2325" s="178" t="s">
        <v>3583</v>
      </c>
    </row>
    <row r="2326">
      <c r="A2326" s="177" t="s">
        <v>3663</v>
      </c>
      <c r="B2326" s="178" t="s">
        <v>3583</v>
      </c>
    </row>
    <row r="2327">
      <c r="A2327" s="177" t="s">
        <v>3664</v>
      </c>
      <c r="B2327" s="178" t="s">
        <v>3583</v>
      </c>
    </row>
    <row r="2328">
      <c r="A2328" s="177" t="s">
        <v>3665</v>
      </c>
      <c r="B2328" s="178" t="s">
        <v>3583</v>
      </c>
    </row>
    <row r="2329">
      <c r="A2329" s="177" t="s">
        <v>3666</v>
      </c>
      <c r="B2329" s="178" t="s">
        <v>3583</v>
      </c>
    </row>
    <row r="2330">
      <c r="A2330" s="177" t="s">
        <v>2677</v>
      </c>
      <c r="B2330" s="178" t="s">
        <v>3583</v>
      </c>
    </row>
    <row r="2331">
      <c r="A2331" s="177" t="s">
        <v>1554</v>
      </c>
      <c r="B2331" s="178" t="s">
        <v>3583</v>
      </c>
    </row>
    <row r="2332">
      <c r="A2332" s="177" t="s">
        <v>3667</v>
      </c>
      <c r="B2332" s="178" t="s">
        <v>3583</v>
      </c>
    </row>
    <row r="2333">
      <c r="A2333" s="177" t="s">
        <v>3668</v>
      </c>
      <c r="B2333" s="178" t="s">
        <v>3583</v>
      </c>
    </row>
    <row r="2334">
      <c r="A2334" s="177" t="s">
        <v>3669</v>
      </c>
      <c r="B2334" s="178" t="s">
        <v>3583</v>
      </c>
    </row>
    <row r="2335">
      <c r="A2335" s="177" t="s">
        <v>3670</v>
      </c>
      <c r="B2335" s="178" t="s">
        <v>3583</v>
      </c>
    </row>
    <row r="2336">
      <c r="A2336" s="177" t="s">
        <v>3671</v>
      </c>
      <c r="B2336" s="178" t="s">
        <v>3583</v>
      </c>
    </row>
    <row r="2337">
      <c r="A2337" s="177" t="s">
        <v>3672</v>
      </c>
      <c r="B2337" s="178" t="s">
        <v>3583</v>
      </c>
    </row>
    <row r="2338">
      <c r="A2338" s="177" t="s">
        <v>3673</v>
      </c>
      <c r="B2338" s="178" t="s">
        <v>3583</v>
      </c>
    </row>
    <row r="2339">
      <c r="A2339" s="177" t="s">
        <v>3674</v>
      </c>
      <c r="B2339" s="178" t="s">
        <v>3583</v>
      </c>
    </row>
    <row r="2340">
      <c r="A2340" s="177" t="s">
        <v>3675</v>
      </c>
      <c r="B2340" s="178" t="s">
        <v>3583</v>
      </c>
    </row>
    <row r="2341">
      <c r="A2341" s="177" t="s">
        <v>3676</v>
      </c>
      <c r="B2341" s="178" t="s">
        <v>3583</v>
      </c>
    </row>
    <row r="2342">
      <c r="A2342" s="177" t="s">
        <v>3677</v>
      </c>
      <c r="B2342" s="178" t="s">
        <v>3583</v>
      </c>
    </row>
    <row r="2343">
      <c r="A2343" s="177" t="s">
        <v>3678</v>
      </c>
      <c r="B2343" s="178" t="s">
        <v>3583</v>
      </c>
    </row>
    <row r="2344">
      <c r="A2344" s="177" t="s">
        <v>3679</v>
      </c>
      <c r="B2344" s="178" t="s">
        <v>3583</v>
      </c>
    </row>
    <row r="2345">
      <c r="A2345" s="177" t="s">
        <v>3680</v>
      </c>
      <c r="B2345" s="178" t="s">
        <v>3583</v>
      </c>
    </row>
    <row r="2346">
      <c r="A2346" s="177" t="s">
        <v>1417</v>
      </c>
      <c r="B2346" s="178" t="s">
        <v>3583</v>
      </c>
    </row>
    <row r="2347">
      <c r="A2347" s="177" t="s">
        <v>3681</v>
      </c>
      <c r="B2347" s="178" t="s">
        <v>3583</v>
      </c>
    </row>
    <row r="2348">
      <c r="A2348" s="177" t="s">
        <v>3682</v>
      </c>
      <c r="B2348" s="178" t="s">
        <v>3583</v>
      </c>
    </row>
    <row r="2349">
      <c r="A2349" s="177" t="s">
        <v>3683</v>
      </c>
      <c r="B2349" s="178" t="s">
        <v>3583</v>
      </c>
    </row>
    <row r="2350">
      <c r="A2350" s="177" t="s">
        <v>3684</v>
      </c>
      <c r="B2350" s="178" t="s">
        <v>3583</v>
      </c>
    </row>
    <row r="2351">
      <c r="A2351" s="177" t="s">
        <v>3685</v>
      </c>
      <c r="B2351" s="178" t="s">
        <v>3583</v>
      </c>
    </row>
    <row r="2352">
      <c r="A2352" s="177" t="s">
        <v>3686</v>
      </c>
      <c r="B2352" s="178" t="s">
        <v>3583</v>
      </c>
    </row>
    <row r="2353">
      <c r="A2353" s="177" t="s">
        <v>3687</v>
      </c>
      <c r="B2353" s="178" t="s">
        <v>3583</v>
      </c>
    </row>
    <row r="2354">
      <c r="A2354" s="177" t="s">
        <v>3688</v>
      </c>
      <c r="B2354" s="178" t="s">
        <v>3583</v>
      </c>
    </row>
    <row r="2355">
      <c r="A2355" s="177" t="s">
        <v>3689</v>
      </c>
      <c r="B2355" s="178" t="s">
        <v>3583</v>
      </c>
    </row>
    <row r="2356">
      <c r="A2356" s="177" t="s">
        <v>3690</v>
      </c>
      <c r="B2356" s="178" t="s">
        <v>3583</v>
      </c>
    </row>
    <row r="2357">
      <c r="A2357" s="177" t="s">
        <v>3691</v>
      </c>
      <c r="B2357" s="178" t="s">
        <v>3583</v>
      </c>
    </row>
    <row r="2358">
      <c r="A2358" s="177" t="s">
        <v>3692</v>
      </c>
      <c r="B2358" s="178" t="s">
        <v>3583</v>
      </c>
    </row>
    <row r="2359">
      <c r="A2359" s="177" t="s">
        <v>3693</v>
      </c>
      <c r="B2359" s="178" t="s">
        <v>3583</v>
      </c>
    </row>
    <row r="2360">
      <c r="A2360" s="177" t="s">
        <v>3694</v>
      </c>
      <c r="B2360" s="178" t="s">
        <v>3583</v>
      </c>
    </row>
    <row r="2361">
      <c r="A2361" s="177" t="s">
        <v>3695</v>
      </c>
      <c r="B2361" s="178" t="s">
        <v>3583</v>
      </c>
    </row>
    <row r="2362">
      <c r="A2362" s="177" t="s">
        <v>3696</v>
      </c>
      <c r="B2362" s="178" t="s">
        <v>3583</v>
      </c>
    </row>
    <row r="2363">
      <c r="A2363" s="177" t="s">
        <v>3697</v>
      </c>
      <c r="B2363" s="178" t="s">
        <v>3583</v>
      </c>
    </row>
    <row r="2364">
      <c r="A2364" s="177" t="s">
        <v>3698</v>
      </c>
      <c r="B2364" s="178" t="s">
        <v>3583</v>
      </c>
    </row>
    <row r="2365">
      <c r="A2365" s="177" t="s">
        <v>3033</v>
      </c>
      <c r="B2365" s="178" t="s">
        <v>3583</v>
      </c>
    </row>
    <row r="2366">
      <c r="A2366" s="177" t="s">
        <v>3699</v>
      </c>
      <c r="B2366" s="178" t="s">
        <v>3583</v>
      </c>
    </row>
    <row r="2367">
      <c r="A2367" s="177" t="s">
        <v>3700</v>
      </c>
      <c r="B2367" s="178" t="s">
        <v>3583</v>
      </c>
    </row>
    <row r="2368">
      <c r="A2368" s="177" t="s">
        <v>3701</v>
      </c>
      <c r="B2368" s="178" t="s">
        <v>3583</v>
      </c>
    </row>
    <row r="2369">
      <c r="A2369" s="177" t="s">
        <v>3702</v>
      </c>
      <c r="B2369" s="178" t="s">
        <v>3583</v>
      </c>
    </row>
    <row r="2370">
      <c r="A2370" s="177" t="s">
        <v>3703</v>
      </c>
      <c r="B2370" s="178" t="s">
        <v>3583</v>
      </c>
    </row>
    <row r="2371">
      <c r="A2371" s="177" t="s">
        <v>3704</v>
      </c>
      <c r="B2371" s="178" t="s">
        <v>3583</v>
      </c>
    </row>
    <row r="2372">
      <c r="A2372" s="177" t="s">
        <v>3705</v>
      </c>
      <c r="B2372" s="178" t="s">
        <v>3583</v>
      </c>
    </row>
    <row r="2373">
      <c r="A2373" s="177" t="s">
        <v>3706</v>
      </c>
      <c r="B2373" s="178" t="s">
        <v>3583</v>
      </c>
    </row>
    <row r="2374">
      <c r="A2374" s="177" t="s">
        <v>3707</v>
      </c>
      <c r="B2374" s="178" t="s">
        <v>3583</v>
      </c>
    </row>
    <row r="2375">
      <c r="A2375" s="177" t="s">
        <v>3258</v>
      </c>
      <c r="B2375" s="178" t="s">
        <v>3583</v>
      </c>
    </row>
    <row r="2376">
      <c r="A2376" s="177" t="s">
        <v>3262</v>
      </c>
      <c r="B2376" s="178" t="s">
        <v>3583</v>
      </c>
    </row>
    <row r="2377">
      <c r="A2377" s="177" t="s">
        <v>3708</v>
      </c>
      <c r="B2377" s="178" t="s">
        <v>3583</v>
      </c>
    </row>
    <row r="2378">
      <c r="A2378" s="177" t="s">
        <v>3709</v>
      </c>
      <c r="B2378" s="178" t="s">
        <v>3583</v>
      </c>
    </row>
    <row r="2379">
      <c r="A2379" s="177" t="s">
        <v>3710</v>
      </c>
      <c r="B2379" s="178" t="s">
        <v>3583</v>
      </c>
    </row>
    <row r="2380">
      <c r="A2380" s="177" t="s">
        <v>3711</v>
      </c>
      <c r="B2380" s="178" t="s">
        <v>3583</v>
      </c>
    </row>
    <row r="2381">
      <c r="A2381" s="177" t="s">
        <v>3712</v>
      </c>
      <c r="B2381" s="178" t="s">
        <v>3583</v>
      </c>
    </row>
    <row r="2382">
      <c r="A2382" s="177" t="s">
        <v>3713</v>
      </c>
      <c r="B2382" s="178" t="s">
        <v>3583</v>
      </c>
    </row>
    <row r="2383">
      <c r="A2383" s="177" t="s">
        <v>3714</v>
      </c>
      <c r="B2383" s="178" t="s">
        <v>3583</v>
      </c>
    </row>
    <row r="2384">
      <c r="A2384" s="177" t="s">
        <v>3715</v>
      </c>
      <c r="B2384" s="178" t="s">
        <v>3583</v>
      </c>
    </row>
    <row r="2385">
      <c r="A2385" s="177" t="s">
        <v>3716</v>
      </c>
      <c r="B2385" s="178" t="s">
        <v>3583</v>
      </c>
    </row>
    <row r="2386">
      <c r="A2386" s="177" t="s">
        <v>3717</v>
      </c>
      <c r="B2386" s="178" t="s">
        <v>3583</v>
      </c>
    </row>
    <row r="2387">
      <c r="A2387" s="177" t="s">
        <v>3718</v>
      </c>
      <c r="B2387" s="178" t="s">
        <v>3583</v>
      </c>
    </row>
    <row r="2388">
      <c r="A2388" s="177" t="s">
        <v>3719</v>
      </c>
      <c r="B2388" s="178" t="s">
        <v>3583</v>
      </c>
    </row>
    <row r="2389">
      <c r="A2389" s="177" t="s">
        <v>3720</v>
      </c>
      <c r="B2389" s="178" t="s">
        <v>3583</v>
      </c>
    </row>
    <row r="2390">
      <c r="A2390" s="177" t="s">
        <v>3721</v>
      </c>
      <c r="B2390" s="178" t="s">
        <v>3583</v>
      </c>
    </row>
    <row r="2391">
      <c r="A2391" s="177" t="s">
        <v>3722</v>
      </c>
      <c r="B2391" s="178" t="s">
        <v>3583</v>
      </c>
    </row>
    <row r="2392">
      <c r="A2392" s="177" t="s">
        <v>3723</v>
      </c>
      <c r="B2392" s="178" t="s">
        <v>3583</v>
      </c>
    </row>
    <row r="2393">
      <c r="A2393" s="177" t="s">
        <v>3724</v>
      </c>
      <c r="B2393" s="178" t="s">
        <v>3583</v>
      </c>
    </row>
    <row r="2394">
      <c r="A2394" s="177" t="s">
        <v>3725</v>
      </c>
      <c r="B2394" s="178" t="s">
        <v>3583</v>
      </c>
    </row>
    <row r="2395">
      <c r="A2395" s="177" t="s">
        <v>3726</v>
      </c>
      <c r="B2395" s="178" t="s">
        <v>3583</v>
      </c>
    </row>
    <row r="2396">
      <c r="A2396" s="177" t="s">
        <v>3727</v>
      </c>
      <c r="B2396" s="178" t="s">
        <v>3583</v>
      </c>
    </row>
    <row r="2397">
      <c r="A2397" s="177" t="s">
        <v>3728</v>
      </c>
      <c r="B2397" s="178" t="s">
        <v>3583</v>
      </c>
    </row>
    <row r="2398">
      <c r="A2398" s="177" t="s">
        <v>3729</v>
      </c>
      <c r="B2398" s="178" t="s">
        <v>3583</v>
      </c>
    </row>
    <row r="2399">
      <c r="A2399" s="177" t="s">
        <v>3730</v>
      </c>
      <c r="B2399" s="178" t="s">
        <v>3583</v>
      </c>
    </row>
    <row r="2400">
      <c r="A2400" s="177" t="s">
        <v>3731</v>
      </c>
      <c r="B2400" s="178" t="s">
        <v>3583</v>
      </c>
    </row>
    <row r="2401">
      <c r="A2401" s="177" t="s">
        <v>3732</v>
      </c>
      <c r="B2401" s="178" t="s">
        <v>3583</v>
      </c>
    </row>
    <row r="2402">
      <c r="A2402" s="177" t="s">
        <v>3733</v>
      </c>
      <c r="B2402" s="178" t="s">
        <v>3583</v>
      </c>
    </row>
    <row r="2403">
      <c r="A2403" s="177" t="s">
        <v>3734</v>
      </c>
      <c r="B2403" s="178" t="s">
        <v>3583</v>
      </c>
    </row>
    <row r="2404">
      <c r="A2404" s="177" t="s">
        <v>3735</v>
      </c>
      <c r="B2404" s="178" t="s">
        <v>3583</v>
      </c>
    </row>
    <row r="2405">
      <c r="A2405" s="177" t="s">
        <v>3736</v>
      </c>
      <c r="B2405" s="178" t="s">
        <v>3583</v>
      </c>
    </row>
    <row r="2406">
      <c r="A2406" s="177" t="s">
        <v>3737</v>
      </c>
      <c r="B2406" s="178" t="s">
        <v>3583</v>
      </c>
    </row>
    <row r="2407">
      <c r="A2407" s="177" t="s">
        <v>3738</v>
      </c>
      <c r="B2407" s="178" t="s">
        <v>3583</v>
      </c>
    </row>
    <row r="2408">
      <c r="A2408" s="177" t="s">
        <v>3739</v>
      </c>
      <c r="B2408" s="178" t="s">
        <v>3583</v>
      </c>
    </row>
    <row r="2409">
      <c r="A2409" s="177" t="s">
        <v>3740</v>
      </c>
      <c r="B2409" s="178" t="s">
        <v>3583</v>
      </c>
    </row>
    <row r="2410">
      <c r="A2410" s="177" t="s">
        <v>3741</v>
      </c>
      <c r="B2410" s="178" t="s">
        <v>3583</v>
      </c>
    </row>
    <row r="2411">
      <c r="A2411" s="177" t="s">
        <v>3742</v>
      </c>
      <c r="B2411" s="178" t="s">
        <v>3583</v>
      </c>
    </row>
    <row r="2412">
      <c r="A2412" s="177" t="s">
        <v>3743</v>
      </c>
      <c r="B2412" s="178" t="s">
        <v>3583</v>
      </c>
    </row>
    <row r="2413">
      <c r="A2413" s="177" t="s">
        <v>3744</v>
      </c>
      <c r="B2413" s="178" t="s">
        <v>3583</v>
      </c>
    </row>
    <row r="2414">
      <c r="A2414" s="177" t="s">
        <v>3745</v>
      </c>
      <c r="B2414" s="178" t="s">
        <v>3583</v>
      </c>
    </row>
    <row r="2415">
      <c r="A2415" s="177" t="s">
        <v>3746</v>
      </c>
      <c r="B2415" s="178" t="s">
        <v>3583</v>
      </c>
    </row>
    <row r="2416">
      <c r="A2416" s="177" t="s">
        <v>3747</v>
      </c>
      <c r="B2416" s="178" t="s">
        <v>3583</v>
      </c>
    </row>
    <row r="2417">
      <c r="A2417" s="177" t="s">
        <v>3748</v>
      </c>
      <c r="B2417" s="178" t="s">
        <v>3583</v>
      </c>
    </row>
    <row r="2418">
      <c r="A2418" s="177" t="s">
        <v>3749</v>
      </c>
      <c r="B2418" s="178" t="s">
        <v>3583</v>
      </c>
    </row>
    <row r="2419">
      <c r="A2419" s="177" t="s">
        <v>3750</v>
      </c>
      <c r="B2419" s="178" t="s">
        <v>3583</v>
      </c>
    </row>
    <row r="2420">
      <c r="A2420" s="177" t="s">
        <v>3751</v>
      </c>
      <c r="B2420" s="178" t="s">
        <v>3583</v>
      </c>
    </row>
    <row r="2421">
      <c r="A2421" s="177" t="s">
        <v>3752</v>
      </c>
      <c r="B2421" s="178" t="s">
        <v>3583</v>
      </c>
    </row>
    <row r="2422">
      <c r="A2422" s="177" t="s">
        <v>3753</v>
      </c>
      <c r="B2422" s="178" t="s">
        <v>3583</v>
      </c>
    </row>
    <row r="2423">
      <c r="A2423" s="177" t="s">
        <v>3754</v>
      </c>
      <c r="B2423" s="178" t="s">
        <v>3583</v>
      </c>
    </row>
    <row r="2424">
      <c r="A2424" s="177" t="s">
        <v>3755</v>
      </c>
      <c r="B2424" s="178" t="s">
        <v>3583</v>
      </c>
    </row>
    <row r="2425">
      <c r="A2425" s="177" t="s">
        <v>3756</v>
      </c>
      <c r="B2425" s="178" t="s">
        <v>3583</v>
      </c>
    </row>
    <row r="2426">
      <c r="A2426" s="177" t="s">
        <v>3757</v>
      </c>
      <c r="B2426" s="178" t="s">
        <v>3583</v>
      </c>
    </row>
    <row r="2427">
      <c r="A2427" s="177" t="s">
        <v>3758</v>
      </c>
      <c r="B2427" s="178" t="s">
        <v>3583</v>
      </c>
    </row>
    <row r="2428">
      <c r="A2428" s="177" t="s">
        <v>3759</v>
      </c>
      <c r="B2428" s="178" t="s">
        <v>3583</v>
      </c>
    </row>
    <row r="2429">
      <c r="A2429" s="177" t="s">
        <v>3760</v>
      </c>
      <c r="B2429" s="178" t="s">
        <v>3583</v>
      </c>
    </row>
    <row r="2430">
      <c r="A2430" s="177" t="s">
        <v>3761</v>
      </c>
      <c r="B2430" s="178" t="s">
        <v>3583</v>
      </c>
    </row>
    <row r="2431">
      <c r="A2431" s="177" t="s">
        <v>3762</v>
      </c>
      <c r="B2431" s="178" t="s">
        <v>3583</v>
      </c>
    </row>
    <row r="2432">
      <c r="A2432" s="177" t="s">
        <v>3763</v>
      </c>
      <c r="B2432" s="178" t="s">
        <v>3583</v>
      </c>
    </row>
    <row r="2433">
      <c r="A2433" s="177" t="s">
        <v>3764</v>
      </c>
      <c r="B2433" s="178" t="s">
        <v>3583</v>
      </c>
    </row>
    <row r="2434">
      <c r="A2434" s="177" t="s">
        <v>3765</v>
      </c>
      <c r="B2434" s="178" t="s">
        <v>3583</v>
      </c>
    </row>
    <row r="2435">
      <c r="A2435" s="177" t="s">
        <v>3766</v>
      </c>
      <c r="B2435" s="178" t="s">
        <v>3583</v>
      </c>
    </row>
    <row r="2436">
      <c r="A2436" s="177" t="s">
        <v>3767</v>
      </c>
      <c r="B2436" s="178" t="s">
        <v>3583</v>
      </c>
    </row>
    <row r="2437">
      <c r="A2437" s="177" t="s">
        <v>3768</v>
      </c>
      <c r="B2437" s="178" t="s">
        <v>3583</v>
      </c>
    </row>
    <row r="2438">
      <c r="A2438" s="177" t="s">
        <v>3769</v>
      </c>
      <c r="B2438" s="178" t="s">
        <v>3583</v>
      </c>
    </row>
    <row r="2439">
      <c r="A2439" s="177" t="s">
        <v>3770</v>
      </c>
      <c r="B2439" s="178" t="s">
        <v>3583</v>
      </c>
    </row>
    <row r="2440">
      <c r="A2440" s="177" t="s">
        <v>3771</v>
      </c>
      <c r="B2440" s="178" t="s">
        <v>3583</v>
      </c>
    </row>
    <row r="2441">
      <c r="A2441" s="177" t="s">
        <v>3772</v>
      </c>
      <c r="B2441" s="178" t="s">
        <v>3583</v>
      </c>
    </row>
    <row r="2442">
      <c r="A2442" s="177" t="s">
        <v>3773</v>
      </c>
      <c r="B2442" s="178" t="s">
        <v>3583</v>
      </c>
    </row>
    <row r="2443">
      <c r="A2443" s="177" t="s">
        <v>3774</v>
      </c>
      <c r="B2443" s="178" t="s">
        <v>3583</v>
      </c>
    </row>
    <row r="2444">
      <c r="A2444" s="177" t="s">
        <v>3775</v>
      </c>
      <c r="B2444" s="178" t="s">
        <v>3583</v>
      </c>
    </row>
    <row r="2445">
      <c r="A2445" s="177" t="s">
        <v>3776</v>
      </c>
      <c r="B2445" s="178" t="s">
        <v>3583</v>
      </c>
    </row>
    <row r="2446">
      <c r="A2446" s="177" t="s">
        <v>3777</v>
      </c>
      <c r="B2446" s="178" t="s">
        <v>3583</v>
      </c>
    </row>
    <row r="2447">
      <c r="A2447" s="177" t="s">
        <v>3778</v>
      </c>
      <c r="B2447" s="178" t="s">
        <v>3583</v>
      </c>
    </row>
    <row r="2448">
      <c r="A2448" s="177" t="s">
        <v>3779</v>
      </c>
      <c r="B2448" s="178" t="s">
        <v>3583</v>
      </c>
    </row>
    <row r="2449">
      <c r="A2449" s="177" t="s">
        <v>3780</v>
      </c>
      <c r="B2449" s="178" t="s">
        <v>3583</v>
      </c>
    </row>
    <row r="2450">
      <c r="A2450" s="177" t="s">
        <v>3781</v>
      </c>
      <c r="B2450" s="178" t="s">
        <v>3583</v>
      </c>
    </row>
    <row r="2451">
      <c r="A2451" s="177" t="s">
        <v>3782</v>
      </c>
      <c r="B2451" s="178" t="s">
        <v>3583</v>
      </c>
    </row>
    <row r="2452">
      <c r="A2452" s="177" t="s">
        <v>3783</v>
      </c>
      <c r="B2452" s="178" t="s">
        <v>3583</v>
      </c>
    </row>
    <row r="2453">
      <c r="A2453" s="177" t="s">
        <v>3784</v>
      </c>
      <c r="B2453" s="178" t="s">
        <v>3583</v>
      </c>
    </row>
    <row r="2454">
      <c r="A2454" s="177" t="s">
        <v>3785</v>
      </c>
      <c r="B2454" s="178" t="s">
        <v>3583</v>
      </c>
    </row>
    <row r="2455">
      <c r="A2455" s="177" t="s">
        <v>3786</v>
      </c>
      <c r="B2455" s="178" t="s">
        <v>3583</v>
      </c>
    </row>
    <row r="2456">
      <c r="A2456" s="177" t="s">
        <v>3787</v>
      </c>
      <c r="B2456" s="178" t="s">
        <v>3583</v>
      </c>
    </row>
    <row r="2457">
      <c r="A2457" s="177" t="s">
        <v>3788</v>
      </c>
      <c r="B2457" s="178" t="s">
        <v>3583</v>
      </c>
    </row>
    <row r="2458">
      <c r="A2458" s="177" t="s">
        <v>3789</v>
      </c>
      <c r="B2458" s="178" t="s">
        <v>3583</v>
      </c>
    </row>
    <row r="2459">
      <c r="A2459" s="177" t="s">
        <v>3790</v>
      </c>
      <c r="B2459" s="178" t="s">
        <v>3583</v>
      </c>
    </row>
    <row r="2460">
      <c r="A2460" s="177" t="s">
        <v>3791</v>
      </c>
      <c r="B2460" s="178" t="s">
        <v>3583</v>
      </c>
    </row>
    <row r="2461">
      <c r="A2461" s="177" t="s">
        <v>3792</v>
      </c>
      <c r="B2461" s="178" t="s">
        <v>3583</v>
      </c>
    </row>
    <row r="2462">
      <c r="A2462" s="177" t="s">
        <v>3793</v>
      </c>
      <c r="B2462" s="178" t="s">
        <v>3583</v>
      </c>
    </row>
    <row r="2463">
      <c r="A2463" s="177" t="s">
        <v>3794</v>
      </c>
      <c r="B2463" s="178" t="s">
        <v>3583</v>
      </c>
    </row>
    <row r="2464">
      <c r="A2464" s="177" t="s">
        <v>3795</v>
      </c>
      <c r="B2464" s="178" t="s">
        <v>3583</v>
      </c>
    </row>
    <row r="2465">
      <c r="A2465" s="177" t="s">
        <v>3796</v>
      </c>
      <c r="B2465" s="178" t="s">
        <v>3583</v>
      </c>
    </row>
    <row r="2466">
      <c r="A2466" s="177" t="s">
        <v>3797</v>
      </c>
      <c r="B2466" s="178" t="s">
        <v>3583</v>
      </c>
    </row>
    <row r="2467">
      <c r="A2467" s="177" t="s">
        <v>3798</v>
      </c>
      <c r="B2467" s="178" t="s">
        <v>3583</v>
      </c>
    </row>
    <row r="2468">
      <c r="A2468" s="177" t="s">
        <v>3799</v>
      </c>
      <c r="B2468" s="178" t="s">
        <v>3583</v>
      </c>
    </row>
    <row r="2469">
      <c r="A2469" s="177" t="s">
        <v>3800</v>
      </c>
      <c r="B2469" s="178" t="s">
        <v>3583</v>
      </c>
    </row>
    <row r="2470">
      <c r="A2470" s="177" t="s">
        <v>3801</v>
      </c>
      <c r="B2470" s="178" t="s">
        <v>3583</v>
      </c>
    </row>
    <row r="2471">
      <c r="A2471" s="177" t="s">
        <v>3802</v>
      </c>
      <c r="B2471" s="178" t="s">
        <v>3583</v>
      </c>
    </row>
    <row r="2472">
      <c r="A2472" s="177" t="s">
        <v>3803</v>
      </c>
      <c r="B2472" s="178" t="s">
        <v>3583</v>
      </c>
    </row>
    <row r="2473">
      <c r="A2473" s="177" t="s">
        <v>3804</v>
      </c>
      <c r="B2473" s="178" t="s">
        <v>3583</v>
      </c>
    </row>
    <row r="2474">
      <c r="A2474" s="177" t="s">
        <v>3805</v>
      </c>
      <c r="B2474" s="178" t="s">
        <v>3583</v>
      </c>
    </row>
    <row r="2475">
      <c r="A2475" s="177" t="s">
        <v>3806</v>
      </c>
      <c r="B2475" s="178" t="s">
        <v>3583</v>
      </c>
    </row>
    <row r="2476">
      <c r="A2476" s="177" t="s">
        <v>3807</v>
      </c>
      <c r="B2476" s="178" t="s">
        <v>3583</v>
      </c>
    </row>
    <row r="2477">
      <c r="A2477" s="177" t="s">
        <v>3808</v>
      </c>
      <c r="B2477" s="178" t="s">
        <v>3583</v>
      </c>
    </row>
    <row r="2478">
      <c r="A2478" s="177" t="s">
        <v>3809</v>
      </c>
      <c r="B2478" s="178" t="s">
        <v>3583</v>
      </c>
    </row>
    <row r="2479">
      <c r="A2479" s="177" t="s">
        <v>3810</v>
      </c>
      <c r="B2479" s="178" t="s">
        <v>3583</v>
      </c>
    </row>
    <row r="2480">
      <c r="A2480" s="177" t="s">
        <v>3811</v>
      </c>
      <c r="B2480" s="178" t="s">
        <v>3583</v>
      </c>
    </row>
    <row r="2481">
      <c r="A2481" s="177" t="s">
        <v>3812</v>
      </c>
      <c r="B2481" s="178" t="s">
        <v>3583</v>
      </c>
    </row>
    <row r="2482">
      <c r="A2482" s="177" t="s">
        <v>3813</v>
      </c>
      <c r="B2482" s="178" t="s">
        <v>3583</v>
      </c>
    </row>
    <row r="2483">
      <c r="A2483" s="177" t="s">
        <v>3814</v>
      </c>
      <c r="B2483" s="178" t="s">
        <v>3583</v>
      </c>
    </row>
    <row r="2484">
      <c r="A2484" s="177" t="s">
        <v>3815</v>
      </c>
      <c r="B2484" s="178" t="s">
        <v>3583</v>
      </c>
    </row>
    <row r="2485">
      <c r="A2485" s="177" t="s">
        <v>3816</v>
      </c>
      <c r="B2485" s="178" t="s">
        <v>3583</v>
      </c>
    </row>
    <row r="2486">
      <c r="A2486" s="177" t="s">
        <v>3817</v>
      </c>
      <c r="B2486" s="178" t="s">
        <v>3583</v>
      </c>
    </row>
    <row r="2487">
      <c r="A2487" s="177" t="s">
        <v>3818</v>
      </c>
      <c r="B2487" s="178" t="s">
        <v>3583</v>
      </c>
    </row>
    <row r="2488">
      <c r="A2488" s="177" t="s">
        <v>3819</v>
      </c>
      <c r="B2488" s="178" t="s">
        <v>3583</v>
      </c>
    </row>
    <row r="2489">
      <c r="A2489" s="177" t="s">
        <v>3820</v>
      </c>
      <c r="B2489" s="178" t="s">
        <v>3583</v>
      </c>
    </row>
    <row r="2490">
      <c r="A2490" s="177" t="s">
        <v>3821</v>
      </c>
      <c r="B2490" s="178" t="s">
        <v>3583</v>
      </c>
    </row>
    <row r="2491">
      <c r="A2491" s="177" t="s">
        <v>3822</v>
      </c>
      <c r="B2491" s="178" t="s">
        <v>3583</v>
      </c>
    </row>
    <row r="2492">
      <c r="A2492" s="177" t="s">
        <v>3823</v>
      </c>
      <c r="B2492" s="178" t="s">
        <v>3583</v>
      </c>
    </row>
    <row r="2493">
      <c r="A2493" s="177" t="s">
        <v>3824</v>
      </c>
      <c r="B2493" s="178" t="s">
        <v>3583</v>
      </c>
    </row>
    <row r="2494">
      <c r="A2494" s="177" t="s">
        <v>3825</v>
      </c>
      <c r="B2494" s="178" t="s">
        <v>3583</v>
      </c>
    </row>
    <row r="2495">
      <c r="A2495" s="177" t="s">
        <v>3826</v>
      </c>
      <c r="B2495" s="178" t="s">
        <v>3583</v>
      </c>
    </row>
    <row r="2496">
      <c r="A2496" s="177" t="s">
        <v>3827</v>
      </c>
      <c r="B2496" s="178" t="s">
        <v>3583</v>
      </c>
    </row>
    <row r="2497">
      <c r="A2497" s="177" t="s">
        <v>3828</v>
      </c>
      <c r="B2497" s="178" t="s">
        <v>3583</v>
      </c>
    </row>
    <row r="2498">
      <c r="A2498" s="177" t="s">
        <v>3829</v>
      </c>
      <c r="B2498" s="178" t="s">
        <v>3583</v>
      </c>
    </row>
    <row r="2499">
      <c r="A2499" s="177" t="s">
        <v>3830</v>
      </c>
      <c r="B2499" s="178" t="s">
        <v>3583</v>
      </c>
    </row>
    <row r="2500">
      <c r="A2500" s="177" t="s">
        <v>3831</v>
      </c>
      <c r="B2500" s="178" t="s">
        <v>3583</v>
      </c>
    </row>
    <row r="2501">
      <c r="A2501" s="177" t="s">
        <v>3832</v>
      </c>
      <c r="B2501" s="178" t="s">
        <v>3583</v>
      </c>
    </row>
    <row r="2502">
      <c r="A2502" s="177" t="s">
        <v>3833</v>
      </c>
      <c r="B2502" s="178" t="s">
        <v>3583</v>
      </c>
    </row>
    <row r="2503">
      <c r="A2503" s="177" t="s">
        <v>3834</v>
      </c>
      <c r="B2503" s="178" t="s">
        <v>3583</v>
      </c>
    </row>
    <row r="2504">
      <c r="A2504" s="177" t="s">
        <v>3835</v>
      </c>
      <c r="B2504" s="178" t="s">
        <v>3583</v>
      </c>
    </row>
    <row r="2505">
      <c r="A2505" s="177" t="s">
        <v>3836</v>
      </c>
      <c r="B2505" s="178" t="s">
        <v>3583</v>
      </c>
    </row>
    <row r="2506">
      <c r="A2506" s="177" t="s">
        <v>3837</v>
      </c>
      <c r="B2506" s="178" t="s">
        <v>3583</v>
      </c>
    </row>
    <row r="2507">
      <c r="A2507" s="177" t="s">
        <v>3838</v>
      </c>
      <c r="B2507" s="178" t="s">
        <v>3583</v>
      </c>
    </row>
    <row r="2508">
      <c r="A2508" s="177" t="s">
        <v>3839</v>
      </c>
      <c r="B2508" s="178" t="s">
        <v>3583</v>
      </c>
    </row>
    <row r="2509">
      <c r="A2509" s="177" t="s">
        <v>3840</v>
      </c>
      <c r="B2509" s="178" t="s">
        <v>3583</v>
      </c>
    </row>
    <row r="2510">
      <c r="A2510" s="177" t="s">
        <v>3841</v>
      </c>
      <c r="B2510" s="178" t="s">
        <v>3583</v>
      </c>
    </row>
    <row r="2511">
      <c r="A2511" s="177" t="s">
        <v>3842</v>
      </c>
      <c r="B2511" s="178" t="s">
        <v>3583</v>
      </c>
    </row>
    <row r="2512">
      <c r="A2512" s="177" t="s">
        <v>3843</v>
      </c>
      <c r="B2512" s="178" t="s">
        <v>3583</v>
      </c>
    </row>
    <row r="2513">
      <c r="A2513" s="177" t="s">
        <v>3844</v>
      </c>
      <c r="B2513" s="178" t="s">
        <v>3583</v>
      </c>
    </row>
    <row r="2514">
      <c r="A2514" s="177" t="s">
        <v>3845</v>
      </c>
      <c r="B2514" s="178" t="s">
        <v>3583</v>
      </c>
    </row>
    <row r="2515">
      <c r="A2515" s="177" t="s">
        <v>3846</v>
      </c>
      <c r="B2515" s="178" t="s">
        <v>3583</v>
      </c>
    </row>
    <row r="2516">
      <c r="A2516" s="177" t="s">
        <v>3847</v>
      </c>
      <c r="B2516" s="178" t="s">
        <v>3583</v>
      </c>
    </row>
    <row r="2517">
      <c r="A2517" s="177" t="s">
        <v>3848</v>
      </c>
      <c r="B2517" s="178" t="s">
        <v>3583</v>
      </c>
    </row>
    <row r="2518">
      <c r="A2518" s="177" t="s">
        <v>3849</v>
      </c>
      <c r="B2518" s="178" t="s">
        <v>3583</v>
      </c>
    </row>
    <row r="2519">
      <c r="A2519" s="177" t="s">
        <v>3850</v>
      </c>
      <c r="B2519" s="178" t="s">
        <v>3583</v>
      </c>
    </row>
    <row r="2520">
      <c r="A2520" s="177" t="s">
        <v>3851</v>
      </c>
      <c r="B2520" s="178" t="s">
        <v>3583</v>
      </c>
    </row>
    <row r="2521">
      <c r="A2521" s="177" t="s">
        <v>3852</v>
      </c>
      <c r="B2521" s="178" t="s">
        <v>3583</v>
      </c>
    </row>
    <row r="2522">
      <c r="A2522" s="177" t="s">
        <v>3853</v>
      </c>
      <c r="B2522" s="178" t="s">
        <v>3583</v>
      </c>
    </row>
    <row r="2523">
      <c r="A2523" s="177" t="s">
        <v>3854</v>
      </c>
      <c r="B2523" s="178" t="s">
        <v>3583</v>
      </c>
    </row>
    <row r="2524">
      <c r="A2524" s="177" t="s">
        <v>3855</v>
      </c>
      <c r="B2524" s="178" t="s">
        <v>3583</v>
      </c>
    </row>
    <row r="2525">
      <c r="A2525" s="177" t="s">
        <v>3856</v>
      </c>
      <c r="B2525" s="178" t="s">
        <v>3583</v>
      </c>
    </row>
    <row r="2526">
      <c r="A2526" s="177" t="s">
        <v>3857</v>
      </c>
      <c r="B2526" s="178" t="s">
        <v>3583</v>
      </c>
    </row>
    <row r="2527">
      <c r="A2527" s="177" t="s">
        <v>3858</v>
      </c>
      <c r="B2527" s="178" t="s">
        <v>3583</v>
      </c>
    </row>
    <row r="2528">
      <c r="A2528" s="177" t="s">
        <v>3859</v>
      </c>
      <c r="B2528" s="178" t="s">
        <v>3583</v>
      </c>
    </row>
    <row r="2529">
      <c r="A2529" s="177" t="s">
        <v>3860</v>
      </c>
      <c r="B2529" s="178" t="s">
        <v>3583</v>
      </c>
    </row>
    <row r="2530">
      <c r="A2530" s="177" t="s">
        <v>3861</v>
      </c>
      <c r="B2530" s="178" t="s">
        <v>3583</v>
      </c>
    </row>
    <row r="2531">
      <c r="A2531" s="177" t="s">
        <v>3862</v>
      </c>
      <c r="B2531" s="178" t="s">
        <v>3583</v>
      </c>
    </row>
    <row r="2532">
      <c r="A2532" s="177" t="s">
        <v>3863</v>
      </c>
      <c r="B2532" s="178" t="s">
        <v>3583</v>
      </c>
    </row>
    <row r="2533">
      <c r="A2533" s="177" t="s">
        <v>3864</v>
      </c>
      <c r="B2533" s="178" t="s">
        <v>3583</v>
      </c>
    </row>
    <row r="2534">
      <c r="A2534" s="177" t="s">
        <v>3865</v>
      </c>
      <c r="B2534" s="178" t="s">
        <v>3583</v>
      </c>
    </row>
    <row r="2535">
      <c r="A2535" s="177" t="s">
        <v>3866</v>
      </c>
      <c r="B2535" s="178" t="s">
        <v>3583</v>
      </c>
    </row>
    <row r="2536">
      <c r="A2536" s="177" t="s">
        <v>3867</v>
      </c>
      <c r="B2536" s="178" t="s">
        <v>3583</v>
      </c>
    </row>
    <row r="2537">
      <c r="A2537" s="177" t="s">
        <v>3868</v>
      </c>
      <c r="B2537" s="178" t="s">
        <v>3583</v>
      </c>
    </row>
    <row r="2538">
      <c r="A2538" s="177" t="s">
        <v>3869</v>
      </c>
      <c r="B2538" s="178" t="s">
        <v>3583</v>
      </c>
    </row>
    <row r="2539">
      <c r="A2539" s="177" t="s">
        <v>3870</v>
      </c>
      <c r="B2539" s="178" t="s">
        <v>3583</v>
      </c>
    </row>
    <row r="2540">
      <c r="A2540" s="177" t="s">
        <v>3871</v>
      </c>
      <c r="B2540" s="178" t="s">
        <v>3583</v>
      </c>
    </row>
    <row r="2541">
      <c r="A2541" s="177" t="s">
        <v>3872</v>
      </c>
      <c r="B2541" s="178" t="s">
        <v>3583</v>
      </c>
    </row>
    <row r="2542">
      <c r="A2542" s="177" t="s">
        <v>3873</v>
      </c>
      <c r="B2542" s="178" t="s">
        <v>3583</v>
      </c>
    </row>
    <row r="2543">
      <c r="A2543" s="177" t="s">
        <v>3874</v>
      </c>
      <c r="B2543" s="178" t="s">
        <v>3583</v>
      </c>
    </row>
    <row r="2544">
      <c r="A2544" s="177" t="s">
        <v>3875</v>
      </c>
      <c r="B2544" s="178" t="s">
        <v>3583</v>
      </c>
    </row>
    <row r="2545">
      <c r="A2545" s="177" t="s">
        <v>3876</v>
      </c>
      <c r="B2545" s="178" t="s">
        <v>3583</v>
      </c>
    </row>
    <row r="2546">
      <c r="A2546" s="177" t="s">
        <v>3877</v>
      </c>
      <c r="B2546" s="178" t="s">
        <v>3583</v>
      </c>
    </row>
    <row r="2547">
      <c r="A2547" s="177" t="s">
        <v>3878</v>
      </c>
      <c r="B2547" s="178" t="s">
        <v>3583</v>
      </c>
    </row>
    <row r="2548">
      <c r="A2548" s="177" t="s">
        <v>3879</v>
      </c>
      <c r="B2548" s="178" t="s">
        <v>3583</v>
      </c>
    </row>
    <row r="2549">
      <c r="A2549" s="177" t="s">
        <v>3880</v>
      </c>
      <c r="B2549" s="178" t="s">
        <v>3583</v>
      </c>
    </row>
    <row r="2550">
      <c r="A2550" s="177" t="s">
        <v>3881</v>
      </c>
      <c r="B2550" s="178" t="s">
        <v>3583</v>
      </c>
    </row>
    <row r="2551">
      <c r="A2551" s="177" t="s">
        <v>3882</v>
      </c>
      <c r="B2551" s="178" t="s">
        <v>3583</v>
      </c>
    </row>
    <row r="2552">
      <c r="A2552" s="177" t="s">
        <v>3883</v>
      </c>
      <c r="B2552" s="178" t="s">
        <v>3583</v>
      </c>
    </row>
    <row r="2553">
      <c r="A2553" s="177" t="s">
        <v>3884</v>
      </c>
      <c r="B2553" s="178" t="s">
        <v>3583</v>
      </c>
    </row>
    <row r="2554">
      <c r="A2554" s="177" t="s">
        <v>3885</v>
      </c>
      <c r="B2554" s="178" t="s">
        <v>3583</v>
      </c>
    </row>
    <row r="2555">
      <c r="A2555" s="177" t="s">
        <v>3886</v>
      </c>
      <c r="B2555" s="178" t="s">
        <v>3583</v>
      </c>
    </row>
    <row r="2556">
      <c r="A2556" s="177" t="s">
        <v>3887</v>
      </c>
      <c r="B2556" s="178" t="s">
        <v>3583</v>
      </c>
    </row>
    <row r="2557">
      <c r="A2557" s="177" t="s">
        <v>3888</v>
      </c>
      <c r="B2557" s="178" t="s">
        <v>3583</v>
      </c>
    </row>
    <row r="2558">
      <c r="A2558" s="177" t="s">
        <v>3889</v>
      </c>
      <c r="B2558" s="178" t="s">
        <v>3583</v>
      </c>
    </row>
    <row r="2559">
      <c r="A2559" s="177" t="s">
        <v>3890</v>
      </c>
      <c r="B2559" s="178" t="s">
        <v>3583</v>
      </c>
    </row>
    <row r="2560">
      <c r="A2560" s="177" t="s">
        <v>3891</v>
      </c>
      <c r="B2560" s="178" t="s">
        <v>3583</v>
      </c>
    </row>
    <row r="2561">
      <c r="A2561" s="177" t="s">
        <v>3892</v>
      </c>
      <c r="B2561" s="178" t="s">
        <v>3583</v>
      </c>
    </row>
    <row r="2562">
      <c r="A2562" s="177" t="s">
        <v>3893</v>
      </c>
      <c r="B2562" s="178" t="s">
        <v>3583</v>
      </c>
    </row>
    <row r="2563">
      <c r="A2563" s="177" t="s">
        <v>3894</v>
      </c>
      <c r="B2563" s="178" t="s">
        <v>3583</v>
      </c>
    </row>
    <row r="2564">
      <c r="A2564" s="177" t="s">
        <v>3895</v>
      </c>
      <c r="B2564" s="178" t="s">
        <v>3583</v>
      </c>
    </row>
    <row r="2565">
      <c r="A2565" s="177" t="s">
        <v>3896</v>
      </c>
      <c r="B2565" s="178" t="s">
        <v>3583</v>
      </c>
    </row>
    <row r="2566">
      <c r="A2566" s="177" t="s">
        <v>3897</v>
      </c>
      <c r="B2566" s="178" t="s">
        <v>3583</v>
      </c>
    </row>
    <row r="2567">
      <c r="A2567" s="177" t="s">
        <v>3898</v>
      </c>
      <c r="B2567" s="178" t="s">
        <v>3583</v>
      </c>
    </row>
    <row r="2568">
      <c r="A2568" s="177" t="s">
        <v>3899</v>
      </c>
      <c r="B2568" s="178" t="s">
        <v>3583</v>
      </c>
    </row>
    <row r="2569">
      <c r="A2569" s="177" t="s">
        <v>3900</v>
      </c>
      <c r="B2569" s="178" t="s">
        <v>3583</v>
      </c>
    </row>
    <row r="2570">
      <c r="A2570" s="177" t="s">
        <v>3901</v>
      </c>
      <c r="B2570" s="178" t="s">
        <v>3583</v>
      </c>
    </row>
    <row r="2571">
      <c r="A2571" s="177" t="s">
        <v>3902</v>
      </c>
      <c r="B2571" s="178" t="s">
        <v>3583</v>
      </c>
    </row>
    <row r="2572">
      <c r="A2572" s="177" t="s">
        <v>3903</v>
      </c>
      <c r="B2572" s="178" t="s">
        <v>3583</v>
      </c>
    </row>
    <row r="2573">
      <c r="A2573" s="177" t="s">
        <v>3904</v>
      </c>
      <c r="B2573" s="178" t="s">
        <v>3583</v>
      </c>
    </row>
    <row r="2574">
      <c r="A2574" s="177" t="s">
        <v>3905</v>
      </c>
      <c r="B2574" s="178" t="s">
        <v>3583</v>
      </c>
    </row>
    <row r="2575">
      <c r="A2575" s="177" t="s">
        <v>3906</v>
      </c>
      <c r="B2575" s="178" t="s">
        <v>3583</v>
      </c>
    </row>
    <row r="2576">
      <c r="A2576" s="177" t="s">
        <v>3907</v>
      </c>
      <c r="B2576" s="178" t="s">
        <v>3583</v>
      </c>
    </row>
    <row r="2577">
      <c r="A2577" s="177" t="s">
        <v>3908</v>
      </c>
      <c r="B2577" s="178" t="s">
        <v>3583</v>
      </c>
    </row>
    <row r="2578">
      <c r="A2578" s="177" t="s">
        <v>3909</v>
      </c>
      <c r="B2578" s="178" t="s">
        <v>3583</v>
      </c>
    </row>
    <row r="2579">
      <c r="A2579" s="177" t="s">
        <v>3910</v>
      </c>
      <c r="B2579" s="178" t="s">
        <v>3583</v>
      </c>
    </row>
    <row r="2580">
      <c r="A2580" s="177" t="s">
        <v>3911</v>
      </c>
      <c r="B2580" s="178" t="s">
        <v>3583</v>
      </c>
    </row>
    <row r="2581">
      <c r="A2581" s="177" t="s">
        <v>3912</v>
      </c>
      <c r="B2581" s="178" t="s">
        <v>3583</v>
      </c>
    </row>
    <row r="2582">
      <c r="A2582" s="177" t="s">
        <v>3913</v>
      </c>
      <c r="B2582" s="178" t="s">
        <v>3583</v>
      </c>
    </row>
    <row r="2583">
      <c r="A2583" s="177" t="s">
        <v>3914</v>
      </c>
      <c r="B2583" s="178" t="s">
        <v>3583</v>
      </c>
    </row>
    <row r="2584">
      <c r="A2584" s="177" t="s">
        <v>3915</v>
      </c>
      <c r="B2584" s="178" t="s">
        <v>3583</v>
      </c>
    </row>
    <row r="2585">
      <c r="A2585" s="177" t="s">
        <v>3916</v>
      </c>
      <c r="B2585" s="178" t="s">
        <v>3583</v>
      </c>
    </row>
    <row r="2586">
      <c r="A2586" s="177" t="s">
        <v>3917</v>
      </c>
      <c r="B2586" s="178" t="s">
        <v>3583</v>
      </c>
    </row>
    <row r="2587">
      <c r="A2587" s="177" t="s">
        <v>3918</v>
      </c>
      <c r="B2587" s="178" t="s">
        <v>3583</v>
      </c>
    </row>
    <row r="2588">
      <c r="A2588" s="177" t="s">
        <v>3919</v>
      </c>
      <c r="B2588" s="178" t="s">
        <v>3583</v>
      </c>
    </row>
    <row r="2589">
      <c r="A2589" s="177" t="s">
        <v>3920</v>
      </c>
      <c r="B2589" s="178" t="s">
        <v>3583</v>
      </c>
    </row>
    <row r="2590">
      <c r="A2590" s="177" t="s">
        <v>3921</v>
      </c>
      <c r="B2590" s="178" t="s">
        <v>3583</v>
      </c>
    </row>
    <row r="2591">
      <c r="A2591" s="177" t="s">
        <v>3922</v>
      </c>
      <c r="B2591" s="178" t="s">
        <v>3583</v>
      </c>
    </row>
    <row r="2592">
      <c r="A2592" s="177" t="s">
        <v>3923</v>
      </c>
      <c r="B2592" s="178" t="s">
        <v>3583</v>
      </c>
    </row>
    <row r="2593">
      <c r="A2593" s="177" t="s">
        <v>3924</v>
      </c>
      <c r="B2593" s="178" t="s">
        <v>3583</v>
      </c>
    </row>
    <row r="2594">
      <c r="A2594" s="177" t="s">
        <v>3925</v>
      </c>
      <c r="B2594" s="178" t="s">
        <v>3583</v>
      </c>
    </row>
    <row r="2595">
      <c r="A2595" s="177" t="s">
        <v>3926</v>
      </c>
      <c r="B2595" s="178" t="s">
        <v>3583</v>
      </c>
    </row>
    <row r="2596">
      <c r="A2596" s="177" t="s">
        <v>3927</v>
      </c>
      <c r="B2596" s="178" t="s">
        <v>3583</v>
      </c>
    </row>
    <row r="2597">
      <c r="A2597" s="177" t="s">
        <v>3928</v>
      </c>
      <c r="B2597" s="178" t="s">
        <v>3583</v>
      </c>
    </row>
    <row r="2598">
      <c r="A2598" s="177" t="s">
        <v>3929</v>
      </c>
      <c r="B2598" s="178" t="s">
        <v>3583</v>
      </c>
    </row>
    <row r="2599">
      <c r="A2599" s="177" t="s">
        <v>3930</v>
      </c>
      <c r="B2599" s="178" t="s">
        <v>3583</v>
      </c>
    </row>
    <row r="2600">
      <c r="A2600" s="177" t="s">
        <v>3931</v>
      </c>
      <c r="B2600" s="178" t="s">
        <v>3583</v>
      </c>
    </row>
    <row r="2601">
      <c r="A2601" s="177" t="s">
        <v>3932</v>
      </c>
      <c r="B2601" s="178" t="s">
        <v>3583</v>
      </c>
    </row>
    <row r="2602">
      <c r="A2602" s="177" t="s">
        <v>3933</v>
      </c>
      <c r="B2602" s="178" t="s">
        <v>3583</v>
      </c>
    </row>
    <row r="2603">
      <c r="A2603" s="177" t="s">
        <v>3934</v>
      </c>
      <c r="B2603" s="178" t="s">
        <v>3583</v>
      </c>
    </row>
    <row r="2604">
      <c r="A2604" s="177" t="s">
        <v>3935</v>
      </c>
      <c r="B2604" s="178" t="s">
        <v>3583</v>
      </c>
    </row>
    <row r="2605">
      <c r="A2605" s="177" t="s">
        <v>3936</v>
      </c>
      <c r="B2605" s="178" t="s">
        <v>3583</v>
      </c>
    </row>
    <row r="2606">
      <c r="A2606" s="177" t="s">
        <v>3937</v>
      </c>
      <c r="B2606" s="178" t="s">
        <v>3583</v>
      </c>
    </row>
    <row r="2607">
      <c r="A2607" s="177" t="s">
        <v>3938</v>
      </c>
      <c r="B2607" s="178" t="s">
        <v>3583</v>
      </c>
    </row>
    <row r="2608">
      <c r="A2608" s="177" t="s">
        <v>3939</v>
      </c>
      <c r="B2608" s="178" t="s">
        <v>3583</v>
      </c>
    </row>
    <row r="2609">
      <c r="A2609" s="177" t="s">
        <v>3940</v>
      </c>
      <c r="B2609" s="178" t="s">
        <v>3583</v>
      </c>
    </row>
    <row r="2610">
      <c r="A2610" s="177" t="s">
        <v>3941</v>
      </c>
      <c r="B2610" s="178" t="s">
        <v>3583</v>
      </c>
    </row>
    <row r="2611">
      <c r="A2611" s="177" t="s">
        <v>3942</v>
      </c>
      <c r="B2611" s="178" t="s">
        <v>3583</v>
      </c>
    </row>
    <row r="2612">
      <c r="A2612" s="177" t="s">
        <v>3943</v>
      </c>
      <c r="B2612" s="178" t="s">
        <v>3583</v>
      </c>
    </row>
    <row r="2613">
      <c r="A2613" s="177" t="s">
        <v>3944</v>
      </c>
      <c r="B2613" s="178" t="s">
        <v>3583</v>
      </c>
    </row>
    <row r="2614">
      <c r="A2614" s="177" t="s">
        <v>3945</v>
      </c>
      <c r="B2614" s="178" t="s">
        <v>3583</v>
      </c>
    </row>
    <row r="2615">
      <c r="A2615" s="177" t="s">
        <v>3946</v>
      </c>
      <c r="B2615" s="178" t="s">
        <v>3583</v>
      </c>
    </row>
    <row r="2616">
      <c r="A2616" s="177" t="s">
        <v>3947</v>
      </c>
      <c r="B2616" s="178" t="s">
        <v>3583</v>
      </c>
    </row>
    <row r="2617">
      <c r="A2617" s="177" t="s">
        <v>3948</v>
      </c>
      <c r="B2617" s="178" t="s">
        <v>3583</v>
      </c>
    </row>
    <row r="2618">
      <c r="A2618" s="177" t="s">
        <v>3949</v>
      </c>
      <c r="B2618" s="178" t="s">
        <v>3583</v>
      </c>
    </row>
    <row r="2619">
      <c r="A2619" s="177" t="s">
        <v>3950</v>
      </c>
      <c r="B2619" s="178" t="s">
        <v>3583</v>
      </c>
    </row>
    <row r="2620">
      <c r="A2620" s="177" t="s">
        <v>3951</v>
      </c>
      <c r="B2620" s="178" t="s">
        <v>3583</v>
      </c>
    </row>
    <row r="2621">
      <c r="A2621" s="177" t="s">
        <v>3952</v>
      </c>
      <c r="B2621" s="178" t="s">
        <v>3583</v>
      </c>
    </row>
    <row r="2622">
      <c r="A2622" s="177" t="s">
        <v>3953</v>
      </c>
      <c r="B2622" s="178" t="s">
        <v>3583</v>
      </c>
    </row>
    <row r="2623">
      <c r="A2623" s="177" t="s">
        <v>3954</v>
      </c>
      <c r="B2623" s="178" t="s">
        <v>3583</v>
      </c>
    </row>
    <row r="2624">
      <c r="A2624" s="177" t="s">
        <v>3955</v>
      </c>
      <c r="B2624" s="178" t="s">
        <v>3583</v>
      </c>
    </row>
    <row r="2625">
      <c r="A2625" s="177" t="s">
        <v>3956</v>
      </c>
      <c r="B2625" s="178" t="s">
        <v>3583</v>
      </c>
    </row>
    <row r="2626">
      <c r="A2626" s="177" t="s">
        <v>3957</v>
      </c>
      <c r="B2626" s="178" t="s">
        <v>3583</v>
      </c>
    </row>
    <row r="2627">
      <c r="A2627" s="177" t="s">
        <v>3958</v>
      </c>
      <c r="B2627" s="178" t="s">
        <v>3583</v>
      </c>
    </row>
    <row r="2628">
      <c r="A2628" s="177" t="s">
        <v>3959</v>
      </c>
      <c r="B2628" s="178" t="s">
        <v>3583</v>
      </c>
    </row>
    <row r="2629">
      <c r="A2629" s="177" t="s">
        <v>3960</v>
      </c>
      <c r="B2629" s="178" t="s">
        <v>3583</v>
      </c>
    </row>
    <row r="2630">
      <c r="A2630" s="177" t="s">
        <v>3961</v>
      </c>
      <c r="B2630" s="178" t="s">
        <v>3583</v>
      </c>
    </row>
    <row r="2631">
      <c r="A2631" s="177" t="s">
        <v>3962</v>
      </c>
      <c r="B2631" s="178" t="s">
        <v>3583</v>
      </c>
    </row>
    <row r="2632">
      <c r="A2632" s="177" t="s">
        <v>3963</v>
      </c>
      <c r="B2632" s="178" t="s">
        <v>3583</v>
      </c>
    </row>
    <row r="2633">
      <c r="A2633" s="177" t="s">
        <v>3964</v>
      </c>
      <c r="B2633" s="178" t="s">
        <v>3583</v>
      </c>
    </row>
    <row r="2634">
      <c r="A2634" s="177" t="s">
        <v>3965</v>
      </c>
      <c r="B2634" s="178" t="s">
        <v>3583</v>
      </c>
    </row>
    <row r="2635">
      <c r="A2635" s="177" t="s">
        <v>3966</v>
      </c>
      <c r="B2635" s="178" t="s">
        <v>3583</v>
      </c>
    </row>
    <row r="2636">
      <c r="A2636" s="177" t="s">
        <v>3967</v>
      </c>
      <c r="B2636" s="178" t="s">
        <v>3583</v>
      </c>
    </row>
    <row r="2637">
      <c r="A2637" s="177" t="s">
        <v>3968</v>
      </c>
      <c r="B2637" s="178" t="s">
        <v>3583</v>
      </c>
    </row>
    <row r="2638">
      <c r="A2638" s="177" t="s">
        <v>3969</v>
      </c>
      <c r="B2638" s="178" t="s">
        <v>3583</v>
      </c>
    </row>
    <row r="2639">
      <c r="A2639" s="177" t="s">
        <v>3970</v>
      </c>
      <c r="B2639" s="178" t="s">
        <v>3583</v>
      </c>
    </row>
    <row r="2640">
      <c r="A2640" s="177" t="s">
        <v>3971</v>
      </c>
      <c r="B2640" s="178" t="s">
        <v>3583</v>
      </c>
    </row>
    <row r="2641">
      <c r="A2641" s="177" t="s">
        <v>3972</v>
      </c>
      <c r="B2641" s="178" t="s">
        <v>3583</v>
      </c>
    </row>
    <row r="2642">
      <c r="A2642" s="177" t="s">
        <v>3973</v>
      </c>
      <c r="B2642" s="178" t="s">
        <v>3583</v>
      </c>
    </row>
    <row r="2643">
      <c r="A2643" s="177" t="s">
        <v>3974</v>
      </c>
      <c r="B2643" s="178" t="s">
        <v>3583</v>
      </c>
    </row>
    <row r="2644">
      <c r="A2644" s="177" t="s">
        <v>3975</v>
      </c>
      <c r="B2644" s="178" t="s">
        <v>3583</v>
      </c>
    </row>
    <row r="2645">
      <c r="A2645" s="177" t="s">
        <v>3976</v>
      </c>
      <c r="B2645" s="178" t="s">
        <v>3583</v>
      </c>
    </row>
    <row r="2646">
      <c r="A2646" s="177" t="s">
        <v>3977</v>
      </c>
      <c r="B2646" s="178" t="s">
        <v>3583</v>
      </c>
    </row>
    <row r="2647">
      <c r="A2647" s="177" t="s">
        <v>3978</v>
      </c>
      <c r="B2647" s="178" t="s">
        <v>3583</v>
      </c>
    </row>
    <row r="2648">
      <c r="A2648" s="177" t="s">
        <v>3979</v>
      </c>
      <c r="B2648" s="178" t="s">
        <v>3583</v>
      </c>
    </row>
    <row r="2649">
      <c r="A2649" s="177" t="s">
        <v>3980</v>
      </c>
      <c r="B2649" s="178" t="s">
        <v>3583</v>
      </c>
    </row>
    <row r="2650">
      <c r="A2650" s="177" t="s">
        <v>3981</v>
      </c>
      <c r="B2650" s="178" t="s">
        <v>3583</v>
      </c>
    </row>
    <row r="2651">
      <c r="A2651" s="177" t="s">
        <v>3982</v>
      </c>
      <c r="B2651" s="178" t="s">
        <v>3583</v>
      </c>
    </row>
    <row r="2652">
      <c r="A2652" s="177" t="s">
        <v>3983</v>
      </c>
      <c r="B2652" s="178" t="s">
        <v>3583</v>
      </c>
    </row>
    <row r="2653">
      <c r="A2653" s="177" t="s">
        <v>3984</v>
      </c>
      <c r="B2653" s="178" t="s">
        <v>3583</v>
      </c>
    </row>
    <row r="2654">
      <c r="A2654" s="177" t="s">
        <v>3985</v>
      </c>
      <c r="B2654" s="178" t="s">
        <v>3583</v>
      </c>
    </row>
    <row r="2655">
      <c r="A2655" s="177" t="s">
        <v>3986</v>
      </c>
      <c r="B2655" s="178" t="s">
        <v>3583</v>
      </c>
    </row>
    <row r="2656">
      <c r="A2656" s="177" t="s">
        <v>3987</v>
      </c>
      <c r="B2656" s="178" t="s">
        <v>3583</v>
      </c>
    </row>
    <row r="2657">
      <c r="A2657" s="177" t="s">
        <v>3988</v>
      </c>
      <c r="B2657" s="178" t="s">
        <v>3583</v>
      </c>
    </row>
    <row r="2658">
      <c r="A2658" s="177" t="s">
        <v>3989</v>
      </c>
      <c r="B2658" s="178" t="s">
        <v>3583</v>
      </c>
    </row>
    <row r="2659">
      <c r="A2659" s="177" t="s">
        <v>3990</v>
      </c>
      <c r="B2659" s="178" t="s">
        <v>3583</v>
      </c>
    </row>
    <row r="2660">
      <c r="A2660" s="177" t="s">
        <v>3991</v>
      </c>
      <c r="B2660" s="178" t="s">
        <v>3583</v>
      </c>
    </row>
    <row r="2661">
      <c r="A2661" s="177" t="s">
        <v>3992</v>
      </c>
      <c r="B2661" s="178" t="s">
        <v>3583</v>
      </c>
    </row>
    <row r="2662">
      <c r="A2662" s="177" t="s">
        <v>3993</v>
      </c>
      <c r="B2662" s="178" t="s">
        <v>3583</v>
      </c>
    </row>
    <row r="2663">
      <c r="A2663" s="177" t="s">
        <v>3994</v>
      </c>
      <c r="B2663" s="178" t="s">
        <v>3583</v>
      </c>
    </row>
    <row r="2664">
      <c r="A2664" s="177" t="s">
        <v>3995</v>
      </c>
      <c r="B2664" s="178" t="s">
        <v>3583</v>
      </c>
    </row>
    <row r="2665">
      <c r="A2665" s="177" t="s">
        <v>3996</v>
      </c>
      <c r="B2665" s="178" t="s">
        <v>3583</v>
      </c>
    </row>
    <row r="2666">
      <c r="A2666" s="177" t="s">
        <v>3997</v>
      </c>
      <c r="B2666" s="178" t="s">
        <v>3583</v>
      </c>
    </row>
    <row r="2667">
      <c r="A2667" s="177" t="s">
        <v>3998</v>
      </c>
      <c r="B2667" s="178" t="s">
        <v>3583</v>
      </c>
    </row>
    <row r="2668">
      <c r="A2668" s="177" t="s">
        <v>3999</v>
      </c>
      <c r="B2668" s="178" t="s">
        <v>3583</v>
      </c>
    </row>
    <row r="2669">
      <c r="A2669" s="177" t="s">
        <v>4000</v>
      </c>
      <c r="B2669" s="178" t="s">
        <v>3583</v>
      </c>
    </row>
    <row r="2670">
      <c r="A2670" s="177" t="s">
        <v>4001</v>
      </c>
      <c r="B2670" s="178" t="s">
        <v>3583</v>
      </c>
    </row>
    <row r="2671">
      <c r="A2671" s="177" t="s">
        <v>4002</v>
      </c>
      <c r="B2671" s="178" t="s">
        <v>3583</v>
      </c>
    </row>
    <row r="2672">
      <c r="A2672" s="177" t="s">
        <v>4003</v>
      </c>
      <c r="B2672" s="178" t="s">
        <v>3583</v>
      </c>
    </row>
    <row r="2673">
      <c r="A2673" s="177" t="s">
        <v>4004</v>
      </c>
      <c r="B2673" s="178" t="s">
        <v>3583</v>
      </c>
    </row>
    <row r="2674">
      <c r="A2674" s="177" t="s">
        <v>2946</v>
      </c>
      <c r="B2674" s="178" t="s">
        <v>3583</v>
      </c>
    </row>
    <row r="2675">
      <c r="A2675" s="177" t="s">
        <v>4005</v>
      </c>
      <c r="B2675" s="178" t="s">
        <v>3583</v>
      </c>
    </row>
    <row r="2676">
      <c r="A2676" s="177" t="s">
        <v>4006</v>
      </c>
      <c r="B2676" s="178" t="s">
        <v>3583</v>
      </c>
    </row>
    <row r="2677">
      <c r="A2677" s="177" t="s">
        <v>4007</v>
      </c>
      <c r="B2677" s="178" t="s">
        <v>3583</v>
      </c>
    </row>
    <row r="2678">
      <c r="A2678" s="177" t="s">
        <v>4008</v>
      </c>
      <c r="B2678" s="178" t="s">
        <v>3583</v>
      </c>
    </row>
    <row r="2679">
      <c r="A2679" s="177" t="s">
        <v>4009</v>
      </c>
      <c r="B2679" s="178" t="s">
        <v>3583</v>
      </c>
    </row>
    <row r="2680">
      <c r="A2680" s="177" t="s">
        <v>4010</v>
      </c>
      <c r="B2680" s="178" t="s">
        <v>3583</v>
      </c>
    </row>
    <row r="2681">
      <c r="A2681" s="177" t="s">
        <v>4011</v>
      </c>
      <c r="B2681" s="178" t="s">
        <v>3583</v>
      </c>
    </row>
    <row r="2682">
      <c r="A2682" s="177" t="s">
        <v>4012</v>
      </c>
      <c r="B2682" s="178" t="s">
        <v>3583</v>
      </c>
    </row>
    <row r="2683">
      <c r="A2683" s="177" t="s">
        <v>4013</v>
      </c>
      <c r="B2683" s="178" t="s">
        <v>3583</v>
      </c>
    </row>
    <row r="2684">
      <c r="A2684" s="177" t="s">
        <v>4014</v>
      </c>
      <c r="B2684" s="178" t="s">
        <v>3583</v>
      </c>
    </row>
    <row r="2685">
      <c r="A2685" s="177" t="s">
        <v>4015</v>
      </c>
      <c r="B2685" s="178" t="s">
        <v>3583</v>
      </c>
    </row>
    <row r="2686">
      <c r="A2686" s="177" t="s">
        <v>4016</v>
      </c>
      <c r="B2686" s="178" t="s">
        <v>3583</v>
      </c>
    </row>
    <row r="2687">
      <c r="A2687" s="177" t="s">
        <v>4017</v>
      </c>
      <c r="B2687" s="178" t="s">
        <v>3583</v>
      </c>
    </row>
    <row r="2688">
      <c r="A2688" s="177" t="s">
        <v>4018</v>
      </c>
      <c r="B2688" s="178" t="s">
        <v>3583</v>
      </c>
    </row>
    <row r="2689">
      <c r="A2689" s="177" t="s">
        <v>4019</v>
      </c>
      <c r="B2689" s="178" t="s">
        <v>3583</v>
      </c>
    </row>
    <row r="2690">
      <c r="A2690" s="177" t="s">
        <v>4020</v>
      </c>
      <c r="B2690" s="178" t="s">
        <v>3583</v>
      </c>
    </row>
    <row r="2691">
      <c r="A2691" s="177" t="s">
        <v>4021</v>
      </c>
      <c r="B2691" s="178" t="s">
        <v>3583</v>
      </c>
    </row>
    <row r="2692">
      <c r="A2692" s="177" t="s">
        <v>4022</v>
      </c>
      <c r="B2692" s="178" t="s">
        <v>3583</v>
      </c>
    </row>
    <row r="2693">
      <c r="A2693" s="177" t="s">
        <v>4023</v>
      </c>
      <c r="B2693" s="178" t="s">
        <v>3583</v>
      </c>
    </row>
    <row r="2694">
      <c r="A2694" s="177" t="s">
        <v>4024</v>
      </c>
      <c r="B2694" s="178" t="s">
        <v>3583</v>
      </c>
    </row>
    <row r="2695">
      <c r="A2695" s="177" t="s">
        <v>4025</v>
      </c>
      <c r="B2695" s="178" t="s">
        <v>3583</v>
      </c>
    </row>
    <row r="2696">
      <c r="A2696" s="177" t="s">
        <v>4026</v>
      </c>
      <c r="B2696" s="178" t="s">
        <v>3583</v>
      </c>
    </row>
    <row r="2697">
      <c r="A2697" s="177" t="s">
        <v>4027</v>
      </c>
      <c r="B2697" s="178" t="s">
        <v>3583</v>
      </c>
    </row>
    <row r="2698">
      <c r="A2698" s="177" t="s">
        <v>4028</v>
      </c>
      <c r="B2698" s="178" t="s">
        <v>3583</v>
      </c>
    </row>
    <row r="2699">
      <c r="A2699" s="177" t="s">
        <v>4029</v>
      </c>
      <c r="B2699" s="178" t="s">
        <v>3583</v>
      </c>
    </row>
    <row r="2700">
      <c r="A2700" s="177" t="s">
        <v>4030</v>
      </c>
      <c r="B2700" s="178" t="s">
        <v>3583</v>
      </c>
    </row>
    <row r="2701">
      <c r="A2701" s="177" t="s">
        <v>4031</v>
      </c>
      <c r="B2701" s="178" t="s">
        <v>3583</v>
      </c>
    </row>
    <row r="2702">
      <c r="A2702" s="177" t="s">
        <v>4032</v>
      </c>
      <c r="B2702" s="178" t="s">
        <v>3583</v>
      </c>
    </row>
    <row r="2703">
      <c r="A2703" s="177" t="s">
        <v>4033</v>
      </c>
      <c r="B2703" s="178" t="s">
        <v>3583</v>
      </c>
    </row>
    <row r="2704">
      <c r="A2704" s="177" t="s">
        <v>4034</v>
      </c>
      <c r="B2704" s="178" t="s">
        <v>3583</v>
      </c>
    </row>
    <row r="2705">
      <c r="A2705" s="177" t="s">
        <v>4035</v>
      </c>
      <c r="B2705" s="178" t="s">
        <v>3583</v>
      </c>
    </row>
    <row r="2706">
      <c r="A2706" s="177" t="s">
        <v>4036</v>
      </c>
      <c r="B2706" s="178" t="s">
        <v>3583</v>
      </c>
    </row>
    <row r="2707">
      <c r="A2707" s="177" t="s">
        <v>4037</v>
      </c>
      <c r="B2707" s="178" t="s">
        <v>3583</v>
      </c>
    </row>
    <row r="2708">
      <c r="A2708" s="177" t="s">
        <v>4038</v>
      </c>
      <c r="B2708" s="178" t="s">
        <v>3583</v>
      </c>
    </row>
    <row r="2709">
      <c r="A2709" s="177" t="s">
        <v>4039</v>
      </c>
      <c r="B2709" s="178" t="s">
        <v>3583</v>
      </c>
    </row>
    <row r="2710">
      <c r="A2710" s="177" t="s">
        <v>4040</v>
      </c>
      <c r="B2710" s="178" t="s">
        <v>3583</v>
      </c>
    </row>
    <row r="2711">
      <c r="A2711" s="177" t="s">
        <v>4041</v>
      </c>
      <c r="B2711" s="178" t="s">
        <v>3583</v>
      </c>
    </row>
    <row r="2712">
      <c r="A2712" s="177" t="s">
        <v>4042</v>
      </c>
      <c r="B2712" s="178" t="s">
        <v>3583</v>
      </c>
    </row>
    <row r="2713">
      <c r="A2713" s="177" t="s">
        <v>4043</v>
      </c>
      <c r="B2713" s="178" t="s">
        <v>3583</v>
      </c>
    </row>
    <row r="2714">
      <c r="A2714" s="177" t="s">
        <v>4044</v>
      </c>
      <c r="B2714" s="178" t="s">
        <v>3583</v>
      </c>
    </row>
    <row r="2715">
      <c r="A2715" s="177" t="s">
        <v>4045</v>
      </c>
      <c r="B2715" s="178" t="s">
        <v>3583</v>
      </c>
    </row>
    <row r="2716">
      <c r="A2716" s="177" t="s">
        <v>4046</v>
      </c>
      <c r="B2716" s="178" t="s">
        <v>3583</v>
      </c>
    </row>
    <row r="2717">
      <c r="A2717" s="177" t="s">
        <v>4047</v>
      </c>
      <c r="B2717" s="178" t="s">
        <v>3583</v>
      </c>
    </row>
    <row r="2718">
      <c r="A2718" s="177" t="s">
        <v>4048</v>
      </c>
      <c r="B2718" s="178" t="s">
        <v>3583</v>
      </c>
    </row>
    <row r="2719">
      <c r="A2719" s="177" t="s">
        <v>4049</v>
      </c>
      <c r="B2719" s="178" t="s">
        <v>3583</v>
      </c>
    </row>
    <row r="2720">
      <c r="A2720" s="177" t="s">
        <v>4050</v>
      </c>
      <c r="B2720" s="178" t="s">
        <v>3583</v>
      </c>
    </row>
    <row r="2721">
      <c r="A2721" s="177" t="s">
        <v>4051</v>
      </c>
      <c r="B2721" s="178" t="s">
        <v>3583</v>
      </c>
    </row>
    <row r="2722">
      <c r="A2722" s="177" t="s">
        <v>4052</v>
      </c>
      <c r="B2722" s="178" t="s">
        <v>3583</v>
      </c>
    </row>
    <row r="2723">
      <c r="A2723" s="177" t="s">
        <v>4053</v>
      </c>
      <c r="B2723" s="178" t="s">
        <v>3583</v>
      </c>
    </row>
    <row r="2724">
      <c r="A2724" s="177" t="s">
        <v>4054</v>
      </c>
      <c r="B2724" s="178" t="s">
        <v>3583</v>
      </c>
    </row>
    <row r="2725">
      <c r="A2725" s="177" t="s">
        <v>4055</v>
      </c>
      <c r="B2725" s="178" t="s">
        <v>3583</v>
      </c>
    </row>
    <row r="2726">
      <c r="A2726" s="177" t="s">
        <v>4056</v>
      </c>
      <c r="B2726" s="178" t="s">
        <v>3583</v>
      </c>
    </row>
    <row r="2727">
      <c r="A2727" s="177" t="s">
        <v>4057</v>
      </c>
      <c r="B2727" s="178" t="s">
        <v>3583</v>
      </c>
    </row>
    <row r="2728">
      <c r="A2728" s="177" t="s">
        <v>4058</v>
      </c>
      <c r="B2728" s="178" t="s">
        <v>3583</v>
      </c>
    </row>
    <row r="2729">
      <c r="A2729" s="177" t="s">
        <v>4059</v>
      </c>
      <c r="B2729" s="178" t="s">
        <v>3583</v>
      </c>
    </row>
    <row r="2730">
      <c r="A2730" s="177" t="s">
        <v>4060</v>
      </c>
      <c r="B2730" s="178" t="s">
        <v>3583</v>
      </c>
    </row>
    <row r="2731">
      <c r="A2731" s="177" t="s">
        <v>4061</v>
      </c>
      <c r="B2731" s="178" t="s">
        <v>3583</v>
      </c>
    </row>
    <row r="2732">
      <c r="A2732" s="177" t="s">
        <v>4062</v>
      </c>
      <c r="B2732" s="178" t="s">
        <v>3583</v>
      </c>
    </row>
    <row r="2733">
      <c r="A2733" s="177" t="s">
        <v>4063</v>
      </c>
      <c r="B2733" s="178" t="s">
        <v>3583</v>
      </c>
    </row>
    <row r="2734">
      <c r="A2734" s="177" t="s">
        <v>4064</v>
      </c>
      <c r="B2734" s="178" t="s">
        <v>3583</v>
      </c>
    </row>
    <row r="2735">
      <c r="A2735" s="177" t="s">
        <v>4065</v>
      </c>
      <c r="B2735" s="178" t="s">
        <v>3583</v>
      </c>
    </row>
    <row r="2736">
      <c r="A2736" s="177" t="s">
        <v>4066</v>
      </c>
      <c r="B2736" s="178" t="s">
        <v>3583</v>
      </c>
    </row>
    <row r="2737">
      <c r="A2737" s="177" t="s">
        <v>4067</v>
      </c>
      <c r="B2737" s="178" t="s">
        <v>3583</v>
      </c>
    </row>
    <row r="2738">
      <c r="A2738" s="177" t="s">
        <v>4068</v>
      </c>
      <c r="B2738" s="178" t="s">
        <v>3583</v>
      </c>
    </row>
    <row r="2739">
      <c r="A2739" s="177" t="s">
        <v>4069</v>
      </c>
      <c r="B2739" s="178" t="s">
        <v>3583</v>
      </c>
    </row>
    <row r="2740">
      <c r="A2740" s="177" t="s">
        <v>4070</v>
      </c>
      <c r="B2740" s="178" t="s">
        <v>3583</v>
      </c>
    </row>
    <row r="2741">
      <c r="A2741" s="177" t="s">
        <v>4071</v>
      </c>
      <c r="B2741" s="178" t="s">
        <v>3583</v>
      </c>
    </row>
    <row r="2742">
      <c r="A2742" s="177" t="s">
        <v>4072</v>
      </c>
      <c r="B2742" s="178" t="s">
        <v>3583</v>
      </c>
    </row>
    <row r="2743">
      <c r="A2743" s="177" t="s">
        <v>4073</v>
      </c>
      <c r="B2743" s="178" t="s">
        <v>3583</v>
      </c>
    </row>
    <row r="2744">
      <c r="A2744" s="177" t="s">
        <v>4074</v>
      </c>
      <c r="B2744" s="178" t="s">
        <v>3583</v>
      </c>
    </row>
    <row r="2745">
      <c r="A2745" s="177" t="s">
        <v>4075</v>
      </c>
      <c r="B2745" s="178" t="s">
        <v>3583</v>
      </c>
    </row>
    <row r="2746">
      <c r="A2746" s="177" t="s">
        <v>4076</v>
      </c>
      <c r="B2746" s="178" t="s">
        <v>3583</v>
      </c>
    </row>
    <row r="2747">
      <c r="A2747" s="177" t="s">
        <v>4077</v>
      </c>
      <c r="B2747" s="178" t="s">
        <v>3583</v>
      </c>
    </row>
    <row r="2748">
      <c r="A2748" s="177" t="s">
        <v>4078</v>
      </c>
      <c r="B2748" s="178" t="s">
        <v>3583</v>
      </c>
    </row>
    <row r="2749">
      <c r="A2749" s="177" t="s">
        <v>4079</v>
      </c>
      <c r="B2749" s="178" t="s">
        <v>3583</v>
      </c>
    </row>
    <row r="2750">
      <c r="A2750" s="177" t="s">
        <v>4080</v>
      </c>
      <c r="B2750" s="178" t="s">
        <v>3583</v>
      </c>
    </row>
    <row r="2751">
      <c r="A2751" s="177" t="s">
        <v>4081</v>
      </c>
      <c r="B2751" s="178" t="s">
        <v>3583</v>
      </c>
    </row>
    <row r="2752">
      <c r="A2752" s="177" t="s">
        <v>4082</v>
      </c>
      <c r="B2752" s="178" t="s">
        <v>3583</v>
      </c>
    </row>
    <row r="2753">
      <c r="A2753" s="177" t="s">
        <v>4083</v>
      </c>
      <c r="B2753" s="178" t="s">
        <v>3583</v>
      </c>
    </row>
    <row r="2754">
      <c r="A2754" s="177" t="s">
        <v>4084</v>
      </c>
      <c r="B2754" s="178" t="s">
        <v>3583</v>
      </c>
    </row>
    <row r="2755">
      <c r="A2755" s="177" t="s">
        <v>4085</v>
      </c>
      <c r="B2755" s="178" t="s">
        <v>3583</v>
      </c>
    </row>
    <row r="2756">
      <c r="A2756" s="177" t="s">
        <v>4086</v>
      </c>
      <c r="B2756" s="178" t="s">
        <v>3583</v>
      </c>
    </row>
    <row r="2757">
      <c r="A2757" s="177" t="s">
        <v>4087</v>
      </c>
      <c r="B2757" s="178" t="s">
        <v>3583</v>
      </c>
    </row>
    <row r="2758">
      <c r="A2758" s="177" t="s">
        <v>4088</v>
      </c>
      <c r="B2758" s="178" t="s">
        <v>3583</v>
      </c>
    </row>
    <row r="2759">
      <c r="A2759" s="177" t="s">
        <v>4089</v>
      </c>
      <c r="B2759" s="178" t="s">
        <v>3583</v>
      </c>
    </row>
    <row r="2760">
      <c r="A2760" s="177" t="s">
        <v>4090</v>
      </c>
      <c r="B2760" s="178" t="s">
        <v>3583</v>
      </c>
    </row>
    <row r="2761">
      <c r="A2761" s="177" t="s">
        <v>4091</v>
      </c>
      <c r="B2761" s="178" t="s">
        <v>3583</v>
      </c>
    </row>
    <row r="2762">
      <c r="A2762" s="177" t="s">
        <v>4092</v>
      </c>
      <c r="B2762" s="178" t="s">
        <v>3583</v>
      </c>
    </row>
    <row r="2763">
      <c r="A2763" s="177" t="s">
        <v>4093</v>
      </c>
      <c r="B2763" s="178" t="s">
        <v>3583</v>
      </c>
    </row>
    <row r="2764">
      <c r="A2764" s="177" t="s">
        <v>4094</v>
      </c>
      <c r="B2764" s="178" t="s">
        <v>3583</v>
      </c>
    </row>
    <row r="2765">
      <c r="A2765" s="177" t="s">
        <v>4095</v>
      </c>
      <c r="B2765" s="178" t="s">
        <v>3583</v>
      </c>
    </row>
    <row r="2766">
      <c r="A2766" s="177" t="s">
        <v>4096</v>
      </c>
      <c r="B2766" s="178" t="s">
        <v>3583</v>
      </c>
    </row>
    <row r="2767">
      <c r="A2767" s="177" t="s">
        <v>4097</v>
      </c>
      <c r="B2767" s="178" t="s">
        <v>3583</v>
      </c>
    </row>
    <row r="2768">
      <c r="A2768" s="177" t="s">
        <v>4098</v>
      </c>
      <c r="B2768" s="178" t="s">
        <v>3583</v>
      </c>
    </row>
    <row r="2769">
      <c r="A2769" s="177" t="s">
        <v>4099</v>
      </c>
      <c r="B2769" s="178" t="s">
        <v>3583</v>
      </c>
    </row>
    <row r="2770">
      <c r="A2770" s="177" t="s">
        <v>4100</v>
      </c>
      <c r="B2770" s="178" t="s">
        <v>3583</v>
      </c>
    </row>
    <row r="2771">
      <c r="A2771" s="177" t="s">
        <v>1442</v>
      </c>
      <c r="B2771" s="178" t="s">
        <v>3583</v>
      </c>
    </row>
    <row r="2772">
      <c r="A2772" s="177" t="s">
        <v>4101</v>
      </c>
      <c r="B2772" s="178" t="s">
        <v>3583</v>
      </c>
    </row>
    <row r="2773">
      <c r="A2773" s="177" t="s">
        <v>4102</v>
      </c>
      <c r="B2773" s="178" t="s">
        <v>3583</v>
      </c>
    </row>
    <row r="2774">
      <c r="A2774" s="177" t="s">
        <v>4103</v>
      </c>
      <c r="B2774" s="178" t="s">
        <v>3583</v>
      </c>
    </row>
    <row r="2775">
      <c r="A2775" s="177" t="s">
        <v>4104</v>
      </c>
      <c r="B2775" s="178" t="s">
        <v>3583</v>
      </c>
    </row>
    <row r="2776">
      <c r="A2776" s="177" t="s">
        <v>4105</v>
      </c>
      <c r="B2776" s="178" t="s">
        <v>3583</v>
      </c>
    </row>
    <row r="2777">
      <c r="A2777" s="177" t="s">
        <v>4106</v>
      </c>
      <c r="B2777" s="178" t="s">
        <v>3583</v>
      </c>
    </row>
    <row r="2778">
      <c r="A2778" s="177" t="s">
        <v>4107</v>
      </c>
      <c r="B2778" s="178" t="s">
        <v>3583</v>
      </c>
    </row>
    <row r="2779">
      <c r="A2779" s="177" t="s">
        <v>4108</v>
      </c>
      <c r="B2779" s="178" t="s">
        <v>3583</v>
      </c>
    </row>
    <row r="2780">
      <c r="A2780" s="177" t="s">
        <v>4109</v>
      </c>
      <c r="B2780" s="178" t="s">
        <v>3583</v>
      </c>
    </row>
    <row r="2781">
      <c r="A2781" s="177" t="s">
        <v>4110</v>
      </c>
      <c r="B2781" s="178" t="s">
        <v>3583</v>
      </c>
    </row>
    <row r="2782">
      <c r="A2782" s="177" t="s">
        <v>4111</v>
      </c>
      <c r="B2782" s="178" t="s">
        <v>3583</v>
      </c>
    </row>
    <row r="2783">
      <c r="A2783" s="177" t="s">
        <v>2576</v>
      </c>
      <c r="B2783" s="178" t="s">
        <v>3583</v>
      </c>
    </row>
    <row r="2784">
      <c r="A2784" s="177" t="s">
        <v>4112</v>
      </c>
      <c r="B2784" s="178" t="s">
        <v>3583</v>
      </c>
    </row>
    <row r="2785">
      <c r="A2785" s="177" t="s">
        <v>4113</v>
      </c>
      <c r="B2785" s="178" t="s">
        <v>3583</v>
      </c>
    </row>
    <row r="2786">
      <c r="A2786" s="177" t="s">
        <v>4114</v>
      </c>
      <c r="B2786" s="178" t="s">
        <v>3583</v>
      </c>
    </row>
    <row r="2787">
      <c r="A2787" s="177" t="s">
        <v>4115</v>
      </c>
      <c r="B2787" s="178" t="s">
        <v>3583</v>
      </c>
    </row>
    <row r="2788">
      <c r="A2788" s="177" t="s">
        <v>4116</v>
      </c>
      <c r="B2788" s="178" t="s">
        <v>3583</v>
      </c>
    </row>
    <row r="2789">
      <c r="A2789" s="177" t="s">
        <v>4117</v>
      </c>
      <c r="B2789" s="178" t="s">
        <v>3583</v>
      </c>
    </row>
    <row r="2790">
      <c r="A2790" s="177" t="s">
        <v>4118</v>
      </c>
      <c r="B2790" s="178" t="s">
        <v>3583</v>
      </c>
    </row>
    <row r="2791">
      <c r="A2791" s="177" t="s">
        <v>4119</v>
      </c>
      <c r="B2791" s="178" t="s">
        <v>3583</v>
      </c>
    </row>
    <row r="2792">
      <c r="A2792" s="177" t="s">
        <v>4120</v>
      </c>
      <c r="B2792" s="178" t="s">
        <v>3583</v>
      </c>
    </row>
    <row r="2793">
      <c r="A2793" s="177" t="s">
        <v>4121</v>
      </c>
      <c r="B2793" s="178" t="s">
        <v>3583</v>
      </c>
    </row>
    <row r="2794">
      <c r="A2794" s="177" t="s">
        <v>4122</v>
      </c>
      <c r="B2794" s="178" t="s">
        <v>3583</v>
      </c>
    </row>
    <row r="2795">
      <c r="A2795" s="177" t="s">
        <v>4123</v>
      </c>
      <c r="B2795" s="178" t="s">
        <v>3583</v>
      </c>
    </row>
    <row r="2796">
      <c r="A2796" s="177" t="s">
        <v>4124</v>
      </c>
      <c r="B2796" s="178" t="s">
        <v>3583</v>
      </c>
    </row>
    <row r="2797">
      <c r="A2797" s="177" t="s">
        <v>4125</v>
      </c>
      <c r="B2797" s="178" t="s">
        <v>3583</v>
      </c>
    </row>
    <row r="2798">
      <c r="A2798" s="177" t="s">
        <v>4126</v>
      </c>
      <c r="B2798" s="178" t="s">
        <v>3583</v>
      </c>
    </row>
    <row r="2799">
      <c r="A2799" s="177" t="s">
        <v>4127</v>
      </c>
      <c r="B2799" s="178" t="s">
        <v>3583</v>
      </c>
    </row>
    <row r="2800">
      <c r="A2800" s="177" t="s">
        <v>4128</v>
      </c>
      <c r="B2800" s="178" t="s">
        <v>3583</v>
      </c>
    </row>
    <row r="2801">
      <c r="A2801" s="177" t="s">
        <v>4129</v>
      </c>
      <c r="B2801" s="178" t="s">
        <v>3583</v>
      </c>
    </row>
    <row r="2802">
      <c r="A2802" s="177" t="s">
        <v>4130</v>
      </c>
      <c r="B2802" s="178" t="s">
        <v>3583</v>
      </c>
    </row>
    <row r="2803">
      <c r="A2803" s="177" t="s">
        <v>4131</v>
      </c>
      <c r="B2803" s="178" t="s">
        <v>3583</v>
      </c>
    </row>
    <row r="2804">
      <c r="A2804" s="177" t="s">
        <v>4132</v>
      </c>
      <c r="B2804" s="178" t="s">
        <v>3583</v>
      </c>
    </row>
    <row r="2805">
      <c r="A2805" s="177" t="s">
        <v>4133</v>
      </c>
      <c r="B2805" s="178" t="s">
        <v>3583</v>
      </c>
    </row>
    <row r="2806">
      <c r="A2806" s="177" t="s">
        <v>4134</v>
      </c>
      <c r="B2806" s="178" t="s">
        <v>3583</v>
      </c>
    </row>
    <row r="2807">
      <c r="A2807" s="177" t="s">
        <v>4135</v>
      </c>
      <c r="B2807" s="178" t="s">
        <v>3583</v>
      </c>
    </row>
    <row r="2808">
      <c r="A2808" s="177" t="s">
        <v>4136</v>
      </c>
      <c r="B2808" s="178" t="s">
        <v>3583</v>
      </c>
    </row>
    <row r="2809">
      <c r="A2809" s="177" t="s">
        <v>4137</v>
      </c>
      <c r="B2809" s="178" t="s">
        <v>3583</v>
      </c>
    </row>
    <row r="2810">
      <c r="A2810" s="177" t="s">
        <v>4138</v>
      </c>
      <c r="B2810" s="178" t="s">
        <v>3583</v>
      </c>
    </row>
    <row r="2811">
      <c r="A2811" s="177" t="s">
        <v>4139</v>
      </c>
      <c r="B2811" s="178" t="s">
        <v>3583</v>
      </c>
    </row>
    <row r="2812">
      <c r="A2812" s="177" t="s">
        <v>4140</v>
      </c>
      <c r="B2812" s="178" t="s">
        <v>3583</v>
      </c>
    </row>
    <row r="2813">
      <c r="A2813" s="177" t="s">
        <v>4141</v>
      </c>
      <c r="B2813" s="178" t="s">
        <v>3583</v>
      </c>
    </row>
    <row r="2814">
      <c r="A2814" s="177" t="s">
        <v>4142</v>
      </c>
      <c r="B2814" s="178" t="s">
        <v>3583</v>
      </c>
    </row>
    <row r="2815">
      <c r="A2815" s="177" t="s">
        <v>4143</v>
      </c>
      <c r="B2815" s="178" t="s">
        <v>3583</v>
      </c>
    </row>
    <row r="2816">
      <c r="A2816" s="177" t="s">
        <v>4144</v>
      </c>
      <c r="B2816" s="178" t="s">
        <v>3583</v>
      </c>
    </row>
    <row r="2817">
      <c r="A2817" s="177" t="s">
        <v>4145</v>
      </c>
      <c r="B2817" s="178" t="s">
        <v>3583</v>
      </c>
    </row>
    <row r="2818">
      <c r="A2818" s="177" t="s">
        <v>4146</v>
      </c>
      <c r="B2818" s="178" t="s">
        <v>3583</v>
      </c>
    </row>
    <row r="2819">
      <c r="A2819" s="177" t="s">
        <v>4147</v>
      </c>
      <c r="B2819" s="178" t="s">
        <v>3583</v>
      </c>
    </row>
    <row r="2820">
      <c r="A2820" s="177" t="s">
        <v>4148</v>
      </c>
      <c r="B2820" s="178" t="s">
        <v>3583</v>
      </c>
    </row>
    <row r="2821">
      <c r="A2821" s="177" t="s">
        <v>4149</v>
      </c>
      <c r="B2821" s="178" t="s">
        <v>3583</v>
      </c>
    </row>
    <row r="2822">
      <c r="A2822" s="177" t="s">
        <v>4150</v>
      </c>
      <c r="B2822" s="178" t="s">
        <v>3583</v>
      </c>
    </row>
    <row r="2823">
      <c r="A2823" s="177" t="s">
        <v>4151</v>
      </c>
      <c r="B2823" s="178" t="s">
        <v>3583</v>
      </c>
    </row>
    <row r="2824">
      <c r="A2824" s="177" t="s">
        <v>4152</v>
      </c>
      <c r="B2824" s="178" t="s">
        <v>3583</v>
      </c>
    </row>
    <row r="2825">
      <c r="A2825" s="177" t="s">
        <v>4153</v>
      </c>
      <c r="B2825" s="178" t="s">
        <v>3583</v>
      </c>
    </row>
    <row r="2826">
      <c r="A2826" s="177" t="s">
        <v>4154</v>
      </c>
      <c r="B2826" s="178" t="s">
        <v>3583</v>
      </c>
    </row>
    <row r="2827">
      <c r="A2827" s="177" t="s">
        <v>4155</v>
      </c>
      <c r="B2827" s="178" t="s">
        <v>3583</v>
      </c>
    </row>
    <row r="2828">
      <c r="A2828" s="177" t="s">
        <v>4156</v>
      </c>
      <c r="B2828" s="178" t="s">
        <v>3583</v>
      </c>
    </row>
    <row r="2829">
      <c r="A2829" s="177" t="s">
        <v>4157</v>
      </c>
      <c r="B2829" s="178" t="s">
        <v>3583</v>
      </c>
    </row>
    <row r="2830">
      <c r="A2830" s="177" t="s">
        <v>4158</v>
      </c>
      <c r="B2830" s="178" t="s">
        <v>3583</v>
      </c>
    </row>
    <row r="2831">
      <c r="A2831" s="177" t="s">
        <v>4159</v>
      </c>
      <c r="B2831" s="178" t="s">
        <v>3583</v>
      </c>
    </row>
    <row r="2832">
      <c r="A2832" s="177" t="s">
        <v>4160</v>
      </c>
      <c r="B2832" s="178" t="s">
        <v>3583</v>
      </c>
    </row>
    <row r="2833">
      <c r="A2833" s="177" t="s">
        <v>4161</v>
      </c>
      <c r="B2833" s="178" t="s">
        <v>3583</v>
      </c>
    </row>
    <row r="2834">
      <c r="A2834" s="177" t="s">
        <v>4162</v>
      </c>
      <c r="B2834" s="178" t="s">
        <v>3583</v>
      </c>
    </row>
    <row r="2835">
      <c r="A2835" s="177" t="s">
        <v>4163</v>
      </c>
      <c r="B2835" s="178" t="s">
        <v>3583</v>
      </c>
    </row>
    <row r="2836">
      <c r="A2836" s="177" t="s">
        <v>4164</v>
      </c>
      <c r="B2836" s="178" t="s">
        <v>3583</v>
      </c>
    </row>
    <row r="2837">
      <c r="A2837" s="177" t="s">
        <v>4165</v>
      </c>
      <c r="B2837" s="178" t="s">
        <v>3583</v>
      </c>
    </row>
    <row r="2838">
      <c r="A2838" s="177" t="s">
        <v>4166</v>
      </c>
      <c r="B2838" s="178" t="s">
        <v>3583</v>
      </c>
    </row>
    <row r="2839">
      <c r="A2839" s="177" t="s">
        <v>4167</v>
      </c>
      <c r="B2839" s="178" t="s">
        <v>3583</v>
      </c>
    </row>
    <row r="2840">
      <c r="A2840" s="177" t="s">
        <v>4168</v>
      </c>
      <c r="B2840" s="178" t="s">
        <v>3583</v>
      </c>
    </row>
    <row r="2841">
      <c r="A2841" s="177" t="s">
        <v>4169</v>
      </c>
      <c r="B2841" s="178" t="s">
        <v>3583</v>
      </c>
    </row>
    <row r="2842">
      <c r="A2842" s="177" t="s">
        <v>4170</v>
      </c>
      <c r="B2842" s="178" t="s">
        <v>3583</v>
      </c>
    </row>
    <row r="2843">
      <c r="A2843" s="177" t="s">
        <v>4171</v>
      </c>
      <c r="B2843" s="178" t="s">
        <v>3583</v>
      </c>
    </row>
    <row r="2844">
      <c r="A2844" s="177" t="s">
        <v>4172</v>
      </c>
      <c r="B2844" s="178" t="s">
        <v>3583</v>
      </c>
    </row>
    <row r="2845">
      <c r="A2845" s="177" t="s">
        <v>4173</v>
      </c>
      <c r="B2845" s="178" t="s">
        <v>3583</v>
      </c>
    </row>
    <row r="2846">
      <c r="A2846" s="177" t="s">
        <v>4174</v>
      </c>
      <c r="B2846" s="178" t="s">
        <v>3583</v>
      </c>
    </row>
    <row r="2847">
      <c r="A2847" s="177" t="s">
        <v>4175</v>
      </c>
      <c r="B2847" s="178" t="s">
        <v>3583</v>
      </c>
    </row>
    <row r="2848">
      <c r="A2848" s="177" t="s">
        <v>4176</v>
      </c>
      <c r="B2848" s="178" t="s">
        <v>3583</v>
      </c>
    </row>
    <row r="2849">
      <c r="A2849" s="177" t="s">
        <v>4177</v>
      </c>
      <c r="B2849" s="178" t="s">
        <v>3583</v>
      </c>
    </row>
    <row r="2850">
      <c r="A2850" s="177" t="s">
        <v>4178</v>
      </c>
      <c r="B2850" s="178" t="s">
        <v>3583</v>
      </c>
    </row>
    <row r="2851">
      <c r="A2851" s="177" t="s">
        <v>4179</v>
      </c>
      <c r="B2851" s="178" t="s">
        <v>3583</v>
      </c>
    </row>
    <row r="2852">
      <c r="A2852" s="177" t="s">
        <v>4180</v>
      </c>
      <c r="B2852" s="178" t="s">
        <v>3583</v>
      </c>
    </row>
    <row r="2853">
      <c r="A2853" s="177" t="s">
        <v>4181</v>
      </c>
      <c r="B2853" s="178" t="s">
        <v>3583</v>
      </c>
    </row>
    <row r="2854">
      <c r="A2854" s="177" t="s">
        <v>4182</v>
      </c>
      <c r="B2854" s="178" t="s">
        <v>3583</v>
      </c>
    </row>
    <row r="2855">
      <c r="A2855" s="177" t="s">
        <v>4183</v>
      </c>
      <c r="B2855" s="178" t="s">
        <v>3583</v>
      </c>
    </row>
    <row r="2856">
      <c r="A2856" s="177" t="s">
        <v>4184</v>
      </c>
      <c r="B2856" s="178" t="s">
        <v>3583</v>
      </c>
    </row>
    <row r="2857">
      <c r="A2857" s="177" t="s">
        <v>4185</v>
      </c>
      <c r="B2857" s="178" t="s">
        <v>3583</v>
      </c>
    </row>
    <row r="2858">
      <c r="A2858" s="177" t="s">
        <v>4186</v>
      </c>
      <c r="B2858" s="178" t="s">
        <v>3583</v>
      </c>
    </row>
    <row r="2859">
      <c r="A2859" s="177" t="s">
        <v>4187</v>
      </c>
      <c r="B2859" s="178" t="s">
        <v>3583</v>
      </c>
    </row>
    <row r="2860">
      <c r="A2860" s="177" t="s">
        <v>4188</v>
      </c>
      <c r="B2860" s="178" t="s">
        <v>3583</v>
      </c>
    </row>
    <row r="2861">
      <c r="A2861" s="177" t="s">
        <v>4189</v>
      </c>
      <c r="B2861" s="178" t="s">
        <v>3583</v>
      </c>
    </row>
    <row r="2862">
      <c r="A2862" s="177" t="s">
        <v>4190</v>
      </c>
      <c r="B2862" s="178" t="s">
        <v>3583</v>
      </c>
    </row>
    <row r="2863">
      <c r="A2863" s="177" t="s">
        <v>2791</v>
      </c>
      <c r="B2863" s="178" t="s">
        <v>3583</v>
      </c>
    </row>
    <row r="2864">
      <c r="A2864" s="177" t="s">
        <v>4191</v>
      </c>
      <c r="B2864" s="178" t="s">
        <v>3583</v>
      </c>
    </row>
    <row r="2865">
      <c r="A2865" s="177" t="s">
        <v>4192</v>
      </c>
      <c r="B2865" s="178" t="s">
        <v>3583</v>
      </c>
    </row>
    <row r="2866">
      <c r="A2866" s="177" t="s">
        <v>4193</v>
      </c>
      <c r="B2866" s="178" t="s">
        <v>3583</v>
      </c>
    </row>
    <row r="2867">
      <c r="A2867" s="177" t="s">
        <v>2015</v>
      </c>
      <c r="B2867" s="178" t="s">
        <v>3583</v>
      </c>
    </row>
    <row r="2868">
      <c r="A2868" s="177" t="s">
        <v>4194</v>
      </c>
      <c r="B2868" s="178" t="s">
        <v>3583</v>
      </c>
    </row>
    <row r="2869">
      <c r="A2869" s="177" t="s">
        <v>4195</v>
      </c>
      <c r="B2869" s="178" t="s">
        <v>3583</v>
      </c>
    </row>
    <row r="2870">
      <c r="A2870" s="177" t="s">
        <v>4196</v>
      </c>
      <c r="B2870" s="178" t="s">
        <v>3583</v>
      </c>
    </row>
    <row r="2871">
      <c r="A2871" s="177" t="s">
        <v>4197</v>
      </c>
      <c r="B2871" s="178" t="s">
        <v>3583</v>
      </c>
    </row>
    <row r="2872">
      <c r="A2872" s="177" t="s">
        <v>4198</v>
      </c>
      <c r="B2872" s="178" t="s">
        <v>3583</v>
      </c>
    </row>
    <row r="2873">
      <c r="A2873" s="177" t="s">
        <v>4199</v>
      </c>
      <c r="B2873" s="178" t="s">
        <v>3583</v>
      </c>
    </row>
    <row r="2874">
      <c r="A2874" s="177" t="s">
        <v>4200</v>
      </c>
      <c r="B2874" s="178" t="s">
        <v>3583</v>
      </c>
    </row>
    <row r="2875">
      <c r="A2875" s="177" t="s">
        <v>4201</v>
      </c>
      <c r="B2875" s="178" t="s">
        <v>3583</v>
      </c>
    </row>
    <row r="2876">
      <c r="A2876" s="177" t="s">
        <v>4202</v>
      </c>
      <c r="B2876" s="178" t="s">
        <v>3583</v>
      </c>
    </row>
    <row r="2877">
      <c r="A2877" s="177" t="s">
        <v>4203</v>
      </c>
      <c r="B2877" s="178" t="s">
        <v>3583</v>
      </c>
    </row>
    <row r="2878">
      <c r="A2878" s="177" t="s">
        <v>4204</v>
      </c>
      <c r="B2878" s="178" t="s">
        <v>3583</v>
      </c>
    </row>
    <row r="2879">
      <c r="A2879" s="177" t="s">
        <v>4205</v>
      </c>
      <c r="B2879" s="178" t="s">
        <v>3583</v>
      </c>
    </row>
    <row r="2880">
      <c r="A2880" s="177" t="s">
        <v>1834</v>
      </c>
      <c r="B2880" s="178" t="s">
        <v>3583</v>
      </c>
    </row>
    <row r="2881">
      <c r="A2881" s="177" t="s">
        <v>4206</v>
      </c>
      <c r="B2881" s="178" t="s">
        <v>3583</v>
      </c>
    </row>
    <row r="2882">
      <c r="A2882" s="177" t="s">
        <v>4207</v>
      </c>
      <c r="B2882" s="178" t="s">
        <v>3583</v>
      </c>
    </row>
    <row r="2883">
      <c r="A2883" s="177" t="s">
        <v>4208</v>
      </c>
      <c r="B2883" s="178" t="s">
        <v>3583</v>
      </c>
    </row>
    <row r="2884">
      <c r="A2884" s="177" t="s">
        <v>4209</v>
      </c>
      <c r="B2884" s="178" t="s">
        <v>3583</v>
      </c>
    </row>
    <row r="2885">
      <c r="A2885" s="177" t="s">
        <v>4210</v>
      </c>
      <c r="B2885" s="178" t="s">
        <v>3583</v>
      </c>
    </row>
    <row r="2886">
      <c r="A2886" s="177" t="s">
        <v>4211</v>
      </c>
      <c r="B2886" s="178" t="s">
        <v>3583</v>
      </c>
    </row>
    <row r="2887">
      <c r="A2887" s="177" t="s">
        <v>4212</v>
      </c>
      <c r="B2887" s="178" t="s">
        <v>3583</v>
      </c>
    </row>
    <row r="2888">
      <c r="A2888" s="177" t="s">
        <v>4213</v>
      </c>
      <c r="B2888" s="178" t="s">
        <v>3583</v>
      </c>
    </row>
    <row r="2889">
      <c r="A2889" s="177" t="s">
        <v>4214</v>
      </c>
      <c r="B2889" s="178" t="s">
        <v>3583</v>
      </c>
    </row>
    <row r="2890">
      <c r="A2890" s="177" t="s">
        <v>4215</v>
      </c>
      <c r="B2890" s="178" t="s">
        <v>3583</v>
      </c>
    </row>
    <row r="2891">
      <c r="A2891" s="177" t="s">
        <v>4216</v>
      </c>
      <c r="B2891" s="178" t="s">
        <v>3583</v>
      </c>
    </row>
    <row r="2892">
      <c r="A2892" s="177" t="s">
        <v>4217</v>
      </c>
      <c r="B2892" s="178" t="s">
        <v>3583</v>
      </c>
    </row>
    <row r="2893">
      <c r="A2893" s="177" t="s">
        <v>4218</v>
      </c>
      <c r="B2893" s="178" t="s">
        <v>3583</v>
      </c>
    </row>
    <row r="2894">
      <c r="A2894" s="177" t="s">
        <v>4219</v>
      </c>
      <c r="B2894" s="178" t="s">
        <v>3583</v>
      </c>
    </row>
    <row r="2895">
      <c r="A2895" s="177" t="s">
        <v>4220</v>
      </c>
      <c r="B2895" s="178" t="s">
        <v>3583</v>
      </c>
    </row>
    <row r="2896">
      <c r="A2896" s="177" t="s">
        <v>4221</v>
      </c>
      <c r="B2896" s="178" t="s">
        <v>3583</v>
      </c>
    </row>
    <row r="2897">
      <c r="A2897" s="177" t="s">
        <v>4222</v>
      </c>
      <c r="B2897" s="178" t="s">
        <v>3583</v>
      </c>
    </row>
    <row r="2898">
      <c r="A2898" s="177" t="s">
        <v>4223</v>
      </c>
      <c r="B2898" s="178" t="s">
        <v>3583</v>
      </c>
    </row>
    <row r="2899">
      <c r="A2899" s="177" t="s">
        <v>4224</v>
      </c>
      <c r="B2899" s="178" t="s">
        <v>3583</v>
      </c>
    </row>
    <row r="2900">
      <c r="A2900" s="177" t="s">
        <v>4225</v>
      </c>
      <c r="B2900" s="178" t="s">
        <v>3583</v>
      </c>
    </row>
    <row r="2901">
      <c r="A2901" s="177" t="s">
        <v>4226</v>
      </c>
      <c r="B2901" s="178" t="s">
        <v>3583</v>
      </c>
    </row>
    <row r="2902">
      <c r="A2902" s="177" t="s">
        <v>4227</v>
      </c>
      <c r="B2902" s="178" t="s">
        <v>3583</v>
      </c>
    </row>
    <row r="2903">
      <c r="A2903" s="177" t="s">
        <v>4228</v>
      </c>
      <c r="B2903" s="178" t="s">
        <v>3583</v>
      </c>
    </row>
    <row r="2904">
      <c r="A2904" s="177" t="s">
        <v>4229</v>
      </c>
      <c r="B2904" s="178" t="s">
        <v>3583</v>
      </c>
    </row>
    <row r="2905">
      <c r="A2905" s="177" t="s">
        <v>4230</v>
      </c>
      <c r="B2905" s="178" t="s">
        <v>3583</v>
      </c>
    </row>
    <row r="2906">
      <c r="A2906" s="177" t="s">
        <v>4231</v>
      </c>
      <c r="B2906" s="178" t="s">
        <v>3583</v>
      </c>
    </row>
    <row r="2907">
      <c r="A2907" s="177" t="s">
        <v>4232</v>
      </c>
      <c r="B2907" s="178" t="s">
        <v>3583</v>
      </c>
    </row>
    <row r="2908">
      <c r="A2908" s="177" t="s">
        <v>4233</v>
      </c>
      <c r="B2908" s="178" t="s">
        <v>3583</v>
      </c>
    </row>
    <row r="2909">
      <c r="A2909" s="177" t="s">
        <v>3510</v>
      </c>
      <c r="B2909" s="178" t="s">
        <v>3583</v>
      </c>
    </row>
    <row r="2910">
      <c r="A2910" s="177" t="s">
        <v>4234</v>
      </c>
      <c r="B2910" s="178" t="s">
        <v>3583</v>
      </c>
    </row>
    <row r="2911">
      <c r="A2911" s="177" t="s">
        <v>4235</v>
      </c>
      <c r="B2911" s="178" t="s">
        <v>3583</v>
      </c>
    </row>
    <row r="2912">
      <c r="A2912" s="177" t="s">
        <v>4236</v>
      </c>
      <c r="B2912" s="178" t="s">
        <v>3583</v>
      </c>
    </row>
    <row r="2913">
      <c r="A2913" s="177" t="s">
        <v>4237</v>
      </c>
      <c r="B2913" s="178" t="s">
        <v>3583</v>
      </c>
    </row>
    <row r="2914">
      <c r="A2914" s="177" t="s">
        <v>4238</v>
      </c>
      <c r="B2914" s="178" t="s">
        <v>3583</v>
      </c>
    </row>
    <row r="2915">
      <c r="A2915" s="177" t="s">
        <v>4239</v>
      </c>
      <c r="B2915" s="178" t="s">
        <v>3583</v>
      </c>
    </row>
    <row r="2916">
      <c r="A2916" s="177" t="s">
        <v>4240</v>
      </c>
      <c r="B2916" s="178" t="s">
        <v>3583</v>
      </c>
    </row>
    <row r="2917">
      <c r="A2917" s="177" t="s">
        <v>4241</v>
      </c>
      <c r="B2917" s="178" t="s">
        <v>3583</v>
      </c>
    </row>
    <row r="2918">
      <c r="A2918" s="177" t="s">
        <v>4242</v>
      </c>
      <c r="B2918" s="178" t="s">
        <v>3583</v>
      </c>
    </row>
    <row r="2919">
      <c r="A2919" s="177" t="s">
        <v>4243</v>
      </c>
      <c r="B2919" s="178" t="s">
        <v>3583</v>
      </c>
    </row>
    <row r="2920">
      <c r="A2920" s="177" t="s">
        <v>2027</v>
      </c>
      <c r="B2920" s="178" t="s">
        <v>3583</v>
      </c>
    </row>
    <row r="2921">
      <c r="A2921" s="177" t="s">
        <v>4244</v>
      </c>
      <c r="B2921" s="178" t="s">
        <v>3583</v>
      </c>
    </row>
    <row r="2922">
      <c r="A2922" s="177" t="s">
        <v>4245</v>
      </c>
      <c r="B2922" s="178" t="s">
        <v>3583</v>
      </c>
    </row>
    <row r="2923">
      <c r="A2923" s="177" t="s">
        <v>4246</v>
      </c>
      <c r="B2923" s="178" t="s">
        <v>3583</v>
      </c>
    </row>
    <row r="2924">
      <c r="A2924" s="177" t="s">
        <v>4247</v>
      </c>
      <c r="B2924" s="178" t="s">
        <v>3583</v>
      </c>
    </row>
    <row r="2925">
      <c r="A2925" s="177" t="s">
        <v>4248</v>
      </c>
      <c r="B2925" s="178" t="s">
        <v>3583</v>
      </c>
    </row>
    <row r="2926">
      <c r="A2926" s="177" t="s">
        <v>4249</v>
      </c>
      <c r="B2926" s="178" t="s">
        <v>3583</v>
      </c>
    </row>
    <row r="2927">
      <c r="A2927" s="177" t="s">
        <v>4250</v>
      </c>
      <c r="B2927" s="178" t="s">
        <v>3583</v>
      </c>
    </row>
    <row r="2928">
      <c r="A2928" s="177" t="s">
        <v>4251</v>
      </c>
      <c r="B2928" s="178" t="s">
        <v>3583</v>
      </c>
    </row>
    <row r="2929">
      <c r="A2929" s="177" t="s">
        <v>4252</v>
      </c>
      <c r="B2929" s="178" t="s">
        <v>3583</v>
      </c>
    </row>
    <row r="2930">
      <c r="A2930" s="177" t="s">
        <v>4253</v>
      </c>
      <c r="B2930" s="178" t="s">
        <v>3583</v>
      </c>
    </row>
    <row r="2931">
      <c r="A2931" s="177" t="s">
        <v>4254</v>
      </c>
      <c r="B2931" s="178" t="s">
        <v>3583</v>
      </c>
    </row>
    <row r="2932">
      <c r="A2932" s="177" t="s">
        <v>4255</v>
      </c>
      <c r="B2932" s="178" t="s">
        <v>3583</v>
      </c>
    </row>
    <row r="2933">
      <c r="A2933" s="177" t="s">
        <v>4256</v>
      </c>
      <c r="B2933" s="178" t="s">
        <v>3583</v>
      </c>
    </row>
    <row r="2934">
      <c r="A2934" s="177" t="s">
        <v>4257</v>
      </c>
      <c r="B2934" s="178" t="s">
        <v>3583</v>
      </c>
    </row>
    <row r="2935">
      <c r="A2935" s="177" t="s">
        <v>4258</v>
      </c>
      <c r="B2935" s="178" t="s">
        <v>3583</v>
      </c>
    </row>
    <row r="2936">
      <c r="A2936" s="177" t="s">
        <v>4259</v>
      </c>
      <c r="B2936" s="178" t="s">
        <v>3583</v>
      </c>
    </row>
    <row r="2937">
      <c r="A2937" s="177" t="s">
        <v>4260</v>
      </c>
      <c r="B2937" s="178" t="s">
        <v>3583</v>
      </c>
    </row>
    <row r="2938">
      <c r="A2938" s="177" t="s">
        <v>4261</v>
      </c>
      <c r="B2938" s="178" t="s">
        <v>3583</v>
      </c>
    </row>
    <row r="2939">
      <c r="A2939" s="177" t="s">
        <v>4262</v>
      </c>
      <c r="B2939" s="178" t="s">
        <v>3583</v>
      </c>
    </row>
    <row r="2940">
      <c r="A2940" s="177" t="s">
        <v>4263</v>
      </c>
      <c r="B2940" s="178" t="s">
        <v>3583</v>
      </c>
    </row>
    <row r="2941">
      <c r="A2941" s="177" t="s">
        <v>4264</v>
      </c>
      <c r="B2941" s="178" t="s">
        <v>3583</v>
      </c>
    </row>
    <row r="2942">
      <c r="A2942" s="177" t="s">
        <v>4265</v>
      </c>
      <c r="B2942" s="178" t="s">
        <v>3583</v>
      </c>
    </row>
    <row r="2943">
      <c r="A2943" s="177" t="s">
        <v>4266</v>
      </c>
      <c r="B2943" s="178" t="s">
        <v>3583</v>
      </c>
    </row>
    <row r="2944">
      <c r="A2944" s="177" t="s">
        <v>4267</v>
      </c>
      <c r="B2944" s="178" t="s">
        <v>3583</v>
      </c>
    </row>
    <row r="2945">
      <c r="A2945" s="177" t="s">
        <v>4268</v>
      </c>
      <c r="B2945" s="178" t="s">
        <v>3583</v>
      </c>
    </row>
    <row r="2946">
      <c r="A2946" s="177" t="s">
        <v>4269</v>
      </c>
      <c r="B2946" s="178" t="s">
        <v>3583</v>
      </c>
    </row>
    <row r="2947">
      <c r="A2947" s="177" t="s">
        <v>4270</v>
      </c>
      <c r="B2947" s="178" t="s">
        <v>3583</v>
      </c>
    </row>
    <row r="2948">
      <c r="A2948" s="177" t="s">
        <v>4271</v>
      </c>
      <c r="B2948" s="178" t="s">
        <v>3583</v>
      </c>
    </row>
    <row r="2949">
      <c r="A2949" s="177" t="s">
        <v>4272</v>
      </c>
      <c r="B2949" s="178" t="s">
        <v>3583</v>
      </c>
    </row>
    <row r="2950">
      <c r="A2950" s="177" t="s">
        <v>4273</v>
      </c>
      <c r="B2950" s="178" t="s">
        <v>3583</v>
      </c>
    </row>
    <row r="2951">
      <c r="A2951" s="177" t="s">
        <v>4274</v>
      </c>
      <c r="B2951" s="178" t="s">
        <v>3583</v>
      </c>
    </row>
    <row r="2952">
      <c r="A2952" s="177" t="s">
        <v>4275</v>
      </c>
      <c r="B2952" s="178" t="s">
        <v>3583</v>
      </c>
    </row>
    <row r="2953">
      <c r="A2953" s="177" t="s">
        <v>4276</v>
      </c>
      <c r="B2953" s="178" t="s">
        <v>3583</v>
      </c>
    </row>
    <row r="2954">
      <c r="A2954" s="177" t="s">
        <v>4277</v>
      </c>
      <c r="B2954" s="178" t="s">
        <v>3583</v>
      </c>
    </row>
    <row r="2955">
      <c r="A2955" s="177" t="s">
        <v>4278</v>
      </c>
      <c r="B2955" s="178" t="s">
        <v>3583</v>
      </c>
    </row>
    <row r="2956">
      <c r="A2956" s="177" t="s">
        <v>4279</v>
      </c>
      <c r="B2956" s="178" t="s">
        <v>3583</v>
      </c>
    </row>
    <row r="2957">
      <c r="A2957" s="177" t="s">
        <v>4280</v>
      </c>
      <c r="B2957" s="178" t="s">
        <v>3583</v>
      </c>
    </row>
    <row r="2958">
      <c r="A2958" s="177" t="s">
        <v>2812</v>
      </c>
      <c r="B2958" s="178" t="s">
        <v>3583</v>
      </c>
    </row>
    <row r="2959">
      <c r="A2959" s="177" t="s">
        <v>4281</v>
      </c>
      <c r="B2959" s="178" t="s">
        <v>3583</v>
      </c>
    </row>
    <row r="2960">
      <c r="A2960" s="177" t="s">
        <v>4282</v>
      </c>
      <c r="B2960" s="178" t="s">
        <v>3583</v>
      </c>
    </row>
    <row r="2961">
      <c r="A2961" s="177" t="s">
        <v>4283</v>
      </c>
      <c r="B2961" s="178" t="s">
        <v>3583</v>
      </c>
    </row>
    <row r="2962">
      <c r="A2962" s="177" t="s">
        <v>4284</v>
      </c>
      <c r="B2962" s="178" t="s">
        <v>3583</v>
      </c>
    </row>
    <row r="2963">
      <c r="A2963" s="177" t="s">
        <v>4285</v>
      </c>
      <c r="B2963" s="178" t="s">
        <v>3583</v>
      </c>
    </row>
    <row r="2964">
      <c r="A2964" s="177" t="s">
        <v>4286</v>
      </c>
      <c r="B2964" s="178" t="s">
        <v>3583</v>
      </c>
    </row>
    <row r="2965">
      <c r="A2965" s="177" t="s">
        <v>4287</v>
      </c>
      <c r="B2965" s="178" t="s">
        <v>3583</v>
      </c>
    </row>
    <row r="2966">
      <c r="A2966" s="177" t="s">
        <v>4288</v>
      </c>
      <c r="B2966" s="178" t="s">
        <v>3583</v>
      </c>
    </row>
    <row r="2967">
      <c r="A2967" s="177" t="s">
        <v>4289</v>
      </c>
      <c r="B2967" s="178" t="s">
        <v>3583</v>
      </c>
    </row>
    <row r="2968">
      <c r="A2968" s="177" t="s">
        <v>4290</v>
      </c>
      <c r="B2968" s="178" t="s">
        <v>3583</v>
      </c>
    </row>
    <row r="2969">
      <c r="A2969" s="177" t="s">
        <v>4291</v>
      </c>
      <c r="B2969" s="178" t="s">
        <v>3583</v>
      </c>
    </row>
    <row r="2970">
      <c r="A2970" s="177" t="s">
        <v>4292</v>
      </c>
      <c r="B2970" s="178" t="s">
        <v>3583</v>
      </c>
    </row>
    <row r="2971">
      <c r="A2971" s="177" t="s">
        <v>4293</v>
      </c>
      <c r="B2971" s="178" t="s">
        <v>3583</v>
      </c>
    </row>
    <row r="2972">
      <c r="A2972" s="177" t="s">
        <v>4294</v>
      </c>
      <c r="B2972" s="178" t="s">
        <v>3583</v>
      </c>
    </row>
    <row r="2973">
      <c r="A2973" s="177" t="s">
        <v>4295</v>
      </c>
      <c r="B2973" s="178" t="s">
        <v>3583</v>
      </c>
    </row>
    <row r="2974">
      <c r="A2974" s="177" t="s">
        <v>4296</v>
      </c>
      <c r="B2974" s="178" t="s">
        <v>3583</v>
      </c>
    </row>
    <row r="2975">
      <c r="A2975" s="177" t="s">
        <v>4297</v>
      </c>
      <c r="B2975" s="178" t="s">
        <v>3583</v>
      </c>
    </row>
    <row r="2976">
      <c r="A2976" s="177" t="s">
        <v>4298</v>
      </c>
      <c r="B2976" s="178" t="s">
        <v>3583</v>
      </c>
    </row>
    <row r="2977">
      <c r="A2977" s="177" t="s">
        <v>4299</v>
      </c>
      <c r="B2977" s="178" t="s">
        <v>3583</v>
      </c>
    </row>
    <row r="2978">
      <c r="A2978" s="177" t="s">
        <v>4300</v>
      </c>
      <c r="B2978" s="178" t="s">
        <v>3583</v>
      </c>
    </row>
    <row r="2979">
      <c r="A2979" s="177" t="s">
        <v>4301</v>
      </c>
      <c r="B2979" s="178" t="s">
        <v>3583</v>
      </c>
    </row>
    <row r="2980">
      <c r="A2980" s="177" t="s">
        <v>4302</v>
      </c>
      <c r="B2980" s="178" t="s">
        <v>3583</v>
      </c>
    </row>
    <row r="2981">
      <c r="A2981" s="177" t="s">
        <v>2044</v>
      </c>
      <c r="B2981" s="178" t="s">
        <v>3583</v>
      </c>
    </row>
    <row r="2982">
      <c r="A2982" s="177" t="s">
        <v>4303</v>
      </c>
      <c r="B2982" s="178" t="s">
        <v>3583</v>
      </c>
    </row>
    <row r="2983">
      <c r="A2983" s="177" t="s">
        <v>4304</v>
      </c>
      <c r="B2983" s="178" t="s">
        <v>3583</v>
      </c>
    </row>
    <row r="2984">
      <c r="A2984" s="177" t="s">
        <v>4305</v>
      </c>
      <c r="B2984" s="178" t="s">
        <v>3583</v>
      </c>
    </row>
    <row r="2985">
      <c r="A2985" s="177" t="s">
        <v>4306</v>
      </c>
      <c r="B2985" s="178" t="s">
        <v>3583</v>
      </c>
    </row>
    <row r="2986">
      <c r="A2986" s="177" t="s">
        <v>4307</v>
      </c>
      <c r="B2986" s="178" t="s">
        <v>3583</v>
      </c>
    </row>
    <row r="2987">
      <c r="A2987" s="177" t="s">
        <v>4308</v>
      </c>
      <c r="B2987" s="178" t="s">
        <v>3583</v>
      </c>
    </row>
    <row r="2988">
      <c r="A2988" s="177" t="s">
        <v>4309</v>
      </c>
      <c r="B2988" s="178" t="s">
        <v>3583</v>
      </c>
    </row>
    <row r="2989">
      <c r="A2989" s="177" t="s">
        <v>4310</v>
      </c>
      <c r="B2989" s="178" t="s">
        <v>3583</v>
      </c>
    </row>
    <row r="2990">
      <c r="A2990" s="177" t="s">
        <v>2276</v>
      </c>
      <c r="B2990" s="178" t="s">
        <v>3583</v>
      </c>
    </row>
    <row r="2991">
      <c r="A2991" s="177" t="s">
        <v>4311</v>
      </c>
      <c r="B2991" s="178" t="s">
        <v>3583</v>
      </c>
    </row>
    <row r="2992">
      <c r="A2992" s="177" t="s">
        <v>4312</v>
      </c>
      <c r="B2992" s="178" t="s">
        <v>3583</v>
      </c>
    </row>
    <row r="2993">
      <c r="A2993" s="177" t="s">
        <v>4313</v>
      </c>
      <c r="B2993" s="178" t="s">
        <v>3583</v>
      </c>
    </row>
    <row r="2994">
      <c r="A2994" s="177" t="s">
        <v>4314</v>
      </c>
      <c r="B2994" s="178" t="s">
        <v>3583</v>
      </c>
    </row>
    <row r="2995">
      <c r="A2995" s="177" t="s">
        <v>4315</v>
      </c>
      <c r="B2995" s="178" t="s">
        <v>3583</v>
      </c>
    </row>
    <row r="2996">
      <c r="A2996" s="177" t="s">
        <v>4316</v>
      </c>
      <c r="B2996" s="178" t="s">
        <v>3583</v>
      </c>
    </row>
    <row r="2997">
      <c r="A2997" s="177" t="s">
        <v>4317</v>
      </c>
      <c r="B2997" s="178" t="s">
        <v>3583</v>
      </c>
    </row>
    <row r="2998">
      <c r="A2998" s="177" t="s">
        <v>4318</v>
      </c>
      <c r="B2998" s="178" t="s">
        <v>3583</v>
      </c>
    </row>
    <row r="2999">
      <c r="A2999" s="177" t="s">
        <v>4319</v>
      </c>
      <c r="B2999" s="178" t="s">
        <v>3583</v>
      </c>
    </row>
    <row r="3000">
      <c r="A3000" s="177" t="s">
        <v>4320</v>
      </c>
      <c r="B3000" s="178" t="s">
        <v>3583</v>
      </c>
    </row>
    <row r="3001">
      <c r="A3001" s="177" t="s">
        <v>4321</v>
      </c>
      <c r="B3001" s="178" t="s">
        <v>3583</v>
      </c>
    </row>
    <row r="3002">
      <c r="A3002" s="177" t="s">
        <v>4322</v>
      </c>
      <c r="B3002" s="178" t="s">
        <v>3583</v>
      </c>
    </row>
    <row r="3003">
      <c r="A3003" s="177" t="s">
        <v>4323</v>
      </c>
      <c r="B3003" s="178" t="s">
        <v>3583</v>
      </c>
    </row>
    <row r="3004">
      <c r="A3004" s="177" t="s">
        <v>4324</v>
      </c>
      <c r="B3004" s="178" t="s">
        <v>3583</v>
      </c>
    </row>
    <row r="3005">
      <c r="A3005" s="177" t="s">
        <v>4325</v>
      </c>
      <c r="B3005" s="178" t="s">
        <v>3583</v>
      </c>
    </row>
    <row r="3006">
      <c r="A3006" s="177" t="s">
        <v>4326</v>
      </c>
      <c r="B3006" s="178" t="s">
        <v>3583</v>
      </c>
    </row>
    <row r="3007">
      <c r="A3007" s="177" t="s">
        <v>4327</v>
      </c>
      <c r="B3007" s="178" t="s">
        <v>3583</v>
      </c>
    </row>
    <row r="3008">
      <c r="A3008" s="177" t="s">
        <v>4328</v>
      </c>
      <c r="B3008" s="178" t="s">
        <v>3583</v>
      </c>
    </row>
    <row r="3009">
      <c r="A3009" s="177" t="s">
        <v>4329</v>
      </c>
      <c r="B3009" s="178" t="s">
        <v>3583</v>
      </c>
    </row>
    <row r="3010">
      <c r="A3010" s="177" t="s">
        <v>4330</v>
      </c>
      <c r="B3010" s="178" t="s">
        <v>3583</v>
      </c>
    </row>
    <row r="3011">
      <c r="A3011" s="177" t="s">
        <v>4331</v>
      </c>
      <c r="B3011" s="178" t="s">
        <v>3583</v>
      </c>
    </row>
    <row r="3012">
      <c r="A3012" s="177" t="s">
        <v>4332</v>
      </c>
      <c r="B3012" s="178" t="s">
        <v>3583</v>
      </c>
    </row>
    <row r="3013">
      <c r="A3013" s="177" t="s">
        <v>4333</v>
      </c>
      <c r="B3013" s="178" t="s">
        <v>3583</v>
      </c>
    </row>
    <row r="3014">
      <c r="A3014" s="177" t="s">
        <v>4334</v>
      </c>
      <c r="B3014" s="178" t="s">
        <v>3583</v>
      </c>
    </row>
    <row r="3015">
      <c r="A3015" s="177" t="s">
        <v>4335</v>
      </c>
      <c r="B3015" s="178" t="s">
        <v>3583</v>
      </c>
    </row>
    <row r="3016">
      <c r="A3016" s="177" t="s">
        <v>4336</v>
      </c>
      <c r="B3016" s="178" t="s">
        <v>3583</v>
      </c>
    </row>
    <row r="3017">
      <c r="A3017" s="177" t="s">
        <v>4337</v>
      </c>
      <c r="B3017" s="178" t="s">
        <v>3583</v>
      </c>
    </row>
    <row r="3018">
      <c r="A3018" s="177" t="s">
        <v>4338</v>
      </c>
      <c r="B3018" s="178" t="s">
        <v>3583</v>
      </c>
    </row>
    <row r="3019">
      <c r="A3019" s="177" t="s">
        <v>4339</v>
      </c>
      <c r="B3019" s="178" t="s">
        <v>3583</v>
      </c>
    </row>
    <row r="3020">
      <c r="A3020" s="177" t="s">
        <v>4340</v>
      </c>
      <c r="B3020" s="178" t="s">
        <v>3583</v>
      </c>
    </row>
    <row r="3021">
      <c r="A3021" s="177" t="s">
        <v>4341</v>
      </c>
      <c r="B3021" s="178" t="s">
        <v>3583</v>
      </c>
    </row>
    <row r="3022">
      <c r="A3022" s="177" t="s">
        <v>4342</v>
      </c>
      <c r="B3022" s="178" t="s">
        <v>3583</v>
      </c>
    </row>
    <row r="3023">
      <c r="A3023" s="177" t="s">
        <v>4343</v>
      </c>
      <c r="B3023" s="178" t="s">
        <v>3583</v>
      </c>
    </row>
    <row r="3024">
      <c r="A3024" s="177" t="s">
        <v>4344</v>
      </c>
      <c r="B3024" s="178" t="s">
        <v>3583</v>
      </c>
    </row>
    <row r="3025">
      <c r="A3025" s="177" t="s">
        <v>4345</v>
      </c>
      <c r="B3025" s="178" t="s">
        <v>3583</v>
      </c>
    </row>
    <row r="3026">
      <c r="A3026" s="177" t="s">
        <v>4346</v>
      </c>
      <c r="B3026" s="178" t="s">
        <v>3583</v>
      </c>
    </row>
    <row r="3027">
      <c r="A3027" s="177" t="s">
        <v>4347</v>
      </c>
      <c r="B3027" s="178" t="s">
        <v>3583</v>
      </c>
    </row>
    <row r="3028">
      <c r="A3028" s="177" t="s">
        <v>4348</v>
      </c>
      <c r="B3028" s="178" t="s">
        <v>3583</v>
      </c>
    </row>
    <row r="3029">
      <c r="A3029" s="177" t="s">
        <v>4349</v>
      </c>
      <c r="B3029" s="178" t="s">
        <v>3583</v>
      </c>
    </row>
    <row r="3030">
      <c r="A3030" s="177" t="s">
        <v>4350</v>
      </c>
      <c r="B3030" s="178" t="s">
        <v>3583</v>
      </c>
    </row>
    <row r="3031">
      <c r="A3031" s="177" t="s">
        <v>4351</v>
      </c>
      <c r="B3031" s="178" t="s">
        <v>3583</v>
      </c>
    </row>
    <row r="3032">
      <c r="A3032" s="177" t="s">
        <v>4352</v>
      </c>
      <c r="B3032" s="178" t="s">
        <v>3583</v>
      </c>
    </row>
    <row r="3033">
      <c r="A3033" s="177" t="s">
        <v>4353</v>
      </c>
      <c r="B3033" s="178" t="s">
        <v>3583</v>
      </c>
    </row>
    <row r="3034">
      <c r="A3034" s="177" t="s">
        <v>4354</v>
      </c>
      <c r="B3034" s="178" t="s">
        <v>3583</v>
      </c>
    </row>
    <row r="3035">
      <c r="A3035" s="177" t="s">
        <v>4355</v>
      </c>
      <c r="B3035" s="178" t="s">
        <v>3583</v>
      </c>
    </row>
    <row r="3036">
      <c r="A3036" s="177" t="s">
        <v>4356</v>
      </c>
      <c r="B3036" s="178" t="s">
        <v>3583</v>
      </c>
    </row>
    <row r="3037">
      <c r="A3037" s="177" t="s">
        <v>4357</v>
      </c>
      <c r="B3037" s="178" t="s">
        <v>3583</v>
      </c>
    </row>
    <row r="3038">
      <c r="A3038" s="177" t="s">
        <v>4358</v>
      </c>
      <c r="B3038" s="178" t="s">
        <v>3583</v>
      </c>
    </row>
    <row r="3039">
      <c r="A3039" s="177" t="s">
        <v>4359</v>
      </c>
      <c r="B3039" s="178" t="s">
        <v>3583</v>
      </c>
    </row>
    <row r="3040">
      <c r="A3040" s="177" t="s">
        <v>4360</v>
      </c>
      <c r="B3040" s="178" t="s">
        <v>3583</v>
      </c>
    </row>
    <row r="3041">
      <c r="A3041" s="177" t="s">
        <v>4361</v>
      </c>
      <c r="B3041" s="178" t="s">
        <v>3583</v>
      </c>
    </row>
    <row r="3042">
      <c r="A3042" s="177" t="s">
        <v>4362</v>
      </c>
      <c r="B3042" s="178" t="s">
        <v>3583</v>
      </c>
    </row>
    <row r="3043">
      <c r="A3043" s="177" t="s">
        <v>4363</v>
      </c>
      <c r="B3043" s="178" t="s">
        <v>3583</v>
      </c>
    </row>
    <row r="3044">
      <c r="A3044" s="177" t="s">
        <v>4364</v>
      </c>
      <c r="B3044" s="178" t="s">
        <v>3583</v>
      </c>
    </row>
    <row r="3045">
      <c r="A3045" s="177" t="s">
        <v>4365</v>
      </c>
      <c r="B3045" s="178" t="s">
        <v>3583</v>
      </c>
    </row>
    <row r="3046">
      <c r="A3046" s="177" t="s">
        <v>4366</v>
      </c>
      <c r="B3046" s="178" t="s">
        <v>3583</v>
      </c>
    </row>
    <row r="3047">
      <c r="A3047" s="177" t="s">
        <v>4367</v>
      </c>
      <c r="B3047" s="178" t="s">
        <v>3583</v>
      </c>
    </row>
    <row r="3048">
      <c r="A3048" s="177" t="s">
        <v>4368</v>
      </c>
      <c r="B3048" s="178" t="s">
        <v>3583</v>
      </c>
    </row>
    <row r="3049">
      <c r="A3049" s="177" t="s">
        <v>4369</v>
      </c>
      <c r="B3049" s="178" t="s">
        <v>3583</v>
      </c>
    </row>
    <row r="3050">
      <c r="A3050" s="177" t="s">
        <v>4370</v>
      </c>
      <c r="B3050" s="178" t="s">
        <v>3583</v>
      </c>
    </row>
    <row r="3051">
      <c r="A3051" s="177" t="s">
        <v>4371</v>
      </c>
      <c r="B3051" s="178" t="s">
        <v>3583</v>
      </c>
    </row>
    <row r="3052">
      <c r="A3052" s="177" t="s">
        <v>4372</v>
      </c>
      <c r="B3052" s="178" t="s">
        <v>3583</v>
      </c>
    </row>
    <row r="3053">
      <c r="A3053" s="177" t="s">
        <v>4373</v>
      </c>
      <c r="B3053" s="178" t="s">
        <v>3583</v>
      </c>
    </row>
    <row r="3054">
      <c r="A3054" s="177" t="s">
        <v>4374</v>
      </c>
      <c r="B3054" s="178" t="s">
        <v>3583</v>
      </c>
    </row>
    <row r="3055">
      <c r="A3055" s="177" t="s">
        <v>1728</v>
      </c>
      <c r="B3055" s="178" t="s">
        <v>3583</v>
      </c>
    </row>
    <row r="3056">
      <c r="A3056" s="177" t="s">
        <v>4375</v>
      </c>
      <c r="B3056" s="178" t="s">
        <v>3583</v>
      </c>
    </row>
    <row r="3057">
      <c r="A3057" s="177" t="s">
        <v>4376</v>
      </c>
      <c r="B3057" s="178" t="s">
        <v>3583</v>
      </c>
    </row>
    <row r="3058">
      <c r="A3058" s="177" t="s">
        <v>4377</v>
      </c>
      <c r="B3058" s="178" t="s">
        <v>3583</v>
      </c>
    </row>
    <row r="3059">
      <c r="A3059" s="177" t="s">
        <v>4378</v>
      </c>
      <c r="B3059" s="178" t="s">
        <v>3583</v>
      </c>
    </row>
    <row r="3060">
      <c r="A3060" s="177" t="s">
        <v>4379</v>
      </c>
      <c r="B3060" s="178" t="s">
        <v>3583</v>
      </c>
    </row>
    <row r="3061">
      <c r="A3061" s="177" t="s">
        <v>4380</v>
      </c>
      <c r="B3061" s="178" t="s">
        <v>3583</v>
      </c>
    </row>
    <row r="3062">
      <c r="A3062" s="177" t="s">
        <v>4381</v>
      </c>
      <c r="B3062" s="178" t="s">
        <v>3583</v>
      </c>
    </row>
    <row r="3063">
      <c r="A3063" s="177" t="s">
        <v>4382</v>
      </c>
      <c r="B3063" s="178" t="s">
        <v>3583</v>
      </c>
    </row>
    <row r="3064">
      <c r="A3064" s="177" t="s">
        <v>4383</v>
      </c>
      <c r="B3064" s="178" t="s">
        <v>3583</v>
      </c>
    </row>
    <row r="3065">
      <c r="A3065" s="177" t="s">
        <v>4384</v>
      </c>
      <c r="B3065" s="178" t="s">
        <v>3583</v>
      </c>
    </row>
    <row r="3066">
      <c r="A3066" s="177" t="s">
        <v>4385</v>
      </c>
      <c r="B3066" s="178" t="s">
        <v>3583</v>
      </c>
    </row>
    <row r="3067">
      <c r="A3067" s="177" t="s">
        <v>4386</v>
      </c>
      <c r="B3067" s="178" t="s">
        <v>3583</v>
      </c>
    </row>
    <row r="3068">
      <c r="A3068" s="177" t="s">
        <v>4387</v>
      </c>
      <c r="B3068" s="178" t="s">
        <v>3583</v>
      </c>
    </row>
    <row r="3069">
      <c r="A3069" s="177" t="s">
        <v>4388</v>
      </c>
      <c r="B3069" s="178" t="s">
        <v>3583</v>
      </c>
    </row>
    <row r="3070">
      <c r="A3070" s="177" t="s">
        <v>4389</v>
      </c>
      <c r="B3070" s="178" t="s">
        <v>3583</v>
      </c>
    </row>
    <row r="3071">
      <c r="A3071" s="177" t="s">
        <v>4390</v>
      </c>
      <c r="B3071" s="178" t="s">
        <v>3583</v>
      </c>
    </row>
    <row r="3072">
      <c r="A3072" s="177" t="s">
        <v>4391</v>
      </c>
      <c r="B3072" s="178" t="s">
        <v>3583</v>
      </c>
    </row>
    <row r="3073">
      <c r="A3073" s="177" t="s">
        <v>4392</v>
      </c>
      <c r="B3073" s="178" t="s">
        <v>3583</v>
      </c>
    </row>
    <row r="3074">
      <c r="A3074" s="177" t="s">
        <v>4393</v>
      </c>
      <c r="B3074" s="178" t="s">
        <v>3583</v>
      </c>
    </row>
    <row r="3075">
      <c r="A3075" s="177" t="s">
        <v>4394</v>
      </c>
      <c r="B3075" s="178" t="s">
        <v>3583</v>
      </c>
    </row>
    <row r="3076">
      <c r="A3076" s="177" t="s">
        <v>4395</v>
      </c>
      <c r="B3076" s="178" t="s">
        <v>3583</v>
      </c>
    </row>
    <row r="3077">
      <c r="A3077" s="177" t="s">
        <v>4396</v>
      </c>
      <c r="B3077" s="178" t="s">
        <v>3583</v>
      </c>
    </row>
    <row r="3078">
      <c r="A3078" s="177" t="s">
        <v>4397</v>
      </c>
      <c r="B3078" s="178" t="s">
        <v>3583</v>
      </c>
    </row>
    <row r="3079">
      <c r="A3079" s="177" t="s">
        <v>4398</v>
      </c>
      <c r="B3079" s="178" t="s">
        <v>3583</v>
      </c>
    </row>
    <row r="3080">
      <c r="A3080" s="177" t="s">
        <v>4399</v>
      </c>
      <c r="B3080" s="178" t="s">
        <v>3583</v>
      </c>
    </row>
    <row r="3081">
      <c r="A3081" s="177" t="s">
        <v>4400</v>
      </c>
      <c r="B3081" s="178" t="s">
        <v>3583</v>
      </c>
    </row>
    <row r="3082">
      <c r="A3082" s="177" t="s">
        <v>4401</v>
      </c>
      <c r="B3082" s="178" t="s">
        <v>3583</v>
      </c>
    </row>
    <row r="3083">
      <c r="A3083" s="177" t="s">
        <v>4402</v>
      </c>
      <c r="B3083" s="178" t="s">
        <v>3583</v>
      </c>
    </row>
    <row r="3084">
      <c r="A3084" s="177" t="s">
        <v>4403</v>
      </c>
      <c r="B3084" s="178" t="s">
        <v>3583</v>
      </c>
    </row>
    <row r="3085">
      <c r="A3085" s="177" t="s">
        <v>4404</v>
      </c>
      <c r="B3085" s="178" t="s">
        <v>3583</v>
      </c>
    </row>
    <row r="3086">
      <c r="A3086" s="177" t="s">
        <v>4405</v>
      </c>
      <c r="B3086" s="178" t="s">
        <v>3583</v>
      </c>
    </row>
    <row r="3087">
      <c r="A3087" s="177" t="s">
        <v>4406</v>
      </c>
      <c r="B3087" s="178" t="s">
        <v>3583</v>
      </c>
    </row>
    <row r="3088">
      <c r="A3088" s="177" t="s">
        <v>4407</v>
      </c>
      <c r="B3088" s="178" t="s">
        <v>3583</v>
      </c>
    </row>
    <row r="3089">
      <c r="A3089" s="177" t="s">
        <v>4408</v>
      </c>
      <c r="B3089" s="178" t="s">
        <v>3583</v>
      </c>
    </row>
    <row r="3090">
      <c r="A3090" s="177" t="s">
        <v>2648</v>
      </c>
      <c r="B3090" s="178" t="s">
        <v>3583</v>
      </c>
    </row>
    <row r="3091">
      <c r="A3091" s="177" t="s">
        <v>4409</v>
      </c>
      <c r="B3091" s="178" t="s">
        <v>3583</v>
      </c>
    </row>
    <row r="3092">
      <c r="A3092" s="177" t="s">
        <v>4410</v>
      </c>
      <c r="B3092" s="178" t="s">
        <v>3583</v>
      </c>
    </row>
    <row r="3093">
      <c r="A3093" s="177" t="s">
        <v>4411</v>
      </c>
      <c r="B3093" s="178" t="s">
        <v>3583</v>
      </c>
    </row>
    <row r="3094">
      <c r="A3094" s="177" t="s">
        <v>4412</v>
      </c>
      <c r="B3094" s="178" t="s">
        <v>3583</v>
      </c>
    </row>
    <row r="3095">
      <c r="A3095" s="177" t="s">
        <v>4413</v>
      </c>
      <c r="B3095" s="178" t="s">
        <v>3583</v>
      </c>
    </row>
    <row r="3096">
      <c r="A3096" s="177" t="s">
        <v>4414</v>
      </c>
      <c r="B3096" s="178" t="s">
        <v>3583</v>
      </c>
    </row>
    <row r="3097">
      <c r="A3097" s="177" t="s">
        <v>4415</v>
      </c>
      <c r="B3097" s="178" t="s">
        <v>3583</v>
      </c>
    </row>
    <row r="3098">
      <c r="A3098" s="177" t="s">
        <v>4416</v>
      </c>
      <c r="B3098" s="178" t="s">
        <v>3583</v>
      </c>
    </row>
    <row r="3099">
      <c r="A3099" s="177" t="s">
        <v>4417</v>
      </c>
      <c r="B3099" s="178" t="s">
        <v>2523</v>
      </c>
    </row>
    <row r="3100">
      <c r="A3100" s="177" t="s">
        <v>4418</v>
      </c>
      <c r="B3100" s="178" t="s">
        <v>2523</v>
      </c>
    </row>
    <row r="3101">
      <c r="A3101" s="177" t="s">
        <v>4419</v>
      </c>
      <c r="B3101" s="178" t="s">
        <v>2523</v>
      </c>
    </row>
    <row r="3102">
      <c r="A3102" s="177" t="s">
        <v>4420</v>
      </c>
      <c r="B3102" s="178" t="s">
        <v>2523</v>
      </c>
    </row>
    <row r="3103">
      <c r="A3103" s="177" t="s">
        <v>4421</v>
      </c>
      <c r="B3103" s="178" t="s">
        <v>2523</v>
      </c>
    </row>
    <row r="3104">
      <c r="A3104" s="177" t="s">
        <v>4422</v>
      </c>
      <c r="B3104" s="178" t="s">
        <v>2523</v>
      </c>
    </row>
    <row r="3105">
      <c r="A3105" s="177" t="s">
        <v>4423</v>
      </c>
      <c r="B3105" s="178" t="s">
        <v>2523</v>
      </c>
    </row>
    <row r="3106">
      <c r="A3106" s="177" t="s">
        <v>4424</v>
      </c>
      <c r="B3106" s="178" t="s">
        <v>2523</v>
      </c>
    </row>
    <row r="3107">
      <c r="A3107" s="177" t="s">
        <v>4425</v>
      </c>
      <c r="B3107" s="178" t="s">
        <v>2523</v>
      </c>
    </row>
    <row r="3108">
      <c r="A3108" s="177" t="s">
        <v>4426</v>
      </c>
      <c r="B3108" s="178" t="s">
        <v>2523</v>
      </c>
    </row>
    <row r="3109">
      <c r="A3109" s="177" t="s">
        <v>4427</v>
      </c>
      <c r="B3109" s="178" t="s">
        <v>2523</v>
      </c>
    </row>
    <row r="3110">
      <c r="A3110" s="177" t="s">
        <v>4428</v>
      </c>
      <c r="B3110" s="178" t="s">
        <v>2523</v>
      </c>
    </row>
    <row r="3111">
      <c r="A3111" s="177" t="s">
        <v>3658</v>
      </c>
      <c r="B3111" s="178" t="s">
        <v>2523</v>
      </c>
    </row>
    <row r="3112">
      <c r="A3112" s="177" t="s">
        <v>4429</v>
      </c>
      <c r="B3112" s="178" t="s">
        <v>2523</v>
      </c>
    </row>
    <row r="3113">
      <c r="A3113" s="177" t="s">
        <v>4430</v>
      </c>
      <c r="B3113" s="178" t="s">
        <v>2523</v>
      </c>
    </row>
    <row r="3114">
      <c r="A3114" s="177" t="s">
        <v>4431</v>
      </c>
      <c r="B3114" s="178" t="s">
        <v>2523</v>
      </c>
    </row>
    <row r="3115">
      <c r="A3115" s="177" t="s">
        <v>4432</v>
      </c>
      <c r="B3115" s="178" t="s">
        <v>2523</v>
      </c>
    </row>
    <row r="3116">
      <c r="A3116" s="177" t="s">
        <v>4433</v>
      </c>
      <c r="B3116" s="178" t="s">
        <v>2523</v>
      </c>
    </row>
    <row r="3117">
      <c r="A3117" s="177" t="s">
        <v>4434</v>
      </c>
      <c r="B3117" s="178" t="s">
        <v>2523</v>
      </c>
    </row>
    <row r="3118">
      <c r="A3118" s="177" t="s">
        <v>4435</v>
      </c>
      <c r="B3118" s="178" t="s">
        <v>2523</v>
      </c>
    </row>
    <row r="3119">
      <c r="A3119" s="177" t="s">
        <v>4436</v>
      </c>
      <c r="B3119" s="178" t="s">
        <v>2523</v>
      </c>
    </row>
    <row r="3120">
      <c r="A3120" s="177" t="s">
        <v>4437</v>
      </c>
      <c r="B3120" s="178" t="s">
        <v>2523</v>
      </c>
    </row>
    <row r="3121">
      <c r="A3121" s="177" t="s">
        <v>4438</v>
      </c>
      <c r="B3121" s="178" t="s">
        <v>2523</v>
      </c>
    </row>
    <row r="3122">
      <c r="A3122" s="177" t="s">
        <v>4439</v>
      </c>
      <c r="B3122" s="178" t="s">
        <v>2523</v>
      </c>
    </row>
    <row r="3123">
      <c r="A3123" s="177" t="s">
        <v>4440</v>
      </c>
      <c r="B3123" s="178" t="s">
        <v>2523</v>
      </c>
    </row>
    <row r="3124">
      <c r="A3124" s="177" t="s">
        <v>4441</v>
      </c>
      <c r="B3124" s="178" t="s">
        <v>2523</v>
      </c>
    </row>
    <row r="3125">
      <c r="A3125" s="177" t="s">
        <v>4442</v>
      </c>
      <c r="B3125" s="178" t="s">
        <v>2523</v>
      </c>
    </row>
    <row r="3126">
      <c r="A3126" s="177" t="s">
        <v>4443</v>
      </c>
      <c r="B3126" s="178" t="s">
        <v>2523</v>
      </c>
    </row>
    <row r="3127">
      <c r="A3127" s="177" t="s">
        <v>4444</v>
      </c>
      <c r="B3127" s="178" t="s">
        <v>2523</v>
      </c>
    </row>
    <row r="3128">
      <c r="A3128" s="177" t="s">
        <v>4445</v>
      </c>
      <c r="B3128" s="178" t="s">
        <v>2523</v>
      </c>
    </row>
    <row r="3129">
      <c r="A3129" s="177" t="s">
        <v>4446</v>
      </c>
      <c r="B3129" s="178" t="s">
        <v>2523</v>
      </c>
    </row>
    <row r="3130">
      <c r="A3130" s="177" t="s">
        <v>4447</v>
      </c>
      <c r="B3130" s="178" t="s">
        <v>2523</v>
      </c>
    </row>
    <row r="3131">
      <c r="A3131" s="177" t="s">
        <v>4448</v>
      </c>
      <c r="B3131" s="178" t="s">
        <v>2523</v>
      </c>
    </row>
    <row r="3132">
      <c r="A3132" s="177" t="s">
        <v>4449</v>
      </c>
      <c r="B3132" s="178" t="s">
        <v>2523</v>
      </c>
    </row>
    <row r="3133">
      <c r="A3133" s="177" t="s">
        <v>4450</v>
      </c>
      <c r="B3133" s="178" t="s">
        <v>2523</v>
      </c>
    </row>
    <row r="3134">
      <c r="A3134" s="177" t="s">
        <v>4451</v>
      </c>
      <c r="B3134" s="178" t="s">
        <v>2523</v>
      </c>
    </row>
    <row r="3135">
      <c r="A3135" s="177" t="s">
        <v>4452</v>
      </c>
      <c r="B3135" s="178" t="s">
        <v>2523</v>
      </c>
    </row>
    <row r="3136">
      <c r="A3136" s="177" t="s">
        <v>4453</v>
      </c>
      <c r="B3136" s="178" t="s">
        <v>2523</v>
      </c>
    </row>
    <row r="3137">
      <c r="A3137" s="177" t="s">
        <v>4454</v>
      </c>
      <c r="B3137" s="178" t="s">
        <v>2523</v>
      </c>
    </row>
    <row r="3138">
      <c r="A3138" s="177" t="s">
        <v>4455</v>
      </c>
      <c r="B3138" s="178" t="s">
        <v>2523</v>
      </c>
    </row>
    <row r="3139">
      <c r="A3139" s="177" t="s">
        <v>4456</v>
      </c>
      <c r="B3139" s="178" t="s">
        <v>2523</v>
      </c>
    </row>
    <row r="3140">
      <c r="A3140" s="177" t="s">
        <v>4457</v>
      </c>
      <c r="B3140" s="178" t="s">
        <v>2523</v>
      </c>
    </row>
    <row r="3141">
      <c r="A3141" s="177" t="s">
        <v>4458</v>
      </c>
      <c r="B3141" s="178" t="s">
        <v>2523</v>
      </c>
    </row>
    <row r="3142">
      <c r="A3142" s="177" t="s">
        <v>4459</v>
      </c>
      <c r="B3142" s="178" t="s">
        <v>2523</v>
      </c>
    </row>
    <row r="3143">
      <c r="A3143" s="177" t="s">
        <v>4460</v>
      </c>
      <c r="B3143" s="178" t="s">
        <v>2523</v>
      </c>
    </row>
    <row r="3144">
      <c r="A3144" s="177" t="s">
        <v>4461</v>
      </c>
      <c r="B3144" s="178" t="s">
        <v>2523</v>
      </c>
    </row>
    <row r="3145">
      <c r="A3145" s="177" t="s">
        <v>4462</v>
      </c>
      <c r="B3145" s="178" t="s">
        <v>2523</v>
      </c>
    </row>
    <row r="3146">
      <c r="A3146" s="177" t="s">
        <v>4463</v>
      </c>
      <c r="B3146" s="178" t="s">
        <v>2523</v>
      </c>
    </row>
    <row r="3147">
      <c r="A3147" s="177" t="s">
        <v>4464</v>
      </c>
      <c r="B3147" s="178" t="s">
        <v>2523</v>
      </c>
    </row>
    <row r="3148">
      <c r="A3148" s="177" t="s">
        <v>4465</v>
      </c>
      <c r="B3148" s="178" t="s">
        <v>2523</v>
      </c>
    </row>
    <row r="3149">
      <c r="A3149" s="177" t="s">
        <v>4466</v>
      </c>
      <c r="B3149" s="178" t="s">
        <v>2523</v>
      </c>
    </row>
    <row r="3150">
      <c r="A3150" s="177" t="s">
        <v>4467</v>
      </c>
      <c r="B3150" s="178" t="s">
        <v>2523</v>
      </c>
    </row>
    <row r="3151">
      <c r="A3151" s="177" t="s">
        <v>4468</v>
      </c>
      <c r="B3151" s="178" t="s">
        <v>2523</v>
      </c>
    </row>
    <row r="3152">
      <c r="A3152" s="177" t="s">
        <v>4469</v>
      </c>
      <c r="B3152" s="178" t="s">
        <v>2523</v>
      </c>
    </row>
    <row r="3153">
      <c r="A3153" s="177" t="s">
        <v>4470</v>
      </c>
      <c r="B3153" s="178" t="s">
        <v>2523</v>
      </c>
    </row>
    <row r="3154">
      <c r="A3154" s="177" t="s">
        <v>4471</v>
      </c>
      <c r="B3154" s="178" t="s">
        <v>2523</v>
      </c>
    </row>
    <row r="3155">
      <c r="A3155" s="177" t="s">
        <v>4472</v>
      </c>
      <c r="B3155" s="178" t="s">
        <v>2523</v>
      </c>
    </row>
    <row r="3156">
      <c r="A3156" s="177" t="s">
        <v>4473</v>
      </c>
      <c r="B3156" s="178" t="s">
        <v>2523</v>
      </c>
    </row>
    <row r="3157">
      <c r="A3157" s="177" t="s">
        <v>1831</v>
      </c>
      <c r="B3157" s="178" t="s">
        <v>2523</v>
      </c>
    </row>
    <row r="3158">
      <c r="A3158" s="177" t="s">
        <v>4474</v>
      </c>
      <c r="B3158" s="178" t="s">
        <v>2523</v>
      </c>
    </row>
    <row r="3159">
      <c r="A3159" s="177" t="s">
        <v>4475</v>
      </c>
      <c r="B3159" s="178" t="s">
        <v>2523</v>
      </c>
    </row>
    <row r="3160">
      <c r="A3160" s="177" t="s">
        <v>4476</v>
      </c>
      <c r="B3160" s="178" t="s">
        <v>2523</v>
      </c>
    </row>
    <row r="3161">
      <c r="A3161" s="177" t="s">
        <v>4477</v>
      </c>
      <c r="B3161" s="178" t="s">
        <v>2523</v>
      </c>
    </row>
    <row r="3162">
      <c r="A3162" s="177" t="s">
        <v>4478</v>
      </c>
      <c r="B3162" s="178" t="s">
        <v>2523</v>
      </c>
    </row>
    <row r="3163">
      <c r="A3163" s="177" t="s">
        <v>4479</v>
      </c>
      <c r="B3163" s="178" t="s">
        <v>2523</v>
      </c>
    </row>
    <row r="3164">
      <c r="A3164" s="177" t="s">
        <v>4480</v>
      </c>
      <c r="B3164" s="178" t="s">
        <v>2523</v>
      </c>
    </row>
    <row r="3165">
      <c r="A3165" s="177" t="s">
        <v>4481</v>
      </c>
      <c r="B3165" s="178" t="s">
        <v>2523</v>
      </c>
    </row>
    <row r="3166">
      <c r="A3166" s="177" t="s">
        <v>4482</v>
      </c>
      <c r="B3166" s="178" t="s">
        <v>2523</v>
      </c>
    </row>
    <row r="3167">
      <c r="A3167" s="177" t="s">
        <v>4483</v>
      </c>
      <c r="B3167" s="178" t="s">
        <v>2523</v>
      </c>
    </row>
    <row r="3168">
      <c r="A3168" s="177" t="s">
        <v>4484</v>
      </c>
      <c r="B3168" s="178" t="s">
        <v>2523</v>
      </c>
    </row>
    <row r="3169">
      <c r="A3169" s="177" t="s">
        <v>4485</v>
      </c>
      <c r="B3169" s="178" t="s">
        <v>2523</v>
      </c>
    </row>
    <row r="3170">
      <c r="A3170" s="177" t="s">
        <v>4486</v>
      </c>
      <c r="B3170" s="178" t="s">
        <v>2523</v>
      </c>
    </row>
    <row r="3171">
      <c r="A3171" s="177" t="s">
        <v>4487</v>
      </c>
      <c r="B3171" s="178" t="s">
        <v>2523</v>
      </c>
    </row>
    <row r="3172">
      <c r="A3172" s="177" t="s">
        <v>2076</v>
      </c>
      <c r="B3172" s="178" t="s">
        <v>2523</v>
      </c>
    </row>
    <row r="3173">
      <c r="A3173" s="177" t="s">
        <v>4488</v>
      </c>
      <c r="B3173" s="178" t="s">
        <v>2523</v>
      </c>
    </row>
    <row r="3174">
      <c r="A3174" s="177" t="s">
        <v>4489</v>
      </c>
      <c r="B3174" s="178" t="s">
        <v>2523</v>
      </c>
    </row>
    <row r="3175">
      <c r="A3175" s="177" t="s">
        <v>4490</v>
      </c>
      <c r="B3175" s="178" t="s">
        <v>2523</v>
      </c>
    </row>
    <row r="3176">
      <c r="A3176" s="177" t="s">
        <v>4491</v>
      </c>
      <c r="B3176" s="178" t="s">
        <v>2523</v>
      </c>
    </row>
    <row r="3177">
      <c r="A3177" s="177" t="s">
        <v>4492</v>
      </c>
      <c r="B3177" s="178" t="s">
        <v>7</v>
      </c>
    </row>
    <row r="3178">
      <c r="A3178" s="177" t="s">
        <v>4493</v>
      </c>
      <c r="B3178" s="178" t="s">
        <v>7</v>
      </c>
    </row>
    <row r="3179">
      <c r="A3179" s="177" t="s">
        <v>4494</v>
      </c>
      <c r="B3179" s="178" t="s">
        <v>7</v>
      </c>
    </row>
    <row r="3180">
      <c r="A3180" s="177" t="s">
        <v>4495</v>
      </c>
      <c r="B3180" s="178" t="s">
        <v>7</v>
      </c>
    </row>
    <row r="3181">
      <c r="A3181" s="177" t="s">
        <v>4496</v>
      </c>
      <c r="B3181" s="178" t="s">
        <v>7</v>
      </c>
    </row>
    <row r="3182">
      <c r="A3182" s="177" t="s">
        <v>4497</v>
      </c>
      <c r="B3182" s="178" t="s">
        <v>7</v>
      </c>
    </row>
    <row r="3183">
      <c r="A3183" s="177" t="s">
        <v>4498</v>
      </c>
      <c r="B3183" s="178" t="s">
        <v>7</v>
      </c>
    </row>
    <row r="3184">
      <c r="A3184" s="177" t="s">
        <v>4499</v>
      </c>
      <c r="B3184" s="178" t="s">
        <v>7</v>
      </c>
    </row>
    <row r="3185">
      <c r="A3185" s="177" t="s">
        <v>4500</v>
      </c>
      <c r="B3185" s="178" t="s">
        <v>7</v>
      </c>
    </row>
    <row r="3186">
      <c r="A3186" s="177" t="s">
        <v>1898</v>
      </c>
      <c r="B3186" s="178" t="s">
        <v>7</v>
      </c>
    </row>
    <row r="3187">
      <c r="A3187" s="177" t="s">
        <v>4501</v>
      </c>
      <c r="B3187" s="178" t="s">
        <v>7</v>
      </c>
    </row>
    <row r="3188">
      <c r="A3188" s="177" t="s">
        <v>4502</v>
      </c>
      <c r="B3188" s="178" t="s">
        <v>7</v>
      </c>
    </row>
    <row r="3189">
      <c r="A3189" s="177" t="s">
        <v>4503</v>
      </c>
      <c r="B3189" s="178" t="s">
        <v>7</v>
      </c>
    </row>
    <row r="3190">
      <c r="A3190" s="177" t="s">
        <v>4504</v>
      </c>
      <c r="B3190" s="178" t="s">
        <v>7</v>
      </c>
    </row>
    <row r="3191">
      <c r="A3191" s="177" t="s">
        <v>4505</v>
      </c>
      <c r="B3191" s="178" t="s">
        <v>7</v>
      </c>
    </row>
    <row r="3192">
      <c r="A3192" s="177" t="s">
        <v>3708</v>
      </c>
      <c r="B3192" s="178" t="s">
        <v>7</v>
      </c>
    </row>
    <row r="3193">
      <c r="A3193" s="177" t="s">
        <v>4506</v>
      </c>
      <c r="B3193" s="178" t="s">
        <v>7</v>
      </c>
    </row>
    <row r="3194">
      <c r="A3194" s="177" t="s">
        <v>4507</v>
      </c>
      <c r="B3194" s="178" t="s">
        <v>7</v>
      </c>
    </row>
    <row r="3195">
      <c r="A3195" s="177" t="s">
        <v>4508</v>
      </c>
      <c r="B3195" s="178" t="s">
        <v>7</v>
      </c>
    </row>
    <row r="3196">
      <c r="A3196" s="177" t="s">
        <v>4509</v>
      </c>
      <c r="B3196" s="178" t="s">
        <v>7</v>
      </c>
    </row>
    <row r="3197">
      <c r="A3197" s="177" t="s">
        <v>4510</v>
      </c>
      <c r="B3197" s="178" t="s">
        <v>7</v>
      </c>
    </row>
    <row r="3198">
      <c r="A3198" s="177" t="s">
        <v>4511</v>
      </c>
      <c r="B3198" s="178" t="s">
        <v>7</v>
      </c>
    </row>
    <row r="3199">
      <c r="A3199" s="177" t="s">
        <v>4512</v>
      </c>
      <c r="B3199" s="178" t="s">
        <v>7</v>
      </c>
    </row>
    <row r="3200">
      <c r="A3200" s="177" t="s">
        <v>4513</v>
      </c>
      <c r="B3200" s="178" t="s">
        <v>7</v>
      </c>
    </row>
    <row r="3201">
      <c r="A3201" s="177" t="s">
        <v>4514</v>
      </c>
      <c r="B3201" s="178" t="s">
        <v>7</v>
      </c>
    </row>
    <row r="3202">
      <c r="A3202" s="177" t="s">
        <v>4515</v>
      </c>
      <c r="B3202" s="178" t="s">
        <v>7</v>
      </c>
    </row>
    <row r="3203">
      <c r="A3203" s="177" t="s">
        <v>4516</v>
      </c>
      <c r="B3203" s="178" t="s">
        <v>7</v>
      </c>
    </row>
    <row r="3204">
      <c r="A3204" s="177" t="s">
        <v>4517</v>
      </c>
      <c r="B3204" s="178" t="s">
        <v>7</v>
      </c>
    </row>
    <row r="3205">
      <c r="A3205" s="177" t="s">
        <v>4518</v>
      </c>
      <c r="B3205" s="178" t="s">
        <v>7</v>
      </c>
    </row>
    <row r="3206">
      <c r="A3206" s="177" t="s">
        <v>4519</v>
      </c>
      <c r="B3206" s="178" t="s">
        <v>7</v>
      </c>
    </row>
    <row r="3207">
      <c r="A3207" s="177" t="s">
        <v>4520</v>
      </c>
      <c r="B3207" s="178" t="s">
        <v>7</v>
      </c>
    </row>
    <row r="3208">
      <c r="A3208" s="177" t="s">
        <v>4521</v>
      </c>
      <c r="B3208" s="178" t="s">
        <v>7</v>
      </c>
    </row>
    <row r="3209">
      <c r="A3209" s="177" t="s">
        <v>4522</v>
      </c>
      <c r="B3209" s="178" t="s">
        <v>7</v>
      </c>
    </row>
    <row r="3210">
      <c r="A3210" s="177" t="s">
        <v>4523</v>
      </c>
      <c r="B3210" s="178" t="s">
        <v>7</v>
      </c>
    </row>
    <row r="3211">
      <c r="A3211" s="177" t="s">
        <v>4524</v>
      </c>
      <c r="B3211" s="178" t="s">
        <v>7</v>
      </c>
    </row>
    <row r="3212">
      <c r="A3212" s="177" t="s">
        <v>4525</v>
      </c>
      <c r="B3212" s="178" t="s">
        <v>7</v>
      </c>
    </row>
    <row r="3213">
      <c r="A3213" s="177" t="s">
        <v>4526</v>
      </c>
      <c r="B3213" s="178" t="s">
        <v>7</v>
      </c>
    </row>
    <row r="3214">
      <c r="A3214" s="177" t="s">
        <v>4527</v>
      </c>
      <c r="B3214" s="178" t="s">
        <v>7</v>
      </c>
    </row>
    <row r="3215">
      <c r="A3215" s="177" t="s">
        <v>4528</v>
      </c>
      <c r="B3215" s="178" t="s">
        <v>7</v>
      </c>
    </row>
    <row r="3216">
      <c r="A3216" s="177" t="s">
        <v>4529</v>
      </c>
      <c r="B3216" s="178" t="s">
        <v>7</v>
      </c>
    </row>
    <row r="3217">
      <c r="A3217" s="177" t="s">
        <v>4530</v>
      </c>
      <c r="B3217" s="178" t="s">
        <v>7</v>
      </c>
    </row>
    <row r="3218">
      <c r="A3218" s="177" t="s">
        <v>4531</v>
      </c>
      <c r="B3218" s="178" t="s">
        <v>7</v>
      </c>
    </row>
    <row r="3219">
      <c r="A3219" s="177" t="s">
        <v>4057</v>
      </c>
      <c r="B3219" s="178" t="s">
        <v>7</v>
      </c>
    </row>
    <row r="3220">
      <c r="A3220" s="177" t="s">
        <v>4532</v>
      </c>
      <c r="B3220" s="178" t="s">
        <v>7</v>
      </c>
    </row>
    <row r="3221">
      <c r="A3221" s="177" t="s">
        <v>4533</v>
      </c>
      <c r="B3221" s="178" t="s">
        <v>7</v>
      </c>
    </row>
    <row r="3222">
      <c r="A3222" s="177" t="s">
        <v>1806</v>
      </c>
      <c r="B3222" s="178" t="s">
        <v>7</v>
      </c>
    </row>
    <row r="3223">
      <c r="A3223" s="177" t="s">
        <v>4534</v>
      </c>
      <c r="B3223" s="178" t="s">
        <v>7</v>
      </c>
    </row>
    <row r="3224">
      <c r="A3224" s="177" t="s">
        <v>4535</v>
      </c>
      <c r="B3224" s="178" t="s">
        <v>7</v>
      </c>
    </row>
    <row r="3225">
      <c r="A3225" s="177" t="s">
        <v>4536</v>
      </c>
      <c r="B3225" s="178" t="s">
        <v>7</v>
      </c>
    </row>
    <row r="3226">
      <c r="A3226" s="177" t="s">
        <v>4537</v>
      </c>
      <c r="B3226" s="178" t="s">
        <v>7</v>
      </c>
    </row>
    <row r="3227">
      <c r="A3227" s="177" t="s">
        <v>4538</v>
      </c>
      <c r="B3227" s="178" t="s">
        <v>7</v>
      </c>
    </row>
    <row r="3228">
      <c r="A3228" s="177" t="s">
        <v>4539</v>
      </c>
      <c r="B3228" s="178" t="s">
        <v>7</v>
      </c>
    </row>
    <row r="3229">
      <c r="A3229" s="177" t="s">
        <v>4540</v>
      </c>
      <c r="B3229" s="178" t="s">
        <v>7</v>
      </c>
    </row>
    <row r="3230">
      <c r="A3230" s="177" t="s">
        <v>4541</v>
      </c>
      <c r="B3230" s="178" t="s">
        <v>7</v>
      </c>
    </row>
    <row r="3231">
      <c r="A3231" s="177" t="s">
        <v>4542</v>
      </c>
      <c r="B3231" s="178" t="s">
        <v>7</v>
      </c>
    </row>
    <row r="3232">
      <c r="A3232" s="177" t="s">
        <v>4543</v>
      </c>
      <c r="B3232" s="178" t="s">
        <v>7</v>
      </c>
    </row>
    <row r="3233">
      <c r="A3233" s="177" t="s">
        <v>4544</v>
      </c>
      <c r="B3233" s="178" t="s">
        <v>7</v>
      </c>
    </row>
    <row r="3234">
      <c r="A3234" s="177" t="s">
        <v>4545</v>
      </c>
      <c r="B3234" s="178" t="s">
        <v>7</v>
      </c>
    </row>
    <row r="3235">
      <c r="A3235" s="177" t="s">
        <v>4546</v>
      </c>
      <c r="B3235" s="178" t="s">
        <v>7</v>
      </c>
    </row>
    <row r="3236">
      <c r="A3236" s="177" t="s">
        <v>4547</v>
      </c>
      <c r="B3236" s="178" t="s">
        <v>7</v>
      </c>
    </row>
    <row r="3237">
      <c r="A3237" s="177" t="s">
        <v>4548</v>
      </c>
      <c r="B3237" s="178" t="s">
        <v>7</v>
      </c>
    </row>
    <row r="3238">
      <c r="A3238" s="177" t="s">
        <v>4549</v>
      </c>
      <c r="B3238" s="178" t="s">
        <v>7</v>
      </c>
    </row>
    <row r="3239">
      <c r="A3239" s="177" t="s">
        <v>4550</v>
      </c>
      <c r="B3239" s="178" t="s">
        <v>7</v>
      </c>
    </row>
    <row r="3240">
      <c r="A3240" s="177" t="s">
        <v>4551</v>
      </c>
      <c r="B3240" s="178" t="s">
        <v>7</v>
      </c>
    </row>
    <row r="3241">
      <c r="A3241" s="177" t="s">
        <v>4552</v>
      </c>
      <c r="B3241" s="178" t="s">
        <v>7</v>
      </c>
    </row>
    <row r="3242">
      <c r="A3242" s="177" t="s">
        <v>4553</v>
      </c>
      <c r="B3242" s="178" t="s">
        <v>7</v>
      </c>
    </row>
    <row r="3243">
      <c r="A3243" s="177" t="s">
        <v>4554</v>
      </c>
      <c r="B3243" s="178" t="s">
        <v>7</v>
      </c>
    </row>
    <row r="3244">
      <c r="A3244" s="177" t="s">
        <v>7</v>
      </c>
      <c r="B3244" s="178" t="s">
        <v>7</v>
      </c>
    </row>
    <row r="3245">
      <c r="A3245" s="177" t="s">
        <v>4555</v>
      </c>
      <c r="B3245" s="178" t="s">
        <v>7</v>
      </c>
    </row>
    <row r="3246">
      <c r="A3246" s="177" t="s">
        <v>4556</v>
      </c>
      <c r="B3246" s="178" t="s">
        <v>7</v>
      </c>
    </row>
    <row r="3247">
      <c r="A3247" s="177" t="s">
        <v>4557</v>
      </c>
      <c r="B3247" s="178" t="s">
        <v>7</v>
      </c>
    </row>
    <row r="3248">
      <c r="A3248" s="177" t="s">
        <v>4558</v>
      </c>
      <c r="B3248" s="178" t="s">
        <v>7</v>
      </c>
    </row>
    <row r="3249">
      <c r="A3249" s="177" t="s">
        <v>4559</v>
      </c>
      <c r="B3249" s="178" t="s">
        <v>7</v>
      </c>
    </row>
    <row r="3250">
      <c r="A3250" s="177" t="s">
        <v>4560</v>
      </c>
      <c r="B3250" s="178" t="s">
        <v>7</v>
      </c>
    </row>
    <row r="3251">
      <c r="A3251" s="177" t="s">
        <v>4561</v>
      </c>
      <c r="B3251" s="178" t="s">
        <v>7</v>
      </c>
    </row>
    <row r="3252">
      <c r="A3252" s="177" t="s">
        <v>4562</v>
      </c>
      <c r="B3252" s="178" t="s">
        <v>7</v>
      </c>
    </row>
    <row r="3253">
      <c r="A3253" s="177" t="s">
        <v>4563</v>
      </c>
      <c r="B3253" s="178" t="s">
        <v>7</v>
      </c>
    </row>
    <row r="3254">
      <c r="A3254" s="177" t="s">
        <v>4564</v>
      </c>
      <c r="B3254" s="178" t="s">
        <v>7</v>
      </c>
    </row>
    <row r="3255">
      <c r="A3255" s="177" t="s">
        <v>4565</v>
      </c>
      <c r="B3255" s="178" t="s">
        <v>7</v>
      </c>
    </row>
    <row r="3256">
      <c r="A3256" s="177" t="s">
        <v>1694</v>
      </c>
      <c r="B3256" s="178" t="s">
        <v>7</v>
      </c>
    </row>
    <row r="3257">
      <c r="A3257" s="177" t="s">
        <v>4566</v>
      </c>
      <c r="B3257" s="178" t="s">
        <v>7</v>
      </c>
    </row>
    <row r="3258">
      <c r="A3258" s="177" t="s">
        <v>4567</v>
      </c>
      <c r="B3258" s="178" t="s">
        <v>7</v>
      </c>
    </row>
    <row r="3259">
      <c r="A3259" s="177" t="s">
        <v>4568</v>
      </c>
      <c r="B3259" s="178" t="s">
        <v>7</v>
      </c>
    </row>
    <row r="3260">
      <c r="A3260" s="177" t="s">
        <v>4569</v>
      </c>
      <c r="B3260" s="178" t="s">
        <v>7</v>
      </c>
    </row>
    <row r="3261">
      <c r="A3261" s="177" t="s">
        <v>4570</v>
      </c>
      <c r="B3261" s="178" t="s">
        <v>7</v>
      </c>
    </row>
    <row r="3262">
      <c r="A3262" s="177" t="s">
        <v>4571</v>
      </c>
      <c r="B3262" s="178" t="s">
        <v>7</v>
      </c>
    </row>
    <row r="3263">
      <c r="A3263" s="177" t="s">
        <v>4572</v>
      </c>
      <c r="B3263" s="178" t="s">
        <v>7</v>
      </c>
    </row>
    <row r="3264">
      <c r="A3264" s="177" t="s">
        <v>4573</v>
      </c>
      <c r="B3264" s="178" t="s">
        <v>7</v>
      </c>
    </row>
    <row r="3265">
      <c r="A3265" s="177" t="s">
        <v>3570</v>
      </c>
      <c r="B3265" s="178" t="s">
        <v>7</v>
      </c>
    </row>
    <row r="3266">
      <c r="A3266" s="177" t="s">
        <v>4574</v>
      </c>
      <c r="B3266" s="178" t="s">
        <v>7</v>
      </c>
    </row>
    <row r="3267">
      <c r="A3267" s="177" t="s">
        <v>4575</v>
      </c>
      <c r="B3267" s="178" t="s">
        <v>7</v>
      </c>
    </row>
    <row r="3268">
      <c r="A3268" s="177" t="s">
        <v>4576</v>
      </c>
      <c r="B3268" s="178" t="s">
        <v>7</v>
      </c>
    </row>
    <row r="3269">
      <c r="A3269" s="177" t="s">
        <v>4577</v>
      </c>
      <c r="B3269" s="178" t="s">
        <v>4578</v>
      </c>
    </row>
    <row r="3270">
      <c r="A3270" s="177" t="s">
        <v>4579</v>
      </c>
      <c r="B3270" s="178" t="s">
        <v>4578</v>
      </c>
    </row>
    <row r="3271">
      <c r="A3271" s="177" t="s">
        <v>4580</v>
      </c>
      <c r="B3271" s="178" t="s">
        <v>4578</v>
      </c>
    </row>
    <row r="3272">
      <c r="A3272" s="177" t="s">
        <v>4581</v>
      </c>
      <c r="B3272" s="178" t="s">
        <v>4578</v>
      </c>
    </row>
    <row r="3273">
      <c r="A3273" s="177" t="s">
        <v>4582</v>
      </c>
      <c r="B3273" s="178" t="s">
        <v>4578</v>
      </c>
    </row>
    <row r="3274">
      <c r="A3274" s="177" t="s">
        <v>4583</v>
      </c>
      <c r="B3274" s="178" t="s">
        <v>4578</v>
      </c>
    </row>
    <row r="3275">
      <c r="A3275" s="177" t="s">
        <v>4584</v>
      </c>
      <c r="B3275" s="178" t="s">
        <v>4578</v>
      </c>
    </row>
    <row r="3276">
      <c r="A3276" s="177" t="s">
        <v>4585</v>
      </c>
      <c r="B3276" s="178" t="s">
        <v>4578</v>
      </c>
    </row>
    <row r="3277">
      <c r="A3277" s="177" t="s">
        <v>4586</v>
      </c>
      <c r="B3277" s="178" t="s">
        <v>4578</v>
      </c>
    </row>
    <row r="3278">
      <c r="A3278" s="177" t="s">
        <v>4587</v>
      </c>
      <c r="B3278" s="178" t="s">
        <v>4578</v>
      </c>
    </row>
    <row r="3279">
      <c r="A3279" s="177" t="s">
        <v>4588</v>
      </c>
      <c r="B3279" s="178" t="s">
        <v>4578</v>
      </c>
    </row>
    <row r="3280">
      <c r="A3280" s="177" t="s">
        <v>4589</v>
      </c>
      <c r="B3280" s="178" t="s">
        <v>4578</v>
      </c>
    </row>
    <row r="3281">
      <c r="A3281" s="177" t="s">
        <v>1550</v>
      </c>
      <c r="B3281" s="178" t="s">
        <v>4578</v>
      </c>
    </row>
    <row r="3282">
      <c r="A3282" s="177" t="s">
        <v>4590</v>
      </c>
      <c r="B3282" s="178" t="s">
        <v>4578</v>
      </c>
    </row>
    <row r="3283">
      <c r="A3283" s="177" t="s">
        <v>4591</v>
      </c>
      <c r="B3283" s="178" t="s">
        <v>4578</v>
      </c>
    </row>
    <row r="3284">
      <c r="A3284" s="177" t="s">
        <v>4592</v>
      </c>
      <c r="B3284" s="178" t="s">
        <v>4578</v>
      </c>
    </row>
    <row r="3285">
      <c r="A3285" s="177" t="s">
        <v>4593</v>
      </c>
      <c r="B3285" s="178" t="s">
        <v>4578</v>
      </c>
    </row>
    <row r="3286">
      <c r="A3286" s="177" t="s">
        <v>4594</v>
      </c>
      <c r="B3286" s="178" t="s">
        <v>4578</v>
      </c>
    </row>
    <row r="3287">
      <c r="A3287" s="177" t="s">
        <v>4595</v>
      </c>
      <c r="B3287" s="178" t="s">
        <v>4578</v>
      </c>
    </row>
    <row r="3288">
      <c r="A3288" s="177" t="s">
        <v>4596</v>
      </c>
      <c r="B3288" s="178" t="s">
        <v>4578</v>
      </c>
    </row>
    <row r="3289">
      <c r="A3289" s="177" t="s">
        <v>4597</v>
      </c>
      <c r="B3289" s="178" t="s">
        <v>4578</v>
      </c>
    </row>
    <row r="3290">
      <c r="A3290" s="177" t="s">
        <v>2658</v>
      </c>
      <c r="B3290" s="178" t="s">
        <v>4578</v>
      </c>
    </row>
    <row r="3291">
      <c r="A3291" s="177" t="s">
        <v>4598</v>
      </c>
      <c r="B3291" s="178" t="s">
        <v>4578</v>
      </c>
    </row>
    <row r="3292">
      <c r="A3292" s="177" t="s">
        <v>4599</v>
      </c>
      <c r="B3292" s="178" t="s">
        <v>4578</v>
      </c>
    </row>
    <row r="3293">
      <c r="A3293" s="177" t="s">
        <v>4600</v>
      </c>
      <c r="B3293" s="178" t="s">
        <v>4578</v>
      </c>
    </row>
    <row r="3294">
      <c r="A3294" s="177" t="s">
        <v>4601</v>
      </c>
      <c r="B3294" s="178" t="s">
        <v>4578</v>
      </c>
    </row>
    <row r="3295">
      <c r="A3295" s="177" t="s">
        <v>4602</v>
      </c>
      <c r="B3295" s="178" t="s">
        <v>4578</v>
      </c>
    </row>
    <row r="3296">
      <c r="A3296" s="177" t="s">
        <v>2659</v>
      </c>
      <c r="B3296" s="178" t="s">
        <v>4578</v>
      </c>
    </row>
    <row r="3297">
      <c r="A3297" s="177" t="s">
        <v>4603</v>
      </c>
      <c r="B3297" s="178" t="s">
        <v>4578</v>
      </c>
    </row>
    <row r="3298">
      <c r="A3298" s="177" t="s">
        <v>4604</v>
      </c>
      <c r="B3298" s="178" t="s">
        <v>4578</v>
      </c>
    </row>
    <row r="3299">
      <c r="A3299" s="177" t="s">
        <v>4605</v>
      </c>
      <c r="B3299" s="178" t="s">
        <v>4578</v>
      </c>
    </row>
    <row r="3300">
      <c r="A3300" s="177" t="s">
        <v>4606</v>
      </c>
      <c r="B3300" s="178" t="s">
        <v>4578</v>
      </c>
    </row>
    <row r="3301">
      <c r="A3301" s="177" t="s">
        <v>4607</v>
      </c>
      <c r="B3301" s="178" t="s">
        <v>4578</v>
      </c>
    </row>
    <row r="3302">
      <c r="A3302" s="177" t="s">
        <v>4608</v>
      </c>
      <c r="B3302" s="178" t="s">
        <v>4578</v>
      </c>
    </row>
    <row r="3303">
      <c r="A3303" s="177" t="s">
        <v>4609</v>
      </c>
      <c r="B3303" s="178" t="s">
        <v>4578</v>
      </c>
    </row>
    <row r="3304">
      <c r="A3304" s="177" t="s">
        <v>4610</v>
      </c>
      <c r="B3304" s="178" t="s">
        <v>4578</v>
      </c>
    </row>
    <row r="3305">
      <c r="A3305" s="177" t="s">
        <v>4611</v>
      </c>
      <c r="B3305" s="178" t="s">
        <v>4578</v>
      </c>
    </row>
    <row r="3306">
      <c r="A3306" s="177" t="s">
        <v>4612</v>
      </c>
      <c r="B3306" s="178" t="s">
        <v>4578</v>
      </c>
    </row>
    <row r="3307">
      <c r="A3307" s="177" t="s">
        <v>4613</v>
      </c>
      <c r="B3307" s="178" t="s">
        <v>4578</v>
      </c>
    </row>
    <row r="3308">
      <c r="A3308" s="177" t="s">
        <v>4614</v>
      </c>
      <c r="B3308" s="178" t="s">
        <v>4578</v>
      </c>
    </row>
    <row r="3309">
      <c r="A3309" s="177" t="s">
        <v>4615</v>
      </c>
      <c r="B3309" s="178" t="s">
        <v>4578</v>
      </c>
    </row>
    <row r="3310">
      <c r="A3310" s="177" t="s">
        <v>4616</v>
      </c>
      <c r="B3310" s="178" t="s">
        <v>4578</v>
      </c>
    </row>
    <row r="3311">
      <c r="A3311" s="177" t="s">
        <v>4617</v>
      </c>
      <c r="B3311" s="178" t="s">
        <v>4578</v>
      </c>
    </row>
    <row r="3312">
      <c r="A3312" s="177" t="s">
        <v>4618</v>
      </c>
      <c r="B3312" s="178" t="s">
        <v>4578</v>
      </c>
    </row>
    <row r="3313">
      <c r="A3313" s="177" t="s">
        <v>4619</v>
      </c>
      <c r="B3313" s="178" t="s">
        <v>4578</v>
      </c>
    </row>
    <row r="3314">
      <c r="A3314" s="177" t="s">
        <v>4620</v>
      </c>
      <c r="B3314" s="178" t="s">
        <v>4578</v>
      </c>
    </row>
    <row r="3315">
      <c r="A3315" s="177" t="s">
        <v>4621</v>
      </c>
      <c r="B3315" s="178" t="s">
        <v>4578</v>
      </c>
    </row>
    <row r="3316">
      <c r="A3316" s="177" t="s">
        <v>4622</v>
      </c>
      <c r="B3316" s="178" t="s">
        <v>4578</v>
      </c>
    </row>
    <row r="3317">
      <c r="A3317" s="177" t="s">
        <v>4623</v>
      </c>
      <c r="B3317" s="178" t="s">
        <v>4578</v>
      </c>
    </row>
    <row r="3318">
      <c r="A3318" s="177" t="s">
        <v>4624</v>
      </c>
      <c r="B3318" s="178" t="s">
        <v>4578</v>
      </c>
    </row>
    <row r="3319">
      <c r="A3319" s="177" t="s">
        <v>4625</v>
      </c>
      <c r="B3319" s="178" t="s">
        <v>4578</v>
      </c>
    </row>
    <row r="3320">
      <c r="A3320" s="177" t="s">
        <v>4626</v>
      </c>
      <c r="B3320" s="178" t="s">
        <v>4578</v>
      </c>
    </row>
    <row r="3321">
      <c r="A3321" s="177" t="s">
        <v>4627</v>
      </c>
      <c r="B3321" s="178" t="s">
        <v>4578</v>
      </c>
    </row>
    <row r="3322">
      <c r="A3322" s="177" t="s">
        <v>4628</v>
      </c>
      <c r="B3322" s="178" t="s">
        <v>4578</v>
      </c>
    </row>
    <row r="3323">
      <c r="A3323" s="177" t="s">
        <v>4629</v>
      </c>
      <c r="B3323" s="178" t="s">
        <v>4578</v>
      </c>
    </row>
    <row r="3324">
      <c r="A3324" s="177" t="s">
        <v>4630</v>
      </c>
      <c r="B3324" s="178" t="s">
        <v>4578</v>
      </c>
    </row>
    <row r="3325">
      <c r="A3325" s="177" t="s">
        <v>4631</v>
      </c>
      <c r="B3325" s="178" t="s">
        <v>4578</v>
      </c>
    </row>
    <row r="3326">
      <c r="A3326" s="177" t="s">
        <v>4632</v>
      </c>
      <c r="B3326" s="178" t="s">
        <v>4578</v>
      </c>
    </row>
    <row r="3327">
      <c r="A3327" s="177" t="s">
        <v>4633</v>
      </c>
      <c r="B3327" s="178" t="s">
        <v>4578</v>
      </c>
    </row>
    <row r="3328">
      <c r="A3328" s="177" t="s">
        <v>4634</v>
      </c>
      <c r="B3328" s="178" t="s">
        <v>4578</v>
      </c>
    </row>
    <row r="3329">
      <c r="A3329" s="177" t="s">
        <v>4635</v>
      </c>
      <c r="B3329" s="178" t="s">
        <v>4578</v>
      </c>
    </row>
    <row r="3330">
      <c r="A3330" s="177" t="s">
        <v>4636</v>
      </c>
      <c r="B3330" s="178" t="s">
        <v>4578</v>
      </c>
    </row>
    <row r="3331">
      <c r="A3331" s="177" t="s">
        <v>4637</v>
      </c>
      <c r="B3331" s="178" t="s">
        <v>4578</v>
      </c>
    </row>
    <row r="3332">
      <c r="A3332" s="177" t="s">
        <v>4638</v>
      </c>
      <c r="B3332" s="178" t="s">
        <v>4578</v>
      </c>
    </row>
    <row r="3333">
      <c r="A3333" s="177" t="s">
        <v>4639</v>
      </c>
      <c r="B3333" s="178" t="s">
        <v>4578</v>
      </c>
    </row>
    <row r="3334">
      <c r="A3334" s="177" t="s">
        <v>4640</v>
      </c>
      <c r="B3334" s="178" t="s">
        <v>4578</v>
      </c>
    </row>
    <row r="3335">
      <c r="A3335" s="177" t="s">
        <v>4641</v>
      </c>
      <c r="B3335" s="178" t="s">
        <v>4578</v>
      </c>
    </row>
    <row r="3336">
      <c r="A3336" s="177" t="s">
        <v>4642</v>
      </c>
      <c r="B3336" s="178" t="s">
        <v>4578</v>
      </c>
    </row>
    <row r="3337">
      <c r="A3337" s="177" t="s">
        <v>4643</v>
      </c>
      <c r="B3337" s="178" t="s">
        <v>4578</v>
      </c>
    </row>
    <row r="3338">
      <c r="A3338" s="177" t="s">
        <v>4644</v>
      </c>
      <c r="B3338" s="178" t="s">
        <v>4578</v>
      </c>
    </row>
    <row r="3339">
      <c r="A3339" s="177" t="s">
        <v>4645</v>
      </c>
      <c r="B3339" s="178" t="s">
        <v>4578</v>
      </c>
    </row>
    <row r="3340">
      <c r="A3340" s="177" t="s">
        <v>4646</v>
      </c>
      <c r="B3340" s="178" t="s">
        <v>4578</v>
      </c>
    </row>
    <row r="3341">
      <c r="A3341" s="177" t="s">
        <v>4647</v>
      </c>
      <c r="B3341" s="178" t="s">
        <v>4578</v>
      </c>
    </row>
    <row r="3342">
      <c r="A3342" s="177" t="s">
        <v>4648</v>
      </c>
      <c r="B3342" s="178" t="s">
        <v>4578</v>
      </c>
    </row>
    <row r="3343">
      <c r="A3343" s="177" t="s">
        <v>4649</v>
      </c>
      <c r="B3343" s="178" t="s">
        <v>4578</v>
      </c>
    </row>
    <row r="3344">
      <c r="A3344" s="177" t="s">
        <v>4650</v>
      </c>
      <c r="B3344" s="178" t="s">
        <v>4578</v>
      </c>
    </row>
    <row r="3345">
      <c r="A3345" s="177" t="s">
        <v>2111</v>
      </c>
      <c r="B3345" s="178" t="s">
        <v>4578</v>
      </c>
    </row>
    <row r="3346">
      <c r="A3346" s="177" t="s">
        <v>4651</v>
      </c>
      <c r="B3346" s="178" t="s">
        <v>4578</v>
      </c>
    </row>
    <row r="3347">
      <c r="A3347" s="177" t="s">
        <v>4652</v>
      </c>
      <c r="B3347" s="178" t="s">
        <v>4578</v>
      </c>
    </row>
    <row r="3348">
      <c r="A3348" s="177" t="s">
        <v>4653</v>
      </c>
      <c r="B3348" s="178" t="s">
        <v>4578</v>
      </c>
    </row>
    <row r="3349">
      <c r="A3349" s="177" t="s">
        <v>4654</v>
      </c>
      <c r="B3349" s="178" t="s">
        <v>4578</v>
      </c>
    </row>
    <row r="3350">
      <c r="A3350" s="177" t="s">
        <v>4655</v>
      </c>
      <c r="B3350" s="178" t="s">
        <v>4578</v>
      </c>
    </row>
    <row r="3351">
      <c r="A3351" s="177" t="s">
        <v>4656</v>
      </c>
      <c r="B3351" s="178" t="s">
        <v>4578</v>
      </c>
    </row>
    <row r="3352">
      <c r="A3352" s="177" t="s">
        <v>2680</v>
      </c>
      <c r="B3352" s="178" t="s">
        <v>4578</v>
      </c>
    </row>
    <row r="3353">
      <c r="A3353" s="177" t="s">
        <v>4657</v>
      </c>
      <c r="B3353" s="178" t="s">
        <v>4578</v>
      </c>
    </row>
    <row r="3354">
      <c r="A3354" s="177" t="s">
        <v>4658</v>
      </c>
      <c r="B3354" s="178" t="s">
        <v>4578</v>
      </c>
    </row>
    <row r="3355">
      <c r="A3355" s="177" t="s">
        <v>4659</v>
      </c>
      <c r="B3355" s="178" t="s">
        <v>4578</v>
      </c>
    </row>
    <row r="3356">
      <c r="A3356" s="177" t="s">
        <v>4660</v>
      </c>
      <c r="B3356" s="178" t="s">
        <v>4578</v>
      </c>
    </row>
    <row r="3357">
      <c r="A3357" s="177" t="s">
        <v>4661</v>
      </c>
      <c r="B3357" s="178" t="s">
        <v>4578</v>
      </c>
    </row>
    <row r="3358">
      <c r="A3358" s="177" t="s">
        <v>4662</v>
      </c>
      <c r="B3358" s="178" t="s">
        <v>4578</v>
      </c>
    </row>
    <row r="3359">
      <c r="A3359" s="177" t="s">
        <v>4663</v>
      </c>
      <c r="B3359" s="178" t="s">
        <v>4578</v>
      </c>
    </row>
    <row r="3360">
      <c r="A3360" s="177" t="s">
        <v>4664</v>
      </c>
      <c r="B3360" s="178" t="s">
        <v>4578</v>
      </c>
    </row>
    <row r="3361">
      <c r="A3361" s="177" t="s">
        <v>4665</v>
      </c>
      <c r="B3361" s="178" t="s">
        <v>4578</v>
      </c>
    </row>
    <row r="3362">
      <c r="A3362" s="177" t="s">
        <v>4666</v>
      </c>
      <c r="B3362" s="178" t="s">
        <v>4578</v>
      </c>
    </row>
    <row r="3363">
      <c r="A3363" s="177" t="s">
        <v>4667</v>
      </c>
      <c r="B3363" s="178" t="s">
        <v>4578</v>
      </c>
    </row>
    <row r="3364">
      <c r="A3364" s="177" t="s">
        <v>4668</v>
      </c>
      <c r="B3364" s="178" t="s">
        <v>4578</v>
      </c>
    </row>
    <row r="3365">
      <c r="A3365" s="177" t="s">
        <v>4669</v>
      </c>
      <c r="B3365" s="178" t="s">
        <v>4578</v>
      </c>
    </row>
    <row r="3366">
      <c r="A3366" s="177" t="s">
        <v>4670</v>
      </c>
      <c r="B3366" s="178" t="s">
        <v>4578</v>
      </c>
    </row>
    <row r="3367">
      <c r="A3367" s="177" t="s">
        <v>4671</v>
      </c>
      <c r="B3367" s="178" t="s">
        <v>4578</v>
      </c>
    </row>
    <row r="3368">
      <c r="A3368" s="177" t="s">
        <v>4672</v>
      </c>
      <c r="B3368" s="178" t="s">
        <v>4578</v>
      </c>
    </row>
    <row r="3369">
      <c r="A3369" s="177" t="s">
        <v>4673</v>
      </c>
      <c r="B3369" s="178" t="s">
        <v>4578</v>
      </c>
    </row>
    <row r="3370">
      <c r="A3370" s="177" t="s">
        <v>4674</v>
      </c>
      <c r="B3370" s="178" t="s">
        <v>4578</v>
      </c>
    </row>
    <row r="3371">
      <c r="A3371" s="177" t="s">
        <v>4675</v>
      </c>
      <c r="B3371" s="178" t="s">
        <v>4578</v>
      </c>
    </row>
    <row r="3372">
      <c r="A3372" s="177" t="s">
        <v>4676</v>
      </c>
      <c r="B3372" s="178" t="s">
        <v>4578</v>
      </c>
    </row>
    <row r="3373">
      <c r="A3373" s="177" t="s">
        <v>4677</v>
      </c>
      <c r="B3373" s="178" t="s">
        <v>4578</v>
      </c>
    </row>
    <row r="3374">
      <c r="A3374" s="177" t="s">
        <v>4678</v>
      </c>
      <c r="B3374" s="178" t="s">
        <v>4578</v>
      </c>
    </row>
    <row r="3375">
      <c r="A3375" s="177" t="s">
        <v>4679</v>
      </c>
      <c r="B3375" s="178" t="s">
        <v>4578</v>
      </c>
    </row>
    <row r="3376">
      <c r="A3376" s="177" t="s">
        <v>4680</v>
      </c>
      <c r="B3376" s="178" t="s">
        <v>4578</v>
      </c>
    </row>
    <row r="3377">
      <c r="A3377" s="177" t="s">
        <v>4681</v>
      </c>
      <c r="B3377" s="178" t="s">
        <v>4578</v>
      </c>
    </row>
    <row r="3378">
      <c r="A3378" s="177" t="s">
        <v>4682</v>
      </c>
      <c r="B3378" s="178" t="s">
        <v>4578</v>
      </c>
    </row>
    <row r="3379">
      <c r="A3379" s="177" t="s">
        <v>4683</v>
      </c>
      <c r="B3379" s="178" t="s">
        <v>4578</v>
      </c>
    </row>
    <row r="3380">
      <c r="A3380" s="177" t="s">
        <v>4684</v>
      </c>
      <c r="B3380" s="178" t="s">
        <v>4578</v>
      </c>
    </row>
    <row r="3381">
      <c r="A3381" s="177" t="s">
        <v>4685</v>
      </c>
      <c r="B3381" s="178" t="s">
        <v>4578</v>
      </c>
    </row>
    <row r="3382">
      <c r="A3382" s="177" t="s">
        <v>4686</v>
      </c>
      <c r="B3382" s="178" t="s">
        <v>4578</v>
      </c>
    </row>
    <row r="3383">
      <c r="A3383" s="177" t="s">
        <v>4687</v>
      </c>
      <c r="B3383" s="178" t="s">
        <v>4578</v>
      </c>
    </row>
    <row r="3384">
      <c r="A3384" s="177" t="s">
        <v>4688</v>
      </c>
      <c r="B3384" s="178" t="s">
        <v>4578</v>
      </c>
    </row>
    <row r="3385">
      <c r="A3385" s="177" t="s">
        <v>4689</v>
      </c>
      <c r="B3385" s="178" t="s">
        <v>4578</v>
      </c>
    </row>
    <row r="3386">
      <c r="A3386" s="177" t="s">
        <v>4690</v>
      </c>
      <c r="B3386" s="178" t="s">
        <v>4578</v>
      </c>
    </row>
    <row r="3387">
      <c r="A3387" s="177" t="s">
        <v>4691</v>
      </c>
      <c r="B3387" s="178" t="s">
        <v>4578</v>
      </c>
    </row>
    <row r="3388">
      <c r="A3388" s="177" t="s">
        <v>4692</v>
      </c>
      <c r="B3388" s="178" t="s">
        <v>4578</v>
      </c>
    </row>
    <row r="3389">
      <c r="A3389" s="177" t="s">
        <v>4693</v>
      </c>
      <c r="B3389" s="178" t="s">
        <v>4578</v>
      </c>
    </row>
    <row r="3390">
      <c r="A3390" s="177" t="s">
        <v>4694</v>
      </c>
      <c r="B3390" s="178" t="s">
        <v>4578</v>
      </c>
    </row>
    <row r="3391">
      <c r="A3391" s="177" t="s">
        <v>4695</v>
      </c>
      <c r="B3391" s="178" t="s">
        <v>4578</v>
      </c>
    </row>
    <row r="3392">
      <c r="A3392" s="177" t="s">
        <v>4696</v>
      </c>
      <c r="B3392" s="178" t="s">
        <v>4578</v>
      </c>
    </row>
    <row r="3393">
      <c r="A3393" s="177" t="s">
        <v>4697</v>
      </c>
      <c r="B3393" s="178" t="s">
        <v>4578</v>
      </c>
    </row>
    <row r="3394">
      <c r="A3394" s="177" t="s">
        <v>4698</v>
      </c>
      <c r="B3394" s="178" t="s">
        <v>4578</v>
      </c>
    </row>
    <row r="3395">
      <c r="A3395" s="177" t="s">
        <v>4699</v>
      </c>
      <c r="B3395" s="178" t="s">
        <v>4578</v>
      </c>
    </row>
    <row r="3396">
      <c r="A3396" s="177" t="s">
        <v>4700</v>
      </c>
      <c r="B3396" s="178" t="s">
        <v>4578</v>
      </c>
    </row>
    <row r="3397">
      <c r="A3397" s="177" t="s">
        <v>1917</v>
      </c>
      <c r="B3397" s="178" t="s">
        <v>4578</v>
      </c>
    </row>
    <row r="3398">
      <c r="A3398" s="177" t="s">
        <v>4701</v>
      </c>
      <c r="B3398" s="178" t="s">
        <v>4578</v>
      </c>
    </row>
    <row r="3399">
      <c r="A3399" s="177" t="s">
        <v>4702</v>
      </c>
      <c r="B3399" s="178" t="s">
        <v>4578</v>
      </c>
    </row>
    <row r="3400">
      <c r="A3400" s="177" t="s">
        <v>4703</v>
      </c>
      <c r="B3400" s="178" t="s">
        <v>4578</v>
      </c>
    </row>
    <row r="3401">
      <c r="A3401" s="177" t="s">
        <v>4704</v>
      </c>
      <c r="B3401" s="178" t="s">
        <v>4578</v>
      </c>
    </row>
    <row r="3402">
      <c r="A3402" s="177" t="s">
        <v>4705</v>
      </c>
      <c r="B3402" s="178" t="s">
        <v>4578</v>
      </c>
    </row>
    <row r="3403">
      <c r="A3403" s="177" t="s">
        <v>4706</v>
      </c>
      <c r="B3403" s="178" t="s">
        <v>4578</v>
      </c>
    </row>
    <row r="3404">
      <c r="A3404" s="177" t="s">
        <v>4707</v>
      </c>
      <c r="B3404" s="178" t="s">
        <v>4578</v>
      </c>
    </row>
    <row r="3405">
      <c r="A3405" s="177" t="s">
        <v>4708</v>
      </c>
      <c r="B3405" s="178" t="s">
        <v>4578</v>
      </c>
    </row>
    <row r="3406">
      <c r="A3406" s="177" t="s">
        <v>4709</v>
      </c>
      <c r="B3406" s="178" t="s">
        <v>4578</v>
      </c>
    </row>
    <row r="3407">
      <c r="A3407" s="177" t="s">
        <v>4710</v>
      </c>
      <c r="B3407" s="178" t="s">
        <v>4578</v>
      </c>
    </row>
    <row r="3408">
      <c r="A3408" s="177" t="s">
        <v>4711</v>
      </c>
      <c r="B3408" s="178" t="s">
        <v>4578</v>
      </c>
    </row>
    <row r="3409">
      <c r="A3409" s="177" t="s">
        <v>4712</v>
      </c>
      <c r="B3409" s="178" t="s">
        <v>4578</v>
      </c>
    </row>
    <row r="3410">
      <c r="A3410" s="177" t="s">
        <v>4713</v>
      </c>
      <c r="B3410" s="178" t="s">
        <v>4578</v>
      </c>
    </row>
    <row r="3411">
      <c r="A3411" s="177" t="s">
        <v>4714</v>
      </c>
      <c r="B3411" s="178" t="s">
        <v>4578</v>
      </c>
    </row>
    <row r="3412">
      <c r="A3412" s="177" t="s">
        <v>4715</v>
      </c>
      <c r="B3412" s="178" t="s">
        <v>4578</v>
      </c>
    </row>
    <row r="3413">
      <c r="A3413" s="177" t="s">
        <v>4716</v>
      </c>
      <c r="B3413" s="178" t="s">
        <v>4578</v>
      </c>
    </row>
    <row r="3414">
      <c r="A3414" s="177" t="s">
        <v>4717</v>
      </c>
      <c r="B3414" s="178" t="s">
        <v>4578</v>
      </c>
    </row>
    <row r="3415">
      <c r="A3415" s="177" t="s">
        <v>4718</v>
      </c>
      <c r="B3415" s="178" t="s">
        <v>4578</v>
      </c>
    </row>
    <row r="3416">
      <c r="A3416" s="177" t="s">
        <v>4719</v>
      </c>
      <c r="B3416" s="178" t="s">
        <v>4578</v>
      </c>
    </row>
    <row r="3417">
      <c r="A3417" s="177" t="s">
        <v>4720</v>
      </c>
      <c r="B3417" s="178" t="s">
        <v>4578</v>
      </c>
    </row>
    <row r="3418">
      <c r="A3418" s="177" t="s">
        <v>4721</v>
      </c>
      <c r="B3418" s="178" t="s">
        <v>4578</v>
      </c>
    </row>
    <row r="3419">
      <c r="A3419" s="177" t="s">
        <v>4722</v>
      </c>
      <c r="B3419" s="178" t="s">
        <v>4578</v>
      </c>
    </row>
    <row r="3420">
      <c r="A3420" s="177" t="s">
        <v>4723</v>
      </c>
      <c r="B3420" s="178" t="s">
        <v>4578</v>
      </c>
    </row>
    <row r="3421">
      <c r="A3421" s="177" t="s">
        <v>4724</v>
      </c>
      <c r="B3421" s="178" t="s">
        <v>4578</v>
      </c>
    </row>
    <row r="3422">
      <c r="A3422" s="177" t="s">
        <v>4725</v>
      </c>
      <c r="B3422" s="178" t="s">
        <v>4578</v>
      </c>
    </row>
    <row r="3423">
      <c r="A3423" s="177" t="s">
        <v>4726</v>
      </c>
      <c r="B3423" s="178" t="s">
        <v>4578</v>
      </c>
    </row>
    <row r="3424">
      <c r="A3424" s="177" t="s">
        <v>4727</v>
      </c>
      <c r="B3424" s="178" t="s">
        <v>4578</v>
      </c>
    </row>
    <row r="3425">
      <c r="A3425" s="177" t="s">
        <v>4728</v>
      </c>
      <c r="B3425" s="178" t="s">
        <v>4578</v>
      </c>
    </row>
    <row r="3426">
      <c r="A3426" s="177" t="s">
        <v>4729</v>
      </c>
      <c r="B3426" s="178" t="s">
        <v>4578</v>
      </c>
    </row>
    <row r="3427">
      <c r="A3427" s="177" t="s">
        <v>4730</v>
      </c>
      <c r="B3427" s="178" t="s">
        <v>4578</v>
      </c>
    </row>
    <row r="3428">
      <c r="A3428" s="177" t="s">
        <v>4731</v>
      </c>
      <c r="B3428" s="178" t="s">
        <v>4578</v>
      </c>
    </row>
    <row r="3429">
      <c r="A3429" s="177" t="s">
        <v>4732</v>
      </c>
      <c r="B3429" s="178" t="s">
        <v>4578</v>
      </c>
    </row>
    <row r="3430">
      <c r="A3430" s="177" t="s">
        <v>4733</v>
      </c>
      <c r="B3430" s="178" t="s">
        <v>4578</v>
      </c>
    </row>
    <row r="3431">
      <c r="A3431" s="177" t="s">
        <v>4734</v>
      </c>
      <c r="B3431" s="178" t="s">
        <v>4578</v>
      </c>
    </row>
    <row r="3432">
      <c r="A3432" s="177" t="s">
        <v>4735</v>
      </c>
      <c r="B3432" s="178" t="s">
        <v>4578</v>
      </c>
    </row>
    <row r="3433">
      <c r="A3433" s="177" t="s">
        <v>4736</v>
      </c>
      <c r="B3433" s="178" t="s">
        <v>4578</v>
      </c>
    </row>
    <row r="3434">
      <c r="A3434" s="177" t="s">
        <v>4737</v>
      </c>
      <c r="B3434" s="178" t="s">
        <v>4578</v>
      </c>
    </row>
    <row r="3435">
      <c r="A3435" s="177" t="s">
        <v>4738</v>
      </c>
      <c r="B3435" s="178" t="s">
        <v>4578</v>
      </c>
    </row>
    <row r="3436">
      <c r="A3436" s="177" t="s">
        <v>4739</v>
      </c>
      <c r="B3436" s="178" t="s">
        <v>4578</v>
      </c>
    </row>
    <row r="3437">
      <c r="A3437" s="177" t="s">
        <v>4740</v>
      </c>
      <c r="B3437" s="178" t="s">
        <v>4578</v>
      </c>
    </row>
    <row r="3438">
      <c r="A3438" s="177" t="s">
        <v>4741</v>
      </c>
      <c r="B3438" s="178" t="s">
        <v>4578</v>
      </c>
    </row>
    <row r="3439">
      <c r="A3439" s="177" t="s">
        <v>4742</v>
      </c>
      <c r="B3439" s="178" t="s">
        <v>4578</v>
      </c>
    </row>
    <row r="3440">
      <c r="A3440" s="177" t="s">
        <v>4743</v>
      </c>
      <c r="B3440" s="178" t="s">
        <v>4578</v>
      </c>
    </row>
    <row r="3441">
      <c r="A3441" s="177" t="s">
        <v>4744</v>
      </c>
      <c r="B3441" s="178" t="s">
        <v>4578</v>
      </c>
    </row>
    <row r="3442">
      <c r="A3442" s="177" t="s">
        <v>4745</v>
      </c>
      <c r="B3442" s="178" t="s">
        <v>4578</v>
      </c>
    </row>
    <row r="3443">
      <c r="A3443" s="177" t="s">
        <v>4746</v>
      </c>
      <c r="B3443" s="178" t="s">
        <v>4578</v>
      </c>
    </row>
    <row r="3444">
      <c r="A3444" s="177" t="s">
        <v>4747</v>
      </c>
      <c r="B3444" s="178" t="s">
        <v>4578</v>
      </c>
    </row>
    <row r="3445">
      <c r="A3445" s="177" t="s">
        <v>4748</v>
      </c>
      <c r="B3445" s="178" t="s">
        <v>4578</v>
      </c>
    </row>
    <row r="3446">
      <c r="A3446" s="177" t="s">
        <v>4749</v>
      </c>
      <c r="B3446" s="178" t="s">
        <v>4578</v>
      </c>
    </row>
    <row r="3447">
      <c r="A3447" s="177" t="s">
        <v>4750</v>
      </c>
      <c r="B3447" s="178" t="s">
        <v>4578</v>
      </c>
    </row>
    <row r="3448">
      <c r="A3448" s="177" t="s">
        <v>4751</v>
      </c>
      <c r="B3448" s="178" t="s">
        <v>4578</v>
      </c>
    </row>
    <row r="3449">
      <c r="A3449" s="177" t="s">
        <v>4752</v>
      </c>
      <c r="B3449" s="178" t="s">
        <v>4578</v>
      </c>
    </row>
    <row r="3450">
      <c r="A3450" s="177" t="s">
        <v>4753</v>
      </c>
      <c r="B3450" s="178" t="s">
        <v>4578</v>
      </c>
    </row>
    <row r="3451">
      <c r="A3451" s="177" t="s">
        <v>4754</v>
      </c>
      <c r="B3451" s="178" t="s">
        <v>4578</v>
      </c>
    </row>
    <row r="3452">
      <c r="A3452" s="177" t="s">
        <v>4755</v>
      </c>
      <c r="B3452" s="178" t="s">
        <v>4578</v>
      </c>
    </row>
    <row r="3453">
      <c r="A3453" s="177" t="s">
        <v>4756</v>
      </c>
      <c r="B3453" s="178" t="s">
        <v>4578</v>
      </c>
    </row>
    <row r="3454">
      <c r="A3454" s="177" t="s">
        <v>4757</v>
      </c>
      <c r="B3454" s="178" t="s">
        <v>4578</v>
      </c>
    </row>
    <row r="3455">
      <c r="A3455" s="177" t="s">
        <v>4758</v>
      </c>
      <c r="B3455" s="178" t="s">
        <v>4578</v>
      </c>
    </row>
    <row r="3456">
      <c r="A3456" s="177" t="s">
        <v>4759</v>
      </c>
      <c r="B3456" s="178" t="s">
        <v>4578</v>
      </c>
    </row>
    <row r="3457">
      <c r="A3457" s="177" t="s">
        <v>4760</v>
      </c>
      <c r="B3457" s="178" t="s">
        <v>4578</v>
      </c>
    </row>
    <row r="3458">
      <c r="A3458" s="177" t="s">
        <v>4761</v>
      </c>
      <c r="B3458" s="178" t="s">
        <v>4578</v>
      </c>
    </row>
    <row r="3459">
      <c r="A3459" s="177" t="s">
        <v>4762</v>
      </c>
      <c r="B3459" s="178" t="s">
        <v>4578</v>
      </c>
    </row>
    <row r="3460">
      <c r="A3460" s="177" t="s">
        <v>4763</v>
      </c>
      <c r="B3460" s="178" t="s">
        <v>4578</v>
      </c>
    </row>
    <row r="3461">
      <c r="A3461" s="177" t="s">
        <v>4764</v>
      </c>
      <c r="B3461" s="178" t="s">
        <v>4578</v>
      </c>
    </row>
    <row r="3462">
      <c r="A3462" s="177" t="s">
        <v>4765</v>
      </c>
      <c r="B3462" s="178" t="s">
        <v>4578</v>
      </c>
    </row>
    <row r="3463">
      <c r="A3463" s="177" t="s">
        <v>4766</v>
      </c>
      <c r="B3463" s="178" t="s">
        <v>4578</v>
      </c>
    </row>
    <row r="3464">
      <c r="A3464" s="177" t="s">
        <v>4767</v>
      </c>
      <c r="B3464" s="178" t="s">
        <v>4578</v>
      </c>
    </row>
    <row r="3465">
      <c r="A3465" s="177" t="s">
        <v>4768</v>
      </c>
      <c r="B3465" s="178" t="s">
        <v>4578</v>
      </c>
    </row>
    <row r="3466">
      <c r="A3466" s="177" t="s">
        <v>4769</v>
      </c>
      <c r="B3466" s="178" t="s">
        <v>4578</v>
      </c>
    </row>
    <row r="3467">
      <c r="A3467" s="177" t="s">
        <v>4770</v>
      </c>
      <c r="B3467" s="178" t="s">
        <v>4578</v>
      </c>
    </row>
    <row r="3468">
      <c r="A3468" s="177" t="s">
        <v>4771</v>
      </c>
      <c r="B3468" s="178" t="s">
        <v>4578</v>
      </c>
    </row>
    <row r="3469">
      <c r="A3469" s="177" t="s">
        <v>4772</v>
      </c>
      <c r="B3469" s="178" t="s">
        <v>4578</v>
      </c>
    </row>
    <row r="3470">
      <c r="A3470" s="177" t="s">
        <v>4773</v>
      </c>
      <c r="B3470" s="178" t="s">
        <v>4578</v>
      </c>
    </row>
    <row r="3471">
      <c r="A3471" s="177" t="s">
        <v>4774</v>
      </c>
      <c r="B3471" s="178" t="s">
        <v>4578</v>
      </c>
    </row>
    <row r="3472">
      <c r="A3472" s="177" t="s">
        <v>4775</v>
      </c>
      <c r="B3472" s="178" t="s">
        <v>4578</v>
      </c>
    </row>
    <row r="3473">
      <c r="A3473" s="177" t="s">
        <v>4776</v>
      </c>
      <c r="B3473" s="178" t="s">
        <v>4578</v>
      </c>
    </row>
    <row r="3474">
      <c r="A3474" s="177" t="s">
        <v>4777</v>
      </c>
      <c r="B3474" s="178" t="s">
        <v>4578</v>
      </c>
    </row>
    <row r="3475">
      <c r="A3475" s="177" t="s">
        <v>4778</v>
      </c>
      <c r="B3475" s="178" t="s">
        <v>4578</v>
      </c>
    </row>
    <row r="3476">
      <c r="A3476" s="177" t="s">
        <v>4779</v>
      </c>
      <c r="B3476" s="178" t="s">
        <v>4578</v>
      </c>
    </row>
    <row r="3477">
      <c r="A3477" s="177" t="s">
        <v>4780</v>
      </c>
      <c r="B3477" s="178" t="s">
        <v>4578</v>
      </c>
    </row>
    <row r="3478">
      <c r="A3478" s="177" t="s">
        <v>4781</v>
      </c>
      <c r="B3478" s="178" t="s">
        <v>4578</v>
      </c>
    </row>
    <row r="3479">
      <c r="A3479" s="177" t="s">
        <v>4782</v>
      </c>
      <c r="B3479" s="178" t="s">
        <v>4578</v>
      </c>
    </row>
    <row r="3480">
      <c r="A3480" s="177" t="s">
        <v>4783</v>
      </c>
      <c r="B3480" s="178" t="s">
        <v>4578</v>
      </c>
    </row>
    <row r="3481">
      <c r="A3481" s="177" t="s">
        <v>4784</v>
      </c>
      <c r="B3481" s="178" t="s">
        <v>4578</v>
      </c>
    </row>
    <row r="3482">
      <c r="A3482" s="177" t="s">
        <v>4785</v>
      </c>
      <c r="B3482" s="178" t="s">
        <v>4578</v>
      </c>
    </row>
    <row r="3483">
      <c r="A3483" s="177" t="s">
        <v>4786</v>
      </c>
      <c r="B3483" s="178" t="s">
        <v>4578</v>
      </c>
    </row>
    <row r="3484">
      <c r="A3484" s="177" t="s">
        <v>4787</v>
      </c>
      <c r="B3484" s="178" t="s">
        <v>4578</v>
      </c>
    </row>
    <row r="3485">
      <c r="A3485" s="177" t="s">
        <v>4788</v>
      </c>
      <c r="B3485" s="178" t="s">
        <v>4578</v>
      </c>
    </row>
    <row r="3486">
      <c r="A3486" s="177" t="s">
        <v>4789</v>
      </c>
      <c r="B3486" s="178" t="s">
        <v>4578</v>
      </c>
    </row>
    <row r="3487">
      <c r="A3487" s="177" t="s">
        <v>4790</v>
      </c>
      <c r="B3487" s="178" t="s">
        <v>4578</v>
      </c>
    </row>
    <row r="3488">
      <c r="A3488" s="177" t="s">
        <v>4791</v>
      </c>
      <c r="B3488" s="178" t="s">
        <v>4578</v>
      </c>
    </row>
    <row r="3489">
      <c r="A3489" s="177" t="s">
        <v>4792</v>
      </c>
      <c r="B3489" s="178" t="s">
        <v>4578</v>
      </c>
    </row>
    <row r="3490">
      <c r="A3490" s="177" t="s">
        <v>4793</v>
      </c>
      <c r="B3490" s="178" t="s">
        <v>4578</v>
      </c>
    </row>
    <row r="3491">
      <c r="A3491" s="177" t="s">
        <v>4794</v>
      </c>
      <c r="B3491" s="178" t="s">
        <v>4578</v>
      </c>
    </row>
    <row r="3492">
      <c r="A3492" s="177" t="s">
        <v>4795</v>
      </c>
      <c r="B3492" s="178" t="s">
        <v>4578</v>
      </c>
    </row>
    <row r="3493">
      <c r="A3493" s="177" t="s">
        <v>4796</v>
      </c>
      <c r="B3493" s="178" t="s">
        <v>4578</v>
      </c>
    </row>
    <row r="3494">
      <c r="A3494" s="177" t="s">
        <v>4797</v>
      </c>
      <c r="B3494" s="178" t="s">
        <v>4578</v>
      </c>
    </row>
    <row r="3495">
      <c r="A3495" s="177" t="s">
        <v>4798</v>
      </c>
      <c r="B3495" s="178" t="s">
        <v>4578</v>
      </c>
    </row>
    <row r="3496">
      <c r="A3496" s="177" t="s">
        <v>4799</v>
      </c>
      <c r="B3496" s="178" t="s">
        <v>4578</v>
      </c>
    </row>
    <row r="3497">
      <c r="A3497" s="177" t="s">
        <v>4800</v>
      </c>
      <c r="B3497" s="178" t="s">
        <v>4578</v>
      </c>
    </row>
    <row r="3498">
      <c r="A3498" s="177" t="s">
        <v>4801</v>
      </c>
      <c r="B3498" s="178" t="s">
        <v>4578</v>
      </c>
    </row>
    <row r="3499">
      <c r="A3499" s="177" t="s">
        <v>4802</v>
      </c>
      <c r="B3499" s="178" t="s">
        <v>4578</v>
      </c>
    </row>
    <row r="3500">
      <c r="A3500" s="177" t="s">
        <v>4803</v>
      </c>
      <c r="B3500" s="178" t="s">
        <v>4578</v>
      </c>
    </row>
    <row r="3501">
      <c r="A3501" s="177" t="s">
        <v>4804</v>
      </c>
      <c r="B3501" s="178" t="s">
        <v>4578</v>
      </c>
    </row>
    <row r="3502">
      <c r="A3502" s="177" t="s">
        <v>4805</v>
      </c>
      <c r="B3502" s="178" t="s">
        <v>4578</v>
      </c>
    </row>
    <row r="3503">
      <c r="A3503" s="177" t="s">
        <v>4806</v>
      </c>
      <c r="B3503" s="178" t="s">
        <v>4578</v>
      </c>
    </row>
    <row r="3504">
      <c r="A3504" s="177" t="s">
        <v>4807</v>
      </c>
      <c r="B3504" s="178" t="s">
        <v>4578</v>
      </c>
    </row>
    <row r="3505">
      <c r="A3505" s="177" t="s">
        <v>4808</v>
      </c>
      <c r="B3505" s="178" t="s">
        <v>4578</v>
      </c>
    </row>
    <row r="3506">
      <c r="A3506" s="177" t="s">
        <v>4809</v>
      </c>
      <c r="B3506" s="178" t="s">
        <v>4578</v>
      </c>
    </row>
    <row r="3507">
      <c r="A3507" s="177" t="s">
        <v>4810</v>
      </c>
      <c r="B3507" s="178" t="s">
        <v>4578</v>
      </c>
    </row>
    <row r="3508">
      <c r="A3508" s="177" t="s">
        <v>4811</v>
      </c>
      <c r="B3508" s="178" t="s">
        <v>4578</v>
      </c>
    </row>
    <row r="3509">
      <c r="A3509" s="177" t="s">
        <v>4812</v>
      </c>
      <c r="B3509" s="178" t="s">
        <v>4578</v>
      </c>
    </row>
    <row r="3510">
      <c r="A3510" s="177" t="s">
        <v>4813</v>
      </c>
      <c r="B3510" s="178" t="s">
        <v>4578</v>
      </c>
    </row>
    <row r="3511">
      <c r="A3511" s="177" t="s">
        <v>4814</v>
      </c>
      <c r="B3511" s="178" t="s">
        <v>4578</v>
      </c>
    </row>
    <row r="3512">
      <c r="A3512" s="177" t="s">
        <v>4815</v>
      </c>
      <c r="B3512" s="178" t="s">
        <v>4578</v>
      </c>
    </row>
    <row r="3513">
      <c r="A3513" s="177" t="s">
        <v>4816</v>
      </c>
      <c r="B3513" s="178" t="s">
        <v>4578</v>
      </c>
    </row>
    <row r="3514">
      <c r="A3514" s="177" t="s">
        <v>4817</v>
      </c>
      <c r="B3514" s="178" t="s">
        <v>4578</v>
      </c>
    </row>
    <row r="3515">
      <c r="A3515" s="177" t="s">
        <v>4818</v>
      </c>
      <c r="B3515" s="178" t="s">
        <v>4578</v>
      </c>
    </row>
    <row r="3516">
      <c r="A3516" s="177" t="s">
        <v>4819</v>
      </c>
      <c r="B3516" s="178" t="s">
        <v>4578</v>
      </c>
    </row>
    <row r="3517">
      <c r="A3517" s="177" t="s">
        <v>4820</v>
      </c>
      <c r="B3517" s="178" t="s">
        <v>4578</v>
      </c>
    </row>
    <row r="3518">
      <c r="A3518" s="177" t="s">
        <v>4821</v>
      </c>
      <c r="B3518" s="178" t="s">
        <v>4578</v>
      </c>
    </row>
    <row r="3519">
      <c r="A3519" s="177" t="s">
        <v>4822</v>
      </c>
      <c r="B3519" s="178" t="s">
        <v>4578</v>
      </c>
    </row>
    <row r="3520">
      <c r="A3520" s="177" t="s">
        <v>4823</v>
      </c>
      <c r="B3520" s="178" t="s">
        <v>4578</v>
      </c>
    </row>
    <row r="3521">
      <c r="A3521" s="177" t="s">
        <v>4824</v>
      </c>
      <c r="B3521" s="178" t="s">
        <v>4578</v>
      </c>
    </row>
    <row r="3522">
      <c r="A3522" s="177" t="s">
        <v>4825</v>
      </c>
      <c r="B3522" s="178" t="s">
        <v>4578</v>
      </c>
    </row>
    <row r="3523">
      <c r="A3523" s="177" t="s">
        <v>4826</v>
      </c>
      <c r="B3523" s="178" t="s">
        <v>4578</v>
      </c>
    </row>
    <row r="3524">
      <c r="A3524" s="177" t="s">
        <v>4827</v>
      </c>
      <c r="B3524" s="178" t="s">
        <v>4578</v>
      </c>
    </row>
    <row r="3525">
      <c r="A3525" s="177" t="s">
        <v>4828</v>
      </c>
      <c r="B3525" s="178" t="s">
        <v>4578</v>
      </c>
    </row>
    <row r="3526">
      <c r="A3526" s="177" t="s">
        <v>4829</v>
      </c>
      <c r="B3526" s="178" t="s">
        <v>4578</v>
      </c>
    </row>
    <row r="3527">
      <c r="A3527" s="177" t="s">
        <v>3956</v>
      </c>
      <c r="B3527" s="178" t="s">
        <v>4578</v>
      </c>
    </row>
    <row r="3528">
      <c r="A3528" s="177" t="s">
        <v>4830</v>
      </c>
      <c r="B3528" s="178" t="s">
        <v>4578</v>
      </c>
    </row>
    <row r="3529">
      <c r="A3529" s="177" t="s">
        <v>4831</v>
      </c>
      <c r="B3529" s="178" t="s">
        <v>4578</v>
      </c>
    </row>
    <row r="3530">
      <c r="A3530" s="177" t="s">
        <v>4832</v>
      </c>
      <c r="B3530" s="178" t="s">
        <v>4578</v>
      </c>
    </row>
    <row r="3531">
      <c r="A3531" s="177" t="s">
        <v>4833</v>
      </c>
      <c r="B3531" s="178" t="s">
        <v>4578</v>
      </c>
    </row>
    <row r="3532">
      <c r="A3532" s="177" t="s">
        <v>2733</v>
      </c>
      <c r="B3532" s="178" t="s">
        <v>4578</v>
      </c>
    </row>
    <row r="3533">
      <c r="A3533" s="177" t="s">
        <v>4834</v>
      </c>
      <c r="B3533" s="178" t="s">
        <v>4578</v>
      </c>
    </row>
    <row r="3534">
      <c r="A3534" s="177" t="s">
        <v>4835</v>
      </c>
      <c r="B3534" s="178" t="s">
        <v>4578</v>
      </c>
    </row>
    <row r="3535">
      <c r="A3535" s="177" t="s">
        <v>4836</v>
      </c>
      <c r="B3535" s="178" t="s">
        <v>4578</v>
      </c>
    </row>
    <row r="3536">
      <c r="A3536" s="177" t="s">
        <v>4837</v>
      </c>
      <c r="B3536" s="178" t="s">
        <v>4578</v>
      </c>
    </row>
    <row r="3537">
      <c r="A3537" s="177" t="s">
        <v>4838</v>
      </c>
      <c r="B3537" s="178" t="s">
        <v>4578</v>
      </c>
    </row>
    <row r="3538">
      <c r="A3538" s="177" t="s">
        <v>4839</v>
      </c>
      <c r="B3538" s="178" t="s">
        <v>4578</v>
      </c>
    </row>
    <row r="3539">
      <c r="A3539" s="177" t="s">
        <v>4840</v>
      </c>
      <c r="B3539" s="178" t="s">
        <v>4578</v>
      </c>
    </row>
    <row r="3540">
      <c r="A3540" s="177" t="s">
        <v>4841</v>
      </c>
      <c r="B3540" s="178" t="s">
        <v>4578</v>
      </c>
    </row>
    <row r="3541">
      <c r="A3541" s="177" t="s">
        <v>4842</v>
      </c>
      <c r="B3541" s="178" t="s">
        <v>4578</v>
      </c>
    </row>
    <row r="3542">
      <c r="A3542" s="177" t="s">
        <v>4843</v>
      </c>
      <c r="B3542" s="178" t="s">
        <v>4578</v>
      </c>
    </row>
    <row r="3543">
      <c r="A3543" s="177" t="s">
        <v>4844</v>
      </c>
      <c r="B3543" s="178" t="s">
        <v>4578</v>
      </c>
    </row>
    <row r="3544">
      <c r="A3544" s="177" t="s">
        <v>4845</v>
      </c>
      <c r="B3544" s="178" t="s">
        <v>4578</v>
      </c>
    </row>
    <row r="3545">
      <c r="A3545" s="177" t="s">
        <v>4846</v>
      </c>
      <c r="B3545" s="178" t="s">
        <v>4578</v>
      </c>
    </row>
    <row r="3546">
      <c r="A3546" s="177" t="s">
        <v>3386</v>
      </c>
      <c r="B3546" s="178" t="s">
        <v>4578</v>
      </c>
    </row>
    <row r="3547">
      <c r="A3547" s="177" t="s">
        <v>4847</v>
      </c>
      <c r="B3547" s="178" t="s">
        <v>4578</v>
      </c>
    </row>
    <row r="3548">
      <c r="A3548" s="177" t="s">
        <v>4848</v>
      </c>
      <c r="B3548" s="178" t="s">
        <v>4578</v>
      </c>
    </row>
    <row r="3549">
      <c r="A3549" s="177" t="s">
        <v>4849</v>
      </c>
      <c r="B3549" s="178" t="s">
        <v>4578</v>
      </c>
    </row>
    <row r="3550">
      <c r="A3550" s="177" t="s">
        <v>4850</v>
      </c>
      <c r="B3550" s="178" t="s">
        <v>4578</v>
      </c>
    </row>
    <row r="3551">
      <c r="A3551" s="177" t="s">
        <v>4851</v>
      </c>
      <c r="B3551" s="178" t="s">
        <v>4578</v>
      </c>
    </row>
    <row r="3552">
      <c r="A3552" s="177" t="s">
        <v>4852</v>
      </c>
      <c r="B3552" s="178" t="s">
        <v>4578</v>
      </c>
    </row>
    <row r="3553">
      <c r="A3553" s="177" t="s">
        <v>4853</v>
      </c>
      <c r="B3553" s="178" t="s">
        <v>4578</v>
      </c>
    </row>
    <row r="3554">
      <c r="A3554" s="177" t="s">
        <v>4854</v>
      </c>
      <c r="B3554" s="178" t="s">
        <v>4578</v>
      </c>
    </row>
    <row r="3555">
      <c r="A3555" s="177" t="s">
        <v>4855</v>
      </c>
      <c r="B3555" s="178" t="s">
        <v>4578</v>
      </c>
    </row>
    <row r="3556">
      <c r="A3556" s="177" t="s">
        <v>4856</v>
      </c>
      <c r="B3556" s="178" t="s">
        <v>4578</v>
      </c>
    </row>
    <row r="3557">
      <c r="A3557" s="177" t="s">
        <v>4857</v>
      </c>
      <c r="B3557" s="178" t="s">
        <v>4578</v>
      </c>
    </row>
    <row r="3558">
      <c r="A3558" s="177" t="s">
        <v>4858</v>
      </c>
      <c r="B3558" s="178" t="s">
        <v>4578</v>
      </c>
    </row>
    <row r="3559">
      <c r="A3559" s="177" t="s">
        <v>4859</v>
      </c>
      <c r="B3559" s="178" t="s">
        <v>4578</v>
      </c>
    </row>
    <row r="3560">
      <c r="A3560" s="177" t="s">
        <v>4860</v>
      </c>
      <c r="B3560" s="178" t="s">
        <v>4578</v>
      </c>
    </row>
    <row r="3561">
      <c r="A3561" s="177" t="s">
        <v>4861</v>
      </c>
      <c r="B3561" s="178" t="s">
        <v>4578</v>
      </c>
    </row>
    <row r="3562">
      <c r="A3562" s="177" t="s">
        <v>4862</v>
      </c>
      <c r="B3562" s="178" t="s">
        <v>4578</v>
      </c>
    </row>
    <row r="3563">
      <c r="A3563" s="177" t="s">
        <v>4863</v>
      </c>
      <c r="B3563" s="178" t="s">
        <v>4578</v>
      </c>
    </row>
    <row r="3564">
      <c r="A3564" s="177" t="s">
        <v>4864</v>
      </c>
      <c r="B3564" s="178" t="s">
        <v>4578</v>
      </c>
    </row>
    <row r="3565">
      <c r="A3565" s="177" t="s">
        <v>4865</v>
      </c>
      <c r="B3565" s="178" t="s">
        <v>4578</v>
      </c>
    </row>
    <row r="3566">
      <c r="A3566" s="177" t="s">
        <v>4866</v>
      </c>
      <c r="B3566" s="178" t="s">
        <v>4578</v>
      </c>
    </row>
    <row r="3567">
      <c r="A3567" s="177" t="s">
        <v>4867</v>
      </c>
      <c r="B3567" s="178" t="s">
        <v>4578</v>
      </c>
    </row>
    <row r="3568">
      <c r="A3568" s="177" t="s">
        <v>4868</v>
      </c>
      <c r="B3568" s="178" t="s">
        <v>4578</v>
      </c>
    </row>
    <row r="3569">
      <c r="A3569" s="177" t="s">
        <v>4869</v>
      </c>
      <c r="B3569" s="178" t="s">
        <v>4578</v>
      </c>
    </row>
    <row r="3570">
      <c r="A3570" s="177" t="s">
        <v>4870</v>
      </c>
      <c r="B3570" s="178" t="s">
        <v>4578</v>
      </c>
    </row>
    <row r="3571">
      <c r="A3571" s="177" t="s">
        <v>4871</v>
      </c>
      <c r="B3571" s="178" t="s">
        <v>4578</v>
      </c>
    </row>
    <row r="3572">
      <c r="A3572" s="177" t="s">
        <v>4872</v>
      </c>
      <c r="B3572" s="178" t="s">
        <v>4578</v>
      </c>
    </row>
    <row r="3573">
      <c r="A3573" s="177" t="s">
        <v>4873</v>
      </c>
      <c r="B3573" s="178" t="s">
        <v>4578</v>
      </c>
    </row>
    <row r="3574">
      <c r="A3574" s="177" t="s">
        <v>4874</v>
      </c>
      <c r="B3574" s="178" t="s">
        <v>4578</v>
      </c>
    </row>
    <row r="3575">
      <c r="A3575" s="177" t="s">
        <v>4875</v>
      </c>
      <c r="B3575" s="178" t="s">
        <v>4578</v>
      </c>
    </row>
    <row r="3576">
      <c r="A3576" s="177" t="s">
        <v>4876</v>
      </c>
      <c r="B3576" s="178" t="s">
        <v>4578</v>
      </c>
    </row>
    <row r="3577">
      <c r="A3577" s="177" t="s">
        <v>4877</v>
      </c>
      <c r="B3577" s="178" t="s">
        <v>4578</v>
      </c>
    </row>
    <row r="3578">
      <c r="A3578" s="177" t="s">
        <v>4878</v>
      </c>
      <c r="B3578" s="178" t="s">
        <v>4578</v>
      </c>
    </row>
    <row r="3579">
      <c r="A3579" s="177" t="s">
        <v>4879</v>
      </c>
      <c r="B3579" s="178" t="s">
        <v>4578</v>
      </c>
    </row>
    <row r="3580">
      <c r="A3580" s="177" t="s">
        <v>4880</v>
      </c>
      <c r="B3580" s="178" t="s">
        <v>4578</v>
      </c>
    </row>
    <row r="3581">
      <c r="A3581" s="177" t="s">
        <v>4881</v>
      </c>
      <c r="B3581" s="178" t="s">
        <v>4578</v>
      </c>
    </row>
    <row r="3582">
      <c r="A3582" s="177" t="s">
        <v>4882</v>
      </c>
      <c r="B3582" s="178" t="s">
        <v>4578</v>
      </c>
    </row>
    <row r="3583">
      <c r="A3583" s="177" t="s">
        <v>4883</v>
      </c>
      <c r="B3583" s="178" t="s">
        <v>4578</v>
      </c>
    </row>
    <row r="3584">
      <c r="A3584" s="177" t="s">
        <v>4884</v>
      </c>
      <c r="B3584" s="178" t="s">
        <v>4578</v>
      </c>
    </row>
    <row r="3585">
      <c r="A3585" s="177" t="s">
        <v>4885</v>
      </c>
      <c r="B3585" s="178" t="s">
        <v>4578</v>
      </c>
    </row>
    <row r="3586">
      <c r="A3586" s="177" t="s">
        <v>4886</v>
      </c>
      <c r="B3586" s="178" t="s">
        <v>4578</v>
      </c>
    </row>
    <row r="3587">
      <c r="A3587" s="177" t="s">
        <v>4887</v>
      </c>
      <c r="B3587" s="178" t="s">
        <v>4578</v>
      </c>
    </row>
    <row r="3588">
      <c r="A3588" s="177" t="s">
        <v>4888</v>
      </c>
      <c r="B3588" s="178" t="s">
        <v>4578</v>
      </c>
    </row>
    <row r="3589">
      <c r="A3589" s="177" t="s">
        <v>4889</v>
      </c>
      <c r="B3589" s="178" t="s">
        <v>4578</v>
      </c>
    </row>
    <row r="3590">
      <c r="A3590" s="177" t="s">
        <v>4890</v>
      </c>
      <c r="B3590" s="178" t="s">
        <v>4578</v>
      </c>
    </row>
    <row r="3591">
      <c r="A3591" s="177" t="s">
        <v>4891</v>
      </c>
      <c r="B3591" s="178" t="s">
        <v>4578</v>
      </c>
    </row>
    <row r="3592">
      <c r="A3592" s="177" t="s">
        <v>4892</v>
      </c>
      <c r="B3592" s="178" t="s">
        <v>4578</v>
      </c>
    </row>
    <row r="3593">
      <c r="A3593" s="177" t="s">
        <v>4893</v>
      </c>
      <c r="B3593" s="178" t="s">
        <v>4578</v>
      </c>
    </row>
    <row r="3594">
      <c r="A3594" s="177" t="s">
        <v>4894</v>
      </c>
      <c r="B3594" s="178" t="s">
        <v>4578</v>
      </c>
    </row>
    <row r="3595">
      <c r="A3595" s="177" t="s">
        <v>4895</v>
      </c>
      <c r="B3595" s="178" t="s">
        <v>4578</v>
      </c>
    </row>
    <row r="3596">
      <c r="A3596" s="177" t="s">
        <v>4896</v>
      </c>
      <c r="B3596" s="178" t="s">
        <v>4578</v>
      </c>
    </row>
    <row r="3597">
      <c r="A3597" s="177" t="s">
        <v>4897</v>
      </c>
      <c r="B3597" s="178" t="s">
        <v>4578</v>
      </c>
    </row>
    <row r="3598">
      <c r="A3598" s="177" t="s">
        <v>4898</v>
      </c>
      <c r="B3598" s="178" t="s">
        <v>4578</v>
      </c>
    </row>
    <row r="3599">
      <c r="A3599" s="177" t="s">
        <v>4899</v>
      </c>
      <c r="B3599" s="178" t="s">
        <v>4578</v>
      </c>
    </row>
    <row r="3600">
      <c r="A3600" s="177" t="s">
        <v>4900</v>
      </c>
      <c r="B3600" s="178" t="s">
        <v>4578</v>
      </c>
    </row>
    <row r="3601">
      <c r="A3601" s="177" t="s">
        <v>4901</v>
      </c>
      <c r="B3601" s="178" t="s">
        <v>4578</v>
      </c>
    </row>
    <row r="3602">
      <c r="A3602" s="177" t="s">
        <v>4902</v>
      </c>
      <c r="B3602" s="178" t="s">
        <v>4578</v>
      </c>
    </row>
    <row r="3603">
      <c r="A3603" s="177" t="s">
        <v>4903</v>
      </c>
      <c r="B3603" s="178" t="s">
        <v>4578</v>
      </c>
    </row>
    <row r="3604">
      <c r="A3604" s="177" t="s">
        <v>4904</v>
      </c>
      <c r="B3604" s="178" t="s">
        <v>4578</v>
      </c>
    </row>
    <row r="3605">
      <c r="A3605" s="177" t="s">
        <v>4905</v>
      </c>
      <c r="B3605" s="178" t="s">
        <v>4578</v>
      </c>
    </row>
    <row r="3606">
      <c r="A3606" s="177" t="s">
        <v>4906</v>
      </c>
      <c r="B3606" s="178" t="s">
        <v>4578</v>
      </c>
    </row>
    <row r="3607">
      <c r="A3607" s="177" t="s">
        <v>4907</v>
      </c>
      <c r="B3607" s="178" t="s">
        <v>4578</v>
      </c>
    </row>
    <row r="3608">
      <c r="A3608" s="177" t="s">
        <v>4908</v>
      </c>
      <c r="B3608" s="178" t="s">
        <v>4578</v>
      </c>
    </row>
    <row r="3609">
      <c r="A3609" s="177" t="s">
        <v>4909</v>
      </c>
      <c r="B3609" s="178" t="s">
        <v>4578</v>
      </c>
    </row>
    <row r="3610">
      <c r="A3610" s="177" t="s">
        <v>4910</v>
      </c>
      <c r="B3610" s="178" t="s">
        <v>4578</v>
      </c>
    </row>
    <row r="3611">
      <c r="A3611" s="177" t="s">
        <v>4911</v>
      </c>
      <c r="B3611" s="178" t="s">
        <v>4578</v>
      </c>
    </row>
    <row r="3612">
      <c r="A3612" s="177" t="s">
        <v>4912</v>
      </c>
      <c r="B3612" s="178" t="s">
        <v>4578</v>
      </c>
    </row>
    <row r="3613">
      <c r="A3613" s="177" t="s">
        <v>4913</v>
      </c>
      <c r="B3613" s="178" t="s">
        <v>4578</v>
      </c>
    </row>
    <row r="3614">
      <c r="A3614" s="177" t="s">
        <v>4914</v>
      </c>
      <c r="B3614" s="178" t="s">
        <v>4578</v>
      </c>
    </row>
    <row r="3615">
      <c r="A3615" s="177" t="s">
        <v>4915</v>
      </c>
      <c r="B3615" s="178" t="s">
        <v>4578</v>
      </c>
    </row>
    <row r="3616">
      <c r="A3616" s="177" t="s">
        <v>4916</v>
      </c>
      <c r="B3616" s="178" t="s">
        <v>4578</v>
      </c>
    </row>
    <row r="3617">
      <c r="A3617" s="177" t="s">
        <v>4917</v>
      </c>
      <c r="B3617" s="178" t="s">
        <v>4578</v>
      </c>
    </row>
    <row r="3618">
      <c r="A3618" s="177" t="s">
        <v>4918</v>
      </c>
      <c r="B3618" s="178" t="s">
        <v>4578</v>
      </c>
    </row>
    <row r="3619">
      <c r="A3619" s="177" t="s">
        <v>4919</v>
      </c>
      <c r="B3619" s="178" t="s">
        <v>4578</v>
      </c>
    </row>
    <row r="3620">
      <c r="A3620" s="177" t="s">
        <v>4920</v>
      </c>
      <c r="B3620" s="178" t="s">
        <v>4578</v>
      </c>
    </row>
    <row r="3621">
      <c r="A3621" s="177" t="s">
        <v>4921</v>
      </c>
      <c r="B3621" s="178" t="s">
        <v>4578</v>
      </c>
    </row>
    <row r="3622">
      <c r="A3622" s="177" t="s">
        <v>4922</v>
      </c>
      <c r="B3622" s="178" t="s">
        <v>4578</v>
      </c>
    </row>
    <row r="3623">
      <c r="A3623" s="177" t="s">
        <v>4923</v>
      </c>
      <c r="B3623" s="178" t="s">
        <v>4578</v>
      </c>
    </row>
    <row r="3624">
      <c r="A3624" s="177" t="s">
        <v>4924</v>
      </c>
      <c r="B3624" s="178" t="s">
        <v>4578</v>
      </c>
    </row>
    <row r="3625">
      <c r="A3625" s="177" t="s">
        <v>4925</v>
      </c>
      <c r="B3625" s="178" t="s">
        <v>4578</v>
      </c>
    </row>
    <row r="3626">
      <c r="A3626" s="177" t="s">
        <v>4926</v>
      </c>
      <c r="B3626" s="178" t="s">
        <v>4578</v>
      </c>
    </row>
    <row r="3627">
      <c r="A3627" s="177" t="s">
        <v>4927</v>
      </c>
      <c r="B3627" s="178" t="s">
        <v>4578</v>
      </c>
    </row>
    <row r="3628">
      <c r="A3628" s="177" t="s">
        <v>4928</v>
      </c>
      <c r="B3628" s="178" t="s">
        <v>4578</v>
      </c>
    </row>
    <row r="3629">
      <c r="A3629" s="177" t="s">
        <v>4929</v>
      </c>
      <c r="B3629" s="178" t="s">
        <v>4578</v>
      </c>
    </row>
    <row r="3630">
      <c r="A3630" s="177" t="s">
        <v>4930</v>
      </c>
      <c r="B3630" s="178" t="s">
        <v>4578</v>
      </c>
    </row>
    <row r="3631">
      <c r="A3631" s="177" t="s">
        <v>4931</v>
      </c>
      <c r="B3631" s="178" t="s">
        <v>4578</v>
      </c>
    </row>
    <row r="3632">
      <c r="A3632" s="177" t="s">
        <v>4932</v>
      </c>
      <c r="B3632" s="178" t="s">
        <v>4578</v>
      </c>
    </row>
    <row r="3633">
      <c r="A3633" s="177" t="s">
        <v>4933</v>
      </c>
      <c r="B3633" s="178" t="s">
        <v>4578</v>
      </c>
    </row>
    <row r="3634">
      <c r="A3634" s="177" t="s">
        <v>4934</v>
      </c>
      <c r="B3634" s="178" t="s">
        <v>4578</v>
      </c>
    </row>
    <row r="3635">
      <c r="A3635" s="177" t="s">
        <v>4935</v>
      </c>
      <c r="B3635" s="178" t="s">
        <v>4578</v>
      </c>
    </row>
    <row r="3636">
      <c r="A3636" s="177" t="s">
        <v>4936</v>
      </c>
      <c r="B3636" s="178" t="s">
        <v>4578</v>
      </c>
    </row>
    <row r="3637">
      <c r="A3637" s="177" t="s">
        <v>4937</v>
      </c>
      <c r="B3637" s="178" t="s">
        <v>4578</v>
      </c>
    </row>
    <row r="3638">
      <c r="A3638" s="177" t="s">
        <v>4938</v>
      </c>
      <c r="B3638" s="178" t="s">
        <v>4578</v>
      </c>
    </row>
    <row r="3639">
      <c r="A3639" s="177" t="s">
        <v>4939</v>
      </c>
      <c r="B3639" s="178" t="s">
        <v>4578</v>
      </c>
    </row>
    <row r="3640">
      <c r="A3640" s="177" t="s">
        <v>4940</v>
      </c>
      <c r="B3640" s="178" t="s">
        <v>4578</v>
      </c>
    </row>
    <row r="3641">
      <c r="A3641" s="177" t="s">
        <v>4941</v>
      </c>
      <c r="B3641" s="178" t="s">
        <v>4578</v>
      </c>
    </row>
    <row r="3642">
      <c r="A3642" s="177" t="s">
        <v>4942</v>
      </c>
      <c r="B3642" s="178" t="s">
        <v>4578</v>
      </c>
    </row>
    <row r="3643">
      <c r="A3643" s="177" t="s">
        <v>4943</v>
      </c>
      <c r="B3643" s="178" t="s">
        <v>4578</v>
      </c>
    </row>
    <row r="3644">
      <c r="A3644" s="177" t="s">
        <v>4944</v>
      </c>
      <c r="B3644" s="178" t="s">
        <v>4578</v>
      </c>
    </row>
    <row r="3645">
      <c r="A3645" s="177" t="s">
        <v>4945</v>
      </c>
      <c r="B3645" s="178" t="s">
        <v>4578</v>
      </c>
    </row>
    <row r="3646">
      <c r="A3646" s="177" t="s">
        <v>4946</v>
      </c>
      <c r="B3646" s="178" t="s">
        <v>4578</v>
      </c>
    </row>
    <row r="3647">
      <c r="A3647" s="177" t="s">
        <v>4947</v>
      </c>
      <c r="B3647" s="178" t="s">
        <v>4578</v>
      </c>
    </row>
    <row r="3648">
      <c r="A3648" s="177" t="s">
        <v>4948</v>
      </c>
      <c r="B3648" s="178" t="s">
        <v>4578</v>
      </c>
    </row>
    <row r="3649">
      <c r="A3649" s="177" t="s">
        <v>3459</v>
      </c>
      <c r="B3649" s="178" t="s">
        <v>4578</v>
      </c>
    </row>
    <row r="3650">
      <c r="A3650" s="177" t="s">
        <v>4949</v>
      </c>
      <c r="B3650" s="178" t="s">
        <v>4578</v>
      </c>
    </row>
    <row r="3651">
      <c r="A3651" s="177" t="s">
        <v>4950</v>
      </c>
      <c r="B3651" s="178" t="s">
        <v>4578</v>
      </c>
    </row>
    <row r="3652">
      <c r="A3652" s="177" t="s">
        <v>4951</v>
      </c>
      <c r="B3652" s="178" t="s">
        <v>4578</v>
      </c>
    </row>
    <row r="3653">
      <c r="A3653" s="177" t="s">
        <v>4952</v>
      </c>
      <c r="B3653" s="178" t="s">
        <v>4578</v>
      </c>
    </row>
    <row r="3654">
      <c r="A3654" s="177" t="s">
        <v>4953</v>
      </c>
      <c r="B3654" s="178" t="s">
        <v>4578</v>
      </c>
    </row>
    <row r="3655">
      <c r="A3655" s="177" t="s">
        <v>4954</v>
      </c>
      <c r="B3655" s="178" t="s">
        <v>4578</v>
      </c>
    </row>
    <row r="3656">
      <c r="A3656" s="177" t="s">
        <v>4955</v>
      </c>
      <c r="B3656" s="178" t="s">
        <v>4578</v>
      </c>
    </row>
    <row r="3657">
      <c r="A3657" s="177" t="s">
        <v>4956</v>
      </c>
      <c r="B3657" s="178" t="s">
        <v>4578</v>
      </c>
    </row>
    <row r="3658">
      <c r="A3658" s="177" t="s">
        <v>4957</v>
      </c>
      <c r="B3658" s="178" t="s">
        <v>4578</v>
      </c>
    </row>
    <row r="3659">
      <c r="A3659" s="177" t="s">
        <v>4958</v>
      </c>
      <c r="B3659" s="178" t="s">
        <v>4578</v>
      </c>
    </row>
    <row r="3660">
      <c r="A3660" s="177" t="s">
        <v>4959</v>
      </c>
      <c r="B3660" s="178" t="s">
        <v>4578</v>
      </c>
    </row>
    <row r="3661">
      <c r="A3661" s="177" t="s">
        <v>4960</v>
      </c>
      <c r="B3661" s="178" t="s">
        <v>4578</v>
      </c>
    </row>
    <row r="3662">
      <c r="A3662" s="177" t="s">
        <v>4961</v>
      </c>
      <c r="B3662" s="178" t="s">
        <v>4578</v>
      </c>
    </row>
    <row r="3663">
      <c r="A3663" s="177" t="s">
        <v>4962</v>
      </c>
      <c r="B3663" s="178" t="s">
        <v>4578</v>
      </c>
    </row>
    <row r="3664">
      <c r="A3664" s="177" t="s">
        <v>4963</v>
      </c>
      <c r="B3664" s="178" t="s">
        <v>4578</v>
      </c>
    </row>
    <row r="3665">
      <c r="A3665" s="177" t="s">
        <v>3082</v>
      </c>
      <c r="B3665" s="178" t="s">
        <v>4578</v>
      </c>
    </row>
    <row r="3666">
      <c r="A3666" s="177" t="s">
        <v>4964</v>
      </c>
      <c r="B3666" s="178" t="s">
        <v>4578</v>
      </c>
    </row>
    <row r="3667">
      <c r="A3667" s="177" t="s">
        <v>4965</v>
      </c>
      <c r="B3667" s="178" t="s">
        <v>4578</v>
      </c>
    </row>
    <row r="3668">
      <c r="A3668" s="177" t="s">
        <v>4966</v>
      </c>
      <c r="B3668" s="178" t="s">
        <v>4578</v>
      </c>
    </row>
    <row r="3669">
      <c r="A3669" s="177" t="s">
        <v>4967</v>
      </c>
      <c r="B3669" s="178" t="s">
        <v>4578</v>
      </c>
    </row>
    <row r="3670">
      <c r="A3670" s="177" t="s">
        <v>4968</v>
      </c>
      <c r="B3670" s="178" t="s">
        <v>4578</v>
      </c>
    </row>
    <row r="3671">
      <c r="A3671" s="177" t="s">
        <v>4969</v>
      </c>
      <c r="B3671" s="178" t="s">
        <v>4578</v>
      </c>
    </row>
    <row r="3672">
      <c r="A3672" s="177" t="s">
        <v>4970</v>
      </c>
      <c r="B3672" s="178" t="s">
        <v>4578</v>
      </c>
    </row>
    <row r="3673">
      <c r="A3673" s="177" t="s">
        <v>4971</v>
      </c>
      <c r="B3673" s="178" t="s">
        <v>4578</v>
      </c>
    </row>
    <row r="3674">
      <c r="A3674" s="177" t="s">
        <v>4972</v>
      </c>
      <c r="B3674" s="178" t="s">
        <v>4578</v>
      </c>
    </row>
    <row r="3675">
      <c r="A3675" s="177" t="s">
        <v>4973</v>
      </c>
      <c r="B3675" s="178" t="s">
        <v>4578</v>
      </c>
    </row>
    <row r="3676">
      <c r="A3676" s="177" t="s">
        <v>4974</v>
      </c>
      <c r="B3676" s="178" t="s">
        <v>4578</v>
      </c>
    </row>
    <row r="3677">
      <c r="A3677" s="177" t="s">
        <v>4975</v>
      </c>
      <c r="B3677" s="178" t="s">
        <v>4578</v>
      </c>
    </row>
    <row r="3678">
      <c r="A3678" s="177" t="s">
        <v>4976</v>
      </c>
      <c r="B3678" s="178" t="s">
        <v>4578</v>
      </c>
    </row>
    <row r="3679">
      <c r="A3679" s="177" t="s">
        <v>4977</v>
      </c>
      <c r="B3679" s="178" t="s">
        <v>4578</v>
      </c>
    </row>
    <row r="3680">
      <c r="A3680" s="177" t="s">
        <v>4978</v>
      </c>
      <c r="B3680" s="178" t="s">
        <v>4578</v>
      </c>
    </row>
    <row r="3681">
      <c r="A3681" s="177" t="s">
        <v>4979</v>
      </c>
      <c r="B3681" s="178" t="s">
        <v>4578</v>
      </c>
    </row>
    <row r="3682">
      <c r="A3682" s="177" t="s">
        <v>4980</v>
      </c>
      <c r="B3682" s="178" t="s">
        <v>4578</v>
      </c>
    </row>
    <row r="3683">
      <c r="A3683" s="177" t="s">
        <v>4981</v>
      </c>
      <c r="B3683" s="178" t="s">
        <v>4578</v>
      </c>
    </row>
    <row r="3684">
      <c r="A3684" s="177" t="s">
        <v>4982</v>
      </c>
      <c r="B3684" s="178" t="s">
        <v>4578</v>
      </c>
    </row>
    <row r="3685">
      <c r="A3685" s="177" t="s">
        <v>4983</v>
      </c>
      <c r="B3685" s="178" t="s">
        <v>4578</v>
      </c>
    </row>
    <row r="3686">
      <c r="A3686" s="177" t="s">
        <v>4984</v>
      </c>
      <c r="B3686" s="178" t="s">
        <v>4578</v>
      </c>
    </row>
    <row r="3687">
      <c r="A3687" s="177" t="s">
        <v>4985</v>
      </c>
      <c r="B3687" s="178" t="s">
        <v>4578</v>
      </c>
    </row>
    <row r="3688">
      <c r="A3688" s="177" t="s">
        <v>4986</v>
      </c>
      <c r="B3688" s="178" t="s">
        <v>4578</v>
      </c>
    </row>
    <row r="3689">
      <c r="A3689" s="177" t="s">
        <v>4987</v>
      </c>
      <c r="B3689" s="178" t="s">
        <v>4578</v>
      </c>
    </row>
    <row r="3690">
      <c r="A3690" s="177" t="s">
        <v>4988</v>
      </c>
      <c r="B3690" s="178" t="s">
        <v>4578</v>
      </c>
    </row>
    <row r="3691">
      <c r="A3691" s="177" t="s">
        <v>4989</v>
      </c>
      <c r="B3691" s="178" t="s">
        <v>4578</v>
      </c>
    </row>
    <row r="3692">
      <c r="A3692" s="177" t="s">
        <v>4990</v>
      </c>
      <c r="B3692" s="178" t="s">
        <v>4578</v>
      </c>
    </row>
    <row r="3693">
      <c r="A3693" s="177" t="s">
        <v>4991</v>
      </c>
      <c r="B3693" s="178" t="s">
        <v>4578</v>
      </c>
    </row>
    <row r="3694">
      <c r="A3694" s="177" t="s">
        <v>4992</v>
      </c>
      <c r="B3694" s="178" t="s">
        <v>4578</v>
      </c>
    </row>
    <row r="3695">
      <c r="A3695" s="177" t="s">
        <v>4993</v>
      </c>
      <c r="B3695" s="178" t="s">
        <v>4578</v>
      </c>
    </row>
    <row r="3696">
      <c r="A3696" s="177" t="s">
        <v>4994</v>
      </c>
      <c r="B3696" s="178" t="s">
        <v>4578</v>
      </c>
    </row>
    <row r="3697">
      <c r="A3697" s="177" t="s">
        <v>4995</v>
      </c>
      <c r="B3697" s="178" t="s">
        <v>4578</v>
      </c>
    </row>
    <row r="3698">
      <c r="A3698" s="177" t="s">
        <v>4996</v>
      </c>
      <c r="B3698" s="178" t="s">
        <v>4578</v>
      </c>
    </row>
    <row r="3699">
      <c r="A3699" s="177" t="s">
        <v>4997</v>
      </c>
      <c r="B3699" s="178" t="s">
        <v>4578</v>
      </c>
    </row>
    <row r="3700">
      <c r="A3700" s="177" t="s">
        <v>4998</v>
      </c>
      <c r="B3700" s="178" t="s">
        <v>4578</v>
      </c>
    </row>
    <row r="3701">
      <c r="A3701" s="177" t="s">
        <v>4999</v>
      </c>
      <c r="B3701" s="178" t="s">
        <v>4578</v>
      </c>
    </row>
    <row r="3702">
      <c r="A3702" s="177" t="s">
        <v>5000</v>
      </c>
      <c r="B3702" s="178" t="s">
        <v>4578</v>
      </c>
    </row>
    <row r="3703">
      <c r="A3703" s="177" t="s">
        <v>5001</v>
      </c>
      <c r="B3703" s="178" t="s">
        <v>4578</v>
      </c>
    </row>
    <row r="3704">
      <c r="A3704" s="177" t="s">
        <v>5002</v>
      </c>
      <c r="B3704" s="178" t="s">
        <v>4578</v>
      </c>
    </row>
    <row r="3705">
      <c r="A3705" s="177" t="s">
        <v>5003</v>
      </c>
      <c r="B3705" s="178" t="s">
        <v>4578</v>
      </c>
    </row>
    <row r="3706">
      <c r="A3706" s="177" t="s">
        <v>5004</v>
      </c>
      <c r="B3706" s="178" t="s">
        <v>4578</v>
      </c>
    </row>
    <row r="3707">
      <c r="A3707" s="177" t="s">
        <v>5005</v>
      </c>
      <c r="B3707" s="178" t="s">
        <v>4578</v>
      </c>
    </row>
    <row r="3708">
      <c r="A3708" s="177" t="s">
        <v>5006</v>
      </c>
      <c r="B3708" s="178" t="s">
        <v>4578</v>
      </c>
    </row>
    <row r="3709">
      <c r="A3709" s="177" t="s">
        <v>5007</v>
      </c>
      <c r="B3709" s="178" t="s">
        <v>4578</v>
      </c>
    </row>
    <row r="3710">
      <c r="A3710" s="177" t="s">
        <v>5008</v>
      </c>
      <c r="B3710" s="178" t="s">
        <v>4578</v>
      </c>
    </row>
    <row r="3711">
      <c r="A3711" s="177" t="s">
        <v>5009</v>
      </c>
      <c r="B3711" s="178" t="s">
        <v>4578</v>
      </c>
    </row>
    <row r="3712">
      <c r="A3712" s="177" t="s">
        <v>5010</v>
      </c>
      <c r="B3712" s="178" t="s">
        <v>4578</v>
      </c>
    </row>
    <row r="3713">
      <c r="A3713" s="177" t="s">
        <v>3484</v>
      </c>
      <c r="B3713" s="178" t="s">
        <v>4578</v>
      </c>
    </row>
    <row r="3714">
      <c r="A3714" s="177" t="s">
        <v>5011</v>
      </c>
      <c r="B3714" s="178" t="s">
        <v>4578</v>
      </c>
    </row>
    <row r="3715">
      <c r="A3715" s="177" t="s">
        <v>5012</v>
      </c>
      <c r="B3715" s="178" t="s">
        <v>4578</v>
      </c>
    </row>
    <row r="3716">
      <c r="A3716" s="177" t="s">
        <v>5013</v>
      </c>
      <c r="B3716" s="178" t="s">
        <v>4578</v>
      </c>
    </row>
    <row r="3717">
      <c r="A3717" s="177" t="s">
        <v>5014</v>
      </c>
      <c r="B3717" s="178" t="s">
        <v>4578</v>
      </c>
    </row>
    <row r="3718">
      <c r="A3718" s="177" t="s">
        <v>5015</v>
      </c>
      <c r="B3718" s="178" t="s">
        <v>4578</v>
      </c>
    </row>
    <row r="3719">
      <c r="A3719" s="177" t="s">
        <v>5016</v>
      </c>
      <c r="B3719" s="178" t="s">
        <v>4578</v>
      </c>
    </row>
    <row r="3720">
      <c r="A3720" s="177" t="s">
        <v>5017</v>
      </c>
      <c r="B3720" s="178" t="s">
        <v>4578</v>
      </c>
    </row>
    <row r="3721">
      <c r="A3721" s="177" t="s">
        <v>5018</v>
      </c>
      <c r="B3721" s="178" t="s">
        <v>4578</v>
      </c>
    </row>
    <row r="3722">
      <c r="A3722" s="177" t="s">
        <v>5019</v>
      </c>
      <c r="B3722" s="178" t="s">
        <v>4578</v>
      </c>
    </row>
    <row r="3723">
      <c r="A3723" s="177" t="s">
        <v>5020</v>
      </c>
      <c r="B3723" s="178" t="s">
        <v>4578</v>
      </c>
    </row>
    <row r="3724">
      <c r="A3724" s="177" t="s">
        <v>5021</v>
      </c>
      <c r="B3724" s="178" t="s">
        <v>4578</v>
      </c>
    </row>
    <row r="3725">
      <c r="A3725" s="177" t="s">
        <v>5022</v>
      </c>
      <c r="B3725" s="178" t="s">
        <v>4578</v>
      </c>
    </row>
    <row r="3726">
      <c r="A3726" s="177" t="s">
        <v>5023</v>
      </c>
      <c r="B3726" s="178" t="s">
        <v>4578</v>
      </c>
    </row>
    <row r="3727">
      <c r="A3727" s="177" t="s">
        <v>5024</v>
      </c>
      <c r="B3727" s="178" t="s">
        <v>4578</v>
      </c>
    </row>
    <row r="3728">
      <c r="A3728" s="177" t="s">
        <v>5025</v>
      </c>
      <c r="B3728" s="178" t="s">
        <v>4578</v>
      </c>
    </row>
    <row r="3729">
      <c r="A3729" s="177" t="s">
        <v>5026</v>
      </c>
      <c r="B3729" s="178" t="s">
        <v>4578</v>
      </c>
    </row>
    <row r="3730">
      <c r="A3730" s="177" t="s">
        <v>5027</v>
      </c>
      <c r="B3730" s="178" t="s">
        <v>4578</v>
      </c>
    </row>
    <row r="3731">
      <c r="A3731" s="177" t="s">
        <v>5028</v>
      </c>
      <c r="B3731" s="178" t="s">
        <v>4578</v>
      </c>
    </row>
    <row r="3732">
      <c r="A3732" s="177" t="s">
        <v>5029</v>
      </c>
      <c r="B3732" s="178" t="s">
        <v>4578</v>
      </c>
    </row>
    <row r="3733">
      <c r="A3733" s="177" t="s">
        <v>4193</v>
      </c>
      <c r="B3733" s="178" t="s">
        <v>4578</v>
      </c>
    </row>
    <row r="3734">
      <c r="A3734" s="177" t="s">
        <v>5030</v>
      </c>
      <c r="B3734" s="178" t="s">
        <v>4578</v>
      </c>
    </row>
    <row r="3735">
      <c r="A3735" s="177" t="s">
        <v>5031</v>
      </c>
      <c r="B3735" s="178" t="s">
        <v>4578</v>
      </c>
    </row>
    <row r="3736">
      <c r="A3736" s="177" t="s">
        <v>5032</v>
      </c>
      <c r="B3736" s="178" t="s">
        <v>4578</v>
      </c>
    </row>
    <row r="3737">
      <c r="A3737" s="177" t="s">
        <v>5033</v>
      </c>
      <c r="B3737" s="178" t="s">
        <v>4578</v>
      </c>
    </row>
    <row r="3738">
      <c r="A3738" s="177" t="s">
        <v>5034</v>
      </c>
      <c r="B3738" s="178" t="s">
        <v>4578</v>
      </c>
    </row>
    <row r="3739">
      <c r="A3739" s="177" t="s">
        <v>5035</v>
      </c>
      <c r="B3739" s="178" t="s">
        <v>4578</v>
      </c>
    </row>
    <row r="3740">
      <c r="A3740" s="177" t="s">
        <v>5036</v>
      </c>
      <c r="B3740" s="178" t="s">
        <v>4578</v>
      </c>
    </row>
    <row r="3741">
      <c r="A3741" s="177" t="s">
        <v>5037</v>
      </c>
      <c r="B3741" s="178" t="s">
        <v>4578</v>
      </c>
    </row>
    <row r="3742">
      <c r="A3742" s="177" t="s">
        <v>5038</v>
      </c>
      <c r="B3742" s="178" t="s">
        <v>4578</v>
      </c>
    </row>
    <row r="3743">
      <c r="A3743" s="177" t="s">
        <v>5039</v>
      </c>
      <c r="B3743" s="178" t="s">
        <v>4578</v>
      </c>
    </row>
    <row r="3744">
      <c r="A3744" s="177" t="s">
        <v>5040</v>
      </c>
      <c r="B3744" s="178" t="s">
        <v>4578</v>
      </c>
    </row>
    <row r="3745">
      <c r="A3745" s="177" t="s">
        <v>5041</v>
      </c>
      <c r="B3745" s="178" t="s">
        <v>4578</v>
      </c>
    </row>
    <row r="3746">
      <c r="A3746" s="177" t="s">
        <v>5042</v>
      </c>
      <c r="B3746" s="178" t="s">
        <v>4578</v>
      </c>
    </row>
    <row r="3747">
      <c r="A3747" s="177" t="s">
        <v>5043</v>
      </c>
      <c r="B3747" s="178" t="s">
        <v>4578</v>
      </c>
    </row>
    <row r="3748">
      <c r="A3748" s="177" t="s">
        <v>5044</v>
      </c>
      <c r="B3748" s="178" t="s">
        <v>4578</v>
      </c>
    </row>
    <row r="3749">
      <c r="A3749" s="177" t="s">
        <v>5045</v>
      </c>
      <c r="B3749" s="178" t="s">
        <v>4578</v>
      </c>
    </row>
    <row r="3750">
      <c r="A3750" s="177" t="s">
        <v>5046</v>
      </c>
      <c r="B3750" s="178" t="s">
        <v>4578</v>
      </c>
    </row>
    <row r="3751">
      <c r="A3751" s="177" t="s">
        <v>5047</v>
      </c>
      <c r="B3751" s="178" t="s">
        <v>4578</v>
      </c>
    </row>
    <row r="3752">
      <c r="A3752" s="177" t="s">
        <v>5048</v>
      </c>
      <c r="B3752" s="178" t="s">
        <v>4578</v>
      </c>
    </row>
    <row r="3753">
      <c r="A3753" s="177" t="s">
        <v>5049</v>
      </c>
      <c r="B3753" s="178" t="s">
        <v>4578</v>
      </c>
    </row>
    <row r="3754">
      <c r="A3754" s="177" t="s">
        <v>5050</v>
      </c>
      <c r="B3754" s="178" t="s">
        <v>4578</v>
      </c>
    </row>
    <row r="3755">
      <c r="A3755" s="177" t="s">
        <v>5051</v>
      </c>
      <c r="B3755" s="178" t="s">
        <v>4578</v>
      </c>
    </row>
    <row r="3756">
      <c r="A3756" s="177" t="s">
        <v>5052</v>
      </c>
      <c r="B3756" s="178" t="s">
        <v>4578</v>
      </c>
    </row>
    <row r="3757">
      <c r="A3757" s="177" t="s">
        <v>5053</v>
      </c>
      <c r="B3757" s="178" t="s">
        <v>4578</v>
      </c>
    </row>
    <row r="3758">
      <c r="A3758" s="177" t="s">
        <v>5054</v>
      </c>
      <c r="B3758" s="178" t="s">
        <v>4578</v>
      </c>
    </row>
    <row r="3759">
      <c r="A3759" s="177" t="s">
        <v>5055</v>
      </c>
      <c r="B3759" s="178" t="s">
        <v>4578</v>
      </c>
    </row>
    <row r="3760">
      <c r="A3760" s="177" t="s">
        <v>5056</v>
      </c>
      <c r="B3760" s="178" t="s">
        <v>4578</v>
      </c>
    </row>
    <row r="3761">
      <c r="A3761" s="177" t="s">
        <v>5057</v>
      </c>
      <c r="B3761" s="178" t="s">
        <v>4578</v>
      </c>
    </row>
    <row r="3762">
      <c r="A3762" s="177" t="s">
        <v>4552</v>
      </c>
      <c r="B3762" s="178" t="s">
        <v>4578</v>
      </c>
    </row>
    <row r="3763">
      <c r="A3763" s="177" t="s">
        <v>5058</v>
      </c>
      <c r="B3763" s="178" t="s">
        <v>4578</v>
      </c>
    </row>
    <row r="3764">
      <c r="A3764" s="177" t="s">
        <v>5059</v>
      </c>
      <c r="B3764" s="178" t="s">
        <v>4578</v>
      </c>
    </row>
    <row r="3765">
      <c r="A3765" s="177" t="s">
        <v>5060</v>
      </c>
      <c r="B3765" s="178" t="s">
        <v>4578</v>
      </c>
    </row>
    <row r="3766">
      <c r="A3766" s="177" t="s">
        <v>5061</v>
      </c>
      <c r="B3766" s="178" t="s">
        <v>4578</v>
      </c>
    </row>
    <row r="3767">
      <c r="A3767" s="177" t="s">
        <v>5062</v>
      </c>
      <c r="B3767" s="178" t="s">
        <v>4578</v>
      </c>
    </row>
    <row r="3768">
      <c r="A3768" s="177" t="s">
        <v>5063</v>
      </c>
      <c r="B3768" s="178" t="s">
        <v>4578</v>
      </c>
    </row>
    <row r="3769">
      <c r="A3769" s="177" t="s">
        <v>5064</v>
      </c>
      <c r="B3769" s="178" t="s">
        <v>4578</v>
      </c>
    </row>
    <row r="3770">
      <c r="A3770" s="177" t="s">
        <v>5065</v>
      </c>
      <c r="B3770" s="178" t="s">
        <v>4578</v>
      </c>
    </row>
    <row r="3771">
      <c r="A3771" s="177" t="s">
        <v>5066</v>
      </c>
      <c r="B3771" s="178" t="s">
        <v>4578</v>
      </c>
    </row>
    <row r="3772">
      <c r="A3772" s="177" t="s">
        <v>5067</v>
      </c>
      <c r="B3772" s="178" t="s">
        <v>4578</v>
      </c>
    </row>
    <row r="3773">
      <c r="A3773" s="177" t="s">
        <v>5068</v>
      </c>
      <c r="B3773" s="178" t="s">
        <v>4578</v>
      </c>
    </row>
    <row r="3774">
      <c r="A3774" s="177" t="s">
        <v>5069</v>
      </c>
      <c r="B3774" s="178" t="s">
        <v>4578</v>
      </c>
    </row>
    <row r="3775">
      <c r="A3775" s="177" t="s">
        <v>5070</v>
      </c>
      <c r="B3775" s="178" t="s">
        <v>4578</v>
      </c>
    </row>
    <row r="3776">
      <c r="A3776" s="177" t="s">
        <v>5071</v>
      </c>
      <c r="B3776" s="178" t="s">
        <v>4578</v>
      </c>
    </row>
    <row r="3777">
      <c r="A3777" s="177" t="s">
        <v>5072</v>
      </c>
      <c r="B3777" s="178" t="s">
        <v>4578</v>
      </c>
    </row>
    <row r="3778">
      <c r="A3778" s="177" t="s">
        <v>5073</v>
      </c>
      <c r="B3778" s="178" t="s">
        <v>4578</v>
      </c>
    </row>
    <row r="3779">
      <c r="A3779" s="177" t="s">
        <v>5074</v>
      </c>
      <c r="B3779" s="178" t="s">
        <v>4578</v>
      </c>
    </row>
    <row r="3780">
      <c r="A3780" s="177" t="s">
        <v>5075</v>
      </c>
      <c r="B3780" s="178" t="s">
        <v>4578</v>
      </c>
    </row>
    <row r="3781">
      <c r="A3781" s="177" t="s">
        <v>5076</v>
      </c>
      <c r="B3781" s="178" t="s">
        <v>4578</v>
      </c>
    </row>
    <row r="3782">
      <c r="A3782" s="177" t="s">
        <v>5077</v>
      </c>
      <c r="B3782" s="178" t="s">
        <v>4578</v>
      </c>
    </row>
    <row r="3783">
      <c r="A3783" s="177" t="s">
        <v>5078</v>
      </c>
      <c r="B3783" s="178" t="s">
        <v>4578</v>
      </c>
    </row>
    <row r="3784">
      <c r="A3784" s="177" t="s">
        <v>5079</v>
      </c>
      <c r="B3784" s="178" t="s">
        <v>4578</v>
      </c>
    </row>
    <row r="3785">
      <c r="A3785" s="177" t="s">
        <v>5080</v>
      </c>
      <c r="B3785" s="178" t="s">
        <v>4578</v>
      </c>
    </row>
    <row r="3786">
      <c r="A3786" s="177" t="s">
        <v>5081</v>
      </c>
      <c r="B3786" s="178" t="s">
        <v>4578</v>
      </c>
    </row>
    <row r="3787">
      <c r="A3787" s="177" t="s">
        <v>5082</v>
      </c>
      <c r="B3787" s="178" t="s">
        <v>4578</v>
      </c>
    </row>
    <row r="3788">
      <c r="A3788" s="177" t="s">
        <v>5083</v>
      </c>
      <c r="B3788" s="178" t="s">
        <v>4578</v>
      </c>
    </row>
    <row r="3789">
      <c r="A3789" s="177" t="s">
        <v>5084</v>
      </c>
      <c r="B3789" s="178" t="s">
        <v>4578</v>
      </c>
    </row>
    <row r="3790">
      <c r="A3790" s="177" t="s">
        <v>5085</v>
      </c>
      <c r="B3790" s="178" t="s">
        <v>4578</v>
      </c>
    </row>
    <row r="3791">
      <c r="A3791" s="177" t="s">
        <v>5086</v>
      </c>
      <c r="B3791" s="178" t="s">
        <v>4578</v>
      </c>
    </row>
    <row r="3792">
      <c r="A3792" s="177" t="s">
        <v>5087</v>
      </c>
      <c r="B3792" s="178" t="s">
        <v>4578</v>
      </c>
    </row>
    <row r="3793">
      <c r="A3793" s="177" t="s">
        <v>5088</v>
      </c>
      <c r="B3793" s="178" t="s">
        <v>4578</v>
      </c>
    </row>
    <row r="3794">
      <c r="A3794" s="177" t="s">
        <v>5089</v>
      </c>
      <c r="B3794" s="178" t="s">
        <v>4578</v>
      </c>
    </row>
    <row r="3795">
      <c r="A3795" s="177" t="s">
        <v>5090</v>
      </c>
      <c r="B3795" s="178" t="s">
        <v>4578</v>
      </c>
    </row>
    <row r="3796">
      <c r="A3796" s="177" t="s">
        <v>5091</v>
      </c>
      <c r="B3796" s="178" t="s">
        <v>4578</v>
      </c>
    </row>
    <row r="3797">
      <c r="A3797" s="177" t="s">
        <v>5092</v>
      </c>
      <c r="B3797" s="178" t="s">
        <v>4578</v>
      </c>
    </row>
    <row r="3798">
      <c r="A3798" s="177" t="s">
        <v>5093</v>
      </c>
      <c r="B3798" s="178" t="s">
        <v>4578</v>
      </c>
    </row>
    <row r="3799">
      <c r="A3799" s="177" t="s">
        <v>5094</v>
      </c>
      <c r="B3799" s="178" t="s">
        <v>4578</v>
      </c>
    </row>
    <row r="3800">
      <c r="A3800" s="177" t="s">
        <v>5095</v>
      </c>
      <c r="B3800" s="178" t="s">
        <v>4578</v>
      </c>
    </row>
    <row r="3801">
      <c r="A3801" s="177" t="s">
        <v>5096</v>
      </c>
      <c r="B3801" s="178" t="s">
        <v>4578</v>
      </c>
    </row>
    <row r="3802">
      <c r="A3802" s="177" t="s">
        <v>5097</v>
      </c>
      <c r="B3802" s="178" t="s">
        <v>4578</v>
      </c>
    </row>
    <row r="3803">
      <c r="A3803" s="177" t="s">
        <v>5098</v>
      </c>
      <c r="B3803" s="178" t="s">
        <v>4578</v>
      </c>
    </row>
    <row r="3804">
      <c r="A3804" s="177" t="s">
        <v>5099</v>
      </c>
      <c r="B3804" s="178" t="s">
        <v>4578</v>
      </c>
    </row>
    <row r="3805">
      <c r="A3805" s="177" t="s">
        <v>2808</v>
      </c>
      <c r="B3805" s="178" t="s">
        <v>4578</v>
      </c>
    </row>
    <row r="3806">
      <c r="A3806" s="177" t="s">
        <v>5100</v>
      </c>
      <c r="B3806" s="178" t="s">
        <v>4578</v>
      </c>
    </row>
    <row r="3807">
      <c r="A3807" s="177" t="s">
        <v>5101</v>
      </c>
      <c r="B3807" s="178" t="s">
        <v>4578</v>
      </c>
    </row>
    <row r="3808">
      <c r="A3808" s="177" t="s">
        <v>5102</v>
      </c>
      <c r="B3808" s="178" t="s">
        <v>4578</v>
      </c>
    </row>
    <row r="3809">
      <c r="A3809" s="177" t="s">
        <v>5103</v>
      </c>
      <c r="B3809" s="178" t="s">
        <v>4578</v>
      </c>
    </row>
    <row r="3810">
      <c r="A3810" s="177" t="s">
        <v>5104</v>
      </c>
      <c r="B3810" s="178" t="s">
        <v>4578</v>
      </c>
    </row>
    <row r="3811">
      <c r="A3811" s="177" t="s">
        <v>5105</v>
      </c>
      <c r="B3811" s="178" t="s">
        <v>4578</v>
      </c>
    </row>
    <row r="3812">
      <c r="A3812" s="177" t="s">
        <v>5106</v>
      </c>
      <c r="B3812" s="178" t="s">
        <v>4578</v>
      </c>
    </row>
    <row r="3813">
      <c r="A3813" s="177" t="s">
        <v>5107</v>
      </c>
      <c r="B3813" s="178" t="s">
        <v>4578</v>
      </c>
    </row>
    <row r="3814">
      <c r="A3814" s="177" t="s">
        <v>5108</v>
      </c>
      <c r="B3814" s="178" t="s">
        <v>4578</v>
      </c>
    </row>
    <row r="3815">
      <c r="A3815" s="177" t="s">
        <v>5109</v>
      </c>
      <c r="B3815" s="178" t="s">
        <v>4578</v>
      </c>
    </row>
    <row r="3816">
      <c r="A3816" s="177" t="s">
        <v>5110</v>
      </c>
      <c r="B3816" s="178" t="s">
        <v>4578</v>
      </c>
    </row>
    <row r="3817">
      <c r="A3817" s="177" t="s">
        <v>5111</v>
      </c>
      <c r="B3817" s="178" t="s">
        <v>4578</v>
      </c>
    </row>
    <row r="3818">
      <c r="A3818" s="177" t="s">
        <v>2812</v>
      </c>
      <c r="B3818" s="178" t="s">
        <v>4578</v>
      </c>
    </row>
    <row r="3819">
      <c r="A3819" s="177" t="s">
        <v>5112</v>
      </c>
      <c r="B3819" s="178" t="s">
        <v>4578</v>
      </c>
    </row>
    <row r="3820">
      <c r="A3820" s="177" t="s">
        <v>5113</v>
      </c>
      <c r="B3820" s="178" t="s">
        <v>4578</v>
      </c>
    </row>
    <row r="3821">
      <c r="A3821" s="177" t="s">
        <v>5114</v>
      </c>
      <c r="B3821" s="178" t="s">
        <v>4578</v>
      </c>
    </row>
    <row r="3822">
      <c r="A3822" s="177" t="s">
        <v>5115</v>
      </c>
      <c r="B3822" s="178" t="s">
        <v>4578</v>
      </c>
    </row>
    <row r="3823">
      <c r="A3823" s="177" t="s">
        <v>5116</v>
      </c>
      <c r="B3823" s="178" t="s">
        <v>4578</v>
      </c>
    </row>
    <row r="3824">
      <c r="A3824" s="177" t="s">
        <v>5117</v>
      </c>
      <c r="B3824" s="178" t="s">
        <v>4578</v>
      </c>
    </row>
    <row r="3825">
      <c r="A3825" s="177" t="s">
        <v>5118</v>
      </c>
      <c r="B3825" s="178" t="s">
        <v>4578</v>
      </c>
    </row>
    <row r="3826">
      <c r="A3826" s="177" t="s">
        <v>5119</v>
      </c>
      <c r="B3826" s="178" t="s">
        <v>4578</v>
      </c>
    </row>
    <row r="3827">
      <c r="A3827" s="177" t="s">
        <v>5120</v>
      </c>
      <c r="B3827" s="178" t="s">
        <v>4578</v>
      </c>
    </row>
    <row r="3828">
      <c r="A3828" s="177" t="s">
        <v>5121</v>
      </c>
      <c r="B3828" s="178" t="s">
        <v>4578</v>
      </c>
    </row>
    <row r="3829">
      <c r="A3829" s="177" t="s">
        <v>5122</v>
      </c>
      <c r="B3829" s="178" t="s">
        <v>4578</v>
      </c>
    </row>
    <row r="3830">
      <c r="A3830" s="177" t="s">
        <v>5123</v>
      </c>
      <c r="B3830" s="178" t="s">
        <v>4578</v>
      </c>
    </row>
    <row r="3831">
      <c r="A3831" s="177" t="s">
        <v>5124</v>
      </c>
      <c r="B3831" s="178" t="s">
        <v>4578</v>
      </c>
    </row>
    <row r="3832">
      <c r="A3832" s="177" t="s">
        <v>5125</v>
      </c>
      <c r="B3832" s="178" t="s">
        <v>4578</v>
      </c>
    </row>
    <row r="3833">
      <c r="A3833" s="177" t="s">
        <v>4578</v>
      </c>
      <c r="B3833" s="178" t="s">
        <v>4578</v>
      </c>
    </row>
    <row r="3834">
      <c r="A3834" s="177" t="s">
        <v>2620</v>
      </c>
      <c r="B3834" s="178" t="s">
        <v>4578</v>
      </c>
    </row>
    <row r="3835">
      <c r="A3835" s="177" t="s">
        <v>5126</v>
      </c>
      <c r="B3835" s="178" t="s">
        <v>4578</v>
      </c>
    </row>
    <row r="3836">
      <c r="A3836" s="177" t="s">
        <v>5127</v>
      </c>
      <c r="B3836" s="178" t="s">
        <v>4578</v>
      </c>
    </row>
    <row r="3837">
      <c r="A3837" s="177" t="s">
        <v>3109</v>
      </c>
      <c r="B3837" s="178" t="s">
        <v>4578</v>
      </c>
    </row>
    <row r="3838">
      <c r="A3838" s="177" t="s">
        <v>5128</v>
      </c>
      <c r="B3838" s="178" t="s">
        <v>4578</v>
      </c>
    </row>
    <row r="3839">
      <c r="A3839" s="177" t="s">
        <v>5129</v>
      </c>
      <c r="B3839" s="178" t="s">
        <v>4578</v>
      </c>
    </row>
    <row r="3840">
      <c r="A3840" s="177" t="s">
        <v>2623</v>
      </c>
      <c r="B3840" s="178" t="s">
        <v>4578</v>
      </c>
    </row>
    <row r="3841">
      <c r="A3841" s="177" t="s">
        <v>5130</v>
      </c>
      <c r="B3841" s="178" t="s">
        <v>4578</v>
      </c>
    </row>
    <row r="3842">
      <c r="A3842" s="177" t="s">
        <v>5131</v>
      </c>
      <c r="B3842" s="178" t="s">
        <v>4578</v>
      </c>
    </row>
    <row r="3843">
      <c r="A3843" s="177" t="s">
        <v>5132</v>
      </c>
      <c r="B3843" s="178" t="s">
        <v>4578</v>
      </c>
    </row>
    <row r="3844">
      <c r="A3844" s="177" t="s">
        <v>5133</v>
      </c>
      <c r="B3844" s="178" t="s">
        <v>4578</v>
      </c>
    </row>
    <row r="3845">
      <c r="A3845" s="177" t="s">
        <v>5134</v>
      </c>
      <c r="B3845" s="178" t="s">
        <v>4578</v>
      </c>
    </row>
    <row r="3846">
      <c r="A3846" s="177" t="s">
        <v>5135</v>
      </c>
      <c r="B3846" s="178" t="s">
        <v>4578</v>
      </c>
    </row>
    <row r="3847">
      <c r="A3847" s="177" t="s">
        <v>2836</v>
      </c>
      <c r="B3847" s="178" t="s">
        <v>4578</v>
      </c>
    </row>
    <row r="3848">
      <c r="A3848" s="177" t="s">
        <v>5136</v>
      </c>
      <c r="B3848" s="178" t="s">
        <v>4578</v>
      </c>
    </row>
    <row r="3849">
      <c r="A3849" s="177" t="s">
        <v>5137</v>
      </c>
      <c r="B3849" s="178" t="s">
        <v>4578</v>
      </c>
    </row>
    <row r="3850">
      <c r="A3850" s="177" t="s">
        <v>5138</v>
      </c>
      <c r="B3850" s="178" t="s">
        <v>4578</v>
      </c>
    </row>
    <row r="3851">
      <c r="A3851" s="177" t="s">
        <v>5139</v>
      </c>
      <c r="B3851" s="178" t="s">
        <v>4578</v>
      </c>
    </row>
    <row r="3852">
      <c r="A3852" s="177" t="s">
        <v>5140</v>
      </c>
      <c r="B3852" s="178" t="s">
        <v>4578</v>
      </c>
    </row>
    <row r="3853">
      <c r="A3853" s="177" t="s">
        <v>5141</v>
      </c>
      <c r="B3853" s="178" t="s">
        <v>4578</v>
      </c>
    </row>
    <row r="3854">
      <c r="A3854" s="177" t="s">
        <v>5142</v>
      </c>
      <c r="B3854" s="178" t="s">
        <v>4578</v>
      </c>
    </row>
    <row r="3855">
      <c r="A3855" s="177" t="s">
        <v>5143</v>
      </c>
      <c r="B3855" s="178" t="s">
        <v>4578</v>
      </c>
    </row>
    <row r="3856">
      <c r="A3856" s="177" t="s">
        <v>5144</v>
      </c>
      <c r="B3856" s="178" t="s">
        <v>4578</v>
      </c>
    </row>
    <row r="3857">
      <c r="A3857" s="177" t="s">
        <v>5145</v>
      </c>
      <c r="B3857" s="178" t="s">
        <v>4578</v>
      </c>
    </row>
    <row r="3858">
      <c r="A3858" s="177" t="s">
        <v>1543</v>
      </c>
      <c r="B3858" s="178" t="s">
        <v>4578</v>
      </c>
    </row>
    <row r="3859">
      <c r="A3859" s="177" t="s">
        <v>5146</v>
      </c>
      <c r="B3859" s="178" t="s">
        <v>4578</v>
      </c>
    </row>
    <row r="3860">
      <c r="A3860" s="177" t="s">
        <v>5147</v>
      </c>
      <c r="B3860" s="178" t="s">
        <v>4578</v>
      </c>
    </row>
    <row r="3861">
      <c r="A3861" s="177" t="s">
        <v>5148</v>
      </c>
      <c r="B3861" s="178" t="s">
        <v>4578</v>
      </c>
    </row>
    <row r="3862">
      <c r="A3862" s="177" t="s">
        <v>5149</v>
      </c>
      <c r="B3862" s="178" t="s">
        <v>4578</v>
      </c>
    </row>
    <row r="3863">
      <c r="A3863" s="177" t="s">
        <v>5150</v>
      </c>
      <c r="B3863" s="178" t="s">
        <v>4578</v>
      </c>
    </row>
    <row r="3864">
      <c r="A3864" s="177" t="s">
        <v>5151</v>
      </c>
      <c r="B3864" s="178" t="s">
        <v>4578</v>
      </c>
    </row>
    <row r="3865">
      <c r="A3865" s="177" t="s">
        <v>5152</v>
      </c>
      <c r="B3865" s="178" t="s">
        <v>4578</v>
      </c>
    </row>
    <row r="3866">
      <c r="A3866" s="177" t="s">
        <v>4367</v>
      </c>
      <c r="B3866" s="178" t="s">
        <v>4578</v>
      </c>
    </row>
    <row r="3867">
      <c r="A3867" s="177" t="s">
        <v>5153</v>
      </c>
      <c r="B3867" s="178" t="s">
        <v>4578</v>
      </c>
    </row>
    <row r="3868">
      <c r="A3868" s="177" t="s">
        <v>5154</v>
      </c>
      <c r="B3868" s="178" t="s">
        <v>4578</v>
      </c>
    </row>
    <row r="3869">
      <c r="A3869" s="177" t="s">
        <v>5155</v>
      </c>
      <c r="B3869" s="178" t="s">
        <v>4578</v>
      </c>
    </row>
    <row r="3870">
      <c r="A3870" s="177" t="s">
        <v>5156</v>
      </c>
      <c r="B3870" s="178" t="s">
        <v>4578</v>
      </c>
    </row>
    <row r="3871">
      <c r="A3871" s="177" t="s">
        <v>5157</v>
      </c>
      <c r="B3871" s="178" t="s">
        <v>4578</v>
      </c>
    </row>
    <row r="3872">
      <c r="A3872" s="177" t="s">
        <v>5158</v>
      </c>
      <c r="B3872" s="178" t="s">
        <v>4578</v>
      </c>
    </row>
    <row r="3873">
      <c r="A3873" s="177" t="s">
        <v>5159</v>
      </c>
      <c r="B3873" s="178" t="s">
        <v>4578</v>
      </c>
    </row>
    <row r="3874">
      <c r="A3874" s="177" t="s">
        <v>5160</v>
      </c>
      <c r="B3874" s="178" t="s">
        <v>4578</v>
      </c>
    </row>
    <row r="3875">
      <c r="A3875" s="177" t="s">
        <v>5161</v>
      </c>
      <c r="B3875" s="178" t="s">
        <v>4578</v>
      </c>
    </row>
    <row r="3876">
      <c r="A3876" s="177" t="s">
        <v>5162</v>
      </c>
      <c r="B3876" s="178" t="s">
        <v>4578</v>
      </c>
    </row>
    <row r="3877">
      <c r="A3877" s="177" t="s">
        <v>3555</v>
      </c>
      <c r="B3877" s="178" t="s">
        <v>4578</v>
      </c>
    </row>
    <row r="3878">
      <c r="A3878" s="177" t="s">
        <v>5163</v>
      </c>
      <c r="B3878" s="178" t="s">
        <v>4578</v>
      </c>
    </row>
    <row r="3879">
      <c r="A3879" s="177" t="s">
        <v>5164</v>
      </c>
      <c r="B3879" s="178" t="s">
        <v>4578</v>
      </c>
    </row>
    <row r="3880">
      <c r="A3880" s="177" t="s">
        <v>5165</v>
      </c>
      <c r="B3880" s="178" t="s">
        <v>4578</v>
      </c>
    </row>
    <row r="3881">
      <c r="A3881" s="177" t="s">
        <v>5166</v>
      </c>
      <c r="B3881" s="178" t="s">
        <v>4578</v>
      </c>
    </row>
    <row r="3882">
      <c r="A3882" s="177" t="s">
        <v>5167</v>
      </c>
      <c r="B3882" s="178" t="s">
        <v>4578</v>
      </c>
    </row>
    <row r="3883">
      <c r="A3883" s="177" t="s">
        <v>5168</v>
      </c>
      <c r="B3883" s="178" t="s">
        <v>4578</v>
      </c>
    </row>
    <row r="3884">
      <c r="A3884" s="177" t="s">
        <v>5169</v>
      </c>
      <c r="B3884" s="178" t="s">
        <v>4578</v>
      </c>
    </row>
    <row r="3885">
      <c r="A3885" s="177" t="s">
        <v>5170</v>
      </c>
      <c r="B3885" s="178" t="s">
        <v>4578</v>
      </c>
    </row>
    <row r="3886">
      <c r="A3886" s="177" t="s">
        <v>5171</v>
      </c>
      <c r="B3886" s="178" t="s">
        <v>4578</v>
      </c>
    </row>
    <row r="3887">
      <c r="A3887" s="177" t="s">
        <v>5172</v>
      </c>
      <c r="B3887" s="178" t="s">
        <v>4578</v>
      </c>
    </row>
    <row r="3888">
      <c r="A3888" s="177" t="s">
        <v>5173</v>
      </c>
      <c r="B3888" s="178" t="s">
        <v>4578</v>
      </c>
    </row>
    <row r="3889">
      <c r="A3889" s="177" t="s">
        <v>5174</v>
      </c>
      <c r="B3889" s="178" t="s">
        <v>4578</v>
      </c>
    </row>
    <row r="3890">
      <c r="A3890" s="177" t="s">
        <v>4383</v>
      </c>
      <c r="B3890" s="178" t="s">
        <v>4578</v>
      </c>
    </row>
    <row r="3891">
      <c r="A3891" s="177" t="s">
        <v>5175</v>
      </c>
      <c r="B3891" s="178" t="s">
        <v>4578</v>
      </c>
    </row>
    <row r="3892">
      <c r="A3892" s="177" t="s">
        <v>5176</v>
      </c>
      <c r="B3892" s="178" t="s">
        <v>4578</v>
      </c>
    </row>
    <row r="3893">
      <c r="A3893" s="177" t="s">
        <v>5177</v>
      </c>
      <c r="B3893" s="178" t="s">
        <v>4578</v>
      </c>
    </row>
    <row r="3894">
      <c r="A3894" s="177" t="s">
        <v>5178</v>
      </c>
      <c r="B3894" s="178" t="s">
        <v>4578</v>
      </c>
    </row>
    <row r="3895">
      <c r="A3895" s="177" t="s">
        <v>5179</v>
      </c>
      <c r="B3895" s="178" t="s">
        <v>4578</v>
      </c>
    </row>
    <row r="3896">
      <c r="A3896" s="177" t="s">
        <v>5180</v>
      </c>
      <c r="B3896" s="178" t="s">
        <v>4578</v>
      </c>
    </row>
    <row r="3897">
      <c r="A3897" s="177" t="s">
        <v>5181</v>
      </c>
      <c r="B3897" s="178" t="s">
        <v>4578</v>
      </c>
    </row>
    <row r="3898">
      <c r="A3898" s="177" t="s">
        <v>5182</v>
      </c>
      <c r="B3898" s="178" t="s">
        <v>4578</v>
      </c>
    </row>
    <row r="3899">
      <c r="A3899" s="177" t="s">
        <v>5183</v>
      </c>
      <c r="B3899" s="178" t="s">
        <v>4578</v>
      </c>
    </row>
    <row r="3900">
      <c r="A3900" s="177" t="s">
        <v>5184</v>
      </c>
      <c r="B3900" s="178" t="s">
        <v>4578</v>
      </c>
    </row>
    <row r="3901">
      <c r="A3901" s="177" t="s">
        <v>5185</v>
      </c>
      <c r="B3901" s="178" t="s">
        <v>4578</v>
      </c>
    </row>
    <row r="3902">
      <c r="A3902" s="177" t="s">
        <v>5186</v>
      </c>
      <c r="B3902" s="178" t="s">
        <v>4578</v>
      </c>
    </row>
    <row r="3903">
      <c r="A3903" s="177" t="s">
        <v>5187</v>
      </c>
      <c r="B3903" s="178" t="s">
        <v>4578</v>
      </c>
    </row>
    <row r="3904">
      <c r="A3904" s="177" t="s">
        <v>5188</v>
      </c>
      <c r="B3904" s="178" t="s">
        <v>4578</v>
      </c>
    </row>
    <row r="3905">
      <c r="A3905" s="177" t="s">
        <v>5189</v>
      </c>
      <c r="B3905" s="178" t="s">
        <v>4578</v>
      </c>
    </row>
    <row r="3906">
      <c r="A3906" s="177" t="s">
        <v>2647</v>
      </c>
      <c r="B3906" s="178" t="s">
        <v>4578</v>
      </c>
    </row>
    <row r="3907">
      <c r="A3907" s="177" t="s">
        <v>5190</v>
      </c>
      <c r="B3907" s="178" t="s">
        <v>4578</v>
      </c>
    </row>
    <row r="3908">
      <c r="A3908" s="177" t="s">
        <v>5191</v>
      </c>
      <c r="B3908" s="178" t="s">
        <v>4578</v>
      </c>
    </row>
    <row r="3909">
      <c r="A3909" s="177" t="s">
        <v>5192</v>
      </c>
      <c r="B3909" s="178" t="s">
        <v>4578</v>
      </c>
    </row>
    <row r="3910">
      <c r="A3910" s="177" t="s">
        <v>5193</v>
      </c>
      <c r="B3910" s="178" t="s">
        <v>4578</v>
      </c>
    </row>
    <row r="3911">
      <c r="A3911" s="177" t="s">
        <v>5194</v>
      </c>
      <c r="B3911" s="178" t="s">
        <v>4578</v>
      </c>
    </row>
    <row r="3912">
      <c r="A3912" s="177" t="s">
        <v>5195</v>
      </c>
      <c r="B3912" s="178" t="s">
        <v>4578</v>
      </c>
    </row>
    <row r="3913">
      <c r="A3913" s="177" t="s">
        <v>5196</v>
      </c>
      <c r="B3913" s="178" t="s">
        <v>4578</v>
      </c>
    </row>
    <row r="3914">
      <c r="A3914" s="177" t="s">
        <v>5197</v>
      </c>
      <c r="B3914" s="178" t="s">
        <v>2577</v>
      </c>
    </row>
    <row r="3915">
      <c r="A3915" s="177" t="s">
        <v>5198</v>
      </c>
      <c r="B3915" s="178" t="s">
        <v>2577</v>
      </c>
    </row>
    <row r="3916">
      <c r="A3916" s="177" t="s">
        <v>5199</v>
      </c>
      <c r="B3916" s="178" t="s">
        <v>2577</v>
      </c>
    </row>
    <row r="3917">
      <c r="A3917" s="177" t="s">
        <v>5200</v>
      </c>
      <c r="B3917" s="178" t="s">
        <v>2577</v>
      </c>
    </row>
    <row r="3918">
      <c r="A3918" s="177" t="s">
        <v>5201</v>
      </c>
      <c r="B3918" s="178" t="s">
        <v>2577</v>
      </c>
    </row>
    <row r="3919">
      <c r="A3919" s="177" t="s">
        <v>1414</v>
      </c>
      <c r="B3919" s="178" t="s">
        <v>2577</v>
      </c>
    </row>
    <row r="3920">
      <c r="A3920" s="177" t="s">
        <v>5202</v>
      </c>
      <c r="B3920" s="178" t="s">
        <v>2577</v>
      </c>
    </row>
    <row r="3921">
      <c r="A3921" s="177" t="s">
        <v>5203</v>
      </c>
      <c r="B3921" s="178" t="s">
        <v>2577</v>
      </c>
    </row>
    <row r="3922">
      <c r="A3922" s="177" t="s">
        <v>5204</v>
      </c>
      <c r="B3922" s="178" t="s">
        <v>2577</v>
      </c>
    </row>
    <row r="3923">
      <c r="A3923" s="177" t="s">
        <v>5205</v>
      </c>
      <c r="B3923" s="178" t="s">
        <v>2577</v>
      </c>
    </row>
    <row r="3924">
      <c r="A3924" s="177" t="s">
        <v>5206</v>
      </c>
      <c r="B3924" s="178" t="s">
        <v>2577</v>
      </c>
    </row>
    <row r="3925">
      <c r="A3925" s="177" t="s">
        <v>5207</v>
      </c>
      <c r="B3925" s="178" t="s">
        <v>2577</v>
      </c>
    </row>
    <row r="3926">
      <c r="A3926" s="177" t="s">
        <v>5208</v>
      </c>
      <c r="B3926" s="178" t="s">
        <v>2577</v>
      </c>
    </row>
    <row r="3927">
      <c r="A3927" s="177" t="s">
        <v>5209</v>
      </c>
      <c r="B3927" s="178" t="s">
        <v>2577</v>
      </c>
    </row>
    <row r="3928">
      <c r="A3928" s="177" t="s">
        <v>5210</v>
      </c>
      <c r="B3928" s="178" t="s">
        <v>2577</v>
      </c>
    </row>
    <row r="3929">
      <c r="A3929" s="177" t="s">
        <v>5211</v>
      </c>
      <c r="B3929" s="178" t="s">
        <v>2577</v>
      </c>
    </row>
    <row r="3930">
      <c r="A3930" s="177" t="s">
        <v>5212</v>
      </c>
      <c r="B3930" s="178" t="s">
        <v>2577</v>
      </c>
    </row>
    <row r="3931">
      <c r="A3931" s="177" t="s">
        <v>5213</v>
      </c>
      <c r="B3931" s="178" t="s">
        <v>2577</v>
      </c>
    </row>
    <row r="3932">
      <c r="A3932" s="177" t="s">
        <v>5214</v>
      </c>
      <c r="B3932" s="178" t="s">
        <v>2577</v>
      </c>
    </row>
    <row r="3933">
      <c r="A3933" s="177" t="s">
        <v>5215</v>
      </c>
      <c r="B3933" s="178" t="s">
        <v>2577</v>
      </c>
    </row>
    <row r="3934">
      <c r="A3934" s="177" t="s">
        <v>5216</v>
      </c>
      <c r="B3934" s="178" t="s">
        <v>2577</v>
      </c>
    </row>
    <row r="3935">
      <c r="A3935" s="177" t="s">
        <v>2662</v>
      </c>
      <c r="B3935" s="178" t="s">
        <v>2577</v>
      </c>
    </row>
    <row r="3936">
      <c r="A3936" s="177" t="s">
        <v>5217</v>
      </c>
      <c r="B3936" s="178" t="s">
        <v>2577</v>
      </c>
    </row>
    <row r="3937">
      <c r="A3937" s="177" t="s">
        <v>5218</v>
      </c>
      <c r="B3937" s="178" t="s">
        <v>2577</v>
      </c>
    </row>
    <row r="3938">
      <c r="A3938" s="177" t="s">
        <v>5219</v>
      </c>
      <c r="B3938" s="178" t="s">
        <v>2577</v>
      </c>
    </row>
    <row r="3939">
      <c r="A3939" s="177" t="s">
        <v>5220</v>
      </c>
      <c r="B3939" s="178" t="s">
        <v>2577</v>
      </c>
    </row>
    <row r="3940">
      <c r="A3940" s="177" t="s">
        <v>5221</v>
      </c>
      <c r="B3940" s="178" t="s">
        <v>2577</v>
      </c>
    </row>
    <row r="3941">
      <c r="A3941" s="177" t="s">
        <v>3026</v>
      </c>
      <c r="B3941" s="178" t="s">
        <v>2577</v>
      </c>
    </row>
    <row r="3942">
      <c r="A3942" s="177" t="s">
        <v>5222</v>
      </c>
      <c r="B3942" s="178" t="s">
        <v>2577</v>
      </c>
    </row>
    <row r="3943">
      <c r="A3943" s="177" t="s">
        <v>5223</v>
      </c>
      <c r="B3943" s="178" t="s">
        <v>2577</v>
      </c>
    </row>
    <row r="3944">
      <c r="A3944" s="177" t="s">
        <v>5224</v>
      </c>
      <c r="B3944" s="178" t="s">
        <v>2577</v>
      </c>
    </row>
    <row r="3945">
      <c r="A3945" s="177" t="s">
        <v>5225</v>
      </c>
      <c r="B3945" s="178" t="s">
        <v>2577</v>
      </c>
    </row>
    <row r="3946">
      <c r="A3946" s="177" t="s">
        <v>5226</v>
      </c>
      <c r="B3946" s="178" t="s">
        <v>2577</v>
      </c>
    </row>
    <row r="3947">
      <c r="A3947" s="177" t="s">
        <v>5227</v>
      </c>
      <c r="B3947" s="178" t="s">
        <v>2577</v>
      </c>
    </row>
    <row r="3948">
      <c r="A3948" s="177" t="s">
        <v>5228</v>
      </c>
      <c r="B3948" s="178" t="s">
        <v>2577</v>
      </c>
    </row>
    <row r="3949">
      <c r="A3949" s="177" t="s">
        <v>5229</v>
      </c>
      <c r="B3949" s="178" t="s">
        <v>2577</v>
      </c>
    </row>
    <row r="3950">
      <c r="A3950" s="177" t="s">
        <v>3658</v>
      </c>
      <c r="B3950" s="178" t="s">
        <v>2577</v>
      </c>
    </row>
    <row r="3951">
      <c r="A3951" s="177" t="s">
        <v>5230</v>
      </c>
      <c r="B3951" s="178" t="s">
        <v>2577</v>
      </c>
    </row>
    <row r="3952">
      <c r="A3952" s="177" t="s">
        <v>5231</v>
      </c>
      <c r="B3952" s="178" t="s">
        <v>2577</v>
      </c>
    </row>
    <row r="3953">
      <c r="A3953" s="177" t="s">
        <v>5232</v>
      </c>
      <c r="B3953" s="178" t="s">
        <v>2577</v>
      </c>
    </row>
    <row r="3954">
      <c r="A3954" s="177" t="s">
        <v>5233</v>
      </c>
      <c r="B3954" s="178" t="s">
        <v>2577</v>
      </c>
    </row>
    <row r="3955">
      <c r="A3955" s="177" t="s">
        <v>5234</v>
      </c>
      <c r="B3955" s="178" t="s">
        <v>2577</v>
      </c>
    </row>
    <row r="3956">
      <c r="A3956" s="177" t="s">
        <v>2677</v>
      </c>
      <c r="B3956" s="178" t="s">
        <v>2577</v>
      </c>
    </row>
    <row r="3957">
      <c r="A3957" s="177" t="s">
        <v>5235</v>
      </c>
      <c r="B3957" s="178" t="s">
        <v>2577</v>
      </c>
    </row>
    <row r="3958">
      <c r="A3958" s="177" t="s">
        <v>5236</v>
      </c>
      <c r="B3958" s="178" t="s">
        <v>2577</v>
      </c>
    </row>
    <row r="3959">
      <c r="A3959" s="177" t="s">
        <v>5237</v>
      </c>
      <c r="B3959" s="178" t="s">
        <v>2577</v>
      </c>
    </row>
    <row r="3960">
      <c r="A3960" s="177" t="s">
        <v>5238</v>
      </c>
      <c r="B3960" s="178" t="s">
        <v>2577</v>
      </c>
    </row>
    <row r="3961">
      <c r="A3961" s="177" t="s">
        <v>5239</v>
      </c>
      <c r="B3961" s="178" t="s">
        <v>2577</v>
      </c>
    </row>
    <row r="3962">
      <c r="A3962" s="177" t="s">
        <v>4672</v>
      </c>
      <c r="B3962" s="178" t="s">
        <v>2577</v>
      </c>
    </row>
    <row r="3963">
      <c r="A3963" s="177" t="s">
        <v>5240</v>
      </c>
      <c r="B3963" s="178" t="s">
        <v>2577</v>
      </c>
    </row>
    <row r="3964">
      <c r="A3964" s="177" t="s">
        <v>5241</v>
      </c>
      <c r="B3964" s="178" t="s">
        <v>2577</v>
      </c>
    </row>
    <row r="3965">
      <c r="A3965" s="177" t="s">
        <v>5242</v>
      </c>
      <c r="B3965" s="178" t="s">
        <v>2577</v>
      </c>
    </row>
    <row r="3966">
      <c r="A3966" s="177" t="s">
        <v>5243</v>
      </c>
      <c r="B3966" s="178" t="s">
        <v>2577</v>
      </c>
    </row>
    <row r="3967">
      <c r="A3967" s="177" t="s">
        <v>5244</v>
      </c>
      <c r="B3967" s="178" t="s">
        <v>2577</v>
      </c>
    </row>
    <row r="3968">
      <c r="A3968" s="177" t="s">
        <v>5245</v>
      </c>
      <c r="B3968" s="178" t="s">
        <v>2577</v>
      </c>
    </row>
    <row r="3969">
      <c r="A3969" s="177" t="s">
        <v>5246</v>
      </c>
      <c r="B3969" s="178" t="s">
        <v>2577</v>
      </c>
    </row>
    <row r="3970">
      <c r="A3970" s="177" t="s">
        <v>5247</v>
      </c>
      <c r="B3970" s="178" t="s">
        <v>2577</v>
      </c>
    </row>
    <row r="3971">
      <c r="A3971" s="177" t="s">
        <v>5248</v>
      </c>
      <c r="B3971" s="178" t="s">
        <v>2577</v>
      </c>
    </row>
    <row r="3972">
      <c r="A3972" s="177" t="s">
        <v>5249</v>
      </c>
      <c r="B3972" s="178" t="s">
        <v>2577</v>
      </c>
    </row>
    <row r="3973">
      <c r="A3973" s="177" t="s">
        <v>5250</v>
      </c>
      <c r="B3973" s="178" t="s">
        <v>2577</v>
      </c>
    </row>
    <row r="3974">
      <c r="A3974" s="177" t="s">
        <v>5251</v>
      </c>
      <c r="B3974" s="178" t="s">
        <v>2577</v>
      </c>
    </row>
    <row r="3975">
      <c r="A3975" s="177" t="s">
        <v>5252</v>
      </c>
      <c r="B3975" s="178" t="s">
        <v>2577</v>
      </c>
    </row>
    <row r="3976">
      <c r="A3976" s="177" t="s">
        <v>5253</v>
      </c>
      <c r="B3976" s="178" t="s">
        <v>2577</v>
      </c>
    </row>
    <row r="3977">
      <c r="A3977" s="177" t="s">
        <v>5254</v>
      </c>
      <c r="B3977" s="178" t="s">
        <v>2577</v>
      </c>
    </row>
    <row r="3978">
      <c r="A3978" s="177" t="s">
        <v>3708</v>
      </c>
      <c r="B3978" s="178" t="s">
        <v>2577</v>
      </c>
    </row>
    <row r="3979">
      <c r="A3979" s="177" t="s">
        <v>1600</v>
      </c>
      <c r="B3979" s="178" t="s">
        <v>2577</v>
      </c>
    </row>
    <row r="3980">
      <c r="A3980" s="177" t="s">
        <v>5255</v>
      </c>
      <c r="B3980" s="178" t="s">
        <v>2577</v>
      </c>
    </row>
    <row r="3981">
      <c r="A3981" s="177" t="s">
        <v>5256</v>
      </c>
      <c r="B3981" s="178" t="s">
        <v>2577</v>
      </c>
    </row>
    <row r="3982">
      <c r="A3982" s="177" t="s">
        <v>5257</v>
      </c>
      <c r="B3982" s="178" t="s">
        <v>2577</v>
      </c>
    </row>
    <row r="3983">
      <c r="A3983" s="177" t="s">
        <v>2346</v>
      </c>
      <c r="B3983" s="178" t="s">
        <v>2577</v>
      </c>
    </row>
    <row r="3984">
      <c r="A3984" s="177" t="s">
        <v>5258</v>
      </c>
      <c r="B3984" s="178" t="s">
        <v>2577</v>
      </c>
    </row>
    <row r="3985">
      <c r="A3985" s="177" t="s">
        <v>5259</v>
      </c>
      <c r="B3985" s="178" t="s">
        <v>2577</v>
      </c>
    </row>
    <row r="3986">
      <c r="A3986" s="177" t="s">
        <v>5260</v>
      </c>
      <c r="B3986" s="178" t="s">
        <v>2577</v>
      </c>
    </row>
    <row r="3987">
      <c r="A3987" s="177" t="s">
        <v>5261</v>
      </c>
      <c r="B3987" s="178" t="s">
        <v>2577</v>
      </c>
    </row>
    <row r="3988">
      <c r="A3988" s="177" t="s">
        <v>5262</v>
      </c>
      <c r="B3988" s="178" t="s">
        <v>2577</v>
      </c>
    </row>
    <row r="3989">
      <c r="A3989" s="177" t="s">
        <v>5263</v>
      </c>
      <c r="B3989" s="178" t="s">
        <v>2577</v>
      </c>
    </row>
    <row r="3990">
      <c r="A3990" s="177" t="s">
        <v>5264</v>
      </c>
      <c r="B3990" s="178" t="s">
        <v>2577</v>
      </c>
    </row>
    <row r="3991">
      <c r="A3991" s="177" t="s">
        <v>5265</v>
      </c>
      <c r="B3991" s="178" t="s">
        <v>2577</v>
      </c>
    </row>
    <row r="3992">
      <c r="A3992" s="177" t="s">
        <v>5266</v>
      </c>
      <c r="B3992" s="178" t="s">
        <v>2577</v>
      </c>
    </row>
    <row r="3993">
      <c r="A3993" s="177" t="s">
        <v>5267</v>
      </c>
      <c r="B3993" s="178" t="s">
        <v>2577</v>
      </c>
    </row>
    <row r="3994">
      <c r="A3994" s="177" t="s">
        <v>5268</v>
      </c>
      <c r="B3994" s="178" t="s">
        <v>2577</v>
      </c>
    </row>
    <row r="3995">
      <c r="A3995" s="177" t="s">
        <v>5269</v>
      </c>
      <c r="B3995" s="178" t="s">
        <v>2577</v>
      </c>
    </row>
    <row r="3996">
      <c r="A3996" s="177" t="s">
        <v>5270</v>
      </c>
      <c r="B3996" s="178" t="s">
        <v>2577</v>
      </c>
    </row>
    <row r="3997">
      <c r="A3997" s="177" t="s">
        <v>5271</v>
      </c>
      <c r="B3997" s="178" t="s">
        <v>2577</v>
      </c>
    </row>
    <row r="3998">
      <c r="A3998" s="177" t="s">
        <v>5272</v>
      </c>
      <c r="B3998" s="178" t="s">
        <v>2577</v>
      </c>
    </row>
    <row r="3999">
      <c r="A3999" s="177" t="s">
        <v>5273</v>
      </c>
      <c r="B3999" s="178" t="s">
        <v>2577</v>
      </c>
    </row>
    <row r="4000">
      <c r="A4000" s="177" t="s">
        <v>5274</v>
      </c>
      <c r="B4000" s="178" t="s">
        <v>2577</v>
      </c>
    </row>
    <row r="4001">
      <c r="A4001" s="177" t="s">
        <v>5275</v>
      </c>
      <c r="B4001" s="178" t="s">
        <v>2577</v>
      </c>
    </row>
    <row r="4002">
      <c r="A4002" s="177" t="s">
        <v>5276</v>
      </c>
      <c r="B4002" s="178" t="s">
        <v>2577</v>
      </c>
    </row>
    <row r="4003">
      <c r="A4003" s="177" t="s">
        <v>5277</v>
      </c>
      <c r="B4003" s="178" t="s">
        <v>2577</v>
      </c>
    </row>
    <row r="4004">
      <c r="A4004" s="177" t="s">
        <v>5278</v>
      </c>
      <c r="B4004" s="178" t="s">
        <v>2577</v>
      </c>
    </row>
    <row r="4005">
      <c r="A4005" s="177" t="s">
        <v>5279</v>
      </c>
      <c r="B4005" s="178" t="s">
        <v>2577</v>
      </c>
    </row>
    <row r="4006">
      <c r="A4006" s="177" t="s">
        <v>1470</v>
      </c>
      <c r="B4006" s="178" t="s">
        <v>2577</v>
      </c>
    </row>
    <row r="4007">
      <c r="A4007" s="177" t="s">
        <v>5280</v>
      </c>
      <c r="B4007" s="178" t="s">
        <v>2577</v>
      </c>
    </row>
    <row r="4008">
      <c r="A4008" s="177" t="s">
        <v>6</v>
      </c>
      <c r="B4008" s="178" t="s">
        <v>2577</v>
      </c>
    </row>
    <row r="4009">
      <c r="A4009" s="177" t="s">
        <v>5281</v>
      </c>
      <c r="B4009" s="178" t="s">
        <v>2577</v>
      </c>
    </row>
    <row r="4010">
      <c r="A4010" s="177" t="s">
        <v>5282</v>
      </c>
      <c r="B4010" s="178" t="s">
        <v>2577</v>
      </c>
    </row>
    <row r="4011">
      <c r="A4011" s="177" t="s">
        <v>5283</v>
      </c>
      <c r="B4011" s="178" t="s">
        <v>2577</v>
      </c>
    </row>
    <row r="4012">
      <c r="A4012" s="177" t="s">
        <v>5284</v>
      </c>
      <c r="B4012" s="178" t="s">
        <v>2577</v>
      </c>
    </row>
    <row r="4013">
      <c r="A4013" s="177" t="s">
        <v>5285</v>
      </c>
      <c r="B4013" s="178" t="s">
        <v>2577</v>
      </c>
    </row>
    <row r="4014">
      <c r="A4014" s="177" t="s">
        <v>5286</v>
      </c>
      <c r="B4014" s="178" t="s">
        <v>2577</v>
      </c>
    </row>
    <row r="4015">
      <c r="A4015" s="177" t="s">
        <v>5287</v>
      </c>
      <c r="B4015" s="178" t="s">
        <v>2577</v>
      </c>
    </row>
    <row r="4016">
      <c r="A4016" s="177" t="s">
        <v>5288</v>
      </c>
      <c r="B4016" s="178" t="s">
        <v>2577</v>
      </c>
    </row>
    <row r="4017">
      <c r="A4017" s="177" t="s">
        <v>5289</v>
      </c>
      <c r="B4017" s="178" t="s">
        <v>2577</v>
      </c>
    </row>
    <row r="4018">
      <c r="A4018" s="177" t="s">
        <v>5290</v>
      </c>
      <c r="B4018" s="178" t="s">
        <v>2577</v>
      </c>
    </row>
    <row r="4019">
      <c r="A4019" s="177" t="s">
        <v>5291</v>
      </c>
      <c r="B4019" s="178" t="s">
        <v>2577</v>
      </c>
    </row>
    <row r="4020">
      <c r="A4020" s="177" t="s">
        <v>5292</v>
      </c>
      <c r="B4020" s="178" t="s">
        <v>2577</v>
      </c>
    </row>
    <row r="4021">
      <c r="A4021" s="177" t="s">
        <v>5293</v>
      </c>
      <c r="B4021" s="178" t="s">
        <v>2577</v>
      </c>
    </row>
    <row r="4022">
      <c r="A4022" s="177" t="s">
        <v>5294</v>
      </c>
      <c r="B4022" s="178" t="s">
        <v>2577</v>
      </c>
    </row>
    <row r="4023">
      <c r="A4023" s="177" t="s">
        <v>5295</v>
      </c>
      <c r="B4023" s="178" t="s">
        <v>2577</v>
      </c>
    </row>
    <row r="4024">
      <c r="A4024" s="177" t="s">
        <v>5296</v>
      </c>
      <c r="B4024" s="178" t="s">
        <v>2577</v>
      </c>
    </row>
    <row r="4025">
      <c r="A4025" s="177" t="s">
        <v>5297</v>
      </c>
      <c r="B4025" s="178" t="s">
        <v>2577</v>
      </c>
    </row>
    <row r="4026">
      <c r="A4026" s="177" t="s">
        <v>5298</v>
      </c>
      <c r="B4026" s="178" t="s">
        <v>2577</v>
      </c>
    </row>
    <row r="4027">
      <c r="A4027" s="177" t="s">
        <v>5299</v>
      </c>
      <c r="B4027" s="178" t="s">
        <v>2577</v>
      </c>
    </row>
    <row r="4028">
      <c r="A4028" s="177" t="s">
        <v>5300</v>
      </c>
      <c r="B4028" s="178" t="s">
        <v>2577</v>
      </c>
    </row>
    <row r="4029">
      <c r="A4029" s="177" t="s">
        <v>5301</v>
      </c>
      <c r="B4029" s="178" t="s">
        <v>2577</v>
      </c>
    </row>
    <row r="4030">
      <c r="A4030" s="177" t="s">
        <v>2911</v>
      </c>
      <c r="B4030" s="178" t="s">
        <v>2577</v>
      </c>
    </row>
    <row r="4031">
      <c r="A4031" s="177" t="s">
        <v>5302</v>
      </c>
      <c r="B4031" s="178" t="s">
        <v>2577</v>
      </c>
    </row>
    <row r="4032">
      <c r="A4032" s="177" t="s">
        <v>5303</v>
      </c>
      <c r="B4032" s="178" t="s">
        <v>2577</v>
      </c>
    </row>
    <row r="4033">
      <c r="A4033" s="177" t="s">
        <v>5304</v>
      </c>
      <c r="B4033" s="178" t="s">
        <v>2577</v>
      </c>
    </row>
    <row r="4034">
      <c r="A4034" s="177" t="s">
        <v>5305</v>
      </c>
      <c r="B4034" s="178" t="s">
        <v>2577</v>
      </c>
    </row>
    <row r="4035">
      <c r="A4035" s="177" t="s">
        <v>5306</v>
      </c>
      <c r="B4035" s="178" t="s">
        <v>2577</v>
      </c>
    </row>
    <row r="4036">
      <c r="A4036" s="177" t="s">
        <v>5307</v>
      </c>
      <c r="B4036" s="178" t="s">
        <v>2577</v>
      </c>
    </row>
    <row r="4037">
      <c r="A4037" s="177" t="s">
        <v>5308</v>
      </c>
      <c r="B4037" s="178" t="s">
        <v>2577</v>
      </c>
    </row>
    <row r="4038">
      <c r="A4038" s="177" t="s">
        <v>5309</v>
      </c>
      <c r="B4038" s="178" t="s">
        <v>2577</v>
      </c>
    </row>
    <row r="4039">
      <c r="A4039" s="177" t="s">
        <v>5310</v>
      </c>
      <c r="B4039" s="178" t="s">
        <v>2577</v>
      </c>
    </row>
    <row r="4040">
      <c r="A4040" s="177" t="s">
        <v>5311</v>
      </c>
      <c r="B4040" s="178" t="s">
        <v>2577</v>
      </c>
    </row>
    <row r="4041">
      <c r="A4041" s="177" t="s">
        <v>5312</v>
      </c>
      <c r="B4041" s="178" t="s">
        <v>2577</v>
      </c>
    </row>
    <row r="4042">
      <c r="A4042" s="177" t="s">
        <v>5313</v>
      </c>
      <c r="B4042" s="178" t="s">
        <v>2577</v>
      </c>
    </row>
    <row r="4043">
      <c r="A4043" s="177" t="s">
        <v>4772</v>
      </c>
      <c r="B4043" s="178" t="s">
        <v>2577</v>
      </c>
    </row>
    <row r="4044">
      <c r="A4044" s="177" t="s">
        <v>5314</v>
      </c>
      <c r="B4044" s="178" t="s">
        <v>2577</v>
      </c>
    </row>
    <row r="4045">
      <c r="A4045" s="177" t="s">
        <v>5315</v>
      </c>
      <c r="B4045" s="178" t="s">
        <v>2577</v>
      </c>
    </row>
    <row r="4046">
      <c r="A4046" s="177" t="s">
        <v>5316</v>
      </c>
      <c r="B4046" s="178" t="s">
        <v>2577</v>
      </c>
    </row>
    <row r="4047">
      <c r="A4047" s="177" t="s">
        <v>5317</v>
      </c>
      <c r="B4047" s="178" t="s">
        <v>2577</v>
      </c>
    </row>
    <row r="4048">
      <c r="A4048" s="177" t="s">
        <v>4777</v>
      </c>
      <c r="B4048" s="178" t="s">
        <v>2577</v>
      </c>
    </row>
    <row r="4049">
      <c r="A4049" s="177" t="s">
        <v>5318</v>
      </c>
      <c r="B4049" s="178" t="s">
        <v>2577</v>
      </c>
    </row>
    <row r="4050">
      <c r="A4050" s="177" t="s">
        <v>5319</v>
      </c>
      <c r="B4050" s="178" t="s">
        <v>2577</v>
      </c>
    </row>
    <row r="4051">
      <c r="A4051" s="177" t="s">
        <v>5320</v>
      </c>
      <c r="B4051" s="178" t="s">
        <v>2577</v>
      </c>
    </row>
    <row r="4052">
      <c r="A4052" s="177" t="s">
        <v>5321</v>
      </c>
      <c r="B4052" s="178" t="s">
        <v>2577</v>
      </c>
    </row>
    <row r="4053">
      <c r="A4053" s="177" t="s">
        <v>5322</v>
      </c>
      <c r="B4053" s="178" t="s">
        <v>2577</v>
      </c>
    </row>
    <row r="4054">
      <c r="A4054" s="177" t="s">
        <v>5323</v>
      </c>
      <c r="B4054" s="178" t="s">
        <v>2577</v>
      </c>
    </row>
    <row r="4055">
      <c r="A4055" s="177" t="s">
        <v>5324</v>
      </c>
      <c r="B4055" s="178" t="s">
        <v>2577</v>
      </c>
    </row>
    <row r="4056">
      <c r="A4056" s="177" t="s">
        <v>5325</v>
      </c>
      <c r="B4056" s="178" t="s">
        <v>2577</v>
      </c>
    </row>
    <row r="4057">
      <c r="A4057" s="177" t="s">
        <v>5326</v>
      </c>
      <c r="B4057" s="178" t="s">
        <v>2577</v>
      </c>
    </row>
    <row r="4058">
      <c r="A4058" s="177" t="s">
        <v>5327</v>
      </c>
      <c r="B4058" s="178" t="s">
        <v>2577</v>
      </c>
    </row>
    <row r="4059">
      <c r="A4059" s="177" t="s">
        <v>2382</v>
      </c>
      <c r="B4059" s="178" t="s">
        <v>2577</v>
      </c>
    </row>
    <row r="4060">
      <c r="A4060" s="177" t="s">
        <v>5328</v>
      </c>
      <c r="B4060" s="178" t="s">
        <v>2577</v>
      </c>
    </row>
    <row r="4061">
      <c r="A4061" s="177" t="s">
        <v>5329</v>
      </c>
      <c r="B4061" s="178" t="s">
        <v>2577</v>
      </c>
    </row>
    <row r="4062">
      <c r="A4062" s="177" t="s">
        <v>5330</v>
      </c>
      <c r="B4062" s="178" t="s">
        <v>2577</v>
      </c>
    </row>
    <row r="4063">
      <c r="A4063" s="177" t="s">
        <v>2925</v>
      </c>
      <c r="B4063" s="178" t="s">
        <v>2577</v>
      </c>
    </row>
    <row r="4064">
      <c r="A4064" s="177" t="s">
        <v>3926</v>
      </c>
      <c r="B4064" s="178" t="s">
        <v>2577</v>
      </c>
    </row>
    <row r="4065">
      <c r="A4065" s="177" t="s">
        <v>5331</v>
      </c>
      <c r="B4065" s="178" t="s">
        <v>2577</v>
      </c>
    </row>
    <row r="4066">
      <c r="A4066" s="177" t="s">
        <v>5332</v>
      </c>
      <c r="B4066" s="178" t="s">
        <v>2577</v>
      </c>
    </row>
    <row r="4067">
      <c r="A4067" s="177" t="s">
        <v>5333</v>
      </c>
      <c r="B4067" s="178" t="s">
        <v>2577</v>
      </c>
    </row>
    <row r="4068">
      <c r="A4068" s="177" t="s">
        <v>5334</v>
      </c>
      <c r="B4068" s="178" t="s">
        <v>2577</v>
      </c>
    </row>
    <row r="4069">
      <c r="A4069" s="177" t="s">
        <v>5335</v>
      </c>
      <c r="B4069" s="178" t="s">
        <v>2577</v>
      </c>
    </row>
    <row r="4070">
      <c r="A4070" s="177" t="s">
        <v>5336</v>
      </c>
      <c r="B4070" s="178" t="s">
        <v>2577</v>
      </c>
    </row>
    <row r="4071">
      <c r="A4071" s="177" t="s">
        <v>5337</v>
      </c>
      <c r="B4071" s="178" t="s">
        <v>2577</v>
      </c>
    </row>
    <row r="4072">
      <c r="A4072" s="177" t="s">
        <v>5338</v>
      </c>
      <c r="B4072" s="178" t="s">
        <v>2577</v>
      </c>
    </row>
    <row r="4073">
      <c r="A4073" s="177" t="s">
        <v>2931</v>
      </c>
      <c r="B4073" s="178" t="s">
        <v>2577</v>
      </c>
    </row>
    <row r="4074">
      <c r="A4074" s="177" t="s">
        <v>5339</v>
      </c>
      <c r="B4074" s="178" t="s">
        <v>2577</v>
      </c>
    </row>
    <row r="4075">
      <c r="A4075" s="177" t="s">
        <v>5340</v>
      </c>
      <c r="B4075" s="178" t="s">
        <v>2577</v>
      </c>
    </row>
    <row r="4076">
      <c r="A4076" s="177" t="s">
        <v>5341</v>
      </c>
      <c r="B4076" s="178" t="s">
        <v>2577</v>
      </c>
    </row>
    <row r="4077">
      <c r="A4077" s="177" t="s">
        <v>5342</v>
      </c>
      <c r="B4077" s="178" t="s">
        <v>2577</v>
      </c>
    </row>
    <row r="4078">
      <c r="A4078" s="177" t="s">
        <v>5343</v>
      </c>
      <c r="B4078" s="178" t="s">
        <v>2577</v>
      </c>
    </row>
    <row r="4079">
      <c r="A4079" s="177" t="s">
        <v>5344</v>
      </c>
      <c r="B4079" s="178" t="s">
        <v>2577</v>
      </c>
    </row>
    <row r="4080">
      <c r="A4080" s="177" t="s">
        <v>5345</v>
      </c>
      <c r="B4080" s="178" t="s">
        <v>2577</v>
      </c>
    </row>
    <row r="4081">
      <c r="A4081" s="177" t="s">
        <v>5346</v>
      </c>
      <c r="B4081" s="178" t="s">
        <v>2577</v>
      </c>
    </row>
    <row r="4082">
      <c r="A4082" s="177" t="s">
        <v>5347</v>
      </c>
      <c r="B4082" s="178" t="s">
        <v>2577</v>
      </c>
    </row>
    <row r="4083">
      <c r="A4083" s="177" t="s">
        <v>5348</v>
      </c>
      <c r="B4083" s="178" t="s">
        <v>2577</v>
      </c>
    </row>
    <row r="4084">
      <c r="A4084" s="177" t="s">
        <v>5349</v>
      </c>
      <c r="B4084" s="178" t="s">
        <v>2577</v>
      </c>
    </row>
    <row r="4085">
      <c r="A4085" s="177" t="s">
        <v>5350</v>
      </c>
      <c r="B4085" s="178" t="s">
        <v>2577</v>
      </c>
    </row>
    <row r="4086">
      <c r="A4086" s="177" t="s">
        <v>5351</v>
      </c>
      <c r="B4086" s="178" t="s">
        <v>2577</v>
      </c>
    </row>
    <row r="4087">
      <c r="A4087" s="177" t="s">
        <v>5352</v>
      </c>
      <c r="B4087" s="178" t="s">
        <v>2577</v>
      </c>
    </row>
    <row r="4088">
      <c r="A4088" s="177" t="s">
        <v>1519</v>
      </c>
      <c r="B4088" s="178" t="s">
        <v>2577</v>
      </c>
    </row>
    <row r="4089">
      <c r="A4089" s="177" t="s">
        <v>5353</v>
      </c>
      <c r="B4089" s="178" t="s">
        <v>2577</v>
      </c>
    </row>
    <row r="4090">
      <c r="A4090" s="177" t="s">
        <v>5354</v>
      </c>
      <c r="B4090" s="178" t="s">
        <v>2577</v>
      </c>
    </row>
    <row r="4091">
      <c r="A4091" s="177" t="s">
        <v>5355</v>
      </c>
      <c r="B4091" s="178" t="s">
        <v>2577</v>
      </c>
    </row>
    <row r="4092">
      <c r="A4092" s="177" t="s">
        <v>5356</v>
      </c>
      <c r="B4092" s="178" t="s">
        <v>2577</v>
      </c>
    </row>
    <row r="4093">
      <c r="A4093" s="177" t="s">
        <v>5357</v>
      </c>
      <c r="B4093" s="178" t="s">
        <v>2577</v>
      </c>
    </row>
    <row r="4094">
      <c r="A4094" s="177" t="s">
        <v>5358</v>
      </c>
      <c r="B4094" s="178" t="s">
        <v>2577</v>
      </c>
    </row>
    <row r="4095">
      <c r="A4095" s="177" t="s">
        <v>5359</v>
      </c>
      <c r="B4095" s="178" t="s">
        <v>2577</v>
      </c>
    </row>
    <row r="4096">
      <c r="A4096" s="177" t="s">
        <v>3399</v>
      </c>
      <c r="B4096" s="178" t="s">
        <v>2577</v>
      </c>
    </row>
    <row r="4097">
      <c r="A4097" s="177" t="s">
        <v>5360</v>
      </c>
      <c r="B4097" s="178" t="s">
        <v>2577</v>
      </c>
    </row>
    <row r="4098">
      <c r="A4098" s="177" t="s">
        <v>5361</v>
      </c>
      <c r="B4098" s="178" t="s">
        <v>2577</v>
      </c>
    </row>
    <row r="4099">
      <c r="A4099" s="177" t="s">
        <v>4009</v>
      </c>
      <c r="B4099" s="178" t="s">
        <v>2577</v>
      </c>
    </row>
    <row r="4100">
      <c r="A4100" s="177" t="s">
        <v>5362</v>
      </c>
      <c r="B4100" s="178" t="s">
        <v>2577</v>
      </c>
    </row>
    <row r="4101">
      <c r="A4101" s="177" t="s">
        <v>5363</v>
      </c>
      <c r="B4101" s="178" t="s">
        <v>2577</v>
      </c>
    </row>
    <row r="4102">
      <c r="A4102" s="177" t="s">
        <v>5364</v>
      </c>
      <c r="B4102" s="178" t="s">
        <v>2577</v>
      </c>
    </row>
    <row r="4103">
      <c r="A4103" s="177" t="s">
        <v>5365</v>
      </c>
      <c r="B4103" s="178" t="s">
        <v>2577</v>
      </c>
    </row>
    <row r="4104">
      <c r="A4104" s="177" t="s">
        <v>5366</v>
      </c>
      <c r="B4104" s="178" t="s">
        <v>2577</v>
      </c>
    </row>
    <row r="4105">
      <c r="A4105" s="177" t="s">
        <v>5367</v>
      </c>
      <c r="B4105" s="178" t="s">
        <v>2577</v>
      </c>
    </row>
    <row r="4106">
      <c r="A4106" s="177" t="s">
        <v>5368</v>
      </c>
      <c r="B4106" s="178" t="s">
        <v>2577</v>
      </c>
    </row>
    <row r="4107">
      <c r="A4107" s="177" t="s">
        <v>5369</v>
      </c>
      <c r="B4107" s="178" t="s">
        <v>2577</v>
      </c>
    </row>
    <row r="4108">
      <c r="A4108" s="177" t="s">
        <v>5370</v>
      </c>
      <c r="B4108" s="178" t="s">
        <v>2577</v>
      </c>
    </row>
    <row r="4109">
      <c r="A4109" s="177" t="s">
        <v>5371</v>
      </c>
      <c r="B4109" s="178" t="s">
        <v>2577</v>
      </c>
    </row>
    <row r="4110">
      <c r="A4110" s="177" t="s">
        <v>5372</v>
      </c>
      <c r="B4110" s="178" t="s">
        <v>2577</v>
      </c>
    </row>
    <row r="4111">
      <c r="A4111" s="177" t="s">
        <v>5373</v>
      </c>
      <c r="B4111" s="178" t="s">
        <v>2577</v>
      </c>
    </row>
    <row r="4112">
      <c r="A4112" s="177" t="s">
        <v>5374</v>
      </c>
      <c r="B4112" s="178" t="s">
        <v>2577</v>
      </c>
    </row>
    <row r="4113">
      <c r="A4113" s="177" t="s">
        <v>5375</v>
      </c>
      <c r="B4113" s="178" t="s">
        <v>2577</v>
      </c>
    </row>
    <row r="4114">
      <c r="A4114" s="177" t="s">
        <v>5376</v>
      </c>
      <c r="B4114" s="178" t="s">
        <v>2577</v>
      </c>
    </row>
    <row r="4115">
      <c r="A4115" s="177" t="s">
        <v>5377</v>
      </c>
      <c r="B4115" s="178" t="s">
        <v>2577</v>
      </c>
    </row>
    <row r="4116">
      <c r="A4116" s="177" t="s">
        <v>5378</v>
      </c>
      <c r="B4116" s="178" t="s">
        <v>2577</v>
      </c>
    </row>
    <row r="4117">
      <c r="A4117" s="177" t="s">
        <v>5379</v>
      </c>
      <c r="B4117" s="178" t="s">
        <v>2577</v>
      </c>
    </row>
    <row r="4118">
      <c r="A4118" s="177" t="s">
        <v>5380</v>
      </c>
      <c r="B4118" s="178" t="s">
        <v>2577</v>
      </c>
    </row>
    <row r="4119">
      <c r="A4119" s="177" t="s">
        <v>5381</v>
      </c>
      <c r="B4119" s="178" t="s">
        <v>2577</v>
      </c>
    </row>
    <row r="4120">
      <c r="A4120" s="177" t="s">
        <v>5382</v>
      </c>
      <c r="B4120" s="178" t="s">
        <v>2577</v>
      </c>
    </row>
    <row r="4121">
      <c r="A4121" s="177" t="s">
        <v>5383</v>
      </c>
      <c r="B4121" s="178" t="s">
        <v>2577</v>
      </c>
    </row>
    <row r="4122">
      <c r="A4122" s="177" t="s">
        <v>5384</v>
      </c>
      <c r="B4122" s="178" t="s">
        <v>2577</v>
      </c>
    </row>
    <row r="4123">
      <c r="A4123" s="177" t="s">
        <v>5385</v>
      </c>
      <c r="B4123" s="178" t="s">
        <v>2577</v>
      </c>
    </row>
    <row r="4124">
      <c r="A4124" s="177" t="s">
        <v>5386</v>
      </c>
      <c r="B4124" s="178" t="s">
        <v>2577</v>
      </c>
    </row>
    <row r="4125">
      <c r="A4125" s="177" t="s">
        <v>5387</v>
      </c>
      <c r="B4125" s="178" t="s">
        <v>2577</v>
      </c>
    </row>
    <row r="4126">
      <c r="A4126" s="177" t="s">
        <v>5388</v>
      </c>
      <c r="B4126" s="178" t="s">
        <v>2577</v>
      </c>
    </row>
    <row r="4127">
      <c r="A4127" s="177" t="s">
        <v>5389</v>
      </c>
      <c r="B4127" s="178" t="s">
        <v>2577</v>
      </c>
    </row>
    <row r="4128">
      <c r="A4128" s="177" t="s">
        <v>5390</v>
      </c>
      <c r="B4128" s="178" t="s">
        <v>2577</v>
      </c>
    </row>
    <row r="4129">
      <c r="A4129" s="177" t="s">
        <v>5391</v>
      </c>
      <c r="B4129" s="178" t="s">
        <v>2577</v>
      </c>
    </row>
    <row r="4130">
      <c r="A4130" s="177" t="s">
        <v>5392</v>
      </c>
      <c r="B4130" s="178" t="s">
        <v>2577</v>
      </c>
    </row>
    <row r="4131">
      <c r="A4131" s="177" t="s">
        <v>5393</v>
      </c>
      <c r="B4131" s="178" t="s">
        <v>2577</v>
      </c>
    </row>
    <row r="4132">
      <c r="A4132" s="177" t="s">
        <v>5394</v>
      </c>
      <c r="B4132" s="178" t="s">
        <v>2577</v>
      </c>
    </row>
    <row r="4133">
      <c r="A4133" s="177" t="s">
        <v>5395</v>
      </c>
      <c r="B4133" s="178" t="s">
        <v>2577</v>
      </c>
    </row>
    <row r="4134">
      <c r="A4134" s="177" t="s">
        <v>5396</v>
      </c>
      <c r="B4134" s="178" t="s">
        <v>2577</v>
      </c>
    </row>
    <row r="4135">
      <c r="A4135" s="177" t="s">
        <v>5397</v>
      </c>
      <c r="B4135" s="178" t="s">
        <v>2577</v>
      </c>
    </row>
    <row r="4136">
      <c r="A4136" s="177" t="s">
        <v>1982</v>
      </c>
      <c r="B4136" s="178" t="s">
        <v>2577</v>
      </c>
    </row>
    <row r="4137">
      <c r="A4137" s="177" t="s">
        <v>5398</v>
      </c>
      <c r="B4137" s="178" t="s">
        <v>2577</v>
      </c>
    </row>
    <row r="4138">
      <c r="A4138" s="177" t="s">
        <v>5399</v>
      </c>
      <c r="B4138" s="178" t="s">
        <v>2577</v>
      </c>
    </row>
    <row r="4139">
      <c r="A4139" s="177" t="s">
        <v>5400</v>
      </c>
      <c r="B4139" s="178" t="s">
        <v>2577</v>
      </c>
    </row>
    <row r="4140">
      <c r="A4140" s="177" t="s">
        <v>5401</v>
      </c>
      <c r="B4140" s="178" t="s">
        <v>2577</v>
      </c>
    </row>
    <row r="4141">
      <c r="A4141" s="177" t="s">
        <v>5402</v>
      </c>
      <c r="B4141" s="178" t="s">
        <v>2577</v>
      </c>
    </row>
    <row r="4142">
      <c r="A4142" s="177" t="s">
        <v>5403</v>
      </c>
      <c r="B4142" s="178" t="s">
        <v>2577</v>
      </c>
    </row>
    <row r="4143">
      <c r="A4143" s="177" t="s">
        <v>5404</v>
      </c>
      <c r="B4143" s="178" t="s">
        <v>2577</v>
      </c>
    </row>
    <row r="4144">
      <c r="A4144" s="177" t="s">
        <v>5405</v>
      </c>
      <c r="B4144" s="178" t="s">
        <v>2577</v>
      </c>
    </row>
    <row r="4145">
      <c r="A4145" s="177" t="s">
        <v>5406</v>
      </c>
      <c r="B4145" s="178" t="s">
        <v>2577</v>
      </c>
    </row>
    <row r="4146">
      <c r="A4146" s="177" t="s">
        <v>5407</v>
      </c>
      <c r="B4146" s="178" t="s">
        <v>2577</v>
      </c>
    </row>
    <row r="4147">
      <c r="A4147" s="177" t="s">
        <v>5408</v>
      </c>
      <c r="B4147" s="178" t="s">
        <v>2577</v>
      </c>
    </row>
    <row r="4148">
      <c r="A4148" s="177" t="s">
        <v>5409</v>
      </c>
      <c r="B4148" s="178" t="s">
        <v>2577</v>
      </c>
    </row>
    <row r="4149">
      <c r="A4149" s="177" t="s">
        <v>3453</v>
      </c>
      <c r="B4149" s="178" t="s">
        <v>2577</v>
      </c>
    </row>
    <row r="4150">
      <c r="A4150" s="177" t="s">
        <v>5410</v>
      </c>
      <c r="B4150" s="178" t="s">
        <v>2577</v>
      </c>
    </row>
    <row r="4151">
      <c r="A4151" s="177" t="s">
        <v>5411</v>
      </c>
      <c r="B4151" s="178" t="s">
        <v>2577</v>
      </c>
    </row>
    <row r="4152">
      <c r="A4152" s="177" t="s">
        <v>5412</v>
      </c>
      <c r="B4152" s="178" t="s">
        <v>2577</v>
      </c>
    </row>
    <row r="4153">
      <c r="A4153" s="177" t="s">
        <v>5413</v>
      </c>
      <c r="B4153" s="178" t="s">
        <v>2577</v>
      </c>
    </row>
    <row r="4154">
      <c r="A4154" s="177" t="s">
        <v>5414</v>
      </c>
      <c r="B4154" s="178" t="s">
        <v>2577</v>
      </c>
    </row>
    <row r="4155">
      <c r="A4155" s="177" t="s">
        <v>5415</v>
      </c>
      <c r="B4155" s="178" t="s">
        <v>2577</v>
      </c>
    </row>
    <row r="4156">
      <c r="A4156" s="177" t="s">
        <v>5416</v>
      </c>
      <c r="B4156" s="178" t="s">
        <v>2577</v>
      </c>
    </row>
    <row r="4157">
      <c r="A4157" s="177" t="s">
        <v>5417</v>
      </c>
      <c r="B4157" s="178" t="s">
        <v>2577</v>
      </c>
    </row>
    <row r="4158">
      <c r="A4158" s="177" t="s">
        <v>5418</v>
      </c>
      <c r="B4158" s="178" t="s">
        <v>2577</v>
      </c>
    </row>
    <row r="4159">
      <c r="A4159" s="177" t="s">
        <v>5419</v>
      </c>
      <c r="B4159" s="178" t="s">
        <v>2577</v>
      </c>
    </row>
    <row r="4160">
      <c r="A4160" s="177" t="s">
        <v>5420</v>
      </c>
      <c r="B4160" s="178" t="s">
        <v>2577</v>
      </c>
    </row>
    <row r="4161">
      <c r="A4161" s="177" t="s">
        <v>5421</v>
      </c>
      <c r="B4161" s="178" t="s">
        <v>2577</v>
      </c>
    </row>
    <row r="4162">
      <c r="A4162" s="177" t="s">
        <v>1814</v>
      </c>
      <c r="B4162" s="178" t="s">
        <v>2577</v>
      </c>
    </row>
    <row r="4163">
      <c r="A4163" s="177" t="s">
        <v>5422</v>
      </c>
      <c r="B4163" s="178" t="s">
        <v>2577</v>
      </c>
    </row>
    <row r="4164">
      <c r="A4164" s="177" t="s">
        <v>4966</v>
      </c>
      <c r="B4164" s="178" t="s">
        <v>2577</v>
      </c>
    </row>
    <row r="4165">
      <c r="A4165" s="177" t="s">
        <v>5423</v>
      </c>
      <c r="B4165" s="178" t="s">
        <v>2577</v>
      </c>
    </row>
    <row r="4166">
      <c r="A4166" s="177" t="s">
        <v>5424</v>
      </c>
      <c r="B4166" s="178" t="s">
        <v>2577</v>
      </c>
    </row>
    <row r="4167">
      <c r="A4167" s="177" t="s">
        <v>5425</v>
      </c>
      <c r="B4167" s="178" t="s">
        <v>2577</v>
      </c>
    </row>
    <row r="4168">
      <c r="A4168" s="177" t="s">
        <v>5426</v>
      </c>
      <c r="B4168" s="178" t="s">
        <v>2577</v>
      </c>
    </row>
    <row r="4169">
      <c r="A4169" s="177" t="s">
        <v>5427</v>
      </c>
      <c r="B4169" s="178" t="s">
        <v>2577</v>
      </c>
    </row>
    <row r="4170">
      <c r="A4170" s="177" t="s">
        <v>5428</v>
      </c>
      <c r="B4170" s="178" t="s">
        <v>2577</v>
      </c>
    </row>
    <row r="4171">
      <c r="A4171" s="177" t="s">
        <v>5429</v>
      </c>
      <c r="B4171" s="178" t="s">
        <v>2577</v>
      </c>
    </row>
    <row r="4172">
      <c r="A4172" s="177" t="s">
        <v>5430</v>
      </c>
      <c r="B4172" s="178" t="s">
        <v>2577</v>
      </c>
    </row>
    <row r="4173">
      <c r="A4173" s="177" t="s">
        <v>5431</v>
      </c>
      <c r="B4173" s="178" t="s">
        <v>2577</v>
      </c>
    </row>
    <row r="4174">
      <c r="A4174" s="177" t="s">
        <v>5432</v>
      </c>
      <c r="B4174" s="178" t="s">
        <v>2577</v>
      </c>
    </row>
    <row r="4175">
      <c r="A4175" s="177" t="s">
        <v>5433</v>
      </c>
      <c r="B4175" s="178" t="s">
        <v>2577</v>
      </c>
    </row>
    <row r="4176">
      <c r="A4176" s="177" t="s">
        <v>5434</v>
      </c>
      <c r="B4176" s="178" t="s">
        <v>2577</v>
      </c>
    </row>
    <row r="4177">
      <c r="A4177" s="177" t="s">
        <v>5435</v>
      </c>
      <c r="B4177" s="178" t="s">
        <v>2577</v>
      </c>
    </row>
    <row r="4178">
      <c r="A4178" s="177" t="s">
        <v>5436</v>
      </c>
      <c r="B4178" s="178" t="s">
        <v>2577</v>
      </c>
    </row>
    <row r="4179">
      <c r="A4179" s="177" t="s">
        <v>5437</v>
      </c>
      <c r="B4179" s="178" t="s">
        <v>2577</v>
      </c>
    </row>
    <row r="4180">
      <c r="A4180" s="177" t="s">
        <v>5438</v>
      </c>
      <c r="B4180" s="178" t="s">
        <v>2577</v>
      </c>
    </row>
    <row r="4181">
      <c r="A4181" s="177" t="s">
        <v>5439</v>
      </c>
      <c r="B4181" s="178" t="s">
        <v>2577</v>
      </c>
    </row>
    <row r="4182">
      <c r="A4182" s="177" t="s">
        <v>5440</v>
      </c>
      <c r="B4182" s="178" t="s">
        <v>2577</v>
      </c>
    </row>
    <row r="4183">
      <c r="A4183" s="177" t="s">
        <v>3163</v>
      </c>
      <c r="B4183" s="178" t="s">
        <v>2577</v>
      </c>
    </row>
    <row r="4184">
      <c r="A4184" s="177" t="s">
        <v>5441</v>
      </c>
      <c r="B4184" s="178" t="s">
        <v>2577</v>
      </c>
    </row>
    <row r="4185">
      <c r="A4185" s="177" t="s">
        <v>5442</v>
      </c>
      <c r="B4185" s="178" t="s">
        <v>2577</v>
      </c>
    </row>
    <row r="4186">
      <c r="A4186" s="177" t="s">
        <v>5443</v>
      </c>
      <c r="B4186" s="178" t="s">
        <v>2577</v>
      </c>
    </row>
    <row r="4187">
      <c r="A4187" s="177" t="s">
        <v>5010</v>
      </c>
      <c r="B4187" s="178" t="s">
        <v>2577</v>
      </c>
    </row>
    <row r="4188">
      <c r="A4188" s="177" t="s">
        <v>5444</v>
      </c>
      <c r="B4188" s="178" t="s">
        <v>2577</v>
      </c>
    </row>
    <row r="4189">
      <c r="A4189" s="177" t="s">
        <v>3484</v>
      </c>
      <c r="B4189" s="178" t="s">
        <v>2577</v>
      </c>
    </row>
    <row r="4190">
      <c r="A4190" s="177" t="s">
        <v>5445</v>
      </c>
      <c r="B4190" s="178" t="s">
        <v>2577</v>
      </c>
    </row>
    <row r="4191">
      <c r="A4191" s="177" t="s">
        <v>5446</v>
      </c>
      <c r="B4191" s="178" t="s">
        <v>2577</v>
      </c>
    </row>
    <row r="4192">
      <c r="A4192" s="177" t="s">
        <v>5447</v>
      </c>
      <c r="B4192" s="178" t="s">
        <v>2577</v>
      </c>
    </row>
    <row r="4193">
      <c r="A4193" s="177" t="s">
        <v>5448</v>
      </c>
      <c r="B4193" s="178" t="s">
        <v>2577</v>
      </c>
    </row>
    <row r="4194">
      <c r="A4194" s="177" t="s">
        <v>5449</v>
      </c>
      <c r="B4194" s="178" t="s">
        <v>2577</v>
      </c>
    </row>
    <row r="4195">
      <c r="A4195" s="177" t="s">
        <v>5450</v>
      </c>
      <c r="B4195" s="178" t="s">
        <v>2577</v>
      </c>
    </row>
    <row r="4196">
      <c r="A4196" s="177" t="s">
        <v>5451</v>
      </c>
      <c r="B4196" s="178" t="s">
        <v>2577</v>
      </c>
    </row>
    <row r="4197">
      <c r="A4197" s="177" t="s">
        <v>5452</v>
      </c>
      <c r="B4197" s="178" t="s">
        <v>2577</v>
      </c>
    </row>
    <row r="4198">
      <c r="A4198" s="177" t="s">
        <v>5453</v>
      </c>
      <c r="B4198" s="178" t="s">
        <v>2577</v>
      </c>
    </row>
    <row r="4199">
      <c r="A4199" s="177" t="s">
        <v>5454</v>
      </c>
      <c r="B4199" s="178" t="s">
        <v>2577</v>
      </c>
    </row>
    <row r="4200">
      <c r="A4200" s="177" t="s">
        <v>5455</v>
      </c>
      <c r="B4200" s="178" t="s">
        <v>2577</v>
      </c>
    </row>
    <row r="4201">
      <c r="A4201" s="177" t="s">
        <v>5456</v>
      </c>
      <c r="B4201" s="178" t="s">
        <v>2577</v>
      </c>
    </row>
    <row r="4202">
      <c r="A4202" s="177" t="s">
        <v>5457</v>
      </c>
      <c r="B4202" s="178" t="s">
        <v>2577</v>
      </c>
    </row>
    <row r="4203">
      <c r="A4203" s="177" t="s">
        <v>5458</v>
      </c>
      <c r="B4203" s="178" t="s">
        <v>2577</v>
      </c>
    </row>
    <row r="4204">
      <c r="A4204" s="177" t="s">
        <v>5459</v>
      </c>
      <c r="B4204" s="178" t="s">
        <v>2577</v>
      </c>
    </row>
    <row r="4205">
      <c r="A4205" s="177" t="s">
        <v>5460</v>
      </c>
      <c r="B4205" s="178" t="s">
        <v>2577</v>
      </c>
    </row>
    <row r="4206">
      <c r="A4206" s="177" t="s">
        <v>5461</v>
      </c>
      <c r="B4206" s="178" t="s">
        <v>2577</v>
      </c>
    </row>
    <row r="4207">
      <c r="A4207" s="177" t="s">
        <v>5462</v>
      </c>
      <c r="B4207" s="178" t="s">
        <v>2577</v>
      </c>
    </row>
    <row r="4208">
      <c r="A4208" s="177" t="s">
        <v>5463</v>
      </c>
      <c r="B4208" s="178" t="s">
        <v>2577</v>
      </c>
    </row>
    <row r="4209">
      <c r="A4209" s="177" t="s">
        <v>5464</v>
      </c>
      <c r="B4209" s="178" t="s">
        <v>2577</v>
      </c>
    </row>
    <row r="4210">
      <c r="A4210" s="177" t="s">
        <v>5465</v>
      </c>
      <c r="B4210" s="178" t="s">
        <v>2577</v>
      </c>
    </row>
    <row r="4211">
      <c r="A4211" s="177" t="s">
        <v>5466</v>
      </c>
      <c r="B4211" s="178" t="s">
        <v>2577</v>
      </c>
    </row>
    <row r="4212">
      <c r="A4212" s="177" t="s">
        <v>5467</v>
      </c>
      <c r="B4212" s="178" t="s">
        <v>2577</v>
      </c>
    </row>
    <row r="4213">
      <c r="A4213" s="177" t="s">
        <v>5468</v>
      </c>
      <c r="B4213" s="178" t="s">
        <v>2577</v>
      </c>
    </row>
    <row r="4214">
      <c r="A4214" s="177" t="s">
        <v>5469</v>
      </c>
      <c r="B4214" s="178" t="s">
        <v>2577</v>
      </c>
    </row>
    <row r="4215">
      <c r="A4215" s="177" t="s">
        <v>5470</v>
      </c>
      <c r="B4215" s="178" t="s">
        <v>2577</v>
      </c>
    </row>
    <row r="4216">
      <c r="A4216" s="177" t="s">
        <v>5471</v>
      </c>
      <c r="B4216" s="178" t="s">
        <v>2577</v>
      </c>
    </row>
    <row r="4217">
      <c r="A4217" s="177" t="s">
        <v>5472</v>
      </c>
      <c r="B4217" s="178" t="s">
        <v>2577</v>
      </c>
    </row>
    <row r="4218">
      <c r="A4218" s="177" t="s">
        <v>5473</v>
      </c>
      <c r="B4218" s="178" t="s">
        <v>2577</v>
      </c>
    </row>
    <row r="4219">
      <c r="A4219" s="177" t="s">
        <v>5474</v>
      </c>
      <c r="B4219" s="178" t="s">
        <v>2577</v>
      </c>
    </row>
    <row r="4220">
      <c r="A4220" s="177" t="s">
        <v>5475</v>
      </c>
      <c r="B4220" s="178" t="s">
        <v>2577</v>
      </c>
    </row>
    <row r="4221">
      <c r="A4221" s="177" t="s">
        <v>5476</v>
      </c>
      <c r="B4221" s="178" t="s">
        <v>2577</v>
      </c>
    </row>
    <row r="4222">
      <c r="A4222" s="177" t="s">
        <v>5477</v>
      </c>
      <c r="B4222" s="178" t="s">
        <v>2577</v>
      </c>
    </row>
    <row r="4223">
      <c r="A4223" s="177" t="s">
        <v>5478</v>
      </c>
      <c r="B4223" s="178" t="s">
        <v>2577</v>
      </c>
    </row>
    <row r="4224">
      <c r="A4224" s="177" t="s">
        <v>5479</v>
      </c>
      <c r="B4224" s="178" t="s">
        <v>2577</v>
      </c>
    </row>
    <row r="4225">
      <c r="A4225" s="177" t="s">
        <v>5480</v>
      </c>
      <c r="B4225" s="178" t="s">
        <v>2577</v>
      </c>
    </row>
    <row r="4226">
      <c r="A4226" s="177" t="s">
        <v>5481</v>
      </c>
      <c r="B4226" s="178" t="s">
        <v>2577</v>
      </c>
    </row>
    <row r="4227">
      <c r="A4227" s="177" t="s">
        <v>5482</v>
      </c>
      <c r="B4227" s="178" t="s">
        <v>2577</v>
      </c>
    </row>
    <row r="4228">
      <c r="A4228" s="177" t="s">
        <v>5483</v>
      </c>
      <c r="B4228" s="178" t="s">
        <v>2577</v>
      </c>
    </row>
    <row r="4229">
      <c r="A4229" s="177" t="s">
        <v>5484</v>
      </c>
      <c r="B4229" s="178" t="s">
        <v>2577</v>
      </c>
    </row>
    <row r="4230">
      <c r="A4230" s="177" t="s">
        <v>5485</v>
      </c>
      <c r="B4230" s="178" t="s">
        <v>2577</v>
      </c>
    </row>
    <row r="4231">
      <c r="A4231" s="177" t="s">
        <v>5486</v>
      </c>
      <c r="B4231" s="178" t="s">
        <v>2577</v>
      </c>
    </row>
    <row r="4232">
      <c r="A4232" s="177" t="s">
        <v>5487</v>
      </c>
      <c r="B4232" s="178" t="s">
        <v>2577</v>
      </c>
    </row>
    <row r="4233">
      <c r="A4233" s="177" t="s">
        <v>5488</v>
      </c>
      <c r="B4233" s="178" t="s">
        <v>2577</v>
      </c>
    </row>
    <row r="4234">
      <c r="A4234" s="177" t="s">
        <v>5489</v>
      </c>
      <c r="B4234" s="178" t="s">
        <v>2577</v>
      </c>
    </row>
    <row r="4235">
      <c r="A4235" s="177" t="s">
        <v>5490</v>
      </c>
      <c r="B4235" s="178" t="s">
        <v>2577</v>
      </c>
    </row>
    <row r="4236">
      <c r="A4236" s="177" t="s">
        <v>5491</v>
      </c>
      <c r="B4236" s="178" t="s">
        <v>2577</v>
      </c>
    </row>
    <row r="4237">
      <c r="A4237" s="177" t="s">
        <v>5492</v>
      </c>
      <c r="B4237" s="178" t="s">
        <v>2577</v>
      </c>
    </row>
    <row r="4238">
      <c r="A4238" s="177" t="s">
        <v>2025</v>
      </c>
      <c r="B4238" s="178" t="s">
        <v>2577</v>
      </c>
    </row>
    <row r="4239">
      <c r="A4239" s="177" t="s">
        <v>2026</v>
      </c>
      <c r="B4239" s="178" t="s">
        <v>2577</v>
      </c>
    </row>
    <row r="4240">
      <c r="A4240" s="177" t="s">
        <v>5493</v>
      </c>
      <c r="B4240" s="178" t="s">
        <v>2577</v>
      </c>
    </row>
    <row r="4241">
      <c r="A4241" s="177" t="s">
        <v>5494</v>
      </c>
      <c r="B4241" s="178" t="s">
        <v>2577</v>
      </c>
    </row>
    <row r="4242">
      <c r="A4242" s="177" t="s">
        <v>5090</v>
      </c>
      <c r="B4242" s="178" t="s">
        <v>2577</v>
      </c>
    </row>
    <row r="4243">
      <c r="A4243" s="177" t="s">
        <v>5495</v>
      </c>
      <c r="B4243" s="178" t="s">
        <v>2577</v>
      </c>
    </row>
    <row r="4244">
      <c r="A4244" s="177" t="s">
        <v>5496</v>
      </c>
      <c r="B4244" s="178" t="s">
        <v>2577</v>
      </c>
    </row>
    <row r="4245">
      <c r="A4245" s="177" t="s">
        <v>5497</v>
      </c>
      <c r="B4245" s="178" t="s">
        <v>2577</v>
      </c>
    </row>
    <row r="4246">
      <c r="A4246" s="177" t="s">
        <v>5498</v>
      </c>
      <c r="B4246" s="178" t="s">
        <v>2577</v>
      </c>
    </row>
    <row r="4247">
      <c r="A4247" s="177" t="s">
        <v>5499</v>
      </c>
      <c r="B4247" s="178" t="s">
        <v>2577</v>
      </c>
    </row>
    <row r="4248">
      <c r="A4248" s="177" t="s">
        <v>5500</v>
      </c>
      <c r="B4248" s="178" t="s">
        <v>2577</v>
      </c>
    </row>
    <row r="4249">
      <c r="A4249" s="177" t="s">
        <v>5501</v>
      </c>
      <c r="B4249" s="178" t="s">
        <v>2577</v>
      </c>
    </row>
    <row r="4250">
      <c r="A4250" s="177" t="s">
        <v>5502</v>
      </c>
      <c r="B4250" s="178" t="s">
        <v>2577</v>
      </c>
    </row>
    <row r="4251">
      <c r="A4251" s="177" t="s">
        <v>5503</v>
      </c>
      <c r="B4251" s="178" t="s">
        <v>2577</v>
      </c>
    </row>
    <row r="4252">
      <c r="A4252" s="177" t="s">
        <v>5504</v>
      </c>
      <c r="B4252" s="178" t="s">
        <v>2577</v>
      </c>
    </row>
    <row r="4253">
      <c r="A4253" s="177" t="s">
        <v>5505</v>
      </c>
      <c r="B4253" s="178" t="s">
        <v>2577</v>
      </c>
    </row>
    <row r="4254">
      <c r="A4254" s="177" t="s">
        <v>5506</v>
      </c>
      <c r="B4254" s="178" t="s">
        <v>2577</v>
      </c>
    </row>
    <row r="4255">
      <c r="A4255" s="177" t="s">
        <v>5507</v>
      </c>
      <c r="B4255" s="178" t="s">
        <v>2577</v>
      </c>
    </row>
    <row r="4256">
      <c r="A4256" s="177" t="s">
        <v>2990</v>
      </c>
      <c r="B4256" s="178" t="s">
        <v>2577</v>
      </c>
    </row>
    <row r="4257">
      <c r="A4257" s="177" t="s">
        <v>5508</v>
      </c>
      <c r="B4257" s="178" t="s">
        <v>2577</v>
      </c>
    </row>
    <row r="4258">
      <c r="A4258" s="177" t="s">
        <v>5509</v>
      </c>
      <c r="B4258" s="178" t="s">
        <v>2577</v>
      </c>
    </row>
    <row r="4259">
      <c r="A4259" s="177" t="s">
        <v>5510</v>
      </c>
      <c r="B4259" s="178" t="s">
        <v>2577</v>
      </c>
    </row>
    <row r="4260">
      <c r="A4260" s="177" t="s">
        <v>5511</v>
      </c>
      <c r="B4260" s="178" t="s">
        <v>2577</v>
      </c>
    </row>
    <row r="4261">
      <c r="A4261" s="177" t="s">
        <v>5512</v>
      </c>
      <c r="B4261" s="178" t="s">
        <v>2577</v>
      </c>
    </row>
    <row r="4262">
      <c r="A4262" s="177" t="s">
        <v>5513</v>
      </c>
      <c r="B4262" s="178" t="s">
        <v>2577</v>
      </c>
    </row>
    <row r="4263">
      <c r="A4263" s="177" t="s">
        <v>5514</v>
      </c>
      <c r="B4263" s="178" t="s">
        <v>2577</v>
      </c>
    </row>
    <row r="4264">
      <c r="A4264" s="177" t="s">
        <v>5515</v>
      </c>
      <c r="B4264" s="178" t="s">
        <v>2577</v>
      </c>
    </row>
    <row r="4265">
      <c r="A4265" s="177" t="s">
        <v>5516</v>
      </c>
      <c r="B4265" s="178" t="s">
        <v>2577</v>
      </c>
    </row>
    <row r="4266">
      <c r="A4266" s="177" t="s">
        <v>5517</v>
      </c>
      <c r="B4266" s="178" t="s">
        <v>2577</v>
      </c>
    </row>
    <row r="4267">
      <c r="A4267" s="177" t="s">
        <v>5518</v>
      </c>
      <c r="B4267" s="178" t="s">
        <v>2577</v>
      </c>
    </row>
    <row r="4268">
      <c r="A4268" s="177" t="s">
        <v>5519</v>
      </c>
      <c r="B4268" s="178" t="s">
        <v>2577</v>
      </c>
    </row>
    <row r="4269">
      <c r="A4269" s="177" t="s">
        <v>5520</v>
      </c>
      <c r="B4269" s="178" t="s">
        <v>2577</v>
      </c>
    </row>
    <row r="4270">
      <c r="A4270" s="177" t="s">
        <v>5521</v>
      </c>
      <c r="B4270" s="178" t="s">
        <v>2577</v>
      </c>
    </row>
    <row r="4271">
      <c r="A4271" s="177" t="s">
        <v>5522</v>
      </c>
      <c r="B4271" s="178" t="s">
        <v>2577</v>
      </c>
    </row>
    <row r="4272">
      <c r="A4272" s="177" t="s">
        <v>5523</v>
      </c>
      <c r="B4272" s="178" t="s">
        <v>2577</v>
      </c>
    </row>
    <row r="4273">
      <c r="A4273" s="177" t="s">
        <v>2622</v>
      </c>
      <c r="B4273" s="178" t="s">
        <v>2577</v>
      </c>
    </row>
    <row r="4274">
      <c r="A4274" s="177" t="s">
        <v>5524</v>
      </c>
      <c r="B4274" s="178" t="s">
        <v>2577</v>
      </c>
    </row>
    <row r="4275">
      <c r="A4275" s="177" t="s">
        <v>5525</v>
      </c>
      <c r="B4275" s="178" t="s">
        <v>2577</v>
      </c>
    </row>
    <row r="4276">
      <c r="A4276" s="177" t="s">
        <v>5526</v>
      </c>
      <c r="B4276" s="178" t="s">
        <v>2577</v>
      </c>
    </row>
    <row r="4277">
      <c r="A4277" s="177" t="s">
        <v>5527</v>
      </c>
      <c r="B4277" s="178" t="s">
        <v>2577</v>
      </c>
    </row>
    <row r="4278">
      <c r="A4278" s="177" t="s">
        <v>5528</v>
      </c>
      <c r="B4278" s="178" t="s">
        <v>2577</v>
      </c>
    </row>
    <row r="4279">
      <c r="A4279" s="177" t="s">
        <v>5529</v>
      </c>
      <c r="B4279" s="178" t="s">
        <v>2577</v>
      </c>
    </row>
    <row r="4280">
      <c r="A4280" s="177" t="s">
        <v>5530</v>
      </c>
      <c r="B4280" s="178" t="s">
        <v>2577</v>
      </c>
    </row>
    <row r="4281">
      <c r="A4281" s="177" t="s">
        <v>5531</v>
      </c>
      <c r="B4281" s="178" t="s">
        <v>2577</v>
      </c>
    </row>
    <row r="4282">
      <c r="A4282" s="177" t="s">
        <v>5532</v>
      </c>
      <c r="B4282" s="178" t="s">
        <v>2577</v>
      </c>
    </row>
    <row r="4283">
      <c r="A4283" s="177" t="s">
        <v>5533</v>
      </c>
      <c r="B4283" s="178" t="s">
        <v>2577</v>
      </c>
    </row>
    <row r="4284">
      <c r="A4284" s="177" t="s">
        <v>5534</v>
      </c>
      <c r="B4284" s="178" t="s">
        <v>2577</v>
      </c>
    </row>
    <row r="4285">
      <c r="A4285" s="177" t="s">
        <v>5535</v>
      </c>
      <c r="B4285" s="178" t="s">
        <v>2577</v>
      </c>
    </row>
    <row r="4286">
      <c r="A4286" s="177" t="s">
        <v>4366</v>
      </c>
      <c r="B4286" s="178" t="s">
        <v>2577</v>
      </c>
    </row>
    <row r="4287">
      <c r="A4287" s="177" t="s">
        <v>5536</v>
      </c>
      <c r="B4287" s="178" t="s">
        <v>2577</v>
      </c>
    </row>
    <row r="4288">
      <c r="A4288" s="177" t="s">
        <v>5537</v>
      </c>
      <c r="B4288" s="178" t="s">
        <v>2577</v>
      </c>
    </row>
    <row r="4289">
      <c r="A4289" s="177" t="s">
        <v>5538</v>
      </c>
      <c r="B4289" s="178" t="s">
        <v>2577</v>
      </c>
    </row>
    <row r="4290">
      <c r="A4290" s="177" t="s">
        <v>5539</v>
      </c>
      <c r="B4290" s="178" t="s">
        <v>2577</v>
      </c>
    </row>
    <row r="4291">
      <c r="A4291" s="177" t="s">
        <v>5163</v>
      </c>
      <c r="B4291" s="178" t="s">
        <v>2577</v>
      </c>
    </row>
    <row r="4292">
      <c r="A4292" s="177" t="s">
        <v>5540</v>
      </c>
      <c r="B4292" s="178" t="s">
        <v>2577</v>
      </c>
    </row>
    <row r="4293">
      <c r="A4293" s="177" t="s">
        <v>5541</v>
      </c>
      <c r="B4293" s="178" t="s">
        <v>2577</v>
      </c>
    </row>
    <row r="4294">
      <c r="A4294" s="177" t="s">
        <v>4376</v>
      </c>
      <c r="B4294" s="178" t="s">
        <v>2577</v>
      </c>
    </row>
    <row r="4295">
      <c r="A4295" s="177" t="s">
        <v>5542</v>
      </c>
      <c r="B4295" s="178" t="s">
        <v>2577</v>
      </c>
    </row>
    <row r="4296">
      <c r="A4296" s="177" t="s">
        <v>5543</v>
      </c>
      <c r="B4296" s="178" t="s">
        <v>2577</v>
      </c>
    </row>
    <row r="4297">
      <c r="A4297" s="177" t="s">
        <v>5544</v>
      </c>
      <c r="B4297" s="178" t="s">
        <v>2577</v>
      </c>
    </row>
    <row r="4298">
      <c r="A4298" s="177" t="s">
        <v>5545</v>
      </c>
      <c r="B4298" s="178" t="s">
        <v>2577</v>
      </c>
    </row>
    <row r="4299">
      <c r="A4299" s="177" t="s">
        <v>5546</v>
      </c>
      <c r="B4299" s="178" t="s">
        <v>2577</v>
      </c>
    </row>
    <row r="4300">
      <c r="A4300" s="177" t="s">
        <v>5547</v>
      </c>
      <c r="B4300" s="178" t="s">
        <v>2577</v>
      </c>
    </row>
    <row r="4301">
      <c r="A4301" s="177" t="s">
        <v>5548</v>
      </c>
      <c r="B4301" s="178" t="s">
        <v>2577</v>
      </c>
    </row>
    <row r="4302">
      <c r="A4302" s="177" t="s">
        <v>5549</v>
      </c>
      <c r="B4302" s="178" t="s">
        <v>2577</v>
      </c>
    </row>
    <row r="4303">
      <c r="A4303" s="177" t="s">
        <v>5550</v>
      </c>
      <c r="B4303" s="178" t="s">
        <v>2577</v>
      </c>
    </row>
    <row r="4304">
      <c r="A4304" s="177" t="s">
        <v>5551</v>
      </c>
      <c r="B4304" s="178" t="s">
        <v>2577</v>
      </c>
    </row>
    <row r="4305">
      <c r="A4305" s="177" t="s">
        <v>5552</v>
      </c>
      <c r="B4305" s="178" t="s">
        <v>2577</v>
      </c>
    </row>
    <row r="4306">
      <c r="A4306" s="177" t="s">
        <v>5553</v>
      </c>
      <c r="B4306" s="178" t="s">
        <v>2577</v>
      </c>
    </row>
    <row r="4307">
      <c r="A4307" s="177" t="s">
        <v>5554</v>
      </c>
      <c r="B4307" s="178" t="s">
        <v>2577</v>
      </c>
    </row>
    <row r="4308">
      <c r="A4308" s="177" t="s">
        <v>5555</v>
      </c>
      <c r="B4308" s="178" t="s">
        <v>2577</v>
      </c>
    </row>
    <row r="4309">
      <c r="A4309" s="177" t="s">
        <v>5556</v>
      </c>
      <c r="B4309" s="178" t="s">
        <v>2577</v>
      </c>
    </row>
    <row r="4310">
      <c r="A4310" s="177" t="s">
        <v>5557</v>
      </c>
      <c r="B4310" s="178" t="s">
        <v>2577</v>
      </c>
    </row>
    <row r="4311">
      <c r="A4311" s="177" t="s">
        <v>4416</v>
      </c>
      <c r="B4311" s="178" t="s">
        <v>2577</v>
      </c>
    </row>
    <row r="4312">
      <c r="A4312" s="177" t="s">
        <v>5558</v>
      </c>
      <c r="B4312" s="178" t="s">
        <v>2577</v>
      </c>
    </row>
    <row r="4313">
      <c r="A4313" s="177" t="s">
        <v>5559</v>
      </c>
      <c r="B4313" s="178" t="s">
        <v>5560</v>
      </c>
    </row>
    <row r="4314">
      <c r="A4314" s="177" t="s">
        <v>5561</v>
      </c>
      <c r="B4314" s="178" t="s">
        <v>5560</v>
      </c>
    </row>
    <row r="4315">
      <c r="A4315" s="177" t="s">
        <v>5562</v>
      </c>
      <c r="B4315" s="178" t="s">
        <v>5560</v>
      </c>
    </row>
    <row r="4316">
      <c r="A4316" s="177" t="s">
        <v>5563</v>
      </c>
      <c r="B4316" s="178" t="s">
        <v>5560</v>
      </c>
    </row>
    <row r="4317">
      <c r="A4317" s="177" t="s">
        <v>5564</v>
      </c>
      <c r="B4317" s="178" t="s">
        <v>5560</v>
      </c>
    </row>
    <row r="4318">
      <c r="A4318" s="177" t="s">
        <v>5565</v>
      </c>
      <c r="B4318" s="178" t="s">
        <v>5560</v>
      </c>
    </row>
    <row r="4319">
      <c r="A4319" s="177" t="s">
        <v>5566</v>
      </c>
      <c r="B4319" s="178" t="s">
        <v>5560</v>
      </c>
    </row>
    <row r="4320">
      <c r="A4320" s="177" t="s">
        <v>5567</v>
      </c>
      <c r="B4320" s="178" t="s">
        <v>5560</v>
      </c>
    </row>
    <row r="4321">
      <c r="A4321" s="177" t="s">
        <v>5568</v>
      </c>
      <c r="B4321" s="178" t="s">
        <v>5560</v>
      </c>
    </row>
    <row r="4322">
      <c r="A4322" s="177" t="s">
        <v>5569</v>
      </c>
      <c r="B4322" s="178" t="s">
        <v>5560</v>
      </c>
    </row>
    <row r="4323">
      <c r="A4323" s="177" t="s">
        <v>4423</v>
      </c>
      <c r="B4323" s="178" t="s">
        <v>5560</v>
      </c>
    </row>
    <row r="4324">
      <c r="A4324" s="177" t="s">
        <v>5570</v>
      </c>
      <c r="B4324" s="178" t="s">
        <v>5560</v>
      </c>
    </row>
    <row r="4325">
      <c r="A4325" s="177" t="s">
        <v>5571</v>
      </c>
      <c r="B4325" s="178" t="s">
        <v>5560</v>
      </c>
    </row>
    <row r="4326">
      <c r="A4326" s="177" t="s">
        <v>5572</v>
      </c>
      <c r="B4326" s="178" t="s">
        <v>5560</v>
      </c>
    </row>
    <row r="4327">
      <c r="A4327" s="177" t="s">
        <v>3614</v>
      </c>
      <c r="B4327" s="178" t="s">
        <v>5560</v>
      </c>
    </row>
    <row r="4328">
      <c r="A4328" s="177" t="s">
        <v>5573</v>
      </c>
      <c r="B4328" s="178" t="s">
        <v>5560</v>
      </c>
    </row>
    <row r="4329">
      <c r="A4329" s="177" t="s">
        <v>5574</v>
      </c>
      <c r="B4329" s="178" t="s">
        <v>5560</v>
      </c>
    </row>
    <row r="4330">
      <c r="A4330" s="177" t="s">
        <v>5575</v>
      </c>
      <c r="B4330" s="178" t="s">
        <v>5560</v>
      </c>
    </row>
    <row r="4331">
      <c r="A4331" s="177" t="s">
        <v>5576</v>
      </c>
      <c r="B4331" s="178" t="s">
        <v>5560</v>
      </c>
    </row>
    <row r="4332">
      <c r="A4332" s="177" t="s">
        <v>5577</v>
      </c>
      <c r="B4332" s="178" t="s">
        <v>5560</v>
      </c>
    </row>
    <row r="4333">
      <c r="A4333" s="177" t="s">
        <v>5578</v>
      </c>
      <c r="B4333" s="178" t="s">
        <v>5560</v>
      </c>
    </row>
    <row r="4334">
      <c r="A4334" s="177" t="s">
        <v>5579</v>
      </c>
      <c r="B4334" s="178" t="s">
        <v>5560</v>
      </c>
    </row>
    <row r="4335">
      <c r="A4335" s="177" t="s">
        <v>5580</v>
      </c>
      <c r="B4335" s="178" t="s">
        <v>5560</v>
      </c>
    </row>
    <row r="4336">
      <c r="A4336" s="177" t="s">
        <v>5581</v>
      </c>
      <c r="B4336" s="178" t="s">
        <v>5560</v>
      </c>
    </row>
    <row r="4337">
      <c r="A4337" s="177" t="s">
        <v>2325</v>
      </c>
      <c r="B4337" s="178" t="s">
        <v>5560</v>
      </c>
    </row>
    <row r="4338">
      <c r="A4338" s="177" t="s">
        <v>5582</v>
      </c>
      <c r="B4338" s="178" t="s">
        <v>5560</v>
      </c>
    </row>
    <row r="4339">
      <c r="A4339" s="177" t="s">
        <v>5583</v>
      </c>
      <c r="B4339" s="178" t="s">
        <v>5560</v>
      </c>
    </row>
    <row r="4340">
      <c r="A4340" s="177" t="s">
        <v>5584</v>
      </c>
      <c r="B4340" s="178" t="s">
        <v>5560</v>
      </c>
    </row>
    <row r="4341">
      <c r="A4341" s="177" t="s">
        <v>5585</v>
      </c>
      <c r="B4341" s="178" t="s">
        <v>5560</v>
      </c>
    </row>
    <row r="4342">
      <c r="A4342" s="177" t="s">
        <v>5586</v>
      </c>
      <c r="B4342" s="178" t="s">
        <v>5560</v>
      </c>
    </row>
    <row r="4343">
      <c r="A4343" s="177" t="s">
        <v>5587</v>
      </c>
      <c r="B4343" s="178" t="s">
        <v>5560</v>
      </c>
    </row>
    <row r="4344">
      <c r="A4344" s="177" t="s">
        <v>5588</v>
      </c>
      <c r="B4344" s="178" t="s">
        <v>5560</v>
      </c>
    </row>
    <row r="4345">
      <c r="A4345" s="177" t="s">
        <v>4634</v>
      </c>
      <c r="B4345" s="178" t="s">
        <v>5560</v>
      </c>
    </row>
    <row r="4346">
      <c r="A4346" s="177" t="s">
        <v>5589</v>
      </c>
      <c r="B4346" s="178" t="s">
        <v>5560</v>
      </c>
    </row>
    <row r="4347">
      <c r="A4347" s="177" t="s">
        <v>5590</v>
      </c>
      <c r="B4347" s="178" t="s">
        <v>5560</v>
      </c>
    </row>
    <row r="4348">
      <c r="A4348" s="177" t="s">
        <v>3227</v>
      </c>
      <c r="B4348" s="178" t="s">
        <v>5560</v>
      </c>
    </row>
    <row r="4349">
      <c r="A4349" s="177" t="s">
        <v>5591</v>
      </c>
      <c r="B4349" s="178" t="s">
        <v>5560</v>
      </c>
    </row>
    <row r="4350">
      <c r="A4350" s="177" t="s">
        <v>5592</v>
      </c>
      <c r="B4350" s="178" t="s">
        <v>5560</v>
      </c>
    </row>
    <row r="4351">
      <c r="A4351" s="177" t="s">
        <v>5593</v>
      </c>
      <c r="B4351" s="178" t="s">
        <v>5560</v>
      </c>
    </row>
    <row r="4352">
      <c r="A4352" s="177" t="s">
        <v>5594</v>
      </c>
      <c r="B4352" s="178" t="s">
        <v>5560</v>
      </c>
    </row>
    <row r="4353">
      <c r="A4353" s="177" t="s">
        <v>5595</v>
      </c>
      <c r="B4353" s="178" t="s">
        <v>5560</v>
      </c>
    </row>
    <row r="4354">
      <c r="A4354" s="177" t="s">
        <v>2112</v>
      </c>
      <c r="B4354" s="178" t="s">
        <v>5560</v>
      </c>
    </row>
    <row r="4355">
      <c r="A4355" s="177" t="s">
        <v>5596</v>
      </c>
      <c r="B4355" s="178" t="s">
        <v>5560</v>
      </c>
    </row>
    <row r="4356">
      <c r="A4356" s="177" t="s">
        <v>5597</v>
      </c>
      <c r="B4356" s="178" t="s">
        <v>5560</v>
      </c>
    </row>
    <row r="4357">
      <c r="A4357" s="177" t="s">
        <v>5598</v>
      </c>
      <c r="B4357" s="178" t="s">
        <v>5560</v>
      </c>
    </row>
    <row r="4358">
      <c r="A4358" s="177" t="s">
        <v>5599</v>
      </c>
      <c r="B4358" s="178" t="s">
        <v>5560</v>
      </c>
    </row>
    <row r="4359">
      <c r="A4359" s="177" t="s">
        <v>5600</v>
      </c>
      <c r="B4359" s="178" t="s">
        <v>5560</v>
      </c>
    </row>
    <row r="4360">
      <c r="A4360" s="177" t="s">
        <v>5601</v>
      </c>
      <c r="B4360" s="178" t="s">
        <v>5560</v>
      </c>
    </row>
    <row r="4361">
      <c r="A4361" s="177" t="s">
        <v>5602</v>
      </c>
      <c r="B4361" s="178" t="s">
        <v>5560</v>
      </c>
    </row>
    <row r="4362">
      <c r="A4362" s="177" t="s">
        <v>5603</v>
      </c>
      <c r="B4362" s="178" t="s">
        <v>5560</v>
      </c>
    </row>
    <row r="4363">
      <c r="A4363" s="177" t="s">
        <v>5604</v>
      </c>
      <c r="B4363" s="178" t="s">
        <v>5560</v>
      </c>
    </row>
    <row r="4364">
      <c r="A4364" s="177" t="s">
        <v>5605</v>
      </c>
      <c r="B4364" s="178" t="s">
        <v>5560</v>
      </c>
    </row>
    <row r="4365">
      <c r="A4365" s="177" t="s">
        <v>5606</v>
      </c>
      <c r="B4365" s="178" t="s">
        <v>5560</v>
      </c>
    </row>
    <row r="4366">
      <c r="A4366" s="177" t="s">
        <v>5607</v>
      </c>
      <c r="B4366" s="178" t="s">
        <v>5560</v>
      </c>
    </row>
    <row r="4367">
      <c r="A4367" s="177" t="s">
        <v>3034</v>
      </c>
      <c r="B4367" s="178" t="s">
        <v>5560</v>
      </c>
    </row>
    <row r="4368">
      <c r="A4368" s="177" t="s">
        <v>5608</v>
      </c>
      <c r="B4368" s="178" t="s">
        <v>5560</v>
      </c>
    </row>
    <row r="4369">
      <c r="A4369" s="177" t="s">
        <v>5609</v>
      </c>
      <c r="B4369" s="178" t="s">
        <v>5560</v>
      </c>
    </row>
    <row r="4370">
      <c r="A4370" s="177" t="s">
        <v>5610</v>
      </c>
      <c r="B4370" s="178" t="s">
        <v>5560</v>
      </c>
    </row>
    <row r="4371">
      <c r="A4371" s="177" t="s">
        <v>5611</v>
      </c>
      <c r="B4371" s="178" t="s">
        <v>5560</v>
      </c>
    </row>
    <row r="4372">
      <c r="A4372" s="177" t="s">
        <v>5612</v>
      </c>
      <c r="B4372" s="178" t="s">
        <v>5560</v>
      </c>
    </row>
    <row r="4373">
      <c r="A4373" s="177" t="s">
        <v>5613</v>
      </c>
      <c r="B4373" s="178" t="s">
        <v>5560</v>
      </c>
    </row>
    <row r="4374">
      <c r="A4374" s="177" t="s">
        <v>5614</v>
      </c>
      <c r="B4374" s="178" t="s">
        <v>5560</v>
      </c>
    </row>
    <row r="4375">
      <c r="A4375" s="177" t="s">
        <v>5615</v>
      </c>
      <c r="B4375" s="178" t="s">
        <v>5560</v>
      </c>
    </row>
    <row r="4376">
      <c r="A4376" s="177" t="s">
        <v>5259</v>
      </c>
      <c r="B4376" s="178" t="s">
        <v>5560</v>
      </c>
    </row>
    <row r="4377">
      <c r="A4377" s="177" t="s">
        <v>5616</v>
      </c>
      <c r="B4377" s="178" t="s">
        <v>5560</v>
      </c>
    </row>
    <row r="4378">
      <c r="A4378" s="177" t="s">
        <v>5617</v>
      </c>
      <c r="B4378" s="178" t="s">
        <v>5560</v>
      </c>
    </row>
    <row r="4379">
      <c r="A4379" s="177" t="s">
        <v>5618</v>
      </c>
      <c r="B4379" s="178" t="s">
        <v>5560</v>
      </c>
    </row>
    <row r="4380">
      <c r="A4380" s="177" t="s">
        <v>5619</v>
      </c>
      <c r="B4380" s="178" t="s">
        <v>5560</v>
      </c>
    </row>
    <row r="4381">
      <c r="A4381" s="177" t="s">
        <v>5620</v>
      </c>
      <c r="B4381" s="178" t="s">
        <v>5560</v>
      </c>
    </row>
    <row r="4382">
      <c r="A4382" s="177" t="s">
        <v>5621</v>
      </c>
      <c r="B4382" s="178" t="s">
        <v>5560</v>
      </c>
    </row>
    <row r="4383">
      <c r="A4383" s="177" t="s">
        <v>5622</v>
      </c>
      <c r="B4383" s="178" t="s">
        <v>5560</v>
      </c>
    </row>
    <row r="4384">
      <c r="A4384" s="177" t="s">
        <v>5623</v>
      </c>
      <c r="B4384" s="178" t="s">
        <v>5560</v>
      </c>
    </row>
    <row r="4385">
      <c r="A4385" s="177" t="s">
        <v>5624</v>
      </c>
      <c r="B4385" s="178" t="s">
        <v>5560</v>
      </c>
    </row>
    <row r="4386">
      <c r="A4386" s="177" t="s">
        <v>5625</v>
      </c>
      <c r="B4386" s="178" t="s">
        <v>5560</v>
      </c>
    </row>
    <row r="4387">
      <c r="A4387" s="177" t="s">
        <v>5626</v>
      </c>
      <c r="B4387" s="178" t="s">
        <v>5560</v>
      </c>
    </row>
    <row r="4388">
      <c r="A4388" s="177" t="s">
        <v>5627</v>
      </c>
      <c r="B4388" s="178" t="s">
        <v>5560</v>
      </c>
    </row>
    <row r="4389">
      <c r="A4389" s="177" t="s">
        <v>5628</v>
      </c>
      <c r="B4389" s="178" t="s">
        <v>5560</v>
      </c>
    </row>
    <row r="4390">
      <c r="A4390" s="177" t="s">
        <v>5629</v>
      </c>
      <c r="B4390" s="178" t="s">
        <v>5560</v>
      </c>
    </row>
    <row r="4391">
      <c r="A4391" s="177" t="s">
        <v>5630</v>
      </c>
      <c r="B4391" s="178" t="s">
        <v>5560</v>
      </c>
    </row>
    <row r="4392">
      <c r="A4392" s="177" t="s">
        <v>5631</v>
      </c>
      <c r="B4392" s="178" t="s">
        <v>5560</v>
      </c>
    </row>
    <row r="4393">
      <c r="A4393" s="177" t="s">
        <v>5632</v>
      </c>
      <c r="B4393" s="178" t="s">
        <v>5560</v>
      </c>
    </row>
    <row r="4394">
      <c r="A4394" s="177" t="s">
        <v>5633</v>
      </c>
      <c r="B4394" s="178" t="s">
        <v>5560</v>
      </c>
    </row>
    <row r="4395">
      <c r="A4395" s="177" t="s">
        <v>5634</v>
      </c>
      <c r="B4395" s="178" t="s">
        <v>5560</v>
      </c>
    </row>
    <row r="4396">
      <c r="A4396" s="177" t="s">
        <v>5635</v>
      </c>
      <c r="B4396" s="178" t="s">
        <v>5560</v>
      </c>
    </row>
    <row r="4397">
      <c r="A4397" s="177" t="s">
        <v>3307</v>
      </c>
      <c r="B4397" s="178" t="s">
        <v>5560</v>
      </c>
    </row>
    <row r="4398">
      <c r="A4398" s="177" t="s">
        <v>5636</v>
      </c>
      <c r="B4398" s="178" t="s">
        <v>5560</v>
      </c>
    </row>
    <row r="4399">
      <c r="A4399" s="177" t="s">
        <v>5637</v>
      </c>
      <c r="B4399" s="178" t="s">
        <v>5560</v>
      </c>
    </row>
    <row r="4400">
      <c r="A4400" s="177" t="s">
        <v>5638</v>
      </c>
      <c r="B4400" s="178" t="s">
        <v>5560</v>
      </c>
    </row>
    <row r="4401">
      <c r="A4401" s="177" t="s">
        <v>5639</v>
      </c>
      <c r="B4401" s="178" t="s">
        <v>5560</v>
      </c>
    </row>
    <row r="4402">
      <c r="A4402" s="177" t="s">
        <v>9</v>
      </c>
      <c r="B4402" s="178" t="s">
        <v>5560</v>
      </c>
    </row>
    <row r="4403">
      <c r="A4403" s="177" t="s">
        <v>5640</v>
      </c>
      <c r="B4403" s="178" t="s">
        <v>5560</v>
      </c>
    </row>
    <row r="4404">
      <c r="A4404" s="177" t="s">
        <v>5641</v>
      </c>
      <c r="B4404" s="178" t="s">
        <v>5560</v>
      </c>
    </row>
    <row r="4405">
      <c r="A4405" s="177" t="s">
        <v>5642</v>
      </c>
      <c r="B4405" s="178" t="s">
        <v>5560</v>
      </c>
    </row>
    <row r="4406">
      <c r="A4406" s="177" t="s">
        <v>5643</v>
      </c>
      <c r="B4406" s="178" t="s">
        <v>5560</v>
      </c>
    </row>
    <row r="4407">
      <c r="A4407" s="177" t="s">
        <v>5644</v>
      </c>
      <c r="B4407" s="178" t="s">
        <v>5560</v>
      </c>
    </row>
    <row r="4408">
      <c r="A4408" s="177" t="s">
        <v>5645</v>
      </c>
      <c r="B4408" s="178" t="s">
        <v>5560</v>
      </c>
    </row>
    <row r="4409">
      <c r="A4409" s="177" t="s">
        <v>5646</v>
      </c>
      <c r="B4409" s="178" t="s">
        <v>5560</v>
      </c>
    </row>
    <row r="4410">
      <c r="A4410" s="177" t="s">
        <v>5647</v>
      </c>
      <c r="B4410" s="178" t="s">
        <v>5560</v>
      </c>
    </row>
    <row r="4411">
      <c r="A4411" s="177" t="s">
        <v>5648</v>
      </c>
      <c r="B4411" s="178" t="s">
        <v>5560</v>
      </c>
    </row>
    <row r="4412">
      <c r="A4412" s="177" t="s">
        <v>5649</v>
      </c>
      <c r="B4412" s="178" t="s">
        <v>5560</v>
      </c>
    </row>
    <row r="4413">
      <c r="A4413" s="177" t="s">
        <v>5650</v>
      </c>
      <c r="B4413" s="178" t="s">
        <v>5560</v>
      </c>
    </row>
    <row r="4414">
      <c r="A4414" s="177" t="s">
        <v>5651</v>
      </c>
      <c r="B4414" s="178" t="s">
        <v>5560</v>
      </c>
    </row>
    <row r="4415">
      <c r="A4415" s="177" t="s">
        <v>3896</v>
      </c>
      <c r="B4415" s="178" t="s">
        <v>5560</v>
      </c>
    </row>
    <row r="4416">
      <c r="A4416" s="177" t="s">
        <v>5652</v>
      </c>
      <c r="B4416" s="178" t="s">
        <v>5560</v>
      </c>
    </row>
    <row r="4417">
      <c r="A4417" s="177" t="s">
        <v>5653</v>
      </c>
      <c r="B4417" s="178" t="s">
        <v>5560</v>
      </c>
    </row>
    <row r="4418">
      <c r="A4418" s="177" t="s">
        <v>5654</v>
      </c>
      <c r="B4418" s="178" t="s">
        <v>5560</v>
      </c>
    </row>
    <row r="4419">
      <c r="A4419" s="177" t="s">
        <v>5655</v>
      </c>
      <c r="B4419" s="178" t="s">
        <v>5560</v>
      </c>
    </row>
    <row r="4420">
      <c r="A4420" s="177" t="s">
        <v>5656</v>
      </c>
      <c r="B4420" s="178" t="s">
        <v>5560</v>
      </c>
    </row>
    <row r="4421">
      <c r="A4421" s="177" t="s">
        <v>5657</v>
      </c>
      <c r="B4421" s="178" t="s">
        <v>5560</v>
      </c>
    </row>
    <row r="4422">
      <c r="A4422" s="177" t="s">
        <v>5658</v>
      </c>
      <c r="B4422" s="178" t="s">
        <v>5560</v>
      </c>
    </row>
    <row r="4423">
      <c r="A4423" s="177" t="s">
        <v>5659</v>
      </c>
      <c r="B4423" s="178" t="s">
        <v>5560</v>
      </c>
    </row>
    <row r="4424">
      <c r="A4424" s="177" t="s">
        <v>5660</v>
      </c>
      <c r="B4424" s="178" t="s">
        <v>5560</v>
      </c>
    </row>
    <row r="4425">
      <c r="A4425" s="177" t="s">
        <v>5661</v>
      </c>
      <c r="B4425" s="178" t="s">
        <v>5560</v>
      </c>
    </row>
    <row r="4426">
      <c r="A4426" s="177" t="s">
        <v>5662</v>
      </c>
      <c r="B4426" s="178" t="s">
        <v>5560</v>
      </c>
    </row>
    <row r="4427">
      <c r="A4427" s="177" t="s">
        <v>5663</v>
      </c>
      <c r="B4427" s="178" t="s">
        <v>5560</v>
      </c>
    </row>
    <row r="4428">
      <c r="A4428" s="177" t="s">
        <v>5664</v>
      </c>
      <c r="B4428" s="178" t="s">
        <v>5560</v>
      </c>
    </row>
    <row r="4429">
      <c r="A4429" s="177" t="s">
        <v>5665</v>
      </c>
      <c r="B4429" s="178" t="s">
        <v>5560</v>
      </c>
    </row>
    <row r="4430">
      <c r="A4430" s="177" t="s">
        <v>5666</v>
      </c>
      <c r="B4430" s="178" t="s">
        <v>5560</v>
      </c>
    </row>
    <row r="4431">
      <c r="A4431" s="177" t="s">
        <v>5667</v>
      </c>
      <c r="B4431" s="178" t="s">
        <v>5560</v>
      </c>
    </row>
    <row r="4432">
      <c r="A4432" s="177" t="s">
        <v>5668</v>
      </c>
      <c r="B4432" s="178" t="s">
        <v>5560</v>
      </c>
    </row>
    <row r="4433">
      <c r="A4433" s="177" t="s">
        <v>5669</v>
      </c>
      <c r="B4433" s="178" t="s">
        <v>5560</v>
      </c>
    </row>
    <row r="4434">
      <c r="A4434" s="177" t="s">
        <v>5670</v>
      </c>
      <c r="B4434" s="178" t="s">
        <v>5560</v>
      </c>
    </row>
    <row r="4435">
      <c r="A4435" s="177" t="s">
        <v>5671</v>
      </c>
      <c r="B4435" s="178" t="s">
        <v>5560</v>
      </c>
    </row>
    <row r="4436">
      <c r="A4436" s="177" t="s">
        <v>5334</v>
      </c>
      <c r="B4436" s="178" t="s">
        <v>5560</v>
      </c>
    </row>
    <row r="4437">
      <c r="A4437" s="177" t="s">
        <v>5672</v>
      </c>
      <c r="B4437" s="178" t="s">
        <v>5560</v>
      </c>
    </row>
    <row r="4438">
      <c r="A4438" s="177" t="s">
        <v>5673</v>
      </c>
      <c r="B4438" s="178" t="s">
        <v>5560</v>
      </c>
    </row>
    <row r="4439">
      <c r="A4439" s="177" t="s">
        <v>5674</v>
      </c>
      <c r="B4439" s="178" t="s">
        <v>5560</v>
      </c>
    </row>
    <row r="4440">
      <c r="A4440" s="177" t="s">
        <v>5675</v>
      </c>
      <c r="B4440" s="178" t="s">
        <v>5560</v>
      </c>
    </row>
    <row r="4441">
      <c r="A4441" s="177" t="s">
        <v>5676</v>
      </c>
      <c r="B4441" s="178" t="s">
        <v>5560</v>
      </c>
    </row>
    <row r="4442">
      <c r="A4442" s="177" t="s">
        <v>1518</v>
      </c>
      <c r="B4442" s="178" t="s">
        <v>5560</v>
      </c>
    </row>
    <row r="4443">
      <c r="A4443" s="177" t="s">
        <v>5677</v>
      </c>
      <c r="B4443" s="178" t="s">
        <v>5560</v>
      </c>
    </row>
    <row r="4444">
      <c r="A4444" s="177" t="s">
        <v>5678</v>
      </c>
      <c r="B4444" s="178" t="s">
        <v>5560</v>
      </c>
    </row>
    <row r="4445">
      <c r="A4445" s="177" t="s">
        <v>5679</v>
      </c>
      <c r="B4445" s="178" t="s">
        <v>5560</v>
      </c>
    </row>
    <row r="4446">
      <c r="A4446" s="177" t="s">
        <v>5680</v>
      </c>
      <c r="B4446" s="178" t="s">
        <v>5560</v>
      </c>
    </row>
    <row r="4447">
      <c r="A4447" s="177" t="s">
        <v>5681</v>
      </c>
      <c r="B4447" s="178" t="s">
        <v>5560</v>
      </c>
    </row>
    <row r="4448">
      <c r="A4448" s="177" t="s">
        <v>5682</v>
      </c>
      <c r="B4448" s="178" t="s">
        <v>5560</v>
      </c>
    </row>
    <row r="4449">
      <c r="A4449" s="177" t="s">
        <v>4855</v>
      </c>
      <c r="B4449" s="178" t="s">
        <v>5560</v>
      </c>
    </row>
    <row r="4450">
      <c r="A4450" s="177" t="s">
        <v>5683</v>
      </c>
      <c r="B4450" s="178" t="s">
        <v>5560</v>
      </c>
    </row>
    <row r="4451">
      <c r="A4451" s="177" t="s">
        <v>5684</v>
      </c>
      <c r="B4451" s="178" t="s">
        <v>5560</v>
      </c>
    </row>
    <row r="4452">
      <c r="A4452" s="177" t="s">
        <v>5685</v>
      </c>
      <c r="B4452" s="178" t="s">
        <v>5560</v>
      </c>
    </row>
    <row r="4453">
      <c r="A4453" s="177" t="s">
        <v>5686</v>
      </c>
      <c r="B4453" s="178" t="s">
        <v>5560</v>
      </c>
    </row>
    <row r="4454">
      <c r="A4454" s="177" t="s">
        <v>5687</v>
      </c>
      <c r="B4454" s="178" t="s">
        <v>5560</v>
      </c>
    </row>
    <row r="4455">
      <c r="A4455" s="177" t="s">
        <v>5688</v>
      </c>
      <c r="B4455" s="178" t="s">
        <v>5560</v>
      </c>
    </row>
    <row r="4456">
      <c r="A4456" s="177" t="s">
        <v>5689</v>
      </c>
      <c r="B4456" s="178" t="s">
        <v>5560</v>
      </c>
    </row>
    <row r="4457">
      <c r="A4457" s="177" t="s">
        <v>5690</v>
      </c>
      <c r="B4457" s="178" t="s">
        <v>5560</v>
      </c>
    </row>
    <row r="4458">
      <c r="A4458" s="177" t="s">
        <v>5691</v>
      </c>
      <c r="B4458" s="178" t="s">
        <v>5560</v>
      </c>
    </row>
    <row r="4459">
      <c r="A4459" s="177" t="s">
        <v>5692</v>
      </c>
      <c r="B4459" s="178" t="s">
        <v>5560</v>
      </c>
    </row>
    <row r="4460">
      <c r="A4460" s="177" t="s">
        <v>5693</v>
      </c>
      <c r="B4460" s="178" t="s">
        <v>5560</v>
      </c>
    </row>
    <row r="4461">
      <c r="A4461" s="177" t="s">
        <v>5694</v>
      </c>
      <c r="B4461" s="178" t="s">
        <v>5560</v>
      </c>
    </row>
    <row r="4462">
      <c r="A4462" s="177" t="s">
        <v>5695</v>
      </c>
      <c r="B4462" s="178" t="s">
        <v>5560</v>
      </c>
    </row>
    <row r="4463">
      <c r="A4463" s="177" t="s">
        <v>5696</v>
      </c>
      <c r="B4463" s="178" t="s">
        <v>5560</v>
      </c>
    </row>
    <row r="4464">
      <c r="A4464" s="177" t="s">
        <v>5697</v>
      </c>
      <c r="B4464" s="178" t="s">
        <v>5560</v>
      </c>
    </row>
    <row r="4465">
      <c r="A4465" s="177" t="s">
        <v>5698</v>
      </c>
      <c r="B4465" s="178" t="s">
        <v>5560</v>
      </c>
    </row>
    <row r="4466">
      <c r="A4466" s="177" t="s">
        <v>5699</v>
      </c>
      <c r="B4466" s="178" t="s">
        <v>5560</v>
      </c>
    </row>
    <row r="4467">
      <c r="A4467" s="177" t="s">
        <v>5700</v>
      </c>
      <c r="B4467" s="178" t="s">
        <v>5560</v>
      </c>
    </row>
    <row r="4468">
      <c r="A4468" s="177" t="s">
        <v>5701</v>
      </c>
      <c r="B4468" s="178" t="s">
        <v>5560</v>
      </c>
    </row>
    <row r="4469">
      <c r="A4469" s="177" t="s">
        <v>5702</v>
      </c>
      <c r="B4469" s="178" t="s">
        <v>5560</v>
      </c>
    </row>
    <row r="4470">
      <c r="A4470" s="177" t="s">
        <v>5703</v>
      </c>
      <c r="B4470" s="178" t="s">
        <v>5560</v>
      </c>
    </row>
    <row r="4471">
      <c r="A4471" s="177" t="s">
        <v>3068</v>
      </c>
      <c r="B4471" s="178" t="s">
        <v>5560</v>
      </c>
    </row>
    <row r="4472">
      <c r="A4472" s="177" t="s">
        <v>5704</v>
      </c>
      <c r="B4472" s="178" t="s">
        <v>5560</v>
      </c>
    </row>
    <row r="4473">
      <c r="A4473" s="177" t="s">
        <v>2759</v>
      </c>
      <c r="B4473" s="178" t="s">
        <v>5560</v>
      </c>
    </row>
    <row r="4474">
      <c r="A4474" s="177" t="s">
        <v>5705</v>
      </c>
      <c r="B4474" s="178" t="s">
        <v>5560</v>
      </c>
    </row>
    <row r="4475">
      <c r="A4475" s="177" t="s">
        <v>5706</v>
      </c>
      <c r="B4475" s="178" t="s">
        <v>5560</v>
      </c>
    </row>
    <row r="4476">
      <c r="A4476" s="177" t="s">
        <v>5707</v>
      </c>
      <c r="B4476" s="178" t="s">
        <v>5560</v>
      </c>
    </row>
    <row r="4477">
      <c r="A4477" s="177" t="s">
        <v>5708</v>
      </c>
      <c r="B4477" s="178" t="s">
        <v>5560</v>
      </c>
    </row>
    <row r="4478">
      <c r="A4478" s="177" t="s">
        <v>5709</v>
      </c>
      <c r="B4478" s="178" t="s">
        <v>5560</v>
      </c>
    </row>
    <row r="4479">
      <c r="A4479" s="177" t="s">
        <v>5710</v>
      </c>
      <c r="B4479" s="178" t="s">
        <v>5560</v>
      </c>
    </row>
    <row r="4480">
      <c r="A4480" s="177" t="s">
        <v>4924</v>
      </c>
      <c r="B4480" s="178" t="s">
        <v>5560</v>
      </c>
    </row>
    <row r="4481">
      <c r="A4481" s="177" t="s">
        <v>5711</v>
      </c>
      <c r="B4481" s="178" t="s">
        <v>5560</v>
      </c>
    </row>
    <row r="4482">
      <c r="A4482" s="177" t="s">
        <v>5712</v>
      </c>
      <c r="B4482" s="178" t="s">
        <v>5560</v>
      </c>
    </row>
    <row r="4483">
      <c r="A4483" s="177" t="s">
        <v>5713</v>
      </c>
      <c r="B4483" s="178" t="s">
        <v>5560</v>
      </c>
    </row>
    <row r="4484">
      <c r="A4484" s="177" t="s">
        <v>5714</v>
      </c>
      <c r="B4484" s="178" t="s">
        <v>5560</v>
      </c>
    </row>
    <row r="4485">
      <c r="A4485" s="177" t="s">
        <v>5715</v>
      </c>
      <c r="B4485" s="178" t="s">
        <v>5560</v>
      </c>
    </row>
    <row r="4486">
      <c r="A4486" s="177" t="s">
        <v>5716</v>
      </c>
      <c r="B4486" s="178" t="s">
        <v>5560</v>
      </c>
    </row>
    <row r="4487">
      <c r="A4487" s="177" t="s">
        <v>5717</v>
      </c>
      <c r="B4487" s="178" t="s">
        <v>5560</v>
      </c>
    </row>
    <row r="4488">
      <c r="A4488" s="177" t="s">
        <v>3459</v>
      </c>
      <c r="B4488" s="178" t="s">
        <v>5560</v>
      </c>
    </row>
    <row r="4489">
      <c r="A4489" s="177" t="s">
        <v>5718</v>
      </c>
      <c r="B4489" s="178" t="s">
        <v>5560</v>
      </c>
    </row>
    <row r="4490">
      <c r="A4490" s="177" t="s">
        <v>5719</v>
      </c>
      <c r="B4490" s="178" t="s">
        <v>5560</v>
      </c>
    </row>
    <row r="4491">
      <c r="A4491" s="177" t="s">
        <v>5720</v>
      </c>
      <c r="B4491" s="178" t="s">
        <v>5560</v>
      </c>
    </row>
    <row r="4492">
      <c r="A4492" s="177" t="s">
        <v>4961</v>
      </c>
      <c r="B4492" s="178" t="s">
        <v>5560</v>
      </c>
    </row>
    <row r="4493">
      <c r="A4493" s="177" t="s">
        <v>5721</v>
      </c>
      <c r="B4493" s="178" t="s">
        <v>5560</v>
      </c>
    </row>
    <row r="4494">
      <c r="A4494" s="177" t="s">
        <v>5722</v>
      </c>
      <c r="B4494" s="178" t="s">
        <v>5560</v>
      </c>
    </row>
    <row r="4495">
      <c r="A4495" s="177" t="s">
        <v>5723</v>
      </c>
      <c r="B4495" s="178" t="s">
        <v>5560</v>
      </c>
    </row>
    <row r="4496">
      <c r="A4496" s="177" t="s">
        <v>5724</v>
      </c>
      <c r="B4496" s="178" t="s">
        <v>5560</v>
      </c>
    </row>
    <row r="4497">
      <c r="A4497" s="177" t="s">
        <v>5422</v>
      </c>
      <c r="B4497" s="178" t="s">
        <v>5560</v>
      </c>
    </row>
    <row r="4498">
      <c r="A4498" s="177" t="s">
        <v>5725</v>
      </c>
      <c r="B4498" s="178" t="s">
        <v>5560</v>
      </c>
    </row>
    <row r="4499">
      <c r="A4499" s="177" t="s">
        <v>5726</v>
      </c>
      <c r="B4499" s="178" t="s">
        <v>5560</v>
      </c>
    </row>
    <row r="4500">
      <c r="A4500" s="177" t="s">
        <v>4970</v>
      </c>
      <c r="B4500" s="178" t="s">
        <v>5560</v>
      </c>
    </row>
    <row r="4501">
      <c r="A4501" s="177" t="s">
        <v>5727</v>
      </c>
      <c r="B4501" s="178" t="s">
        <v>5560</v>
      </c>
    </row>
    <row r="4502">
      <c r="A4502" s="177" t="s">
        <v>5728</v>
      </c>
      <c r="B4502" s="178" t="s">
        <v>5560</v>
      </c>
    </row>
    <row r="4503">
      <c r="A4503" s="177" t="s">
        <v>5729</v>
      </c>
      <c r="B4503" s="178" t="s">
        <v>5560</v>
      </c>
    </row>
    <row r="4504">
      <c r="A4504" s="177" t="s">
        <v>5730</v>
      </c>
      <c r="B4504" s="178" t="s">
        <v>5560</v>
      </c>
    </row>
    <row r="4505">
      <c r="A4505" s="177" t="s">
        <v>5731</v>
      </c>
      <c r="B4505" s="178" t="s">
        <v>5560</v>
      </c>
    </row>
    <row r="4506">
      <c r="A4506" s="177" t="s">
        <v>5732</v>
      </c>
      <c r="B4506" s="178" t="s">
        <v>5560</v>
      </c>
    </row>
    <row r="4507">
      <c r="A4507" s="177" t="s">
        <v>5733</v>
      </c>
      <c r="B4507" s="178" t="s">
        <v>5560</v>
      </c>
    </row>
    <row r="4508">
      <c r="A4508" s="177" t="s">
        <v>2969</v>
      </c>
      <c r="B4508" s="178" t="s">
        <v>5560</v>
      </c>
    </row>
    <row r="4509">
      <c r="A4509" s="177" t="s">
        <v>4998</v>
      </c>
      <c r="B4509" s="178" t="s">
        <v>5560</v>
      </c>
    </row>
    <row r="4510">
      <c r="A4510" s="177" t="s">
        <v>5734</v>
      </c>
      <c r="B4510" s="178" t="s">
        <v>5560</v>
      </c>
    </row>
    <row r="4511">
      <c r="A4511" s="177" t="s">
        <v>5735</v>
      </c>
      <c r="B4511" s="178" t="s">
        <v>5560</v>
      </c>
    </row>
    <row r="4512">
      <c r="A4512" s="177" t="s">
        <v>5736</v>
      </c>
      <c r="B4512" s="178" t="s">
        <v>5560</v>
      </c>
    </row>
    <row r="4513">
      <c r="A4513" s="177" t="s">
        <v>5737</v>
      </c>
      <c r="B4513" s="178" t="s">
        <v>5560</v>
      </c>
    </row>
    <row r="4514">
      <c r="A4514" s="177" t="s">
        <v>5738</v>
      </c>
      <c r="B4514" s="178" t="s">
        <v>5560</v>
      </c>
    </row>
    <row r="4515">
      <c r="A4515" s="177" t="s">
        <v>5739</v>
      </c>
      <c r="B4515" s="178" t="s">
        <v>5560</v>
      </c>
    </row>
    <row r="4516">
      <c r="A4516" s="177" t="s">
        <v>5740</v>
      </c>
      <c r="B4516" s="178" t="s">
        <v>5560</v>
      </c>
    </row>
    <row r="4517">
      <c r="A4517" s="177" t="s">
        <v>5741</v>
      </c>
      <c r="B4517" s="178" t="s">
        <v>5560</v>
      </c>
    </row>
    <row r="4518">
      <c r="A4518" s="177" t="s">
        <v>5742</v>
      </c>
      <c r="B4518" s="178" t="s">
        <v>5560</v>
      </c>
    </row>
    <row r="4519">
      <c r="A4519" s="177" t="s">
        <v>5743</v>
      </c>
      <c r="B4519" s="178" t="s">
        <v>5560</v>
      </c>
    </row>
    <row r="4520">
      <c r="A4520" s="177" t="s">
        <v>5027</v>
      </c>
      <c r="B4520" s="178" t="s">
        <v>5560</v>
      </c>
    </row>
    <row r="4521">
      <c r="A4521" s="177" t="s">
        <v>5744</v>
      </c>
      <c r="B4521" s="178" t="s">
        <v>5560</v>
      </c>
    </row>
    <row r="4522">
      <c r="A4522" s="177" t="s">
        <v>5745</v>
      </c>
      <c r="B4522" s="178" t="s">
        <v>5560</v>
      </c>
    </row>
    <row r="4523">
      <c r="A4523" s="177" t="s">
        <v>5746</v>
      </c>
      <c r="B4523" s="178" t="s">
        <v>5560</v>
      </c>
    </row>
    <row r="4524">
      <c r="A4524" s="177" t="s">
        <v>5747</v>
      </c>
      <c r="B4524" s="178" t="s">
        <v>5560</v>
      </c>
    </row>
    <row r="4525">
      <c r="A4525" s="177" t="s">
        <v>5748</v>
      </c>
      <c r="B4525" s="178" t="s">
        <v>5560</v>
      </c>
    </row>
    <row r="4526">
      <c r="A4526" s="177" t="s">
        <v>5749</v>
      </c>
      <c r="B4526" s="178" t="s">
        <v>5560</v>
      </c>
    </row>
    <row r="4527">
      <c r="A4527" s="177" t="s">
        <v>5750</v>
      </c>
      <c r="B4527" s="178" t="s">
        <v>5560</v>
      </c>
    </row>
    <row r="4528">
      <c r="A4528" s="177" t="s">
        <v>5751</v>
      </c>
      <c r="B4528" s="178" t="s">
        <v>5560</v>
      </c>
    </row>
    <row r="4529">
      <c r="A4529" s="177" t="s">
        <v>5752</v>
      </c>
      <c r="B4529" s="178" t="s">
        <v>5560</v>
      </c>
    </row>
    <row r="4530">
      <c r="A4530" s="177" t="s">
        <v>5753</v>
      </c>
      <c r="B4530" s="178" t="s">
        <v>5560</v>
      </c>
    </row>
    <row r="4531">
      <c r="A4531" s="177" t="s">
        <v>5754</v>
      </c>
      <c r="B4531" s="178" t="s">
        <v>5560</v>
      </c>
    </row>
    <row r="4532">
      <c r="A4532" s="177" t="s">
        <v>5755</v>
      </c>
      <c r="B4532" s="178" t="s">
        <v>5560</v>
      </c>
    </row>
    <row r="4533">
      <c r="A4533" s="177" t="s">
        <v>5756</v>
      </c>
      <c r="B4533" s="178" t="s">
        <v>5560</v>
      </c>
    </row>
    <row r="4534">
      <c r="A4534" s="177" t="s">
        <v>5757</v>
      </c>
      <c r="B4534" s="178" t="s">
        <v>5560</v>
      </c>
    </row>
    <row r="4535">
      <c r="A4535" s="177" t="s">
        <v>5758</v>
      </c>
      <c r="B4535" s="178" t="s">
        <v>5560</v>
      </c>
    </row>
    <row r="4536">
      <c r="A4536" s="177" t="s">
        <v>5759</v>
      </c>
      <c r="B4536" s="178" t="s">
        <v>5560</v>
      </c>
    </row>
    <row r="4537">
      <c r="A4537" s="177" t="s">
        <v>5760</v>
      </c>
      <c r="B4537" s="178" t="s">
        <v>5560</v>
      </c>
    </row>
    <row r="4538">
      <c r="A4538" s="177" t="s">
        <v>5761</v>
      </c>
      <c r="B4538" s="178" t="s">
        <v>5560</v>
      </c>
    </row>
    <row r="4539">
      <c r="A4539" s="177" t="s">
        <v>5072</v>
      </c>
      <c r="B4539" s="178" t="s">
        <v>5560</v>
      </c>
    </row>
    <row r="4540">
      <c r="A4540" s="177" t="s">
        <v>5762</v>
      </c>
      <c r="B4540" s="178" t="s">
        <v>5560</v>
      </c>
    </row>
    <row r="4541">
      <c r="A4541" s="177" t="s">
        <v>5763</v>
      </c>
      <c r="B4541" s="178" t="s">
        <v>5560</v>
      </c>
    </row>
    <row r="4542">
      <c r="A4542" s="177" t="s">
        <v>2804</v>
      </c>
      <c r="B4542" s="178" t="s">
        <v>5560</v>
      </c>
    </row>
    <row r="4543">
      <c r="A4543" s="177" t="s">
        <v>2025</v>
      </c>
      <c r="B4543" s="178" t="s">
        <v>5560</v>
      </c>
    </row>
    <row r="4544">
      <c r="A4544" s="177" t="s">
        <v>3174</v>
      </c>
      <c r="B4544" s="178" t="s">
        <v>5560</v>
      </c>
    </row>
    <row r="4545">
      <c r="A4545" s="177" t="s">
        <v>5764</v>
      </c>
      <c r="B4545" s="178" t="s">
        <v>5560</v>
      </c>
    </row>
    <row r="4546">
      <c r="A4546" s="177" t="s">
        <v>2986</v>
      </c>
      <c r="B4546" s="178" t="s">
        <v>5560</v>
      </c>
    </row>
    <row r="4547">
      <c r="A4547" s="177" t="s">
        <v>5765</v>
      </c>
      <c r="B4547" s="178" t="s">
        <v>5560</v>
      </c>
    </row>
    <row r="4548">
      <c r="A4548" s="177" t="s">
        <v>5766</v>
      </c>
      <c r="B4548" s="178" t="s">
        <v>5560</v>
      </c>
    </row>
    <row r="4549">
      <c r="A4549" s="177" t="s">
        <v>5767</v>
      </c>
      <c r="B4549" s="178" t="s">
        <v>5560</v>
      </c>
    </row>
    <row r="4550">
      <c r="A4550" s="177" t="s">
        <v>5768</v>
      </c>
      <c r="B4550" s="178" t="s">
        <v>5560</v>
      </c>
    </row>
    <row r="4551">
      <c r="A4551" s="177" t="s">
        <v>5769</v>
      </c>
      <c r="B4551" s="178" t="s">
        <v>5560</v>
      </c>
    </row>
    <row r="4552">
      <c r="A4552" s="177" t="s">
        <v>5770</v>
      </c>
      <c r="B4552" s="178" t="s">
        <v>5560</v>
      </c>
    </row>
    <row r="4553">
      <c r="A4553" s="177" t="s">
        <v>5111</v>
      </c>
      <c r="B4553" s="178" t="s">
        <v>5560</v>
      </c>
    </row>
    <row r="4554">
      <c r="A4554" s="177" t="s">
        <v>5771</v>
      </c>
      <c r="B4554" s="178" t="s">
        <v>5560</v>
      </c>
    </row>
    <row r="4555">
      <c r="A4555" s="177" t="s">
        <v>2810</v>
      </c>
      <c r="B4555" s="178" t="s">
        <v>5560</v>
      </c>
    </row>
    <row r="4556">
      <c r="A4556" s="177" t="s">
        <v>5772</v>
      </c>
      <c r="B4556" s="178" t="s">
        <v>5560</v>
      </c>
    </row>
    <row r="4557">
      <c r="A4557" s="177" t="s">
        <v>2042</v>
      </c>
      <c r="B4557" s="178" t="s">
        <v>5560</v>
      </c>
    </row>
    <row r="4558">
      <c r="A4558" s="177" t="s">
        <v>5773</v>
      </c>
      <c r="B4558" s="178" t="s">
        <v>5560</v>
      </c>
    </row>
    <row r="4559">
      <c r="A4559" s="177" t="s">
        <v>5774</v>
      </c>
      <c r="B4559" s="178" t="s">
        <v>5560</v>
      </c>
    </row>
    <row r="4560">
      <c r="A4560" s="177" t="s">
        <v>5775</v>
      </c>
      <c r="B4560" s="178" t="s">
        <v>5560</v>
      </c>
    </row>
    <row r="4561">
      <c r="A4561" s="177" t="s">
        <v>5776</v>
      </c>
      <c r="B4561" s="178" t="s">
        <v>5560</v>
      </c>
    </row>
    <row r="4562">
      <c r="A4562" s="177" t="s">
        <v>5777</v>
      </c>
      <c r="B4562" s="178" t="s">
        <v>5560</v>
      </c>
    </row>
    <row r="4563">
      <c r="A4563" s="177" t="s">
        <v>5778</v>
      </c>
      <c r="B4563" s="178" t="s">
        <v>5560</v>
      </c>
    </row>
    <row r="4564">
      <c r="A4564" s="177" t="s">
        <v>5779</v>
      </c>
      <c r="B4564" s="178" t="s">
        <v>5560</v>
      </c>
    </row>
    <row r="4565">
      <c r="A4565" s="177" t="s">
        <v>5780</v>
      </c>
      <c r="B4565" s="178" t="s">
        <v>5560</v>
      </c>
    </row>
    <row r="4566">
      <c r="A4566" s="177" t="s">
        <v>5781</v>
      </c>
      <c r="B4566" s="178" t="s">
        <v>5560</v>
      </c>
    </row>
    <row r="4567">
      <c r="A4567" s="177" t="s">
        <v>5782</v>
      </c>
      <c r="B4567" s="178" t="s">
        <v>5560</v>
      </c>
    </row>
    <row r="4568">
      <c r="A4568" s="177" t="s">
        <v>5783</v>
      </c>
      <c r="B4568" s="178" t="s">
        <v>5560</v>
      </c>
    </row>
    <row r="4569">
      <c r="A4569" s="177" t="s">
        <v>5784</v>
      </c>
      <c r="B4569" s="178" t="s">
        <v>5560</v>
      </c>
    </row>
    <row r="4570">
      <c r="A4570" s="177" t="s">
        <v>5785</v>
      </c>
      <c r="B4570" s="178" t="s">
        <v>5560</v>
      </c>
    </row>
    <row r="4571">
      <c r="A4571" s="177" t="s">
        <v>5786</v>
      </c>
      <c r="B4571" s="178" t="s">
        <v>5560</v>
      </c>
    </row>
    <row r="4572">
      <c r="A4572" s="177" t="s">
        <v>5787</v>
      </c>
      <c r="B4572" s="178" t="s">
        <v>5560</v>
      </c>
    </row>
    <row r="4573">
      <c r="A4573" s="177" t="s">
        <v>5788</v>
      </c>
      <c r="B4573" s="178" t="s">
        <v>5560</v>
      </c>
    </row>
    <row r="4574">
      <c r="A4574" s="177" t="s">
        <v>5789</v>
      </c>
      <c r="B4574" s="178" t="s">
        <v>5560</v>
      </c>
    </row>
    <row r="4575">
      <c r="A4575" s="177" t="s">
        <v>5790</v>
      </c>
      <c r="B4575" s="178" t="s">
        <v>5560</v>
      </c>
    </row>
    <row r="4576">
      <c r="A4576" s="177" t="s">
        <v>5791</v>
      </c>
      <c r="B4576" s="178" t="s">
        <v>5560</v>
      </c>
    </row>
    <row r="4577">
      <c r="A4577" s="177" t="s">
        <v>5792</v>
      </c>
      <c r="B4577" s="178" t="s">
        <v>5560</v>
      </c>
    </row>
    <row r="4578">
      <c r="A4578" s="177" t="s">
        <v>5793</v>
      </c>
      <c r="B4578" s="178" t="s">
        <v>5560</v>
      </c>
    </row>
    <row r="4579">
      <c r="A4579" s="177" t="s">
        <v>2635</v>
      </c>
      <c r="B4579" s="178" t="s">
        <v>5560</v>
      </c>
    </row>
    <row r="4580">
      <c r="A4580" s="177" t="s">
        <v>5794</v>
      </c>
      <c r="B4580" s="178" t="s">
        <v>5560</v>
      </c>
    </row>
    <row r="4581">
      <c r="A4581" s="177" t="s">
        <v>5795</v>
      </c>
      <c r="B4581" s="178" t="s">
        <v>5560</v>
      </c>
    </row>
    <row r="4582">
      <c r="A4582" s="177" t="s">
        <v>5796</v>
      </c>
      <c r="B4582" s="178" t="s">
        <v>5560</v>
      </c>
    </row>
    <row r="4583">
      <c r="A4583" s="177" t="s">
        <v>5797</v>
      </c>
      <c r="B4583" s="178" t="s">
        <v>5560</v>
      </c>
    </row>
    <row r="4584">
      <c r="A4584" s="177" t="s">
        <v>5798</v>
      </c>
      <c r="B4584" s="178" t="s">
        <v>5560</v>
      </c>
    </row>
    <row r="4585">
      <c r="A4585" s="177" t="s">
        <v>5799</v>
      </c>
      <c r="B4585" s="178" t="s">
        <v>5560</v>
      </c>
    </row>
    <row r="4586">
      <c r="A4586" s="177" t="s">
        <v>5800</v>
      </c>
      <c r="B4586" s="178" t="s">
        <v>5560</v>
      </c>
    </row>
    <row r="4587">
      <c r="A4587" s="177" t="s">
        <v>5801</v>
      </c>
      <c r="B4587" s="178" t="s">
        <v>5560</v>
      </c>
    </row>
    <row r="4588">
      <c r="A4588" s="177" t="s">
        <v>5802</v>
      </c>
      <c r="B4588" s="178" t="s">
        <v>5560</v>
      </c>
    </row>
    <row r="4589">
      <c r="A4589" s="177" t="s">
        <v>5803</v>
      </c>
      <c r="B4589" s="178" t="s">
        <v>5560</v>
      </c>
    </row>
    <row r="4590">
      <c r="A4590" s="177" t="s">
        <v>5804</v>
      </c>
      <c r="B4590" s="178" t="s">
        <v>5560</v>
      </c>
    </row>
    <row r="4591">
      <c r="A4591" s="177" t="s">
        <v>5805</v>
      </c>
      <c r="B4591" s="178" t="s">
        <v>5560</v>
      </c>
    </row>
    <row r="4592">
      <c r="A4592" s="177" t="s">
        <v>5547</v>
      </c>
      <c r="B4592" s="178" t="s">
        <v>5560</v>
      </c>
    </row>
    <row r="4593">
      <c r="A4593" s="177" t="s">
        <v>5806</v>
      </c>
      <c r="B4593" s="178" t="s">
        <v>5560</v>
      </c>
    </row>
    <row r="4594">
      <c r="A4594" s="177" t="s">
        <v>5807</v>
      </c>
      <c r="B4594" s="178" t="s">
        <v>5560</v>
      </c>
    </row>
    <row r="4595">
      <c r="A4595" s="177" t="s">
        <v>5808</v>
      </c>
      <c r="B4595" s="178" t="s">
        <v>5560</v>
      </c>
    </row>
    <row r="4596">
      <c r="A4596" s="177" t="s">
        <v>5809</v>
      </c>
      <c r="B4596" s="178" t="s">
        <v>5560</v>
      </c>
    </row>
    <row r="4597">
      <c r="A4597" s="177" t="s">
        <v>5810</v>
      </c>
      <c r="B4597" s="178" t="s">
        <v>5560</v>
      </c>
    </row>
    <row r="4598">
      <c r="A4598" s="177" t="s">
        <v>5186</v>
      </c>
      <c r="B4598" s="178" t="s">
        <v>5560</v>
      </c>
    </row>
    <row r="4599">
      <c r="A4599" s="177" t="s">
        <v>4397</v>
      </c>
      <c r="B4599" s="178" t="s">
        <v>5560</v>
      </c>
    </row>
    <row r="4600">
      <c r="A4600" s="177" t="s">
        <v>5811</v>
      </c>
      <c r="B4600" s="178" t="s">
        <v>5560</v>
      </c>
    </row>
    <row r="4601">
      <c r="A4601" s="177" t="s">
        <v>5812</v>
      </c>
      <c r="B4601" s="178" t="s">
        <v>5560</v>
      </c>
    </row>
    <row r="4602">
      <c r="A4602" s="177" t="s">
        <v>5813</v>
      </c>
      <c r="B4602" s="178" t="s">
        <v>5560</v>
      </c>
    </row>
    <row r="4603">
      <c r="A4603" s="177" t="s">
        <v>5814</v>
      </c>
      <c r="B4603" s="178" t="s">
        <v>5560</v>
      </c>
    </row>
    <row r="4604">
      <c r="A4604" s="177" t="s">
        <v>5815</v>
      </c>
      <c r="B4604" s="178" t="s">
        <v>5560</v>
      </c>
    </row>
    <row r="4605">
      <c r="A4605" s="177" t="s">
        <v>5816</v>
      </c>
      <c r="B4605" s="178" t="s">
        <v>5560</v>
      </c>
    </row>
    <row r="4606">
      <c r="A4606" s="177" t="s">
        <v>5817</v>
      </c>
      <c r="B4606" s="178" t="s">
        <v>5560</v>
      </c>
    </row>
    <row r="4607">
      <c r="A4607" s="177" t="s">
        <v>5818</v>
      </c>
      <c r="B4607" s="178" t="s">
        <v>5560</v>
      </c>
    </row>
    <row r="4608">
      <c r="A4608" s="177" t="s">
        <v>5819</v>
      </c>
      <c r="B4608" s="178" t="s">
        <v>5820</v>
      </c>
    </row>
    <row r="4609">
      <c r="A4609" s="177" t="s">
        <v>5821</v>
      </c>
      <c r="B4609" s="178" t="s">
        <v>5820</v>
      </c>
    </row>
    <row r="4610">
      <c r="A4610" s="177" t="s">
        <v>5822</v>
      </c>
      <c r="B4610" s="178" t="s">
        <v>5820</v>
      </c>
    </row>
    <row r="4611">
      <c r="A4611" s="177" t="s">
        <v>5823</v>
      </c>
      <c r="B4611" s="178" t="s">
        <v>5820</v>
      </c>
    </row>
    <row r="4612">
      <c r="A4612" s="177" t="s">
        <v>5824</v>
      </c>
      <c r="B4612" s="178" t="s">
        <v>5820</v>
      </c>
    </row>
    <row r="4613">
      <c r="A4613" s="177" t="s">
        <v>5825</v>
      </c>
      <c r="B4613" s="178" t="s">
        <v>5820</v>
      </c>
    </row>
    <row r="4614">
      <c r="A4614" s="177" t="s">
        <v>5826</v>
      </c>
      <c r="B4614" s="178" t="s">
        <v>5820</v>
      </c>
    </row>
    <row r="4615">
      <c r="A4615" s="177" t="s">
        <v>5827</v>
      </c>
      <c r="B4615" s="178" t="s">
        <v>5820</v>
      </c>
    </row>
    <row r="4616">
      <c r="A4616" s="177" t="s">
        <v>5828</v>
      </c>
      <c r="B4616" s="178" t="s">
        <v>5820</v>
      </c>
    </row>
    <row r="4617">
      <c r="A4617" s="177" t="s">
        <v>1550</v>
      </c>
      <c r="B4617" s="178" t="s">
        <v>5820</v>
      </c>
    </row>
    <row r="4618">
      <c r="A4618" s="177" t="s">
        <v>5829</v>
      </c>
      <c r="B4618" s="178" t="s">
        <v>5820</v>
      </c>
    </row>
    <row r="4619">
      <c r="A4619" s="177" t="s">
        <v>1732</v>
      </c>
      <c r="B4619" s="178" t="s">
        <v>5820</v>
      </c>
    </row>
    <row r="4620">
      <c r="A4620" s="177" t="s">
        <v>5830</v>
      </c>
      <c r="B4620" s="178" t="s">
        <v>5820</v>
      </c>
    </row>
    <row r="4621">
      <c r="A4621" s="177" t="s">
        <v>5831</v>
      </c>
      <c r="B4621" s="178" t="s">
        <v>5820</v>
      </c>
    </row>
    <row r="4622">
      <c r="A4622" s="177" t="s">
        <v>5832</v>
      </c>
      <c r="B4622" s="178" t="s">
        <v>5820</v>
      </c>
    </row>
    <row r="4623">
      <c r="A4623" s="177" t="s">
        <v>5833</v>
      </c>
      <c r="B4623" s="178" t="s">
        <v>5820</v>
      </c>
    </row>
    <row r="4624">
      <c r="A4624" s="177" t="s">
        <v>5834</v>
      </c>
      <c r="B4624" s="178" t="s">
        <v>5820</v>
      </c>
    </row>
    <row r="4625">
      <c r="A4625" s="177" t="s">
        <v>5835</v>
      </c>
      <c r="B4625" s="178" t="s">
        <v>5820</v>
      </c>
    </row>
    <row r="4626">
      <c r="A4626" s="177" t="s">
        <v>5836</v>
      </c>
      <c r="B4626" s="178" t="s">
        <v>5820</v>
      </c>
    </row>
    <row r="4627">
      <c r="A4627" s="177" t="s">
        <v>5837</v>
      </c>
      <c r="B4627" s="178" t="s">
        <v>5820</v>
      </c>
    </row>
    <row r="4628">
      <c r="A4628" s="177" t="s">
        <v>5838</v>
      </c>
      <c r="B4628" s="178" t="s">
        <v>5820</v>
      </c>
    </row>
    <row r="4629">
      <c r="A4629" s="177" t="s">
        <v>5839</v>
      </c>
      <c r="B4629" s="178" t="s">
        <v>5820</v>
      </c>
    </row>
    <row r="4630">
      <c r="A4630" s="177" t="s">
        <v>5840</v>
      </c>
      <c r="B4630" s="178" t="s">
        <v>5820</v>
      </c>
    </row>
    <row r="4631">
      <c r="A4631" s="177" t="s">
        <v>5841</v>
      </c>
      <c r="B4631" s="178" t="s">
        <v>5820</v>
      </c>
    </row>
    <row r="4632">
      <c r="A4632" s="177" t="s">
        <v>5842</v>
      </c>
      <c r="B4632" s="178" t="s">
        <v>5820</v>
      </c>
    </row>
    <row r="4633">
      <c r="A4633" s="177" t="s">
        <v>5843</v>
      </c>
      <c r="B4633" s="178" t="s">
        <v>5820</v>
      </c>
    </row>
    <row r="4634">
      <c r="A4634" s="177" t="s">
        <v>5844</v>
      </c>
      <c r="B4634" s="178" t="s">
        <v>5820</v>
      </c>
    </row>
    <row r="4635">
      <c r="A4635" s="177" t="s">
        <v>5845</v>
      </c>
      <c r="B4635" s="178" t="s">
        <v>5820</v>
      </c>
    </row>
    <row r="4636">
      <c r="A4636" s="177" t="s">
        <v>5846</v>
      </c>
      <c r="B4636" s="178" t="s">
        <v>5820</v>
      </c>
    </row>
    <row r="4637">
      <c r="A4637" s="177" t="s">
        <v>5847</v>
      </c>
      <c r="B4637" s="178" t="s">
        <v>5820</v>
      </c>
    </row>
    <row r="4638">
      <c r="A4638" s="177" t="s">
        <v>5848</v>
      </c>
      <c r="B4638" s="178" t="s">
        <v>5820</v>
      </c>
    </row>
    <row r="4639">
      <c r="A4639" s="177" t="s">
        <v>5849</v>
      </c>
      <c r="B4639" s="178" t="s">
        <v>5820</v>
      </c>
    </row>
    <row r="4640">
      <c r="A4640" s="177" t="s">
        <v>5850</v>
      </c>
      <c r="B4640" s="178" t="s">
        <v>5820</v>
      </c>
    </row>
    <row r="4641">
      <c r="A4641" s="177" t="s">
        <v>5851</v>
      </c>
      <c r="B4641" s="178" t="s">
        <v>5820</v>
      </c>
    </row>
    <row r="4642">
      <c r="A4642" s="177" t="s">
        <v>5852</v>
      </c>
      <c r="B4642" s="178" t="s">
        <v>5820</v>
      </c>
    </row>
    <row r="4643">
      <c r="A4643" s="177" t="s">
        <v>5853</v>
      </c>
      <c r="B4643" s="178" t="s">
        <v>5820</v>
      </c>
    </row>
    <row r="4644">
      <c r="A4644" s="177" t="s">
        <v>5854</v>
      </c>
      <c r="B4644" s="178" t="s">
        <v>5820</v>
      </c>
    </row>
    <row r="4645">
      <c r="A4645" s="177" t="s">
        <v>5855</v>
      </c>
      <c r="B4645" s="178" t="s">
        <v>5820</v>
      </c>
    </row>
    <row r="4646">
      <c r="A4646" s="177" t="s">
        <v>5856</v>
      </c>
      <c r="B4646" s="178" t="s">
        <v>5820</v>
      </c>
    </row>
    <row r="4647">
      <c r="A4647" s="177" t="s">
        <v>5226</v>
      </c>
      <c r="B4647" s="178" t="s">
        <v>5820</v>
      </c>
    </row>
    <row r="4648">
      <c r="A4648" s="177" t="s">
        <v>5857</v>
      </c>
      <c r="B4648" s="178" t="s">
        <v>5820</v>
      </c>
    </row>
    <row r="4649">
      <c r="A4649" s="177" t="s">
        <v>5858</v>
      </c>
      <c r="B4649" s="178" t="s">
        <v>5820</v>
      </c>
    </row>
    <row r="4650">
      <c r="A4650" s="177" t="s">
        <v>5859</v>
      </c>
      <c r="B4650" s="178" t="s">
        <v>5820</v>
      </c>
    </row>
    <row r="4651">
      <c r="A4651" s="177" t="s">
        <v>5860</v>
      </c>
      <c r="B4651" s="178" t="s">
        <v>5820</v>
      </c>
    </row>
    <row r="4652">
      <c r="A4652" s="177" t="s">
        <v>5861</v>
      </c>
      <c r="B4652" s="178" t="s">
        <v>5820</v>
      </c>
    </row>
    <row r="4653">
      <c r="A4653" s="177" t="s">
        <v>5862</v>
      </c>
      <c r="B4653" s="178" t="s">
        <v>5820</v>
      </c>
    </row>
    <row r="4654">
      <c r="A4654" s="177" t="s">
        <v>5863</v>
      </c>
      <c r="B4654" s="178" t="s">
        <v>5820</v>
      </c>
    </row>
    <row r="4655">
      <c r="A4655" s="177" t="s">
        <v>5864</v>
      </c>
      <c r="B4655" s="178" t="s">
        <v>5820</v>
      </c>
    </row>
    <row r="4656">
      <c r="A4656" s="177" t="s">
        <v>2112</v>
      </c>
      <c r="B4656" s="178" t="s">
        <v>5820</v>
      </c>
    </row>
    <row r="4657">
      <c r="A4657" s="177" t="s">
        <v>5865</v>
      </c>
      <c r="B4657" s="178" t="s">
        <v>5820</v>
      </c>
    </row>
    <row r="4658">
      <c r="A4658" s="177" t="s">
        <v>5866</v>
      </c>
      <c r="B4658" s="178" t="s">
        <v>5820</v>
      </c>
    </row>
    <row r="4659">
      <c r="A4659" s="177" t="s">
        <v>5867</v>
      </c>
      <c r="B4659" s="178" t="s">
        <v>5820</v>
      </c>
    </row>
    <row r="4660">
      <c r="A4660" s="177" t="s">
        <v>5868</v>
      </c>
      <c r="B4660" s="178" t="s">
        <v>5820</v>
      </c>
    </row>
    <row r="4661">
      <c r="A4661" s="177" t="s">
        <v>5869</v>
      </c>
      <c r="B4661" s="178" t="s">
        <v>5820</v>
      </c>
    </row>
    <row r="4662">
      <c r="A4662" s="177" t="s">
        <v>5870</v>
      </c>
      <c r="B4662" s="178" t="s">
        <v>5820</v>
      </c>
    </row>
    <row r="4663">
      <c r="A4663" s="177" t="s">
        <v>5871</v>
      </c>
      <c r="B4663" s="178" t="s">
        <v>5820</v>
      </c>
    </row>
    <row r="4664">
      <c r="A4664" s="177" t="s">
        <v>5872</v>
      </c>
      <c r="B4664" s="178" t="s">
        <v>5820</v>
      </c>
    </row>
    <row r="4665">
      <c r="A4665" s="177" t="s">
        <v>5873</v>
      </c>
      <c r="B4665" s="178" t="s">
        <v>5820</v>
      </c>
    </row>
    <row r="4666">
      <c r="A4666" s="177" t="s">
        <v>5874</v>
      </c>
      <c r="B4666" s="178" t="s">
        <v>5820</v>
      </c>
    </row>
    <row r="4667">
      <c r="A4667" s="177" t="s">
        <v>5875</v>
      </c>
      <c r="B4667" s="178" t="s">
        <v>5820</v>
      </c>
    </row>
    <row r="4668">
      <c r="A4668" s="177" t="s">
        <v>5876</v>
      </c>
      <c r="B4668" s="178" t="s">
        <v>5820</v>
      </c>
    </row>
    <row r="4669">
      <c r="A4669" s="177" t="s">
        <v>1755</v>
      </c>
      <c r="B4669" s="178" t="s">
        <v>5820</v>
      </c>
    </row>
    <row r="4670">
      <c r="A4670" s="177" t="s">
        <v>5877</v>
      </c>
      <c r="B4670" s="178" t="s">
        <v>5820</v>
      </c>
    </row>
    <row r="4671">
      <c r="A4671" s="177" t="s">
        <v>5878</v>
      </c>
      <c r="B4671" s="178" t="s">
        <v>5820</v>
      </c>
    </row>
    <row r="4672">
      <c r="A4672" s="177" t="s">
        <v>2690</v>
      </c>
      <c r="B4672" s="178" t="s">
        <v>5820</v>
      </c>
    </row>
    <row r="4673">
      <c r="A4673" s="177" t="s">
        <v>5879</v>
      </c>
      <c r="B4673" s="178" t="s">
        <v>5820</v>
      </c>
    </row>
    <row r="4674">
      <c r="A4674" s="177" t="s">
        <v>5880</v>
      </c>
      <c r="B4674" s="178" t="s">
        <v>5820</v>
      </c>
    </row>
    <row r="4675">
      <c r="A4675" s="177" t="s">
        <v>5881</v>
      </c>
      <c r="B4675" s="178" t="s">
        <v>5820</v>
      </c>
    </row>
    <row r="4676">
      <c r="A4676" s="177" t="s">
        <v>5882</v>
      </c>
      <c r="B4676" s="178" t="s">
        <v>5820</v>
      </c>
    </row>
    <row r="4677">
      <c r="A4677" s="177" t="s">
        <v>5883</v>
      </c>
      <c r="B4677" s="178" t="s">
        <v>5820</v>
      </c>
    </row>
    <row r="4678">
      <c r="A4678" s="177" t="s">
        <v>5884</v>
      </c>
      <c r="B4678" s="178" t="s">
        <v>5820</v>
      </c>
    </row>
    <row r="4679">
      <c r="A4679" s="177" t="s">
        <v>5885</v>
      </c>
      <c r="B4679" s="178" t="s">
        <v>5820</v>
      </c>
    </row>
    <row r="4680">
      <c r="A4680" s="177" t="s">
        <v>5886</v>
      </c>
      <c r="B4680" s="178" t="s">
        <v>5820</v>
      </c>
    </row>
    <row r="4681">
      <c r="A4681" s="177" t="s">
        <v>5887</v>
      </c>
      <c r="B4681" s="178" t="s">
        <v>5820</v>
      </c>
    </row>
    <row r="4682">
      <c r="A4682" s="177" t="s">
        <v>5888</v>
      </c>
      <c r="B4682" s="178" t="s">
        <v>5820</v>
      </c>
    </row>
    <row r="4683">
      <c r="A4683" s="177" t="s">
        <v>5889</v>
      </c>
      <c r="B4683" s="178" t="s">
        <v>5820</v>
      </c>
    </row>
    <row r="4684">
      <c r="A4684" s="177" t="s">
        <v>5890</v>
      </c>
      <c r="B4684" s="178" t="s">
        <v>5820</v>
      </c>
    </row>
    <row r="4685">
      <c r="A4685" s="177" t="s">
        <v>5891</v>
      </c>
      <c r="B4685" s="178" t="s">
        <v>5820</v>
      </c>
    </row>
    <row r="4686">
      <c r="A4686" s="177" t="s">
        <v>5892</v>
      </c>
      <c r="B4686" s="178" t="s">
        <v>5820</v>
      </c>
    </row>
    <row r="4687">
      <c r="A4687" s="177" t="s">
        <v>5893</v>
      </c>
      <c r="B4687" s="178" t="s">
        <v>5820</v>
      </c>
    </row>
    <row r="4688">
      <c r="A4688" s="177" t="s">
        <v>5894</v>
      </c>
      <c r="B4688" s="178" t="s">
        <v>5820</v>
      </c>
    </row>
    <row r="4689">
      <c r="A4689" s="177" t="s">
        <v>5895</v>
      </c>
      <c r="B4689" s="178" t="s">
        <v>5820</v>
      </c>
    </row>
    <row r="4690">
      <c r="A4690" s="177" t="s">
        <v>5896</v>
      </c>
      <c r="B4690" s="178" t="s">
        <v>5820</v>
      </c>
    </row>
    <row r="4691">
      <c r="A4691" s="177" t="s">
        <v>5897</v>
      </c>
      <c r="B4691" s="178" t="s">
        <v>5820</v>
      </c>
    </row>
    <row r="4692">
      <c r="A4692" s="177" t="s">
        <v>5898</v>
      </c>
      <c r="B4692" s="178" t="s">
        <v>5820</v>
      </c>
    </row>
    <row r="4693">
      <c r="A4693" s="177" t="s">
        <v>5899</v>
      </c>
      <c r="B4693" s="178" t="s">
        <v>5820</v>
      </c>
    </row>
    <row r="4694">
      <c r="A4694" s="177" t="s">
        <v>5900</v>
      </c>
      <c r="B4694" s="178" t="s">
        <v>5820</v>
      </c>
    </row>
    <row r="4695">
      <c r="A4695" s="177" t="s">
        <v>5901</v>
      </c>
      <c r="B4695" s="178" t="s">
        <v>5820</v>
      </c>
    </row>
    <row r="4696">
      <c r="A4696" s="177" t="s">
        <v>5902</v>
      </c>
      <c r="B4696" s="178" t="s">
        <v>5820</v>
      </c>
    </row>
    <row r="4697">
      <c r="A4697" s="177" t="s">
        <v>5903</v>
      </c>
      <c r="B4697" s="178" t="s">
        <v>5820</v>
      </c>
    </row>
    <row r="4698">
      <c r="A4698" s="177" t="s">
        <v>5904</v>
      </c>
      <c r="B4698" s="178" t="s">
        <v>5820</v>
      </c>
    </row>
    <row r="4699">
      <c r="A4699" s="177" t="s">
        <v>5905</v>
      </c>
      <c r="B4699" s="178" t="s">
        <v>5820</v>
      </c>
    </row>
    <row r="4700">
      <c r="A4700" s="177" t="s">
        <v>5906</v>
      </c>
      <c r="B4700" s="178" t="s">
        <v>5820</v>
      </c>
    </row>
    <row r="4701">
      <c r="A4701" s="177" t="s">
        <v>5907</v>
      </c>
      <c r="B4701" s="178" t="s">
        <v>5820</v>
      </c>
    </row>
    <row r="4702">
      <c r="A4702" s="177" t="s">
        <v>5908</v>
      </c>
      <c r="B4702" s="178" t="s">
        <v>5820</v>
      </c>
    </row>
    <row r="4703">
      <c r="A4703" s="177" t="s">
        <v>5909</v>
      </c>
      <c r="B4703" s="178" t="s">
        <v>5820</v>
      </c>
    </row>
    <row r="4704">
      <c r="A4704" s="177" t="s">
        <v>1761</v>
      </c>
      <c r="B4704" s="178" t="s">
        <v>5820</v>
      </c>
    </row>
    <row r="4705">
      <c r="A4705" s="177" t="s">
        <v>5910</v>
      </c>
      <c r="B4705" s="178" t="s">
        <v>5820</v>
      </c>
    </row>
    <row r="4706">
      <c r="A4706" s="177" t="s">
        <v>5911</v>
      </c>
      <c r="B4706" s="178" t="s">
        <v>5820</v>
      </c>
    </row>
    <row r="4707">
      <c r="A4707" s="177" t="s">
        <v>5912</v>
      </c>
      <c r="B4707" s="178" t="s">
        <v>5820</v>
      </c>
    </row>
    <row r="4708">
      <c r="A4708" s="177" t="s">
        <v>5913</v>
      </c>
      <c r="B4708" s="178" t="s">
        <v>5820</v>
      </c>
    </row>
    <row r="4709">
      <c r="A4709" s="177" t="s">
        <v>5914</v>
      </c>
      <c r="B4709" s="178" t="s">
        <v>5820</v>
      </c>
    </row>
    <row r="4710">
      <c r="A4710" s="177" t="s">
        <v>5915</v>
      </c>
      <c r="B4710" s="178" t="s">
        <v>5820</v>
      </c>
    </row>
    <row r="4711">
      <c r="A4711" s="177" t="s">
        <v>5916</v>
      </c>
      <c r="B4711" s="178" t="s">
        <v>5820</v>
      </c>
    </row>
    <row r="4712">
      <c r="A4712" s="177" t="s">
        <v>5917</v>
      </c>
      <c r="B4712" s="178" t="s">
        <v>5820</v>
      </c>
    </row>
    <row r="4713">
      <c r="A4713" s="177" t="s">
        <v>5918</v>
      </c>
      <c r="B4713" s="178" t="s">
        <v>5820</v>
      </c>
    </row>
    <row r="4714">
      <c r="A4714" s="177" t="s">
        <v>5919</v>
      </c>
      <c r="B4714" s="178" t="s">
        <v>5820</v>
      </c>
    </row>
    <row r="4715">
      <c r="A4715" s="177" t="s">
        <v>5920</v>
      </c>
      <c r="B4715" s="178" t="s">
        <v>5820</v>
      </c>
    </row>
    <row r="4716">
      <c r="A4716" s="177" t="s">
        <v>5921</v>
      </c>
      <c r="B4716" s="178" t="s">
        <v>5820</v>
      </c>
    </row>
    <row r="4717">
      <c r="A4717" s="177" t="s">
        <v>5922</v>
      </c>
      <c r="B4717" s="178" t="s">
        <v>5820</v>
      </c>
    </row>
    <row r="4718">
      <c r="A4718" s="177" t="s">
        <v>1925</v>
      </c>
      <c r="B4718" s="178" t="s">
        <v>5820</v>
      </c>
    </row>
    <row r="4719">
      <c r="A4719" s="177" t="s">
        <v>5268</v>
      </c>
      <c r="B4719" s="178" t="s">
        <v>5820</v>
      </c>
    </row>
    <row r="4720">
      <c r="A4720" s="177" t="s">
        <v>5923</v>
      </c>
      <c r="B4720" s="178" t="s">
        <v>5820</v>
      </c>
    </row>
    <row r="4721">
      <c r="A4721" s="177" t="s">
        <v>5924</v>
      </c>
      <c r="B4721" s="178" t="s">
        <v>5820</v>
      </c>
    </row>
    <row r="4722">
      <c r="A4722" s="177" t="s">
        <v>5925</v>
      </c>
      <c r="B4722" s="178" t="s">
        <v>5820</v>
      </c>
    </row>
    <row r="4723">
      <c r="A4723" s="177" t="s">
        <v>5926</v>
      </c>
      <c r="B4723" s="178" t="s">
        <v>5820</v>
      </c>
    </row>
    <row r="4724">
      <c r="A4724" s="177" t="s">
        <v>5927</v>
      </c>
      <c r="B4724" s="178" t="s">
        <v>5820</v>
      </c>
    </row>
    <row r="4725">
      <c r="A4725" s="177" t="s">
        <v>5928</v>
      </c>
      <c r="B4725" s="178" t="s">
        <v>5820</v>
      </c>
    </row>
    <row r="4726">
      <c r="A4726" s="177" t="s">
        <v>5929</v>
      </c>
      <c r="B4726" s="178" t="s">
        <v>5820</v>
      </c>
    </row>
    <row r="4727">
      <c r="A4727" s="177" t="s">
        <v>5930</v>
      </c>
      <c r="B4727" s="178" t="s">
        <v>5820</v>
      </c>
    </row>
    <row r="4728">
      <c r="A4728" s="177" t="s">
        <v>5931</v>
      </c>
      <c r="B4728" s="178" t="s">
        <v>5820</v>
      </c>
    </row>
    <row r="4729">
      <c r="A4729" s="177" t="s">
        <v>5932</v>
      </c>
      <c r="B4729" s="178" t="s">
        <v>5820</v>
      </c>
    </row>
    <row r="4730">
      <c r="A4730" s="177" t="s">
        <v>5933</v>
      </c>
      <c r="B4730" s="178" t="s">
        <v>5820</v>
      </c>
    </row>
    <row r="4731">
      <c r="A4731" s="177" t="s">
        <v>5934</v>
      </c>
      <c r="B4731" s="178" t="s">
        <v>5820</v>
      </c>
    </row>
    <row r="4732">
      <c r="A4732" s="177" t="s">
        <v>5935</v>
      </c>
      <c r="B4732" s="178" t="s">
        <v>5820</v>
      </c>
    </row>
    <row r="4733">
      <c r="A4733" s="177" t="s">
        <v>5936</v>
      </c>
      <c r="B4733" s="178" t="s">
        <v>5820</v>
      </c>
    </row>
    <row r="4734">
      <c r="A4734" s="177" t="s">
        <v>1470</v>
      </c>
      <c r="B4734" s="178" t="s">
        <v>5820</v>
      </c>
    </row>
    <row r="4735">
      <c r="A4735" s="177" t="s">
        <v>5937</v>
      </c>
      <c r="B4735" s="178" t="s">
        <v>5820</v>
      </c>
    </row>
    <row r="4736">
      <c r="A4736" s="177" t="s">
        <v>5938</v>
      </c>
      <c r="B4736" s="178" t="s">
        <v>5820</v>
      </c>
    </row>
    <row r="4737">
      <c r="A4737" s="177" t="s">
        <v>5939</v>
      </c>
      <c r="B4737" s="178" t="s">
        <v>5820</v>
      </c>
    </row>
    <row r="4738">
      <c r="A4738" s="177" t="s">
        <v>5940</v>
      </c>
      <c r="B4738" s="178" t="s">
        <v>5820</v>
      </c>
    </row>
    <row r="4739">
      <c r="A4739" s="177" t="s">
        <v>5941</v>
      </c>
      <c r="B4739" s="178" t="s">
        <v>5820</v>
      </c>
    </row>
    <row r="4740">
      <c r="A4740" s="177" t="s">
        <v>5942</v>
      </c>
      <c r="B4740" s="178" t="s">
        <v>5820</v>
      </c>
    </row>
    <row r="4741">
      <c r="A4741" s="177" t="s">
        <v>5943</v>
      </c>
      <c r="B4741" s="178" t="s">
        <v>5820</v>
      </c>
    </row>
    <row r="4742">
      <c r="A4742" s="177" t="s">
        <v>5944</v>
      </c>
      <c r="B4742" s="178" t="s">
        <v>5820</v>
      </c>
    </row>
    <row r="4743">
      <c r="A4743" s="177" t="s">
        <v>5945</v>
      </c>
      <c r="B4743" s="178" t="s">
        <v>5820</v>
      </c>
    </row>
    <row r="4744">
      <c r="A4744" s="177" t="s">
        <v>5946</v>
      </c>
      <c r="B4744" s="178" t="s">
        <v>5820</v>
      </c>
    </row>
    <row r="4745">
      <c r="A4745" s="177" t="s">
        <v>5947</v>
      </c>
      <c r="B4745" s="178" t="s">
        <v>5820</v>
      </c>
    </row>
    <row r="4746">
      <c r="A4746" s="177" t="s">
        <v>5948</v>
      </c>
      <c r="B4746" s="178" t="s">
        <v>5820</v>
      </c>
    </row>
    <row r="4747">
      <c r="A4747" s="177" t="s">
        <v>5949</v>
      </c>
      <c r="B4747" s="178" t="s">
        <v>5820</v>
      </c>
    </row>
    <row r="4748">
      <c r="A4748" s="177" t="s">
        <v>5950</v>
      </c>
      <c r="B4748" s="178" t="s">
        <v>5820</v>
      </c>
    </row>
    <row r="4749">
      <c r="A4749" s="177" t="s">
        <v>5951</v>
      </c>
      <c r="B4749" s="178" t="s">
        <v>5820</v>
      </c>
    </row>
    <row r="4750">
      <c r="A4750" s="177" t="s">
        <v>5952</v>
      </c>
      <c r="B4750" s="178" t="s">
        <v>5820</v>
      </c>
    </row>
    <row r="4751">
      <c r="A4751" s="177" t="s">
        <v>5953</v>
      </c>
      <c r="B4751" s="178" t="s">
        <v>5820</v>
      </c>
    </row>
    <row r="4752">
      <c r="A4752" s="177" t="s">
        <v>5954</v>
      </c>
      <c r="B4752" s="178" t="s">
        <v>5820</v>
      </c>
    </row>
    <row r="4753">
      <c r="A4753" s="177" t="s">
        <v>5955</v>
      </c>
      <c r="B4753" s="178" t="s">
        <v>5820</v>
      </c>
    </row>
    <row r="4754">
      <c r="A4754" s="177" t="s">
        <v>5956</v>
      </c>
      <c r="B4754" s="178" t="s">
        <v>5820</v>
      </c>
    </row>
    <row r="4755">
      <c r="A4755" s="177" t="s">
        <v>5957</v>
      </c>
      <c r="B4755" s="178" t="s">
        <v>5820</v>
      </c>
    </row>
    <row r="4756">
      <c r="A4756" s="177" t="s">
        <v>5958</v>
      </c>
      <c r="B4756" s="178" t="s">
        <v>5820</v>
      </c>
    </row>
    <row r="4757">
      <c r="A4757" s="177" t="s">
        <v>5959</v>
      </c>
      <c r="B4757" s="178" t="s">
        <v>5820</v>
      </c>
    </row>
    <row r="4758">
      <c r="A4758" s="177" t="s">
        <v>5960</v>
      </c>
      <c r="B4758" s="178" t="s">
        <v>5820</v>
      </c>
    </row>
    <row r="4759">
      <c r="A4759" s="177" t="s">
        <v>5961</v>
      </c>
      <c r="B4759" s="178" t="s">
        <v>5820</v>
      </c>
    </row>
    <row r="4760">
      <c r="A4760" s="177" t="s">
        <v>5962</v>
      </c>
      <c r="B4760" s="178" t="s">
        <v>5820</v>
      </c>
    </row>
    <row r="4761">
      <c r="A4761" s="177" t="s">
        <v>5963</v>
      </c>
      <c r="B4761" s="178" t="s">
        <v>5820</v>
      </c>
    </row>
    <row r="4762">
      <c r="A4762" s="177" t="s">
        <v>5964</v>
      </c>
      <c r="B4762" s="178" t="s">
        <v>5820</v>
      </c>
    </row>
    <row r="4763">
      <c r="A4763" s="177" t="s">
        <v>5965</v>
      </c>
      <c r="B4763" s="178" t="s">
        <v>5820</v>
      </c>
    </row>
    <row r="4764">
      <c r="A4764" s="177" t="s">
        <v>5966</v>
      </c>
      <c r="B4764" s="178" t="s">
        <v>5820</v>
      </c>
    </row>
    <row r="4765">
      <c r="A4765" s="177" t="s">
        <v>5967</v>
      </c>
      <c r="B4765" s="178" t="s">
        <v>5820</v>
      </c>
    </row>
    <row r="4766">
      <c r="A4766" s="177" t="s">
        <v>5968</v>
      </c>
      <c r="B4766" s="178" t="s">
        <v>5820</v>
      </c>
    </row>
    <row r="4767">
      <c r="A4767" s="177" t="s">
        <v>5969</v>
      </c>
      <c r="B4767" s="178" t="s">
        <v>5820</v>
      </c>
    </row>
    <row r="4768">
      <c r="A4768" s="177" t="s">
        <v>5970</v>
      </c>
      <c r="B4768" s="178" t="s">
        <v>5820</v>
      </c>
    </row>
    <row r="4769">
      <c r="A4769" s="177" t="s">
        <v>5971</v>
      </c>
      <c r="B4769" s="178" t="s">
        <v>5820</v>
      </c>
    </row>
    <row r="4770">
      <c r="A4770" s="177" t="s">
        <v>5972</v>
      </c>
      <c r="B4770" s="178" t="s">
        <v>5820</v>
      </c>
    </row>
    <row r="4771">
      <c r="A4771" s="177" t="s">
        <v>5973</v>
      </c>
      <c r="B4771" s="178" t="s">
        <v>5820</v>
      </c>
    </row>
    <row r="4772">
      <c r="A4772" s="177" t="s">
        <v>5974</v>
      </c>
      <c r="B4772" s="178" t="s">
        <v>5820</v>
      </c>
    </row>
    <row r="4773">
      <c r="A4773" s="177" t="s">
        <v>5975</v>
      </c>
      <c r="B4773" s="178" t="s">
        <v>5820</v>
      </c>
    </row>
    <row r="4774">
      <c r="A4774" s="177" t="s">
        <v>5976</v>
      </c>
      <c r="B4774" s="178" t="s">
        <v>5820</v>
      </c>
    </row>
    <row r="4775">
      <c r="A4775" s="177" t="s">
        <v>5977</v>
      </c>
      <c r="B4775" s="178" t="s">
        <v>5820</v>
      </c>
    </row>
    <row r="4776">
      <c r="A4776" s="177" t="s">
        <v>5978</v>
      </c>
      <c r="B4776" s="178" t="s">
        <v>5820</v>
      </c>
    </row>
    <row r="4777">
      <c r="A4777" s="177" t="s">
        <v>5979</v>
      </c>
      <c r="B4777" s="178" t="s">
        <v>5820</v>
      </c>
    </row>
    <row r="4778">
      <c r="A4778" s="177" t="s">
        <v>5980</v>
      </c>
      <c r="B4778" s="178" t="s">
        <v>5820</v>
      </c>
    </row>
    <row r="4779">
      <c r="A4779" s="177" t="s">
        <v>5981</v>
      </c>
      <c r="B4779" s="178" t="s">
        <v>5820</v>
      </c>
    </row>
    <row r="4780">
      <c r="A4780" s="177" t="s">
        <v>5982</v>
      </c>
      <c r="B4780" s="178" t="s">
        <v>5820</v>
      </c>
    </row>
    <row r="4781">
      <c r="A4781" s="177" t="s">
        <v>5983</v>
      </c>
      <c r="B4781" s="178" t="s">
        <v>5820</v>
      </c>
    </row>
    <row r="4782">
      <c r="A4782" s="177" t="s">
        <v>5984</v>
      </c>
      <c r="B4782" s="178" t="s">
        <v>5820</v>
      </c>
    </row>
    <row r="4783">
      <c r="A4783" s="177" t="s">
        <v>5985</v>
      </c>
      <c r="B4783" s="178" t="s">
        <v>5820</v>
      </c>
    </row>
    <row r="4784">
      <c r="A4784" s="177" t="s">
        <v>5986</v>
      </c>
      <c r="B4784" s="178" t="s">
        <v>5820</v>
      </c>
    </row>
    <row r="4785">
      <c r="A4785" s="177" t="s">
        <v>5987</v>
      </c>
      <c r="B4785" s="178" t="s">
        <v>5820</v>
      </c>
    </row>
    <row r="4786">
      <c r="A4786" s="177" t="s">
        <v>5988</v>
      </c>
      <c r="B4786" s="178" t="s">
        <v>5820</v>
      </c>
    </row>
    <row r="4787">
      <c r="A4787" s="177" t="s">
        <v>5989</v>
      </c>
      <c r="B4787" s="178" t="s">
        <v>5820</v>
      </c>
    </row>
    <row r="4788">
      <c r="A4788" s="177" t="s">
        <v>5990</v>
      </c>
      <c r="B4788" s="178" t="s">
        <v>5820</v>
      </c>
    </row>
    <row r="4789">
      <c r="A4789" s="177" t="s">
        <v>5991</v>
      </c>
      <c r="B4789" s="178" t="s">
        <v>5820</v>
      </c>
    </row>
    <row r="4790">
      <c r="A4790" s="177" t="s">
        <v>5992</v>
      </c>
      <c r="B4790" s="178" t="s">
        <v>5820</v>
      </c>
    </row>
    <row r="4791">
      <c r="A4791" s="177" t="s">
        <v>5993</v>
      </c>
      <c r="B4791" s="178" t="s">
        <v>5820</v>
      </c>
    </row>
    <row r="4792">
      <c r="A4792" s="177" t="s">
        <v>5994</v>
      </c>
      <c r="B4792" s="178" t="s">
        <v>5820</v>
      </c>
    </row>
    <row r="4793">
      <c r="A4793" s="177" t="s">
        <v>5995</v>
      </c>
      <c r="B4793" s="178" t="s">
        <v>5820</v>
      </c>
    </row>
    <row r="4794">
      <c r="A4794" s="177" t="s">
        <v>5996</v>
      </c>
      <c r="B4794" s="178" t="s">
        <v>5820</v>
      </c>
    </row>
    <row r="4795">
      <c r="A4795" s="177" t="s">
        <v>5997</v>
      </c>
      <c r="B4795" s="178" t="s">
        <v>5820</v>
      </c>
    </row>
    <row r="4796">
      <c r="A4796" s="177" t="s">
        <v>5998</v>
      </c>
      <c r="B4796" s="178" t="s">
        <v>5820</v>
      </c>
    </row>
    <row r="4797">
      <c r="A4797" s="177" t="s">
        <v>5999</v>
      </c>
      <c r="B4797" s="178" t="s">
        <v>5820</v>
      </c>
    </row>
    <row r="4798">
      <c r="A4798" s="177" t="s">
        <v>6000</v>
      </c>
      <c r="B4798" s="178" t="s">
        <v>5820</v>
      </c>
    </row>
    <row r="4799">
      <c r="A4799" s="177" t="s">
        <v>6001</v>
      </c>
      <c r="B4799" s="178" t="s">
        <v>5820</v>
      </c>
    </row>
    <row r="4800">
      <c r="A4800" s="177" t="s">
        <v>6002</v>
      </c>
      <c r="B4800" s="178" t="s">
        <v>5820</v>
      </c>
    </row>
    <row r="4801">
      <c r="A4801" s="177" t="s">
        <v>6003</v>
      </c>
      <c r="B4801" s="178" t="s">
        <v>5820</v>
      </c>
    </row>
    <row r="4802">
      <c r="A4802" s="177" t="s">
        <v>1513</v>
      </c>
      <c r="B4802" s="178" t="s">
        <v>5820</v>
      </c>
    </row>
    <row r="4803">
      <c r="A4803" s="177" t="s">
        <v>6004</v>
      </c>
      <c r="B4803" s="178" t="s">
        <v>5820</v>
      </c>
    </row>
    <row r="4804">
      <c r="A4804" s="177" t="s">
        <v>6005</v>
      </c>
      <c r="B4804" s="178" t="s">
        <v>5820</v>
      </c>
    </row>
    <row r="4805">
      <c r="A4805" s="177" t="s">
        <v>6006</v>
      </c>
      <c r="B4805" s="178" t="s">
        <v>5820</v>
      </c>
    </row>
    <row r="4806">
      <c r="A4806" s="177" t="s">
        <v>6007</v>
      </c>
      <c r="B4806" s="178" t="s">
        <v>5820</v>
      </c>
    </row>
    <row r="4807">
      <c r="A4807" s="177" t="s">
        <v>6008</v>
      </c>
      <c r="B4807" s="178" t="s">
        <v>5820</v>
      </c>
    </row>
    <row r="4808">
      <c r="A4808" s="177" t="s">
        <v>6009</v>
      </c>
      <c r="B4808" s="178" t="s">
        <v>5820</v>
      </c>
    </row>
    <row r="4809">
      <c r="A4809" s="177" t="s">
        <v>6010</v>
      </c>
      <c r="B4809" s="178" t="s">
        <v>5820</v>
      </c>
    </row>
    <row r="4810">
      <c r="A4810" s="177" t="s">
        <v>6011</v>
      </c>
      <c r="B4810" s="178" t="s">
        <v>5820</v>
      </c>
    </row>
    <row r="4811">
      <c r="A4811" s="177" t="s">
        <v>6012</v>
      </c>
      <c r="B4811" s="178" t="s">
        <v>5820</v>
      </c>
    </row>
    <row r="4812">
      <c r="A4812" s="177" t="s">
        <v>6013</v>
      </c>
      <c r="B4812" s="178" t="s">
        <v>5820</v>
      </c>
    </row>
    <row r="4813">
      <c r="A4813" s="177" t="s">
        <v>2383</v>
      </c>
      <c r="B4813" s="178" t="s">
        <v>5820</v>
      </c>
    </row>
    <row r="4814">
      <c r="A4814" s="177" t="s">
        <v>6014</v>
      </c>
      <c r="B4814" s="178" t="s">
        <v>5820</v>
      </c>
    </row>
    <row r="4815">
      <c r="A4815" s="177" t="s">
        <v>6015</v>
      </c>
      <c r="B4815" s="178" t="s">
        <v>5820</v>
      </c>
    </row>
    <row r="4816">
      <c r="A4816" s="177" t="s">
        <v>6016</v>
      </c>
      <c r="B4816" s="178" t="s">
        <v>5820</v>
      </c>
    </row>
    <row r="4817">
      <c r="A4817" s="177" t="s">
        <v>6017</v>
      </c>
      <c r="B4817" s="178" t="s">
        <v>5820</v>
      </c>
    </row>
    <row r="4818">
      <c r="A4818" s="177" t="s">
        <v>6018</v>
      </c>
      <c r="B4818" s="178" t="s">
        <v>5820</v>
      </c>
    </row>
    <row r="4819">
      <c r="A4819" s="177" t="s">
        <v>6019</v>
      </c>
      <c r="B4819" s="178" t="s">
        <v>5820</v>
      </c>
    </row>
    <row r="4820">
      <c r="A4820" s="177" t="s">
        <v>6020</v>
      </c>
      <c r="B4820" s="178" t="s">
        <v>5820</v>
      </c>
    </row>
    <row r="4821">
      <c r="A4821" s="177" t="s">
        <v>6021</v>
      </c>
      <c r="B4821" s="178" t="s">
        <v>5820</v>
      </c>
    </row>
    <row r="4822">
      <c r="A4822" s="177" t="s">
        <v>6022</v>
      </c>
      <c r="B4822" s="178" t="s">
        <v>5820</v>
      </c>
    </row>
    <row r="4823">
      <c r="A4823" s="177" t="s">
        <v>6023</v>
      </c>
      <c r="B4823" s="178" t="s">
        <v>5820</v>
      </c>
    </row>
    <row r="4824">
      <c r="A4824" s="177" t="s">
        <v>6024</v>
      </c>
      <c r="B4824" s="178" t="s">
        <v>5820</v>
      </c>
    </row>
    <row r="4825">
      <c r="A4825" s="177" t="s">
        <v>6025</v>
      </c>
      <c r="B4825" s="178" t="s">
        <v>5820</v>
      </c>
    </row>
    <row r="4826">
      <c r="A4826" s="177" t="s">
        <v>6026</v>
      </c>
      <c r="B4826" s="178" t="s">
        <v>5820</v>
      </c>
    </row>
    <row r="4827">
      <c r="A4827" s="177" t="s">
        <v>6027</v>
      </c>
      <c r="B4827" s="178" t="s">
        <v>5820</v>
      </c>
    </row>
    <row r="4828">
      <c r="A4828" s="177" t="s">
        <v>3970</v>
      </c>
      <c r="B4828" s="178" t="s">
        <v>5820</v>
      </c>
    </row>
    <row r="4829">
      <c r="A4829" s="177" t="s">
        <v>6028</v>
      </c>
      <c r="B4829" s="178" t="s">
        <v>5820</v>
      </c>
    </row>
    <row r="4830">
      <c r="A4830" s="177" t="s">
        <v>6029</v>
      </c>
      <c r="B4830" s="178" t="s">
        <v>5820</v>
      </c>
    </row>
    <row r="4831">
      <c r="A4831" s="177" t="s">
        <v>6030</v>
      </c>
      <c r="B4831" s="178" t="s">
        <v>5820</v>
      </c>
    </row>
    <row r="4832">
      <c r="A4832" s="177" t="s">
        <v>6031</v>
      </c>
      <c r="B4832" s="178" t="s">
        <v>5820</v>
      </c>
    </row>
    <row r="4833">
      <c r="A4833" s="177" t="s">
        <v>6032</v>
      </c>
      <c r="B4833" s="178" t="s">
        <v>5820</v>
      </c>
    </row>
    <row r="4834">
      <c r="A4834" s="177" t="s">
        <v>6033</v>
      </c>
      <c r="B4834" s="178" t="s">
        <v>5820</v>
      </c>
    </row>
    <row r="4835">
      <c r="A4835" s="177" t="s">
        <v>6034</v>
      </c>
      <c r="B4835" s="178" t="s">
        <v>5820</v>
      </c>
    </row>
    <row r="4836">
      <c r="A4836" s="177" t="s">
        <v>6035</v>
      </c>
      <c r="B4836" s="178" t="s">
        <v>5820</v>
      </c>
    </row>
    <row r="4837">
      <c r="A4837" s="177" t="s">
        <v>6036</v>
      </c>
      <c r="B4837" s="178" t="s">
        <v>5820</v>
      </c>
    </row>
    <row r="4838">
      <c r="A4838" s="177" t="s">
        <v>6037</v>
      </c>
      <c r="B4838" s="178" t="s">
        <v>5820</v>
      </c>
    </row>
    <row r="4839">
      <c r="A4839" s="177" t="s">
        <v>1794</v>
      </c>
      <c r="B4839" s="178" t="s">
        <v>5820</v>
      </c>
    </row>
    <row r="4840">
      <c r="A4840" s="177" t="s">
        <v>6038</v>
      </c>
      <c r="B4840" s="178" t="s">
        <v>5820</v>
      </c>
    </row>
    <row r="4841">
      <c r="A4841" s="177" t="s">
        <v>6039</v>
      </c>
      <c r="B4841" s="178" t="s">
        <v>5820</v>
      </c>
    </row>
    <row r="4842">
      <c r="A4842" s="177" t="s">
        <v>6040</v>
      </c>
      <c r="B4842" s="178" t="s">
        <v>5820</v>
      </c>
    </row>
    <row r="4843">
      <c r="A4843" s="177" t="s">
        <v>6041</v>
      </c>
      <c r="B4843" s="178" t="s">
        <v>5820</v>
      </c>
    </row>
    <row r="4844">
      <c r="A4844" s="177" t="s">
        <v>6042</v>
      </c>
      <c r="B4844" s="178" t="s">
        <v>5820</v>
      </c>
    </row>
    <row r="4845">
      <c r="A4845" s="177" t="s">
        <v>6043</v>
      </c>
      <c r="B4845" s="178" t="s">
        <v>5820</v>
      </c>
    </row>
    <row r="4846">
      <c r="A4846" s="177" t="s">
        <v>6044</v>
      </c>
      <c r="B4846" s="178" t="s">
        <v>5820</v>
      </c>
    </row>
    <row r="4847">
      <c r="A4847" s="177" t="s">
        <v>6045</v>
      </c>
      <c r="B4847" s="178" t="s">
        <v>5820</v>
      </c>
    </row>
    <row r="4848">
      <c r="A4848" s="177" t="s">
        <v>6046</v>
      </c>
      <c r="B4848" s="178" t="s">
        <v>5820</v>
      </c>
    </row>
    <row r="4849">
      <c r="A4849" s="177" t="s">
        <v>6047</v>
      </c>
      <c r="B4849" s="178" t="s">
        <v>5820</v>
      </c>
    </row>
    <row r="4850">
      <c r="A4850" s="177" t="s">
        <v>6048</v>
      </c>
      <c r="B4850" s="178" t="s">
        <v>5820</v>
      </c>
    </row>
    <row r="4851">
      <c r="A4851" s="177" t="s">
        <v>6049</v>
      </c>
      <c r="B4851" s="178" t="s">
        <v>5820</v>
      </c>
    </row>
    <row r="4852">
      <c r="A4852" s="177" t="s">
        <v>6050</v>
      </c>
      <c r="B4852" s="178" t="s">
        <v>5820</v>
      </c>
    </row>
    <row r="4853">
      <c r="A4853" s="177" t="s">
        <v>6051</v>
      </c>
      <c r="B4853" s="178" t="s">
        <v>5820</v>
      </c>
    </row>
    <row r="4854">
      <c r="A4854" s="177" t="s">
        <v>6052</v>
      </c>
      <c r="B4854" s="178" t="s">
        <v>5820</v>
      </c>
    </row>
    <row r="4855">
      <c r="A4855" s="177" t="s">
        <v>6053</v>
      </c>
      <c r="B4855" s="178" t="s">
        <v>5820</v>
      </c>
    </row>
    <row r="4856">
      <c r="A4856" s="177" t="s">
        <v>6054</v>
      </c>
      <c r="B4856" s="178" t="s">
        <v>5820</v>
      </c>
    </row>
    <row r="4857">
      <c r="A4857" s="177" t="s">
        <v>6055</v>
      </c>
      <c r="B4857" s="178" t="s">
        <v>5820</v>
      </c>
    </row>
    <row r="4858">
      <c r="A4858" s="177" t="s">
        <v>6056</v>
      </c>
      <c r="B4858" s="178" t="s">
        <v>5820</v>
      </c>
    </row>
    <row r="4859">
      <c r="A4859" s="177" t="s">
        <v>6057</v>
      </c>
      <c r="B4859" s="178" t="s">
        <v>5820</v>
      </c>
    </row>
    <row r="4860">
      <c r="A4860" s="177" t="s">
        <v>6058</v>
      </c>
      <c r="B4860" s="178" t="s">
        <v>5820</v>
      </c>
    </row>
    <row r="4861">
      <c r="A4861" s="177" t="s">
        <v>6059</v>
      </c>
      <c r="B4861" s="178" t="s">
        <v>5820</v>
      </c>
    </row>
    <row r="4862">
      <c r="A4862" s="177" t="s">
        <v>6060</v>
      </c>
      <c r="B4862" s="178" t="s">
        <v>5820</v>
      </c>
    </row>
    <row r="4863">
      <c r="A4863" s="177" t="s">
        <v>6061</v>
      </c>
      <c r="B4863" s="178" t="s">
        <v>5820</v>
      </c>
    </row>
    <row r="4864">
      <c r="A4864" s="177" t="s">
        <v>6062</v>
      </c>
      <c r="B4864" s="178" t="s">
        <v>5820</v>
      </c>
    </row>
    <row r="4865">
      <c r="A4865" s="177" t="s">
        <v>6063</v>
      </c>
      <c r="B4865" s="178" t="s">
        <v>5820</v>
      </c>
    </row>
    <row r="4866">
      <c r="A4866" s="177" t="s">
        <v>6064</v>
      </c>
      <c r="B4866" s="178" t="s">
        <v>5820</v>
      </c>
    </row>
    <row r="4867">
      <c r="A4867" s="177" t="s">
        <v>6065</v>
      </c>
      <c r="B4867" s="178" t="s">
        <v>5820</v>
      </c>
    </row>
    <row r="4868">
      <c r="A4868" s="177" t="s">
        <v>6066</v>
      </c>
      <c r="B4868" s="178" t="s">
        <v>5820</v>
      </c>
    </row>
    <row r="4869">
      <c r="A4869" s="177" t="s">
        <v>6067</v>
      </c>
      <c r="B4869" s="178" t="s">
        <v>5820</v>
      </c>
    </row>
    <row r="4870">
      <c r="A4870" s="177" t="s">
        <v>6068</v>
      </c>
      <c r="B4870" s="178" t="s">
        <v>5820</v>
      </c>
    </row>
    <row r="4871">
      <c r="A4871" s="177" t="s">
        <v>6069</v>
      </c>
      <c r="B4871" s="178" t="s">
        <v>5820</v>
      </c>
    </row>
    <row r="4872">
      <c r="A4872" s="177" t="s">
        <v>6070</v>
      </c>
      <c r="B4872" s="178" t="s">
        <v>5820</v>
      </c>
    </row>
    <row r="4873">
      <c r="A4873" s="177" t="s">
        <v>6071</v>
      </c>
      <c r="B4873" s="178" t="s">
        <v>5820</v>
      </c>
    </row>
    <row r="4874">
      <c r="A4874" s="177" t="s">
        <v>6072</v>
      </c>
      <c r="B4874" s="178" t="s">
        <v>5820</v>
      </c>
    </row>
    <row r="4875">
      <c r="A4875" s="177" t="s">
        <v>6073</v>
      </c>
      <c r="B4875" s="178" t="s">
        <v>5820</v>
      </c>
    </row>
    <row r="4876">
      <c r="A4876" s="177" t="s">
        <v>6074</v>
      </c>
      <c r="B4876" s="178" t="s">
        <v>5820</v>
      </c>
    </row>
    <row r="4877">
      <c r="A4877" s="177" t="s">
        <v>6075</v>
      </c>
      <c r="B4877" s="178" t="s">
        <v>5820</v>
      </c>
    </row>
    <row r="4878">
      <c r="A4878" s="177" t="s">
        <v>6076</v>
      </c>
      <c r="B4878" s="178" t="s">
        <v>5820</v>
      </c>
    </row>
    <row r="4879">
      <c r="A4879" s="177" t="s">
        <v>6077</v>
      </c>
      <c r="B4879" s="178" t="s">
        <v>5820</v>
      </c>
    </row>
    <row r="4880">
      <c r="A4880" s="177" t="s">
        <v>6078</v>
      </c>
      <c r="B4880" s="178" t="s">
        <v>5820</v>
      </c>
    </row>
    <row r="4881">
      <c r="A4881" s="177" t="s">
        <v>6079</v>
      </c>
      <c r="B4881" s="178" t="s">
        <v>5820</v>
      </c>
    </row>
    <row r="4882">
      <c r="A4882" s="177" t="s">
        <v>6080</v>
      </c>
      <c r="B4882" s="178" t="s">
        <v>5820</v>
      </c>
    </row>
    <row r="4883">
      <c r="A4883" s="177" t="s">
        <v>6081</v>
      </c>
      <c r="B4883" s="178" t="s">
        <v>5820</v>
      </c>
    </row>
    <row r="4884">
      <c r="A4884" s="177" t="s">
        <v>6082</v>
      </c>
      <c r="B4884" s="178" t="s">
        <v>5820</v>
      </c>
    </row>
    <row r="4885">
      <c r="A4885" s="177" t="s">
        <v>6083</v>
      </c>
      <c r="B4885" s="178" t="s">
        <v>5820</v>
      </c>
    </row>
    <row r="4886">
      <c r="A4886" s="177" t="s">
        <v>6084</v>
      </c>
      <c r="B4886" s="178" t="s">
        <v>5820</v>
      </c>
    </row>
    <row r="4887">
      <c r="A4887" s="177" t="s">
        <v>6085</v>
      </c>
      <c r="B4887" s="178" t="s">
        <v>5820</v>
      </c>
    </row>
    <row r="4888">
      <c r="A4888" s="177" t="s">
        <v>6086</v>
      </c>
      <c r="B4888" s="178" t="s">
        <v>5820</v>
      </c>
    </row>
    <row r="4889">
      <c r="A4889" s="177" t="s">
        <v>6087</v>
      </c>
      <c r="B4889" s="178" t="s">
        <v>5820</v>
      </c>
    </row>
    <row r="4890">
      <c r="A4890" s="177" t="s">
        <v>6088</v>
      </c>
      <c r="B4890" s="178" t="s">
        <v>5820</v>
      </c>
    </row>
    <row r="4891">
      <c r="A4891" s="177" t="s">
        <v>6089</v>
      </c>
      <c r="B4891" s="178" t="s">
        <v>5820</v>
      </c>
    </row>
    <row r="4892">
      <c r="A4892" s="177" t="s">
        <v>2220</v>
      </c>
      <c r="B4892" s="178" t="s">
        <v>5820</v>
      </c>
    </row>
    <row r="4893">
      <c r="A4893" s="177" t="s">
        <v>6090</v>
      </c>
      <c r="B4893" s="178" t="s">
        <v>5820</v>
      </c>
    </row>
    <row r="4894">
      <c r="A4894" s="177" t="s">
        <v>6091</v>
      </c>
      <c r="B4894" s="178" t="s">
        <v>5820</v>
      </c>
    </row>
    <row r="4895">
      <c r="A4895" s="177" t="s">
        <v>6092</v>
      </c>
      <c r="B4895" s="178" t="s">
        <v>5820</v>
      </c>
    </row>
    <row r="4896">
      <c r="A4896" s="177" t="s">
        <v>6093</v>
      </c>
      <c r="B4896" s="178" t="s">
        <v>5820</v>
      </c>
    </row>
    <row r="4897">
      <c r="A4897" s="177" t="s">
        <v>6094</v>
      </c>
      <c r="B4897" s="178" t="s">
        <v>5820</v>
      </c>
    </row>
    <row r="4898">
      <c r="A4898" s="177" t="s">
        <v>6095</v>
      </c>
      <c r="B4898" s="178" t="s">
        <v>5820</v>
      </c>
    </row>
    <row r="4899">
      <c r="A4899" s="177" t="s">
        <v>6096</v>
      </c>
      <c r="B4899" s="178" t="s">
        <v>5820</v>
      </c>
    </row>
    <row r="4900">
      <c r="A4900" s="177" t="s">
        <v>6097</v>
      </c>
      <c r="B4900" s="178" t="s">
        <v>5820</v>
      </c>
    </row>
    <row r="4901">
      <c r="A4901" s="177" t="s">
        <v>6098</v>
      </c>
      <c r="B4901" s="178" t="s">
        <v>5820</v>
      </c>
    </row>
    <row r="4902">
      <c r="A4902" s="177" t="s">
        <v>6099</v>
      </c>
      <c r="B4902" s="178" t="s">
        <v>5820</v>
      </c>
    </row>
    <row r="4903">
      <c r="A4903" s="177" t="s">
        <v>6100</v>
      </c>
      <c r="B4903" s="178" t="s">
        <v>5820</v>
      </c>
    </row>
    <row r="4904">
      <c r="A4904" s="177" t="s">
        <v>6101</v>
      </c>
      <c r="B4904" s="178" t="s">
        <v>5820</v>
      </c>
    </row>
    <row r="4905">
      <c r="A4905" s="177" t="s">
        <v>6102</v>
      </c>
      <c r="B4905" s="178" t="s">
        <v>5820</v>
      </c>
    </row>
    <row r="4906">
      <c r="A4906" s="177" t="s">
        <v>6103</v>
      </c>
      <c r="B4906" s="178" t="s">
        <v>5820</v>
      </c>
    </row>
    <row r="4907">
      <c r="A4907" s="177" t="s">
        <v>6104</v>
      </c>
      <c r="B4907" s="178" t="s">
        <v>5820</v>
      </c>
    </row>
    <row r="4908">
      <c r="A4908" s="177" t="s">
        <v>6105</v>
      </c>
      <c r="B4908" s="178" t="s">
        <v>5820</v>
      </c>
    </row>
    <row r="4909">
      <c r="A4909" s="177" t="s">
        <v>6106</v>
      </c>
      <c r="B4909" s="178" t="s">
        <v>5820</v>
      </c>
    </row>
    <row r="4910">
      <c r="A4910" s="177" t="s">
        <v>6107</v>
      </c>
      <c r="B4910" s="178" t="s">
        <v>5820</v>
      </c>
    </row>
    <row r="4911">
      <c r="A4911" s="177" t="s">
        <v>6108</v>
      </c>
      <c r="B4911" s="178" t="s">
        <v>5820</v>
      </c>
    </row>
    <row r="4912">
      <c r="A4912" s="177" t="s">
        <v>6109</v>
      </c>
      <c r="B4912" s="178" t="s">
        <v>5820</v>
      </c>
    </row>
    <row r="4913">
      <c r="A4913" s="177" t="s">
        <v>6110</v>
      </c>
      <c r="B4913" s="178" t="s">
        <v>5820</v>
      </c>
    </row>
    <row r="4914">
      <c r="A4914" s="177" t="s">
        <v>6111</v>
      </c>
      <c r="B4914" s="178" t="s">
        <v>5820</v>
      </c>
    </row>
    <row r="4915">
      <c r="A4915" s="177" t="s">
        <v>6112</v>
      </c>
      <c r="B4915" s="178" t="s">
        <v>5820</v>
      </c>
    </row>
    <row r="4916">
      <c r="A4916" s="177" t="s">
        <v>6113</v>
      </c>
      <c r="B4916" s="178" t="s">
        <v>5820</v>
      </c>
    </row>
    <row r="4917">
      <c r="A4917" s="177" t="s">
        <v>6114</v>
      </c>
      <c r="B4917" s="178" t="s">
        <v>5820</v>
      </c>
    </row>
    <row r="4918">
      <c r="A4918" s="177" t="s">
        <v>6115</v>
      </c>
      <c r="B4918" s="178" t="s">
        <v>5820</v>
      </c>
    </row>
    <row r="4919">
      <c r="A4919" s="177" t="s">
        <v>6116</v>
      </c>
      <c r="B4919" s="178" t="s">
        <v>5820</v>
      </c>
    </row>
    <row r="4920">
      <c r="A4920" s="177" t="s">
        <v>6117</v>
      </c>
      <c r="B4920" s="178" t="s">
        <v>5820</v>
      </c>
    </row>
    <row r="4921">
      <c r="A4921" s="177" t="s">
        <v>6118</v>
      </c>
      <c r="B4921" s="178" t="s">
        <v>5820</v>
      </c>
    </row>
    <row r="4922">
      <c r="A4922" s="177" t="s">
        <v>6119</v>
      </c>
      <c r="B4922" s="178" t="s">
        <v>5820</v>
      </c>
    </row>
    <row r="4923">
      <c r="A4923" s="177" t="s">
        <v>6120</v>
      </c>
      <c r="B4923" s="178" t="s">
        <v>5820</v>
      </c>
    </row>
    <row r="4924">
      <c r="A4924" s="177" t="s">
        <v>6121</v>
      </c>
      <c r="B4924" s="178" t="s">
        <v>5820</v>
      </c>
    </row>
    <row r="4925">
      <c r="A4925" s="177" t="s">
        <v>6122</v>
      </c>
      <c r="B4925" s="178" t="s">
        <v>5820</v>
      </c>
    </row>
    <row r="4926">
      <c r="A4926" s="177" t="s">
        <v>6123</v>
      </c>
      <c r="B4926" s="178" t="s">
        <v>5820</v>
      </c>
    </row>
    <row r="4927">
      <c r="A4927" s="177" t="s">
        <v>6124</v>
      </c>
      <c r="B4927" s="178" t="s">
        <v>5820</v>
      </c>
    </row>
    <row r="4928">
      <c r="A4928" s="177" t="s">
        <v>3484</v>
      </c>
      <c r="B4928" s="178" t="s">
        <v>5820</v>
      </c>
    </row>
    <row r="4929">
      <c r="A4929" s="177" t="s">
        <v>6125</v>
      </c>
      <c r="B4929" s="178" t="s">
        <v>5820</v>
      </c>
    </row>
    <row r="4930">
      <c r="A4930" s="177" t="s">
        <v>6126</v>
      </c>
      <c r="B4930" s="178" t="s">
        <v>5820</v>
      </c>
    </row>
    <row r="4931">
      <c r="A4931" s="177" t="s">
        <v>6127</v>
      </c>
      <c r="B4931" s="178" t="s">
        <v>5820</v>
      </c>
    </row>
    <row r="4932">
      <c r="A4932" s="177" t="s">
        <v>6128</v>
      </c>
      <c r="B4932" s="178" t="s">
        <v>5820</v>
      </c>
    </row>
    <row r="4933">
      <c r="A4933" s="177" t="s">
        <v>6129</v>
      </c>
      <c r="B4933" s="178" t="s">
        <v>5820</v>
      </c>
    </row>
    <row r="4934">
      <c r="A4934" s="177" t="s">
        <v>6130</v>
      </c>
      <c r="B4934" s="178" t="s">
        <v>5820</v>
      </c>
    </row>
    <row r="4935">
      <c r="A4935" s="177" t="s">
        <v>6131</v>
      </c>
      <c r="B4935" s="178" t="s">
        <v>5820</v>
      </c>
    </row>
    <row r="4936">
      <c r="A4936" s="177" t="s">
        <v>6132</v>
      </c>
      <c r="B4936" s="178" t="s">
        <v>5820</v>
      </c>
    </row>
    <row r="4937">
      <c r="A4937" s="177" t="s">
        <v>6133</v>
      </c>
      <c r="B4937" s="178" t="s">
        <v>5820</v>
      </c>
    </row>
    <row r="4938">
      <c r="A4938" s="177" t="s">
        <v>6134</v>
      </c>
      <c r="B4938" s="178" t="s">
        <v>5820</v>
      </c>
    </row>
    <row r="4939">
      <c r="A4939" s="177" t="s">
        <v>6135</v>
      </c>
      <c r="B4939" s="178" t="s">
        <v>5820</v>
      </c>
    </row>
    <row r="4940">
      <c r="A4940" s="177" t="s">
        <v>6136</v>
      </c>
      <c r="B4940" s="178" t="s">
        <v>5820</v>
      </c>
    </row>
    <row r="4941">
      <c r="A4941" s="177" t="s">
        <v>6137</v>
      </c>
      <c r="B4941" s="178" t="s">
        <v>5820</v>
      </c>
    </row>
    <row r="4942">
      <c r="A4942" s="177" t="s">
        <v>6138</v>
      </c>
      <c r="B4942" s="178" t="s">
        <v>5820</v>
      </c>
    </row>
    <row r="4943">
      <c r="A4943" s="177" t="s">
        <v>6139</v>
      </c>
      <c r="B4943" s="178" t="s">
        <v>5820</v>
      </c>
    </row>
    <row r="4944">
      <c r="A4944" s="177" t="s">
        <v>6140</v>
      </c>
      <c r="B4944" s="178" t="s">
        <v>5820</v>
      </c>
    </row>
    <row r="4945">
      <c r="A4945" s="177" t="s">
        <v>6141</v>
      </c>
      <c r="B4945" s="178" t="s">
        <v>5820</v>
      </c>
    </row>
    <row r="4946">
      <c r="A4946" s="177" t="s">
        <v>6142</v>
      </c>
      <c r="B4946" s="178" t="s">
        <v>5820</v>
      </c>
    </row>
    <row r="4947">
      <c r="A4947" s="177" t="s">
        <v>6143</v>
      </c>
      <c r="B4947" s="178" t="s">
        <v>5820</v>
      </c>
    </row>
    <row r="4948">
      <c r="A4948" s="177" t="s">
        <v>6144</v>
      </c>
      <c r="B4948" s="178" t="s">
        <v>5820</v>
      </c>
    </row>
    <row r="4949">
      <c r="A4949" s="177" t="s">
        <v>6145</v>
      </c>
      <c r="B4949" s="178" t="s">
        <v>5820</v>
      </c>
    </row>
    <row r="4950">
      <c r="A4950" s="177" t="s">
        <v>6146</v>
      </c>
      <c r="B4950" s="178" t="s">
        <v>5820</v>
      </c>
    </row>
    <row r="4951">
      <c r="A4951" s="177" t="s">
        <v>6147</v>
      </c>
      <c r="B4951" s="178" t="s">
        <v>5820</v>
      </c>
    </row>
    <row r="4952">
      <c r="A4952" s="177" t="s">
        <v>6148</v>
      </c>
      <c r="B4952" s="178" t="s">
        <v>5820</v>
      </c>
    </row>
    <row r="4953">
      <c r="A4953" s="177" t="s">
        <v>6149</v>
      </c>
      <c r="B4953" s="178" t="s">
        <v>5820</v>
      </c>
    </row>
    <row r="4954">
      <c r="A4954" s="177" t="s">
        <v>6150</v>
      </c>
      <c r="B4954" s="178" t="s">
        <v>5820</v>
      </c>
    </row>
    <row r="4955">
      <c r="A4955" s="177" t="s">
        <v>6151</v>
      </c>
      <c r="B4955" s="178" t="s">
        <v>5820</v>
      </c>
    </row>
    <row r="4956">
      <c r="A4956" s="177" t="s">
        <v>6152</v>
      </c>
      <c r="B4956" s="178" t="s">
        <v>5820</v>
      </c>
    </row>
    <row r="4957">
      <c r="A4957" s="177" t="s">
        <v>6153</v>
      </c>
      <c r="B4957" s="178" t="s">
        <v>5820</v>
      </c>
    </row>
    <row r="4958">
      <c r="A4958" s="177" t="s">
        <v>6154</v>
      </c>
      <c r="B4958" s="178" t="s">
        <v>5820</v>
      </c>
    </row>
    <row r="4959">
      <c r="A4959" s="177" t="s">
        <v>6155</v>
      </c>
      <c r="B4959" s="178" t="s">
        <v>5820</v>
      </c>
    </row>
    <row r="4960">
      <c r="A4960" s="177" t="s">
        <v>6156</v>
      </c>
      <c r="B4960" s="178" t="s">
        <v>5820</v>
      </c>
    </row>
    <row r="4961">
      <c r="A4961" s="177" t="s">
        <v>6157</v>
      </c>
      <c r="B4961" s="178" t="s">
        <v>5820</v>
      </c>
    </row>
    <row r="4962">
      <c r="A4962" s="177" t="s">
        <v>6158</v>
      </c>
      <c r="B4962" s="178" t="s">
        <v>5820</v>
      </c>
    </row>
    <row r="4963">
      <c r="A4963" s="177" t="s">
        <v>6159</v>
      </c>
      <c r="B4963" s="178" t="s">
        <v>5820</v>
      </c>
    </row>
    <row r="4964">
      <c r="A4964" s="177" t="s">
        <v>6160</v>
      </c>
      <c r="B4964" s="178" t="s">
        <v>5820</v>
      </c>
    </row>
    <row r="4965">
      <c r="A4965" s="177" t="s">
        <v>6161</v>
      </c>
      <c r="B4965" s="178" t="s">
        <v>5820</v>
      </c>
    </row>
    <row r="4966">
      <c r="A4966" s="177" t="s">
        <v>6162</v>
      </c>
      <c r="B4966" s="178" t="s">
        <v>5820</v>
      </c>
    </row>
    <row r="4967">
      <c r="A4967" s="177" t="s">
        <v>6163</v>
      </c>
      <c r="B4967" s="178" t="s">
        <v>5820</v>
      </c>
    </row>
    <row r="4968">
      <c r="A4968" s="177" t="s">
        <v>6164</v>
      </c>
      <c r="B4968" s="178" t="s">
        <v>5820</v>
      </c>
    </row>
    <row r="4969">
      <c r="A4969" s="177" t="s">
        <v>6165</v>
      </c>
      <c r="B4969" s="178" t="s">
        <v>5820</v>
      </c>
    </row>
    <row r="4970">
      <c r="A4970" s="177" t="s">
        <v>6166</v>
      </c>
      <c r="B4970" s="178" t="s">
        <v>5820</v>
      </c>
    </row>
    <row r="4971">
      <c r="A4971" s="177" t="s">
        <v>6167</v>
      </c>
      <c r="B4971" s="178" t="s">
        <v>5820</v>
      </c>
    </row>
    <row r="4972">
      <c r="A4972" s="177" t="s">
        <v>6168</v>
      </c>
      <c r="B4972" s="178" t="s">
        <v>5820</v>
      </c>
    </row>
    <row r="4973">
      <c r="A4973" s="177" t="s">
        <v>2605</v>
      </c>
      <c r="B4973" s="178" t="s">
        <v>5820</v>
      </c>
    </row>
    <row r="4974">
      <c r="A4974" s="177" t="s">
        <v>6169</v>
      </c>
      <c r="B4974" s="178" t="s">
        <v>5820</v>
      </c>
    </row>
    <row r="4975">
      <c r="A4975" s="177" t="s">
        <v>6170</v>
      </c>
      <c r="B4975" s="178" t="s">
        <v>5820</v>
      </c>
    </row>
    <row r="4976">
      <c r="A4976" s="177" t="s">
        <v>6171</v>
      </c>
      <c r="B4976" s="178" t="s">
        <v>5820</v>
      </c>
    </row>
    <row r="4977">
      <c r="A4977" s="177" t="s">
        <v>6172</v>
      </c>
      <c r="B4977" s="178" t="s">
        <v>5820</v>
      </c>
    </row>
    <row r="4978">
      <c r="A4978" s="177" t="s">
        <v>6173</v>
      </c>
      <c r="B4978" s="178" t="s">
        <v>5820</v>
      </c>
    </row>
    <row r="4979">
      <c r="A4979" s="177" t="s">
        <v>6174</v>
      </c>
      <c r="B4979" s="178" t="s">
        <v>5820</v>
      </c>
    </row>
    <row r="4980">
      <c r="A4980" s="177" t="s">
        <v>6175</v>
      </c>
      <c r="B4980" s="178" t="s">
        <v>5820</v>
      </c>
    </row>
    <row r="4981">
      <c r="A4981" s="177" t="s">
        <v>6176</v>
      </c>
      <c r="B4981" s="178" t="s">
        <v>5820</v>
      </c>
    </row>
    <row r="4982">
      <c r="A4982" s="177" t="s">
        <v>6177</v>
      </c>
      <c r="B4982" s="178" t="s">
        <v>5820</v>
      </c>
    </row>
    <row r="4983">
      <c r="A4983" s="177" t="s">
        <v>6178</v>
      </c>
      <c r="B4983" s="178" t="s">
        <v>5820</v>
      </c>
    </row>
    <row r="4984">
      <c r="A4984" s="177" t="s">
        <v>6179</v>
      </c>
      <c r="B4984" s="178" t="s">
        <v>5820</v>
      </c>
    </row>
    <row r="4985">
      <c r="A4985" s="177" t="s">
        <v>6180</v>
      </c>
      <c r="B4985" s="178" t="s">
        <v>5820</v>
      </c>
    </row>
    <row r="4986">
      <c r="A4986" s="177" t="s">
        <v>6181</v>
      </c>
      <c r="B4986" s="178" t="s">
        <v>5820</v>
      </c>
    </row>
    <row r="4987">
      <c r="A4987" s="177" t="s">
        <v>6182</v>
      </c>
      <c r="B4987" s="178" t="s">
        <v>5820</v>
      </c>
    </row>
    <row r="4988">
      <c r="A4988" s="177" t="s">
        <v>6183</v>
      </c>
      <c r="B4988" s="178" t="s">
        <v>5820</v>
      </c>
    </row>
    <row r="4989">
      <c r="A4989" s="177" t="s">
        <v>6184</v>
      </c>
      <c r="B4989" s="178" t="s">
        <v>5820</v>
      </c>
    </row>
    <row r="4990">
      <c r="A4990" s="177" t="s">
        <v>6185</v>
      </c>
      <c r="B4990" s="178" t="s">
        <v>5820</v>
      </c>
    </row>
    <row r="4991">
      <c r="A4991" s="177" t="s">
        <v>6186</v>
      </c>
      <c r="B4991" s="178" t="s">
        <v>5820</v>
      </c>
    </row>
    <row r="4992">
      <c r="A4992" s="177" t="s">
        <v>4281</v>
      </c>
      <c r="B4992" s="178" t="s">
        <v>5820</v>
      </c>
    </row>
    <row r="4993">
      <c r="A4993" s="177" t="s">
        <v>3526</v>
      </c>
      <c r="B4993" s="178" t="s">
        <v>5820</v>
      </c>
    </row>
    <row r="4994">
      <c r="A4994" s="177" t="s">
        <v>6187</v>
      </c>
      <c r="B4994" s="178" t="s">
        <v>5820</v>
      </c>
    </row>
    <row r="4995">
      <c r="A4995" s="177" t="s">
        <v>6188</v>
      </c>
      <c r="B4995" s="178" t="s">
        <v>5820</v>
      </c>
    </row>
    <row r="4996">
      <c r="A4996" s="177" t="s">
        <v>6189</v>
      </c>
      <c r="B4996" s="178" t="s">
        <v>5820</v>
      </c>
    </row>
    <row r="4997">
      <c r="A4997" s="177" t="s">
        <v>6190</v>
      </c>
      <c r="B4997" s="178" t="s">
        <v>5820</v>
      </c>
    </row>
    <row r="4998">
      <c r="A4998" s="177" t="s">
        <v>6191</v>
      </c>
      <c r="B4998" s="178" t="s">
        <v>5820</v>
      </c>
    </row>
    <row r="4999">
      <c r="A4999" s="177" t="s">
        <v>6192</v>
      </c>
      <c r="B4999" s="178" t="s">
        <v>5820</v>
      </c>
    </row>
    <row r="5000">
      <c r="A5000" s="177" t="s">
        <v>6193</v>
      </c>
      <c r="B5000" s="178" t="s">
        <v>5820</v>
      </c>
    </row>
    <row r="5001">
      <c r="A5001" s="177" t="s">
        <v>6194</v>
      </c>
      <c r="B5001" s="178" t="s">
        <v>5820</v>
      </c>
    </row>
    <row r="5002">
      <c r="A5002" s="177" t="s">
        <v>6195</v>
      </c>
      <c r="B5002" s="178" t="s">
        <v>5820</v>
      </c>
    </row>
    <row r="5003">
      <c r="A5003" s="177" t="s">
        <v>6196</v>
      </c>
      <c r="B5003" s="178" t="s">
        <v>5820</v>
      </c>
    </row>
    <row r="5004">
      <c r="A5004" s="177" t="s">
        <v>6197</v>
      </c>
      <c r="B5004" s="178" t="s">
        <v>5820</v>
      </c>
    </row>
    <row r="5005">
      <c r="A5005" s="177" t="s">
        <v>6198</v>
      </c>
      <c r="B5005" s="178" t="s">
        <v>5820</v>
      </c>
    </row>
    <row r="5006">
      <c r="A5006" s="177" t="s">
        <v>6199</v>
      </c>
      <c r="B5006" s="178" t="s">
        <v>5820</v>
      </c>
    </row>
    <row r="5007">
      <c r="A5007" s="177" t="s">
        <v>6200</v>
      </c>
      <c r="B5007" s="178" t="s">
        <v>5820</v>
      </c>
    </row>
    <row r="5008">
      <c r="A5008" s="177" t="s">
        <v>6201</v>
      </c>
      <c r="B5008" s="178" t="s">
        <v>5820</v>
      </c>
    </row>
    <row r="5009">
      <c r="A5009" s="177" t="s">
        <v>6202</v>
      </c>
      <c r="B5009" s="178" t="s">
        <v>5820</v>
      </c>
    </row>
    <row r="5010">
      <c r="A5010" s="177" t="s">
        <v>5782</v>
      </c>
      <c r="B5010" s="178" t="s">
        <v>5820</v>
      </c>
    </row>
    <row r="5011">
      <c r="A5011" s="177" t="s">
        <v>6203</v>
      </c>
      <c r="B5011" s="178" t="s">
        <v>5820</v>
      </c>
    </row>
    <row r="5012">
      <c r="A5012" s="177" t="s">
        <v>6204</v>
      </c>
      <c r="B5012" s="178" t="s">
        <v>5820</v>
      </c>
    </row>
    <row r="5013">
      <c r="A5013" s="177" t="s">
        <v>6205</v>
      </c>
      <c r="B5013" s="178" t="s">
        <v>5820</v>
      </c>
    </row>
    <row r="5014">
      <c r="A5014" s="177" t="s">
        <v>6206</v>
      </c>
      <c r="B5014" s="178" t="s">
        <v>5820</v>
      </c>
    </row>
    <row r="5015">
      <c r="A5015" s="177" t="s">
        <v>6207</v>
      </c>
      <c r="B5015" s="178" t="s">
        <v>5820</v>
      </c>
    </row>
    <row r="5016">
      <c r="A5016" s="177" t="s">
        <v>6208</v>
      </c>
      <c r="B5016" s="178" t="s">
        <v>5820</v>
      </c>
    </row>
    <row r="5017">
      <c r="A5017" s="177" t="s">
        <v>6209</v>
      </c>
      <c r="B5017" s="178" t="s">
        <v>5820</v>
      </c>
    </row>
    <row r="5018">
      <c r="A5018" s="177" t="s">
        <v>6210</v>
      </c>
      <c r="B5018" s="178" t="s">
        <v>5820</v>
      </c>
    </row>
    <row r="5019">
      <c r="A5019" s="177" t="s">
        <v>6211</v>
      </c>
      <c r="B5019" s="178" t="s">
        <v>5820</v>
      </c>
    </row>
    <row r="5020">
      <c r="A5020" s="177" t="s">
        <v>6212</v>
      </c>
      <c r="B5020" s="178" t="s">
        <v>5820</v>
      </c>
    </row>
    <row r="5021">
      <c r="A5021" s="177" t="s">
        <v>6213</v>
      </c>
      <c r="B5021" s="178" t="s">
        <v>5820</v>
      </c>
    </row>
    <row r="5022">
      <c r="A5022" s="177" t="s">
        <v>6214</v>
      </c>
      <c r="B5022" s="178" t="s">
        <v>5820</v>
      </c>
    </row>
    <row r="5023">
      <c r="A5023" s="177" t="s">
        <v>6215</v>
      </c>
      <c r="B5023" s="178" t="s">
        <v>5820</v>
      </c>
    </row>
    <row r="5024">
      <c r="A5024" s="177" t="s">
        <v>6216</v>
      </c>
      <c r="B5024" s="178" t="s">
        <v>5820</v>
      </c>
    </row>
    <row r="5025">
      <c r="A5025" s="177" t="s">
        <v>6217</v>
      </c>
      <c r="B5025" s="178" t="s">
        <v>5820</v>
      </c>
    </row>
    <row r="5026">
      <c r="A5026" s="177" t="s">
        <v>6218</v>
      </c>
      <c r="B5026" s="178" t="s">
        <v>5820</v>
      </c>
    </row>
    <row r="5027">
      <c r="A5027" s="177" t="s">
        <v>6219</v>
      </c>
      <c r="B5027" s="178" t="s">
        <v>5820</v>
      </c>
    </row>
    <row r="5028">
      <c r="A5028" s="177" t="s">
        <v>5525</v>
      </c>
      <c r="B5028" s="178" t="s">
        <v>5820</v>
      </c>
    </row>
    <row r="5029">
      <c r="A5029" s="177" t="s">
        <v>6220</v>
      </c>
      <c r="B5029" s="178" t="s">
        <v>5820</v>
      </c>
    </row>
    <row r="5030">
      <c r="A5030" s="177" t="s">
        <v>6221</v>
      </c>
      <c r="B5030" s="178" t="s">
        <v>5820</v>
      </c>
    </row>
    <row r="5031">
      <c r="A5031" s="177" t="s">
        <v>6222</v>
      </c>
      <c r="B5031" s="178" t="s">
        <v>5820</v>
      </c>
    </row>
    <row r="5032">
      <c r="A5032" s="177" t="s">
        <v>6223</v>
      </c>
      <c r="B5032" s="178" t="s">
        <v>5820</v>
      </c>
    </row>
    <row r="5033">
      <c r="A5033" s="177" t="s">
        <v>6224</v>
      </c>
      <c r="B5033" s="178" t="s">
        <v>5820</v>
      </c>
    </row>
    <row r="5034">
      <c r="A5034" s="177" t="s">
        <v>6225</v>
      </c>
      <c r="B5034" s="178" t="s">
        <v>5820</v>
      </c>
    </row>
    <row r="5035">
      <c r="A5035" s="177" t="s">
        <v>6226</v>
      </c>
      <c r="B5035" s="178" t="s">
        <v>5820</v>
      </c>
    </row>
    <row r="5036">
      <c r="A5036" s="177" t="s">
        <v>6227</v>
      </c>
      <c r="B5036" s="178" t="s">
        <v>5820</v>
      </c>
    </row>
    <row r="5037">
      <c r="A5037" s="177" t="s">
        <v>6228</v>
      </c>
      <c r="B5037" s="178" t="s">
        <v>5820</v>
      </c>
    </row>
    <row r="5038">
      <c r="A5038" s="177" t="s">
        <v>6229</v>
      </c>
      <c r="B5038" s="178" t="s">
        <v>5820</v>
      </c>
    </row>
    <row r="5039">
      <c r="A5039" s="177" t="s">
        <v>6230</v>
      </c>
      <c r="B5039" s="178" t="s">
        <v>5820</v>
      </c>
    </row>
    <row r="5040">
      <c r="A5040" s="177" t="s">
        <v>6231</v>
      </c>
      <c r="B5040" s="178" t="s">
        <v>5820</v>
      </c>
    </row>
    <row r="5041">
      <c r="A5041" s="177" t="s">
        <v>6232</v>
      </c>
      <c r="B5041" s="178" t="s">
        <v>5820</v>
      </c>
    </row>
    <row r="5042">
      <c r="A5042" s="177" t="s">
        <v>6233</v>
      </c>
      <c r="B5042" s="178" t="s">
        <v>5820</v>
      </c>
    </row>
    <row r="5043">
      <c r="A5043" s="177" t="s">
        <v>3547</v>
      </c>
      <c r="B5043" s="178" t="s">
        <v>5820</v>
      </c>
    </row>
    <row r="5044">
      <c r="A5044" s="177" t="s">
        <v>2839</v>
      </c>
      <c r="B5044" s="178" t="s">
        <v>5820</v>
      </c>
    </row>
    <row r="5045">
      <c r="A5045" s="177" t="s">
        <v>6234</v>
      </c>
      <c r="B5045" s="178" t="s">
        <v>5820</v>
      </c>
    </row>
    <row r="5046">
      <c r="A5046" s="177" t="s">
        <v>5535</v>
      </c>
      <c r="B5046" s="178" t="s">
        <v>5820</v>
      </c>
    </row>
    <row r="5047">
      <c r="A5047" s="177" t="s">
        <v>6235</v>
      </c>
      <c r="B5047" s="178" t="s">
        <v>5820</v>
      </c>
    </row>
    <row r="5048">
      <c r="A5048" s="177" t="s">
        <v>6236</v>
      </c>
      <c r="B5048" s="178" t="s">
        <v>5820</v>
      </c>
    </row>
    <row r="5049">
      <c r="A5049" s="177" t="s">
        <v>6237</v>
      </c>
      <c r="B5049" s="178" t="s">
        <v>5820</v>
      </c>
    </row>
    <row r="5050">
      <c r="A5050" s="177" t="s">
        <v>6238</v>
      </c>
      <c r="B5050" s="178" t="s">
        <v>5820</v>
      </c>
    </row>
    <row r="5051">
      <c r="A5051" s="177" t="s">
        <v>6239</v>
      </c>
      <c r="B5051" s="178" t="s">
        <v>5820</v>
      </c>
    </row>
    <row r="5052">
      <c r="A5052" s="177" t="s">
        <v>2845</v>
      </c>
      <c r="B5052" s="178" t="s">
        <v>5820</v>
      </c>
    </row>
    <row r="5053">
      <c r="A5053" s="177" t="s">
        <v>6240</v>
      </c>
      <c r="B5053" s="178" t="s">
        <v>5820</v>
      </c>
    </row>
    <row r="5054">
      <c r="A5054" s="177" t="s">
        <v>6241</v>
      </c>
      <c r="B5054" s="178" t="s">
        <v>5820</v>
      </c>
    </row>
    <row r="5055">
      <c r="A5055" s="177" t="s">
        <v>6242</v>
      </c>
      <c r="B5055" s="178" t="s">
        <v>5820</v>
      </c>
    </row>
    <row r="5056">
      <c r="A5056" s="177" t="s">
        <v>6243</v>
      </c>
      <c r="B5056" s="178" t="s">
        <v>5820</v>
      </c>
    </row>
    <row r="5057">
      <c r="A5057" s="177" t="s">
        <v>6244</v>
      </c>
      <c r="B5057" s="178" t="s">
        <v>5820</v>
      </c>
    </row>
    <row r="5058">
      <c r="A5058" s="177" t="s">
        <v>6245</v>
      </c>
      <c r="B5058" s="178" t="s">
        <v>5820</v>
      </c>
    </row>
    <row r="5059">
      <c r="A5059" s="177" t="s">
        <v>6246</v>
      </c>
      <c r="B5059" s="178" t="s">
        <v>5820</v>
      </c>
    </row>
    <row r="5060">
      <c r="A5060" s="177" t="s">
        <v>6247</v>
      </c>
      <c r="B5060" s="178" t="s">
        <v>5820</v>
      </c>
    </row>
    <row r="5061">
      <c r="A5061" s="177" t="s">
        <v>6248</v>
      </c>
      <c r="B5061" s="178" t="s">
        <v>5820</v>
      </c>
    </row>
    <row r="5062">
      <c r="A5062" s="177" t="s">
        <v>6249</v>
      </c>
      <c r="B5062" s="178" t="s">
        <v>5820</v>
      </c>
    </row>
    <row r="5063">
      <c r="A5063" s="177" t="s">
        <v>6250</v>
      </c>
      <c r="B5063" s="178" t="s">
        <v>5820</v>
      </c>
    </row>
    <row r="5064">
      <c r="A5064" s="177" t="s">
        <v>6251</v>
      </c>
      <c r="B5064" s="178" t="s">
        <v>5820</v>
      </c>
    </row>
    <row r="5065">
      <c r="A5065" s="177" t="s">
        <v>6252</v>
      </c>
      <c r="B5065" s="178" t="s">
        <v>5820</v>
      </c>
    </row>
    <row r="5066">
      <c r="A5066" s="177" t="s">
        <v>6253</v>
      </c>
      <c r="B5066" s="178" t="s">
        <v>5820</v>
      </c>
    </row>
    <row r="5067">
      <c r="A5067" s="177" t="s">
        <v>6254</v>
      </c>
      <c r="B5067" s="178" t="s">
        <v>5820</v>
      </c>
    </row>
    <row r="5068">
      <c r="A5068" s="177" t="s">
        <v>6255</v>
      </c>
      <c r="B5068" s="178" t="s">
        <v>5820</v>
      </c>
    </row>
    <row r="5069">
      <c r="A5069" s="177" t="s">
        <v>6256</v>
      </c>
      <c r="B5069" s="178" t="s">
        <v>5820</v>
      </c>
    </row>
    <row r="5070">
      <c r="A5070" s="177" t="s">
        <v>2848</v>
      </c>
      <c r="B5070" s="178" t="s">
        <v>5820</v>
      </c>
    </row>
    <row r="5071">
      <c r="A5071" s="177" t="s">
        <v>6257</v>
      </c>
      <c r="B5071" s="178" t="s">
        <v>5820</v>
      </c>
    </row>
    <row r="5072">
      <c r="A5072" s="177" t="s">
        <v>6258</v>
      </c>
      <c r="B5072" s="178" t="s">
        <v>5820</v>
      </c>
    </row>
    <row r="5073">
      <c r="A5073" s="177" t="s">
        <v>6259</v>
      </c>
      <c r="B5073" s="178" t="s">
        <v>5820</v>
      </c>
    </row>
    <row r="5074">
      <c r="A5074" s="177" t="s">
        <v>6260</v>
      </c>
      <c r="B5074" s="178" t="s">
        <v>5820</v>
      </c>
    </row>
    <row r="5075">
      <c r="A5075" s="177" t="s">
        <v>6261</v>
      </c>
      <c r="B5075" s="178" t="s">
        <v>5820</v>
      </c>
    </row>
    <row r="5076">
      <c r="A5076" s="177" t="s">
        <v>6262</v>
      </c>
      <c r="B5076" s="178" t="s">
        <v>5820</v>
      </c>
    </row>
    <row r="5077">
      <c r="A5077" s="177" t="s">
        <v>6263</v>
      </c>
      <c r="B5077" s="178" t="s">
        <v>5820</v>
      </c>
    </row>
    <row r="5078">
      <c r="A5078" s="177" t="s">
        <v>6264</v>
      </c>
      <c r="B5078" s="178" t="s">
        <v>5820</v>
      </c>
    </row>
    <row r="5079">
      <c r="A5079" s="177" t="s">
        <v>6265</v>
      </c>
      <c r="B5079" s="178" t="s">
        <v>5820</v>
      </c>
    </row>
    <row r="5080">
      <c r="A5080" s="177" t="s">
        <v>6266</v>
      </c>
      <c r="B5080" s="178" t="s">
        <v>5820</v>
      </c>
    </row>
    <row r="5081">
      <c r="A5081" s="177" t="s">
        <v>6267</v>
      </c>
      <c r="B5081" s="178" t="s">
        <v>5820</v>
      </c>
    </row>
    <row r="5082">
      <c r="A5082" s="177" t="s">
        <v>6268</v>
      </c>
      <c r="B5082" s="178" t="s">
        <v>5820</v>
      </c>
    </row>
    <row r="5083">
      <c r="A5083" s="177" t="s">
        <v>6269</v>
      </c>
      <c r="B5083" s="178" t="s">
        <v>5820</v>
      </c>
    </row>
    <row r="5084">
      <c r="A5084" s="177" t="s">
        <v>6270</v>
      </c>
      <c r="B5084" s="178" t="s">
        <v>5820</v>
      </c>
    </row>
    <row r="5085">
      <c r="A5085" s="177" t="s">
        <v>6271</v>
      </c>
      <c r="B5085" s="178" t="s">
        <v>5820</v>
      </c>
    </row>
    <row r="5086">
      <c r="A5086" s="177" t="s">
        <v>6272</v>
      </c>
      <c r="B5086" s="178" t="s">
        <v>5820</v>
      </c>
    </row>
    <row r="5087">
      <c r="A5087" s="177" t="s">
        <v>6273</v>
      </c>
      <c r="B5087" s="178" t="s">
        <v>5820</v>
      </c>
    </row>
    <row r="5088">
      <c r="A5088" s="177" t="s">
        <v>2647</v>
      </c>
      <c r="B5088" s="178" t="s">
        <v>5820</v>
      </c>
    </row>
    <row r="5089">
      <c r="A5089" s="177" t="s">
        <v>6274</v>
      </c>
      <c r="B5089" s="178" t="s">
        <v>5820</v>
      </c>
    </row>
    <row r="5090">
      <c r="A5090" s="177" t="s">
        <v>6275</v>
      </c>
      <c r="B5090" s="178" t="s">
        <v>5820</v>
      </c>
    </row>
    <row r="5091">
      <c r="A5091" s="177" t="s">
        <v>6276</v>
      </c>
      <c r="B5091" s="178" t="s">
        <v>5820</v>
      </c>
    </row>
    <row r="5092">
      <c r="A5092" s="177" t="s">
        <v>6277</v>
      </c>
      <c r="B5092" s="178" t="s">
        <v>5820</v>
      </c>
    </row>
    <row r="5093">
      <c r="A5093" s="177" t="s">
        <v>6278</v>
      </c>
      <c r="B5093" s="178" t="s">
        <v>5820</v>
      </c>
    </row>
    <row r="5094">
      <c r="A5094" s="177" t="s">
        <v>6279</v>
      </c>
      <c r="B5094" s="178" t="s">
        <v>5820</v>
      </c>
    </row>
    <row r="5095">
      <c r="A5095" s="177" t="s">
        <v>6280</v>
      </c>
      <c r="B5095" s="178" t="s">
        <v>5820</v>
      </c>
    </row>
    <row r="5096">
      <c r="A5096" s="177" t="s">
        <v>6281</v>
      </c>
      <c r="B5096" s="178" t="s">
        <v>5820</v>
      </c>
    </row>
    <row r="5097">
      <c r="A5097" s="177" t="s">
        <v>6282</v>
      </c>
      <c r="B5097" s="178" t="s">
        <v>5820</v>
      </c>
    </row>
    <row r="5098">
      <c r="A5098" s="177" t="s">
        <v>6283</v>
      </c>
      <c r="B5098" s="178" t="s">
        <v>5820</v>
      </c>
    </row>
    <row r="5099">
      <c r="A5099" s="177" t="s">
        <v>6284</v>
      </c>
      <c r="B5099" s="178" t="s">
        <v>5820</v>
      </c>
    </row>
    <row r="5100">
      <c r="A5100" s="177" t="s">
        <v>6285</v>
      </c>
      <c r="B5100" s="178" t="s">
        <v>5820</v>
      </c>
    </row>
    <row r="5101">
      <c r="A5101" s="177" t="s">
        <v>6286</v>
      </c>
      <c r="B5101" s="178" t="s">
        <v>5820</v>
      </c>
    </row>
    <row r="5102">
      <c r="A5102" s="177" t="s">
        <v>6287</v>
      </c>
      <c r="B5102" s="178" t="s">
        <v>5820</v>
      </c>
    </row>
    <row r="5103">
      <c r="A5103" s="177" t="s">
        <v>6288</v>
      </c>
      <c r="B5103" s="178" t="s">
        <v>5820</v>
      </c>
    </row>
    <row r="5104">
      <c r="A5104" s="177" t="s">
        <v>6289</v>
      </c>
      <c r="B5104" s="178" t="s">
        <v>5820</v>
      </c>
    </row>
    <row r="5105">
      <c r="A5105" s="177" t="s">
        <v>6290</v>
      </c>
      <c r="B5105" s="178" t="s">
        <v>6291</v>
      </c>
    </row>
    <row r="5106">
      <c r="A5106" s="177" t="s">
        <v>6292</v>
      </c>
      <c r="B5106" s="178" t="s">
        <v>6291</v>
      </c>
    </row>
    <row r="5107">
      <c r="A5107" s="177" t="s">
        <v>6293</v>
      </c>
      <c r="B5107" s="178" t="s">
        <v>6291</v>
      </c>
    </row>
    <row r="5108">
      <c r="A5108" s="177" t="s">
        <v>6294</v>
      </c>
      <c r="B5108" s="178" t="s">
        <v>6291</v>
      </c>
    </row>
    <row r="5109">
      <c r="A5109" s="177" t="s">
        <v>6295</v>
      </c>
      <c r="B5109" s="178" t="s">
        <v>6291</v>
      </c>
    </row>
    <row r="5110">
      <c r="A5110" s="177" t="s">
        <v>6296</v>
      </c>
      <c r="B5110" s="178" t="s">
        <v>6291</v>
      </c>
    </row>
    <row r="5111">
      <c r="A5111" s="177" t="s">
        <v>6297</v>
      </c>
      <c r="B5111" s="178" t="s">
        <v>6291</v>
      </c>
    </row>
    <row r="5112">
      <c r="A5112" s="177" t="s">
        <v>6298</v>
      </c>
      <c r="B5112" s="178" t="s">
        <v>6291</v>
      </c>
    </row>
    <row r="5113">
      <c r="A5113" s="177" t="s">
        <v>6299</v>
      </c>
      <c r="B5113" s="178" t="s">
        <v>6291</v>
      </c>
    </row>
    <row r="5114">
      <c r="A5114" s="177" t="s">
        <v>6300</v>
      </c>
      <c r="B5114" s="178" t="s">
        <v>6291</v>
      </c>
    </row>
    <row r="5115">
      <c r="A5115" s="177" t="s">
        <v>5223</v>
      </c>
      <c r="B5115" s="178" t="s">
        <v>6291</v>
      </c>
    </row>
    <row r="5116">
      <c r="A5116" s="177" t="s">
        <v>6301</v>
      </c>
      <c r="B5116" s="178" t="s">
        <v>6291</v>
      </c>
    </row>
    <row r="5117">
      <c r="A5117" s="177" t="s">
        <v>6302</v>
      </c>
      <c r="B5117" s="178" t="s">
        <v>6291</v>
      </c>
    </row>
    <row r="5118">
      <c r="A5118" s="177" t="s">
        <v>6303</v>
      </c>
      <c r="B5118" s="178" t="s">
        <v>6291</v>
      </c>
    </row>
    <row r="5119">
      <c r="A5119" s="177" t="s">
        <v>6304</v>
      </c>
      <c r="B5119" s="178" t="s">
        <v>6291</v>
      </c>
    </row>
    <row r="5120">
      <c r="A5120" s="177" t="s">
        <v>1589</v>
      </c>
      <c r="B5120" s="178" t="s">
        <v>6291</v>
      </c>
    </row>
    <row r="5121">
      <c r="A5121" s="177" t="s">
        <v>6305</v>
      </c>
      <c r="B5121" s="178" t="s">
        <v>6291</v>
      </c>
    </row>
    <row r="5122">
      <c r="A5122" s="177" t="s">
        <v>6306</v>
      </c>
      <c r="B5122" s="178" t="s">
        <v>6291</v>
      </c>
    </row>
    <row r="5123">
      <c r="A5123" s="177" t="s">
        <v>6307</v>
      </c>
      <c r="B5123" s="178" t="s">
        <v>6291</v>
      </c>
    </row>
    <row r="5124">
      <c r="A5124" s="177" t="s">
        <v>2508</v>
      </c>
      <c r="B5124" s="178" t="s">
        <v>6291</v>
      </c>
    </row>
    <row r="5125">
      <c r="A5125" s="177" t="s">
        <v>2133</v>
      </c>
      <c r="B5125" s="178" t="s">
        <v>6291</v>
      </c>
    </row>
    <row r="5126">
      <c r="A5126" s="177" t="s">
        <v>6308</v>
      </c>
      <c r="B5126" s="178" t="s">
        <v>6291</v>
      </c>
    </row>
    <row r="5127">
      <c r="A5127" s="177" t="s">
        <v>6309</v>
      </c>
      <c r="B5127" s="178" t="s">
        <v>6291</v>
      </c>
    </row>
    <row r="5128">
      <c r="A5128" s="177" t="s">
        <v>6310</v>
      </c>
      <c r="B5128" s="178" t="s">
        <v>6291</v>
      </c>
    </row>
    <row r="5129">
      <c r="A5129" s="177" t="s">
        <v>6311</v>
      </c>
      <c r="B5129" s="178" t="s">
        <v>6291</v>
      </c>
    </row>
    <row r="5130">
      <c r="A5130" s="177" t="s">
        <v>6312</v>
      </c>
      <c r="B5130" s="178" t="s">
        <v>6291</v>
      </c>
    </row>
    <row r="5131">
      <c r="A5131" s="177" t="s">
        <v>6313</v>
      </c>
      <c r="B5131" s="178" t="s">
        <v>6291</v>
      </c>
    </row>
    <row r="5132">
      <c r="A5132" s="177" t="s">
        <v>6314</v>
      </c>
      <c r="B5132" s="178" t="s">
        <v>6291</v>
      </c>
    </row>
    <row r="5133">
      <c r="A5133" s="177" t="s">
        <v>6315</v>
      </c>
      <c r="B5133" s="178" t="s">
        <v>6291</v>
      </c>
    </row>
    <row r="5134">
      <c r="A5134" s="177" t="s">
        <v>6316</v>
      </c>
      <c r="B5134" s="178" t="s">
        <v>6291</v>
      </c>
    </row>
    <row r="5135">
      <c r="A5135" s="177" t="s">
        <v>5286</v>
      </c>
      <c r="B5135" s="178" t="s">
        <v>6291</v>
      </c>
    </row>
    <row r="5136">
      <c r="A5136" s="177" t="s">
        <v>6317</v>
      </c>
      <c r="B5136" s="178" t="s">
        <v>6291</v>
      </c>
    </row>
    <row r="5137">
      <c r="A5137" s="177" t="s">
        <v>4736</v>
      </c>
      <c r="B5137" s="178" t="s">
        <v>6291</v>
      </c>
    </row>
    <row r="5138">
      <c r="A5138" s="177" t="s">
        <v>6318</v>
      </c>
      <c r="B5138" s="178" t="s">
        <v>6291</v>
      </c>
    </row>
    <row r="5139">
      <c r="A5139" s="177" t="s">
        <v>6319</v>
      </c>
      <c r="B5139" s="178" t="s">
        <v>6291</v>
      </c>
    </row>
    <row r="5140">
      <c r="A5140" s="177" t="s">
        <v>6320</v>
      </c>
      <c r="B5140" s="178" t="s">
        <v>6291</v>
      </c>
    </row>
    <row r="5141">
      <c r="A5141" s="177" t="s">
        <v>6321</v>
      </c>
      <c r="B5141" s="178" t="s">
        <v>6291</v>
      </c>
    </row>
    <row r="5142">
      <c r="A5142" s="177" t="s">
        <v>6322</v>
      </c>
      <c r="B5142" s="178" t="s">
        <v>6291</v>
      </c>
    </row>
    <row r="5143">
      <c r="A5143" s="177" t="s">
        <v>6323</v>
      </c>
      <c r="B5143" s="178" t="s">
        <v>6291</v>
      </c>
    </row>
    <row r="5144">
      <c r="A5144" s="177" t="s">
        <v>6324</v>
      </c>
      <c r="B5144" s="178" t="s">
        <v>6291</v>
      </c>
    </row>
    <row r="5145">
      <c r="A5145" s="177" t="s">
        <v>6325</v>
      </c>
      <c r="B5145" s="178" t="s">
        <v>6291</v>
      </c>
    </row>
    <row r="5146">
      <c r="A5146" s="177" t="s">
        <v>6326</v>
      </c>
      <c r="B5146" s="178" t="s">
        <v>6291</v>
      </c>
    </row>
    <row r="5147">
      <c r="A5147" s="177" t="s">
        <v>6327</v>
      </c>
      <c r="B5147" s="178" t="s">
        <v>6291</v>
      </c>
    </row>
    <row r="5148">
      <c r="A5148" s="177" t="s">
        <v>6328</v>
      </c>
      <c r="B5148" s="178" t="s">
        <v>6291</v>
      </c>
    </row>
    <row r="5149">
      <c r="A5149" s="177" t="s">
        <v>2399</v>
      </c>
      <c r="B5149" s="178" t="s">
        <v>6291</v>
      </c>
    </row>
    <row r="5150">
      <c r="A5150" s="177" t="s">
        <v>6329</v>
      </c>
      <c r="B5150" s="178" t="s">
        <v>6291</v>
      </c>
    </row>
    <row r="5151">
      <c r="A5151" s="177" t="s">
        <v>6330</v>
      </c>
      <c r="B5151" s="178" t="s">
        <v>6291</v>
      </c>
    </row>
    <row r="5152">
      <c r="A5152" s="177" t="s">
        <v>6331</v>
      </c>
      <c r="B5152" s="178" t="s">
        <v>6291</v>
      </c>
    </row>
    <row r="5153">
      <c r="A5153" s="177" t="s">
        <v>6332</v>
      </c>
      <c r="B5153" s="178" t="s">
        <v>6291</v>
      </c>
    </row>
    <row r="5154">
      <c r="A5154" s="177" t="s">
        <v>6333</v>
      </c>
      <c r="B5154" s="178" t="s">
        <v>6291</v>
      </c>
    </row>
    <row r="5155">
      <c r="A5155" s="177" t="s">
        <v>6334</v>
      </c>
      <c r="B5155" s="178" t="s">
        <v>6291</v>
      </c>
    </row>
    <row r="5156">
      <c r="A5156" s="177" t="s">
        <v>3445</v>
      </c>
      <c r="B5156" s="178" t="s">
        <v>6291</v>
      </c>
    </row>
    <row r="5157">
      <c r="A5157" s="177" t="s">
        <v>6335</v>
      </c>
      <c r="B5157" s="178" t="s">
        <v>6291</v>
      </c>
    </row>
    <row r="5158">
      <c r="A5158" s="177" t="s">
        <v>6336</v>
      </c>
      <c r="B5158" s="178" t="s">
        <v>6291</v>
      </c>
    </row>
    <row r="5159">
      <c r="A5159" s="177" t="s">
        <v>6337</v>
      </c>
      <c r="B5159" s="178" t="s">
        <v>6291</v>
      </c>
    </row>
    <row r="5160">
      <c r="A5160" s="177" t="s">
        <v>6338</v>
      </c>
      <c r="B5160" s="178" t="s">
        <v>6291</v>
      </c>
    </row>
    <row r="5161">
      <c r="A5161" s="177" t="s">
        <v>6339</v>
      </c>
      <c r="B5161" s="178" t="s">
        <v>6291</v>
      </c>
    </row>
    <row r="5162">
      <c r="A5162" s="177" t="s">
        <v>6340</v>
      </c>
      <c r="B5162" s="178" t="s">
        <v>6291</v>
      </c>
    </row>
    <row r="5163">
      <c r="A5163" s="177" t="s">
        <v>6341</v>
      </c>
      <c r="B5163" s="178" t="s">
        <v>6291</v>
      </c>
    </row>
    <row r="5164">
      <c r="A5164" s="177" t="s">
        <v>6342</v>
      </c>
      <c r="B5164" s="178" t="s">
        <v>6291</v>
      </c>
    </row>
    <row r="5165">
      <c r="A5165" s="177" t="s">
        <v>6343</v>
      </c>
      <c r="B5165" s="178" t="s">
        <v>6291</v>
      </c>
    </row>
    <row r="5166">
      <c r="A5166" s="177" t="s">
        <v>6344</v>
      </c>
      <c r="B5166" s="178" t="s">
        <v>6291</v>
      </c>
    </row>
    <row r="5167">
      <c r="A5167" s="177" t="s">
        <v>6345</v>
      </c>
      <c r="B5167" s="178" t="s">
        <v>6291</v>
      </c>
    </row>
    <row r="5168">
      <c r="A5168" s="177" t="s">
        <v>6346</v>
      </c>
      <c r="B5168" s="178" t="s">
        <v>6291</v>
      </c>
    </row>
    <row r="5169">
      <c r="A5169" s="177" t="s">
        <v>6347</v>
      </c>
      <c r="B5169" s="178" t="s">
        <v>6291</v>
      </c>
    </row>
    <row r="5170">
      <c r="A5170" s="177" t="s">
        <v>5480</v>
      </c>
      <c r="B5170" s="178" t="s">
        <v>6291</v>
      </c>
    </row>
    <row r="5171">
      <c r="A5171" s="177" t="s">
        <v>6348</v>
      </c>
      <c r="B5171" s="178" t="s">
        <v>6291</v>
      </c>
    </row>
    <row r="5172">
      <c r="A5172" s="177" t="s">
        <v>6349</v>
      </c>
      <c r="B5172" s="178" t="s">
        <v>6291</v>
      </c>
    </row>
    <row r="5173">
      <c r="A5173" s="177" t="s">
        <v>6350</v>
      </c>
      <c r="B5173" s="178" t="s">
        <v>6291</v>
      </c>
    </row>
    <row r="5174">
      <c r="A5174" s="177" t="s">
        <v>6351</v>
      </c>
      <c r="B5174" s="178" t="s">
        <v>6291</v>
      </c>
    </row>
    <row r="5175">
      <c r="A5175" s="177" t="s">
        <v>6352</v>
      </c>
      <c r="B5175" s="178" t="s">
        <v>6291</v>
      </c>
    </row>
    <row r="5176">
      <c r="A5176" s="177" t="s">
        <v>6353</v>
      </c>
      <c r="B5176" s="178" t="s">
        <v>6291</v>
      </c>
    </row>
    <row r="5177">
      <c r="A5177" s="177" t="s">
        <v>6354</v>
      </c>
      <c r="B5177" s="178" t="s">
        <v>6291</v>
      </c>
    </row>
    <row r="5178">
      <c r="A5178" s="177" t="s">
        <v>6355</v>
      </c>
      <c r="B5178" s="178" t="s">
        <v>6291</v>
      </c>
    </row>
    <row r="5179">
      <c r="A5179" s="177" t="s">
        <v>6356</v>
      </c>
      <c r="B5179" s="178" t="s">
        <v>6291</v>
      </c>
    </row>
    <row r="5180">
      <c r="A5180" s="177" t="s">
        <v>6357</v>
      </c>
      <c r="B5180" s="178" t="s">
        <v>6291</v>
      </c>
    </row>
    <row r="5181">
      <c r="A5181" s="177" t="s">
        <v>6358</v>
      </c>
      <c r="B5181" s="178" t="s">
        <v>6291</v>
      </c>
    </row>
    <row r="5182">
      <c r="A5182" s="177" t="s">
        <v>6359</v>
      </c>
      <c r="B5182" s="178" t="s">
        <v>6291</v>
      </c>
    </row>
    <row r="5183">
      <c r="A5183" s="177" t="s">
        <v>6360</v>
      </c>
      <c r="B5183" s="178" t="s">
        <v>6291</v>
      </c>
    </row>
    <row r="5184">
      <c r="A5184" s="177" t="s">
        <v>6361</v>
      </c>
      <c r="B5184" s="178" t="s">
        <v>2762</v>
      </c>
    </row>
    <row r="5185">
      <c r="A5185" s="177" t="s">
        <v>3588</v>
      </c>
      <c r="B5185" s="178" t="s">
        <v>2762</v>
      </c>
    </row>
    <row r="5186">
      <c r="A5186" s="177" t="s">
        <v>6362</v>
      </c>
      <c r="B5186" s="178" t="s">
        <v>2762</v>
      </c>
    </row>
    <row r="5187">
      <c r="A5187" s="177" t="s">
        <v>6363</v>
      </c>
      <c r="B5187" s="178" t="s">
        <v>2762</v>
      </c>
    </row>
    <row r="5188">
      <c r="A5188" s="177" t="s">
        <v>6364</v>
      </c>
      <c r="B5188" s="178" t="s">
        <v>2762</v>
      </c>
    </row>
    <row r="5189">
      <c r="A5189" s="177" t="s">
        <v>6365</v>
      </c>
      <c r="B5189" s="178" t="s">
        <v>2762</v>
      </c>
    </row>
    <row r="5190">
      <c r="A5190" s="177" t="s">
        <v>6366</v>
      </c>
      <c r="B5190" s="178" t="s">
        <v>2762</v>
      </c>
    </row>
    <row r="5191">
      <c r="A5191" s="177" t="s">
        <v>6367</v>
      </c>
      <c r="B5191" s="178" t="s">
        <v>2762</v>
      </c>
    </row>
    <row r="5192">
      <c r="A5192" s="177" t="s">
        <v>6368</v>
      </c>
      <c r="B5192" s="178" t="s">
        <v>2762</v>
      </c>
    </row>
    <row r="5193">
      <c r="A5193" s="177" t="s">
        <v>6369</v>
      </c>
      <c r="B5193" s="178" t="s">
        <v>2762</v>
      </c>
    </row>
    <row r="5194">
      <c r="A5194" s="177" t="s">
        <v>6370</v>
      </c>
      <c r="B5194" s="178" t="s">
        <v>2762</v>
      </c>
    </row>
    <row r="5195">
      <c r="A5195" s="177" t="s">
        <v>6371</v>
      </c>
      <c r="B5195" s="178" t="s">
        <v>2762</v>
      </c>
    </row>
    <row r="5196">
      <c r="A5196" s="177" t="s">
        <v>6372</v>
      </c>
      <c r="B5196" s="178" t="s">
        <v>2762</v>
      </c>
    </row>
    <row r="5197">
      <c r="A5197" s="177" t="s">
        <v>6373</v>
      </c>
      <c r="B5197" s="178" t="s">
        <v>2762</v>
      </c>
    </row>
    <row r="5198">
      <c r="A5198" s="177" t="s">
        <v>6374</v>
      </c>
      <c r="B5198" s="178" t="s">
        <v>2762</v>
      </c>
    </row>
    <row r="5199">
      <c r="A5199" s="177" t="s">
        <v>6375</v>
      </c>
      <c r="B5199" s="178" t="s">
        <v>2762</v>
      </c>
    </row>
    <row r="5200">
      <c r="A5200" s="177" t="s">
        <v>6376</v>
      </c>
      <c r="B5200" s="178" t="s">
        <v>2762</v>
      </c>
    </row>
    <row r="5201">
      <c r="A5201" s="181" t="s">
        <v>6377</v>
      </c>
      <c r="B5201" s="182" t="s">
        <v>2762</v>
      </c>
    </row>
    <row r="5202">
      <c r="A5202" s="177" t="s">
        <v>6378</v>
      </c>
      <c r="B5202" s="178" t="s">
        <v>2762</v>
      </c>
    </row>
    <row r="5203">
      <c r="A5203" s="177" t="s">
        <v>6379</v>
      </c>
      <c r="B5203" s="178" t="s">
        <v>2762</v>
      </c>
    </row>
    <row r="5204">
      <c r="A5204" s="177" t="s">
        <v>6380</v>
      </c>
      <c r="B5204" s="178" t="s">
        <v>2762</v>
      </c>
    </row>
    <row r="5205">
      <c r="A5205" s="177" t="s">
        <v>6381</v>
      </c>
      <c r="B5205" s="178" t="s">
        <v>2762</v>
      </c>
    </row>
    <row r="5206">
      <c r="A5206" s="177" t="s">
        <v>6382</v>
      </c>
      <c r="B5206" s="178" t="s">
        <v>2762</v>
      </c>
    </row>
    <row r="5207">
      <c r="A5207" s="177" t="s">
        <v>6383</v>
      </c>
      <c r="B5207" s="178" t="s">
        <v>2762</v>
      </c>
    </row>
    <row r="5208">
      <c r="A5208" s="177" t="s">
        <v>6384</v>
      </c>
      <c r="B5208" s="178" t="s">
        <v>2762</v>
      </c>
    </row>
    <row r="5209">
      <c r="A5209" s="177" t="s">
        <v>6385</v>
      </c>
      <c r="B5209" s="178" t="s">
        <v>2762</v>
      </c>
    </row>
    <row r="5210">
      <c r="A5210" s="177" t="s">
        <v>3259</v>
      </c>
      <c r="B5210" s="178" t="s">
        <v>2762</v>
      </c>
    </row>
    <row r="5211">
      <c r="A5211" s="177" t="s">
        <v>6386</v>
      </c>
      <c r="B5211" s="178" t="s">
        <v>2762</v>
      </c>
    </row>
    <row r="5212">
      <c r="A5212" s="177" t="s">
        <v>6387</v>
      </c>
      <c r="B5212" s="178" t="s">
        <v>2762</v>
      </c>
    </row>
    <row r="5213">
      <c r="A5213" s="177" t="s">
        <v>6388</v>
      </c>
      <c r="B5213" s="178" t="s">
        <v>2762</v>
      </c>
    </row>
    <row r="5214">
      <c r="A5214" s="177" t="s">
        <v>6389</v>
      </c>
      <c r="B5214" s="178" t="s">
        <v>2762</v>
      </c>
    </row>
    <row r="5215">
      <c r="A5215" s="177" t="s">
        <v>6390</v>
      </c>
      <c r="B5215" s="178" t="s">
        <v>2762</v>
      </c>
    </row>
    <row r="5216">
      <c r="A5216" s="177" t="s">
        <v>6391</v>
      </c>
      <c r="B5216" s="178" t="s">
        <v>2762</v>
      </c>
    </row>
    <row r="5217">
      <c r="A5217" s="177" t="s">
        <v>6392</v>
      </c>
      <c r="B5217" s="178" t="s">
        <v>2762</v>
      </c>
    </row>
    <row r="5218">
      <c r="A5218" s="177" t="s">
        <v>6393</v>
      </c>
      <c r="B5218" s="178" t="s">
        <v>2762</v>
      </c>
    </row>
    <row r="5219">
      <c r="A5219" s="177" t="s">
        <v>6394</v>
      </c>
      <c r="B5219" s="178" t="s">
        <v>2762</v>
      </c>
    </row>
    <row r="5220">
      <c r="A5220" s="177" t="s">
        <v>6395</v>
      </c>
      <c r="B5220" s="178" t="s">
        <v>2762</v>
      </c>
    </row>
    <row r="5221">
      <c r="A5221" s="177" t="s">
        <v>6396</v>
      </c>
      <c r="B5221" s="178" t="s">
        <v>2762</v>
      </c>
    </row>
    <row r="5222">
      <c r="A5222" s="177" t="s">
        <v>6397</v>
      </c>
      <c r="B5222" s="178" t="s">
        <v>2762</v>
      </c>
    </row>
    <row r="5223">
      <c r="A5223" s="177" t="s">
        <v>6398</v>
      </c>
      <c r="B5223" s="178" t="s">
        <v>2762</v>
      </c>
    </row>
    <row r="5224">
      <c r="A5224" s="177" t="s">
        <v>6399</v>
      </c>
      <c r="B5224" s="178" t="s">
        <v>2762</v>
      </c>
    </row>
    <row r="5225">
      <c r="A5225" s="177" t="s">
        <v>6400</v>
      </c>
      <c r="B5225" s="178" t="s">
        <v>2762</v>
      </c>
    </row>
    <row r="5226">
      <c r="A5226" s="177" t="s">
        <v>6401</v>
      </c>
      <c r="B5226" s="178" t="s">
        <v>2762</v>
      </c>
    </row>
    <row r="5227">
      <c r="A5227" s="177" t="s">
        <v>6402</v>
      </c>
      <c r="B5227" s="178" t="s">
        <v>2762</v>
      </c>
    </row>
    <row r="5228">
      <c r="A5228" s="177" t="s">
        <v>6403</v>
      </c>
      <c r="B5228" s="178" t="s">
        <v>2762</v>
      </c>
    </row>
    <row r="5229">
      <c r="A5229" s="177" t="s">
        <v>6404</v>
      </c>
      <c r="B5229" s="178" t="s">
        <v>2762</v>
      </c>
    </row>
    <row r="5230">
      <c r="A5230" s="177" t="s">
        <v>5309</v>
      </c>
      <c r="B5230" s="178" t="s">
        <v>2762</v>
      </c>
    </row>
    <row r="5231">
      <c r="A5231" s="177" t="s">
        <v>6405</v>
      </c>
      <c r="B5231" s="178" t="s">
        <v>2762</v>
      </c>
    </row>
    <row r="5232">
      <c r="A5232" s="177" t="s">
        <v>6406</v>
      </c>
      <c r="B5232" s="178" t="s">
        <v>2762</v>
      </c>
    </row>
    <row r="5233">
      <c r="A5233" s="177" t="s">
        <v>6407</v>
      </c>
      <c r="B5233" s="178" t="s">
        <v>2762</v>
      </c>
    </row>
    <row r="5234">
      <c r="A5234" s="177" t="s">
        <v>6408</v>
      </c>
      <c r="B5234" s="178" t="s">
        <v>2762</v>
      </c>
    </row>
    <row r="5235">
      <c r="A5235" s="177" t="s">
        <v>6409</v>
      </c>
      <c r="B5235" s="178" t="s">
        <v>2762</v>
      </c>
    </row>
    <row r="5236">
      <c r="A5236" s="177" t="s">
        <v>6410</v>
      </c>
      <c r="B5236" s="178" t="s">
        <v>2762</v>
      </c>
    </row>
    <row r="5237">
      <c r="A5237" s="177" t="s">
        <v>6411</v>
      </c>
      <c r="B5237" s="178" t="s">
        <v>2762</v>
      </c>
    </row>
    <row r="5238">
      <c r="A5238" s="177" t="s">
        <v>6412</v>
      </c>
      <c r="B5238" s="178" t="s">
        <v>2762</v>
      </c>
    </row>
    <row r="5239">
      <c r="A5239" s="177" t="s">
        <v>6413</v>
      </c>
      <c r="B5239" s="178" t="s">
        <v>2762</v>
      </c>
    </row>
    <row r="5240">
      <c r="A5240" s="177" t="s">
        <v>6414</v>
      </c>
      <c r="B5240" s="178" t="s">
        <v>2762</v>
      </c>
    </row>
    <row r="5241">
      <c r="A5241" s="177" t="s">
        <v>6415</v>
      </c>
      <c r="B5241" s="178" t="s">
        <v>2762</v>
      </c>
    </row>
    <row r="5242">
      <c r="A5242" s="177" t="s">
        <v>6416</v>
      </c>
      <c r="B5242" s="178" t="s">
        <v>2762</v>
      </c>
    </row>
    <row r="5243">
      <c r="A5243" s="177" t="s">
        <v>6417</v>
      </c>
      <c r="B5243" s="178" t="s">
        <v>2762</v>
      </c>
    </row>
    <row r="5244">
      <c r="A5244" s="177" t="s">
        <v>6418</v>
      </c>
      <c r="B5244" s="178" t="s">
        <v>2762</v>
      </c>
    </row>
    <row r="5245">
      <c r="A5245" s="177" t="s">
        <v>6419</v>
      </c>
      <c r="B5245" s="178" t="s">
        <v>2762</v>
      </c>
    </row>
    <row r="5246">
      <c r="A5246" s="177" t="s">
        <v>6420</v>
      </c>
      <c r="B5246" s="178" t="s">
        <v>2762</v>
      </c>
    </row>
    <row r="5247">
      <c r="A5247" s="177" t="s">
        <v>6421</v>
      </c>
      <c r="B5247" s="178" t="s">
        <v>2762</v>
      </c>
    </row>
    <row r="5248">
      <c r="A5248" s="177" t="s">
        <v>6422</v>
      </c>
      <c r="B5248" s="178" t="s">
        <v>2762</v>
      </c>
    </row>
    <row r="5249">
      <c r="A5249" s="177" t="s">
        <v>6423</v>
      </c>
      <c r="B5249" s="178" t="s">
        <v>2762</v>
      </c>
    </row>
    <row r="5250">
      <c r="A5250" s="177" t="s">
        <v>6424</v>
      </c>
      <c r="B5250" s="178" t="s">
        <v>2762</v>
      </c>
    </row>
    <row r="5251">
      <c r="A5251" s="177" t="s">
        <v>6425</v>
      </c>
      <c r="B5251" s="178" t="s">
        <v>2762</v>
      </c>
    </row>
    <row r="5252">
      <c r="A5252" s="177" t="s">
        <v>6426</v>
      </c>
      <c r="B5252" s="178" t="s">
        <v>2762</v>
      </c>
    </row>
    <row r="5253">
      <c r="A5253" s="177" t="s">
        <v>6427</v>
      </c>
      <c r="B5253" s="178" t="s">
        <v>2762</v>
      </c>
    </row>
    <row r="5254">
      <c r="A5254" s="177" t="s">
        <v>6428</v>
      </c>
      <c r="B5254" s="178" t="s">
        <v>2762</v>
      </c>
    </row>
    <row r="5255">
      <c r="A5255" s="177" t="s">
        <v>6429</v>
      </c>
      <c r="B5255" s="178" t="s">
        <v>2762</v>
      </c>
    </row>
    <row r="5256">
      <c r="A5256" s="177" t="s">
        <v>6430</v>
      </c>
      <c r="B5256" s="178" t="s">
        <v>2762</v>
      </c>
    </row>
    <row r="5257">
      <c r="A5257" s="177" t="s">
        <v>6431</v>
      </c>
      <c r="B5257" s="178" t="s">
        <v>2762</v>
      </c>
    </row>
    <row r="5258">
      <c r="A5258" s="177" t="s">
        <v>6432</v>
      </c>
      <c r="B5258" s="178" t="s">
        <v>2762</v>
      </c>
    </row>
    <row r="5259">
      <c r="A5259" s="177" t="s">
        <v>6433</v>
      </c>
      <c r="B5259" s="178" t="s">
        <v>2762</v>
      </c>
    </row>
    <row r="5260">
      <c r="A5260" s="177" t="s">
        <v>6434</v>
      </c>
      <c r="B5260" s="178" t="s">
        <v>2762</v>
      </c>
    </row>
    <row r="5261">
      <c r="A5261" s="177" t="s">
        <v>6435</v>
      </c>
      <c r="B5261" s="178" t="s">
        <v>2762</v>
      </c>
    </row>
    <row r="5262">
      <c r="A5262" s="177" t="s">
        <v>6436</v>
      </c>
      <c r="B5262" s="178" t="s">
        <v>2762</v>
      </c>
    </row>
    <row r="5263">
      <c r="A5263" s="177" t="s">
        <v>6437</v>
      </c>
      <c r="B5263" s="178" t="s">
        <v>2762</v>
      </c>
    </row>
    <row r="5264">
      <c r="A5264" s="177" t="s">
        <v>6438</v>
      </c>
      <c r="B5264" s="178" t="s">
        <v>2762</v>
      </c>
    </row>
    <row r="5265">
      <c r="A5265" s="177" t="s">
        <v>5412</v>
      </c>
      <c r="B5265" s="178" t="s">
        <v>2762</v>
      </c>
    </row>
    <row r="5266">
      <c r="A5266" s="177" t="s">
        <v>6439</v>
      </c>
      <c r="B5266" s="178" t="s">
        <v>2762</v>
      </c>
    </row>
    <row r="5267">
      <c r="A5267" s="177" t="s">
        <v>6440</v>
      </c>
      <c r="B5267" s="178" t="s">
        <v>2762</v>
      </c>
    </row>
    <row r="5268">
      <c r="A5268" s="177" t="s">
        <v>6441</v>
      </c>
      <c r="B5268" s="178" t="s">
        <v>2762</v>
      </c>
    </row>
    <row r="5269">
      <c r="A5269" s="177" t="s">
        <v>6442</v>
      </c>
      <c r="B5269" s="178" t="s">
        <v>2762</v>
      </c>
    </row>
    <row r="5270">
      <c r="A5270" s="177" t="s">
        <v>6443</v>
      </c>
      <c r="B5270" s="178" t="s">
        <v>2762</v>
      </c>
    </row>
    <row r="5271">
      <c r="A5271" s="177" t="s">
        <v>2222</v>
      </c>
      <c r="B5271" s="178" t="s">
        <v>2762</v>
      </c>
    </row>
    <row r="5272">
      <c r="A5272" s="177" t="s">
        <v>6444</v>
      </c>
      <c r="B5272" s="178" t="s">
        <v>2762</v>
      </c>
    </row>
    <row r="5273">
      <c r="A5273" s="177" t="s">
        <v>6445</v>
      </c>
      <c r="B5273" s="178" t="s">
        <v>2762</v>
      </c>
    </row>
    <row r="5274">
      <c r="A5274" s="177" t="s">
        <v>6446</v>
      </c>
      <c r="B5274" s="178" t="s">
        <v>2762</v>
      </c>
    </row>
    <row r="5275">
      <c r="A5275" s="177" t="s">
        <v>2587</v>
      </c>
      <c r="B5275" s="178" t="s">
        <v>2762</v>
      </c>
    </row>
    <row r="5276">
      <c r="A5276" s="177" t="s">
        <v>6447</v>
      </c>
      <c r="B5276" s="178" t="s">
        <v>2762</v>
      </c>
    </row>
    <row r="5277">
      <c r="A5277" s="177" t="s">
        <v>6448</v>
      </c>
      <c r="B5277" s="178" t="s">
        <v>2762</v>
      </c>
    </row>
    <row r="5278">
      <c r="A5278" s="177" t="s">
        <v>6449</v>
      </c>
      <c r="B5278" s="178" t="s">
        <v>2762</v>
      </c>
    </row>
    <row r="5279">
      <c r="A5279" s="177" t="s">
        <v>6450</v>
      </c>
      <c r="B5279" s="178" t="s">
        <v>2762</v>
      </c>
    </row>
    <row r="5280">
      <c r="A5280" s="177" t="s">
        <v>6451</v>
      </c>
      <c r="B5280" s="178" t="s">
        <v>2762</v>
      </c>
    </row>
    <row r="5281">
      <c r="A5281" s="177" t="s">
        <v>6452</v>
      </c>
      <c r="B5281" s="178" t="s">
        <v>2762</v>
      </c>
    </row>
    <row r="5282">
      <c r="A5282" s="177" t="s">
        <v>6453</v>
      </c>
      <c r="B5282" s="178" t="s">
        <v>2762</v>
      </c>
    </row>
    <row r="5283">
      <c r="A5283" s="177" t="s">
        <v>6454</v>
      </c>
      <c r="B5283" s="178" t="s">
        <v>2762</v>
      </c>
    </row>
    <row r="5284">
      <c r="A5284" s="177" t="s">
        <v>6455</v>
      </c>
      <c r="B5284" s="178" t="s">
        <v>2762</v>
      </c>
    </row>
    <row r="5285">
      <c r="A5285" s="177" t="s">
        <v>6456</v>
      </c>
      <c r="B5285" s="178" t="s">
        <v>2762</v>
      </c>
    </row>
    <row r="5286">
      <c r="A5286" s="177" t="s">
        <v>6457</v>
      </c>
      <c r="B5286" s="178" t="s">
        <v>2762</v>
      </c>
    </row>
    <row r="5287">
      <c r="A5287" s="177" t="s">
        <v>6458</v>
      </c>
      <c r="B5287" s="178" t="s">
        <v>2762</v>
      </c>
    </row>
    <row r="5288">
      <c r="A5288" s="177" t="s">
        <v>6459</v>
      </c>
      <c r="B5288" s="178" t="s">
        <v>2762</v>
      </c>
    </row>
    <row r="5289">
      <c r="A5289" s="177" t="s">
        <v>6460</v>
      </c>
      <c r="B5289" s="178" t="s">
        <v>2762</v>
      </c>
    </row>
    <row r="5290">
      <c r="A5290" s="177" t="s">
        <v>6461</v>
      </c>
      <c r="B5290" s="178" t="s">
        <v>2762</v>
      </c>
    </row>
    <row r="5291">
      <c r="A5291" s="177" t="s">
        <v>6462</v>
      </c>
      <c r="B5291" s="178" t="s">
        <v>2762</v>
      </c>
    </row>
    <row r="5292">
      <c r="A5292" s="177" t="s">
        <v>1480</v>
      </c>
      <c r="B5292" s="178" t="s">
        <v>2762</v>
      </c>
    </row>
    <row r="5293">
      <c r="A5293" s="177" t="s">
        <v>6463</v>
      </c>
      <c r="B5293" s="178" t="s">
        <v>2762</v>
      </c>
    </row>
    <row r="5294">
      <c r="A5294" s="177" t="s">
        <v>6464</v>
      </c>
      <c r="B5294" s="178" t="s">
        <v>2762</v>
      </c>
    </row>
    <row r="5295">
      <c r="A5295" s="177" t="s">
        <v>6465</v>
      </c>
      <c r="B5295" s="178" t="s">
        <v>2762</v>
      </c>
    </row>
    <row r="5296">
      <c r="A5296" s="177" t="s">
        <v>6466</v>
      </c>
      <c r="B5296" s="178" t="s">
        <v>2762</v>
      </c>
    </row>
    <row r="5297">
      <c r="A5297" s="177" t="s">
        <v>6467</v>
      </c>
      <c r="B5297" s="178" t="s">
        <v>2762</v>
      </c>
    </row>
    <row r="5298">
      <c r="A5298" s="177" t="s">
        <v>6468</v>
      </c>
      <c r="B5298" s="178" t="s">
        <v>2762</v>
      </c>
    </row>
    <row r="5299">
      <c r="A5299" s="177" t="s">
        <v>6469</v>
      </c>
      <c r="B5299" s="178" t="s">
        <v>2762</v>
      </c>
    </row>
    <row r="5300">
      <c r="A5300" s="177" t="s">
        <v>2986</v>
      </c>
      <c r="B5300" s="178" t="s">
        <v>2762</v>
      </c>
    </row>
    <row r="5301">
      <c r="A5301" s="177" t="s">
        <v>6470</v>
      </c>
      <c r="B5301" s="178" t="s">
        <v>2762</v>
      </c>
    </row>
    <row r="5302">
      <c r="A5302" s="177" t="s">
        <v>6471</v>
      </c>
      <c r="B5302" s="178" t="s">
        <v>2762</v>
      </c>
    </row>
    <row r="5303">
      <c r="A5303" s="177" t="s">
        <v>6472</v>
      </c>
      <c r="B5303" s="178" t="s">
        <v>2762</v>
      </c>
    </row>
    <row r="5304">
      <c r="A5304" s="177" t="s">
        <v>6473</v>
      </c>
      <c r="B5304" s="178" t="s">
        <v>2762</v>
      </c>
    </row>
    <row r="5305">
      <c r="A5305" s="177" t="s">
        <v>6474</v>
      </c>
      <c r="B5305" s="178" t="s">
        <v>2762</v>
      </c>
    </row>
    <row r="5306">
      <c r="A5306" s="177" t="s">
        <v>6475</v>
      </c>
      <c r="B5306" s="178" t="s">
        <v>2762</v>
      </c>
    </row>
    <row r="5307">
      <c r="A5307" s="177" t="s">
        <v>6476</v>
      </c>
      <c r="B5307" s="178" t="s">
        <v>2762</v>
      </c>
    </row>
    <row r="5308">
      <c r="A5308" s="177" t="s">
        <v>6477</v>
      </c>
      <c r="B5308" s="178" t="s">
        <v>2762</v>
      </c>
    </row>
    <row r="5309">
      <c r="A5309" s="177" t="s">
        <v>6478</v>
      </c>
      <c r="B5309" s="178" t="s">
        <v>2762</v>
      </c>
    </row>
    <row r="5310">
      <c r="A5310" s="177" t="s">
        <v>6479</v>
      </c>
      <c r="B5310" s="178" t="s">
        <v>2762</v>
      </c>
    </row>
    <row r="5311">
      <c r="A5311" s="177" t="s">
        <v>6480</v>
      </c>
      <c r="B5311" s="178" t="s">
        <v>2762</v>
      </c>
    </row>
    <row r="5312">
      <c r="A5312" s="177" t="s">
        <v>6481</v>
      </c>
      <c r="B5312" s="178" t="s">
        <v>2762</v>
      </c>
    </row>
    <row r="5313">
      <c r="A5313" s="177" t="s">
        <v>6482</v>
      </c>
      <c r="B5313" s="178" t="s">
        <v>2762</v>
      </c>
    </row>
    <row r="5314">
      <c r="A5314" s="177" t="s">
        <v>6483</v>
      </c>
      <c r="B5314" s="178" t="s">
        <v>2762</v>
      </c>
    </row>
    <row r="5315">
      <c r="A5315" s="177" t="s">
        <v>6484</v>
      </c>
      <c r="B5315" s="178" t="s">
        <v>2762</v>
      </c>
    </row>
    <row r="5316">
      <c r="A5316" s="177" t="s">
        <v>6485</v>
      </c>
      <c r="B5316" s="178" t="s">
        <v>2762</v>
      </c>
    </row>
    <row r="5317">
      <c r="A5317" s="177" t="s">
        <v>6486</v>
      </c>
      <c r="B5317" s="178" t="s">
        <v>2762</v>
      </c>
    </row>
    <row r="5318">
      <c r="A5318" s="177" t="s">
        <v>6487</v>
      </c>
      <c r="B5318" s="178" t="s">
        <v>2762</v>
      </c>
    </row>
    <row r="5319">
      <c r="A5319" s="177" t="s">
        <v>6488</v>
      </c>
      <c r="B5319" s="178" t="s">
        <v>2762</v>
      </c>
    </row>
    <row r="5320">
      <c r="A5320" s="177" t="s">
        <v>6489</v>
      </c>
      <c r="B5320" s="178" t="s">
        <v>2762</v>
      </c>
    </row>
    <row r="5321">
      <c r="A5321" s="177" t="s">
        <v>6490</v>
      </c>
      <c r="B5321" s="178" t="s">
        <v>2762</v>
      </c>
    </row>
    <row r="5322">
      <c r="A5322" s="177" t="s">
        <v>2301</v>
      </c>
      <c r="B5322" s="178" t="s">
        <v>2762</v>
      </c>
    </row>
    <row r="5323">
      <c r="A5323" s="177" t="s">
        <v>6491</v>
      </c>
      <c r="B5323" s="178" t="s">
        <v>2762</v>
      </c>
    </row>
    <row r="5324">
      <c r="A5324" s="177" t="s">
        <v>6492</v>
      </c>
      <c r="B5324" s="178" t="s">
        <v>2762</v>
      </c>
    </row>
    <row r="5325">
      <c r="A5325" s="177" t="s">
        <v>6493</v>
      </c>
      <c r="B5325" s="178" t="s">
        <v>2762</v>
      </c>
    </row>
    <row r="5326">
      <c r="A5326" s="177" t="s">
        <v>6494</v>
      </c>
      <c r="B5326" s="178" t="s">
        <v>6495</v>
      </c>
    </row>
    <row r="5327">
      <c r="A5327" s="177" t="s">
        <v>6496</v>
      </c>
      <c r="B5327" s="178" t="s">
        <v>6495</v>
      </c>
    </row>
    <row r="5328">
      <c r="A5328" s="177" t="s">
        <v>6497</v>
      </c>
      <c r="B5328" s="178" t="s">
        <v>6495</v>
      </c>
    </row>
    <row r="5329">
      <c r="A5329" s="177" t="s">
        <v>6498</v>
      </c>
      <c r="B5329" s="178" t="s">
        <v>6495</v>
      </c>
    </row>
    <row r="5330">
      <c r="A5330" s="177" t="s">
        <v>6499</v>
      </c>
      <c r="B5330" s="178" t="s">
        <v>6495</v>
      </c>
    </row>
    <row r="5331">
      <c r="A5331" s="177" t="s">
        <v>6500</v>
      </c>
      <c r="B5331" s="178" t="s">
        <v>6495</v>
      </c>
    </row>
    <row r="5332">
      <c r="A5332" s="177" t="s">
        <v>6501</v>
      </c>
      <c r="B5332" s="178" t="s">
        <v>6495</v>
      </c>
    </row>
    <row r="5333">
      <c r="A5333" s="177" t="s">
        <v>6502</v>
      </c>
      <c r="B5333" s="178" t="s">
        <v>6495</v>
      </c>
    </row>
    <row r="5334">
      <c r="A5334" s="177" t="s">
        <v>6503</v>
      </c>
      <c r="B5334" s="178" t="s">
        <v>6495</v>
      </c>
    </row>
    <row r="5335">
      <c r="A5335" s="177" t="s">
        <v>6504</v>
      </c>
      <c r="B5335" s="178" t="s">
        <v>6495</v>
      </c>
    </row>
    <row r="5336">
      <c r="A5336" s="177" t="s">
        <v>6505</v>
      </c>
      <c r="B5336" s="178" t="s">
        <v>6495</v>
      </c>
    </row>
    <row r="5337">
      <c r="A5337" s="177" t="s">
        <v>6506</v>
      </c>
      <c r="B5337" s="178" t="s">
        <v>6495</v>
      </c>
    </row>
    <row r="5338">
      <c r="A5338" s="177" t="s">
        <v>6507</v>
      </c>
      <c r="B5338" s="178" t="s">
        <v>6495</v>
      </c>
    </row>
    <row r="5339">
      <c r="A5339" s="177" t="s">
        <v>6508</v>
      </c>
      <c r="B5339" s="178" t="s">
        <v>6495</v>
      </c>
    </row>
    <row r="5340">
      <c r="A5340" s="177" t="s">
        <v>6509</v>
      </c>
      <c r="B5340" s="178" t="s">
        <v>6495</v>
      </c>
    </row>
    <row r="5341">
      <c r="A5341" s="177" t="s">
        <v>6510</v>
      </c>
      <c r="B5341" s="178" t="s">
        <v>6495</v>
      </c>
    </row>
    <row r="5342">
      <c r="A5342" s="177" t="s">
        <v>6511</v>
      </c>
      <c r="B5342" s="178" t="s">
        <v>6495</v>
      </c>
    </row>
    <row r="5343">
      <c r="A5343" s="177" t="s">
        <v>6512</v>
      </c>
      <c r="B5343" s="178" t="s">
        <v>6495</v>
      </c>
    </row>
    <row r="5344">
      <c r="A5344" s="177" t="s">
        <v>6513</v>
      </c>
      <c r="B5344" s="178" t="s">
        <v>6495</v>
      </c>
    </row>
    <row r="5345">
      <c r="A5345" s="177" t="s">
        <v>6514</v>
      </c>
      <c r="B5345" s="178" t="s">
        <v>6495</v>
      </c>
    </row>
    <row r="5346">
      <c r="A5346" s="177" t="s">
        <v>6515</v>
      </c>
      <c r="B5346" s="178" t="s">
        <v>6495</v>
      </c>
    </row>
    <row r="5347">
      <c r="A5347" s="177" t="s">
        <v>6516</v>
      </c>
      <c r="B5347" s="178" t="s">
        <v>6495</v>
      </c>
    </row>
    <row r="5348">
      <c r="A5348" s="177" t="s">
        <v>6517</v>
      </c>
      <c r="B5348" s="178" t="s">
        <v>6495</v>
      </c>
    </row>
    <row r="5349">
      <c r="A5349" s="177" t="s">
        <v>6518</v>
      </c>
      <c r="B5349" s="178" t="s">
        <v>6495</v>
      </c>
    </row>
    <row r="5350">
      <c r="A5350" s="177" t="s">
        <v>6519</v>
      </c>
      <c r="B5350" s="178" t="s">
        <v>6495</v>
      </c>
    </row>
    <row r="5351">
      <c r="A5351" s="177" t="s">
        <v>6520</v>
      </c>
      <c r="B5351" s="178" t="s">
        <v>6495</v>
      </c>
    </row>
    <row r="5352">
      <c r="A5352" s="177" t="s">
        <v>6521</v>
      </c>
      <c r="B5352" s="178" t="s">
        <v>6495</v>
      </c>
    </row>
    <row r="5353">
      <c r="A5353" s="177" t="s">
        <v>6522</v>
      </c>
      <c r="B5353" s="178" t="s">
        <v>6495</v>
      </c>
    </row>
    <row r="5354">
      <c r="A5354" s="177" t="s">
        <v>6523</v>
      </c>
      <c r="B5354" s="178" t="s">
        <v>6495</v>
      </c>
    </row>
    <row r="5355">
      <c r="A5355" s="177" t="s">
        <v>6524</v>
      </c>
      <c r="B5355" s="178" t="s">
        <v>6495</v>
      </c>
    </row>
    <row r="5356">
      <c r="A5356" s="177" t="s">
        <v>3224</v>
      </c>
      <c r="B5356" s="178" t="s">
        <v>6495</v>
      </c>
    </row>
    <row r="5357">
      <c r="A5357" s="177" t="s">
        <v>6525</v>
      </c>
      <c r="B5357" s="178" t="s">
        <v>6495</v>
      </c>
    </row>
    <row r="5358">
      <c r="A5358" s="177" t="s">
        <v>6526</v>
      </c>
      <c r="B5358" s="178" t="s">
        <v>6495</v>
      </c>
    </row>
    <row r="5359">
      <c r="A5359" s="177" t="s">
        <v>6527</v>
      </c>
      <c r="B5359" s="178" t="s">
        <v>6495</v>
      </c>
    </row>
    <row r="5360">
      <c r="A5360" s="177" t="s">
        <v>6528</v>
      </c>
      <c r="B5360" s="178" t="s">
        <v>6495</v>
      </c>
    </row>
    <row r="5361">
      <c r="A5361" s="177" t="s">
        <v>6529</v>
      </c>
      <c r="B5361" s="178" t="s">
        <v>6495</v>
      </c>
    </row>
    <row r="5362">
      <c r="A5362" s="177" t="s">
        <v>6530</v>
      </c>
      <c r="B5362" s="178" t="s">
        <v>6495</v>
      </c>
    </row>
    <row r="5363">
      <c r="A5363" s="177" t="s">
        <v>6531</v>
      </c>
      <c r="B5363" s="178" t="s">
        <v>6495</v>
      </c>
    </row>
    <row r="5364">
      <c r="A5364" s="177" t="s">
        <v>6532</v>
      </c>
      <c r="B5364" s="178" t="s">
        <v>6495</v>
      </c>
    </row>
    <row r="5365">
      <c r="A5365" s="177" t="s">
        <v>6533</v>
      </c>
      <c r="B5365" s="178" t="s">
        <v>6495</v>
      </c>
    </row>
    <row r="5366">
      <c r="A5366" s="177" t="s">
        <v>6534</v>
      </c>
      <c r="B5366" s="178" t="s">
        <v>6495</v>
      </c>
    </row>
    <row r="5367">
      <c r="A5367" s="177" t="s">
        <v>6535</v>
      </c>
      <c r="B5367" s="178" t="s">
        <v>6495</v>
      </c>
    </row>
    <row r="5368">
      <c r="A5368" s="177" t="s">
        <v>6536</v>
      </c>
      <c r="B5368" s="178" t="s">
        <v>6495</v>
      </c>
    </row>
    <row r="5369">
      <c r="A5369" s="177" t="s">
        <v>6537</v>
      </c>
      <c r="B5369" s="178" t="s">
        <v>6495</v>
      </c>
    </row>
    <row r="5370">
      <c r="A5370" s="177" t="s">
        <v>3687</v>
      </c>
      <c r="B5370" s="178" t="s">
        <v>6495</v>
      </c>
    </row>
    <row r="5371">
      <c r="A5371" s="177" t="s">
        <v>6538</v>
      </c>
      <c r="B5371" s="178" t="s">
        <v>6495</v>
      </c>
    </row>
    <row r="5372">
      <c r="A5372" s="177" t="s">
        <v>6539</v>
      </c>
      <c r="B5372" s="178" t="s">
        <v>6495</v>
      </c>
    </row>
    <row r="5373">
      <c r="A5373" s="177" t="s">
        <v>6540</v>
      </c>
      <c r="B5373" s="178" t="s">
        <v>6495</v>
      </c>
    </row>
    <row r="5374">
      <c r="A5374" s="177" t="s">
        <v>6541</v>
      </c>
      <c r="B5374" s="178" t="s">
        <v>6495</v>
      </c>
    </row>
    <row r="5375">
      <c r="A5375" s="177" t="s">
        <v>6542</v>
      </c>
      <c r="B5375" s="178" t="s">
        <v>6495</v>
      </c>
    </row>
    <row r="5376">
      <c r="A5376" s="177" t="s">
        <v>6543</v>
      </c>
      <c r="B5376" s="178" t="s">
        <v>6495</v>
      </c>
    </row>
    <row r="5377">
      <c r="A5377" s="177" t="s">
        <v>6544</v>
      </c>
      <c r="B5377" s="178" t="s">
        <v>6495</v>
      </c>
    </row>
    <row r="5378">
      <c r="A5378" s="177" t="s">
        <v>6545</v>
      </c>
      <c r="B5378" s="178" t="s">
        <v>6495</v>
      </c>
    </row>
    <row r="5379">
      <c r="A5379" s="177" t="s">
        <v>6546</v>
      </c>
      <c r="B5379" s="178" t="s">
        <v>6495</v>
      </c>
    </row>
    <row r="5380">
      <c r="A5380" s="177" t="s">
        <v>6547</v>
      </c>
      <c r="B5380" s="178" t="s">
        <v>6495</v>
      </c>
    </row>
    <row r="5381">
      <c r="A5381" s="177" t="s">
        <v>6548</v>
      </c>
      <c r="B5381" s="178" t="s">
        <v>6495</v>
      </c>
    </row>
    <row r="5382">
      <c r="A5382" s="177" t="s">
        <v>6549</v>
      </c>
      <c r="B5382" s="178" t="s">
        <v>6495</v>
      </c>
    </row>
    <row r="5383">
      <c r="A5383" s="177" t="s">
        <v>6550</v>
      </c>
      <c r="B5383" s="178" t="s">
        <v>6495</v>
      </c>
    </row>
    <row r="5384">
      <c r="A5384" s="177" t="s">
        <v>6551</v>
      </c>
      <c r="B5384" s="178" t="s">
        <v>6495</v>
      </c>
    </row>
    <row r="5385">
      <c r="A5385" s="177" t="s">
        <v>6552</v>
      </c>
      <c r="B5385" s="178" t="s">
        <v>6495</v>
      </c>
    </row>
    <row r="5386">
      <c r="A5386" s="177" t="s">
        <v>6553</v>
      </c>
      <c r="B5386" s="178" t="s">
        <v>6495</v>
      </c>
    </row>
    <row r="5387">
      <c r="A5387" s="177" t="s">
        <v>6554</v>
      </c>
      <c r="B5387" s="178" t="s">
        <v>6495</v>
      </c>
    </row>
    <row r="5388">
      <c r="A5388" s="177" t="s">
        <v>6555</v>
      </c>
      <c r="B5388" s="178" t="s">
        <v>6495</v>
      </c>
    </row>
    <row r="5389">
      <c r="A5389" s="177" t="s">
        <v>6556</v>
      </c>
      <c r="B5389" s="178" t="s">
        <v>6495</v>
      </c>
    </row>
    <row r="5390">
      <c r="A5390" s="177" t="s">
        <v>6557</v>
      </c>
      <c r="B5390" s="178" t="s">
        <v>6495</v>
      </c>
    </row>
    <row r="5391">
      <c r="A5391" s="177" t="s">
        <v>6558</v>
      </c>
      <c r="B5391" s="178" t="s">
        <v>6495</v>
      </c>
    </row>
    <row r="5392">
      <c r="A5392" s="177" t="s">
        <v>6559</v>
      </c>
      <c r="B5392" s="178" t="s">
        <v>6495</v>
      </c>
    </row>
    <row r="5393">
      <c r="A5393" s="177" t="s">
        <v>6560</v>
      </c>
      <c r="B5393" s="178" t="s">
        <v>6495</v>
      </c>
    </row>
    <row r="5394">
      <c r="A5394" s="177" t="s">
        <v>6561</v>
      </c>
      <c r="B5394" s="178" t="s">
        <v>6495</v>
      </c>
    </row>
    <row r="5395">
      <c r="A5395" s="177" t="s">
        <v>6562</v>
      </c>
      <c r="B5395" s="178" t="s">
        <v>6495</v>
      </c>
    </row>
    <row r="5396">
      <c r="A5396" s="177" t="s">
        <v>6563</v>
      </c>
      <c r="B5396" s="178" t="s">
        <v>6495</v>
      </c>
    </row>
    <row r="5397">
      <c r="A5397" s="177" t="s">
        <v>6564</v>
      </c>
      <c r="B5397" s="178" t="s">
        <v>6495</v>
      </c>
    </row>
    <row r="5398">
      <c r="A5398" s="177" t="s">
        <v>6565</v>
      </c>
      <c r="B5398" s="178" t="s">
        <v>6495</v>
      </c>
    </row>
    <row r="5399">
      <c r="A5399" s="177" t="s">
        <v>6566</v>
      </c>
      <c r="B5399" s="178" t="s">
        <v>6495</v>
      </c>
    </row>
    <row r="5400">
      <c r="A5400" s="177" t="s">
        <v>6567</v>
      </c>
      <c r="B5400" s="178" t="s">
        <v>6495</v>
      </c>
    </row>
    <row r="5401">
      <c r="A5401" s="177" t="s">
        <v>6568</v>
      </c>
      <c r="B5401" s="178" t="s">
        <v>6495</v>
      </c>
    </row>
    <row r="5402">
      <c r="A5402" s="177" t="s">
        <v>6569</v>
      </c>
      <c r="B5402" s="178" t="s">
        <v>6495</v>
      </c>
    </row>
    <row r="5403">
      <c r="A5403" s="177" t="s">
        <v>1929</v>
      </c>
      <c r="B5403" s="178" t="s">
        <v>6495</v>
      </c>
    </row>
    <row r="5404">
      <c r="A5404" s="177" t="s">
        <v>6570</v>
      </c>
      <c r="B5404" s="178" t="s">
        <v>6495</v>
      </c>
    </row>
    <row r="5405">
      <c r="A5405" s="177" t="s">
        <v>6571</v>
      </c>
      <c r="B5405" s="178" t="s">
        <v>6495</v>
      </c>
    </row>
    <row r="5406">
      <c r="A5406" s="177" t="s">
        <v>6572</v>
      </c>
      <c r="B5406" s="178" t="s">
        <v>6495</v>
      </c>
    </row>
    <row r="5407">
      <c r="A5407" s="177" t="s">
        <v>6573</v>
      </c>
      <c r="B5407" s="178" t="s">
        <v>6495</v>
      </c>
    </row>
    <row r="5408">
      <c r="A5408" s="177" t="s">
        <v>6574</v>
      </c>
      <c r="B5408" s="178" t="s">
        <v>6495</v>
      </c>
    </row>
    <row r="5409">
      <c r="A5409" s="177" t="s">
        <v>4747</v>
      </c>
      <c r="B5409" s="178" t="s">
        <v>6495</v>
      </c>
    </row>
    <row r="5410">
      <c r="A5410" s="177" t="s">
        <v>6575</v>
      </c>
      <c r="B5410" s="178" t="s">
        <v>6495</v>
      </c>
    </row>
    <row r="5411">
      <c r="A5411" s="177" t="s">
        <v>6576</v>
      </c>
      <c r="B5411" s="178" t="s">
        <v>6495</v>
      </c>
    </row>
    <row r="5412">
      <c r="A5412" s="177" t="s">
        <v>6577</v>
      </c>
      <c r="B5412" s="178" t="s">
        <v>6495</v>
      </c>
    </row>
    <row r="5413">
      <c r="A5413" s="177" t="s">
        <v>6578</v>
      </c>
      <c r="B5413" s="178" t="s">
        <v>6495</v>
      </c>
    </row>
    <row r="5414">
      <c r="A5414" s="177" t="s">
        <v>6579</v>
      </c>
      <c r="B5414" s="178" t="s">
        <v>6495</v>
      </c>
    </row>
    <row r="5415">
      <c r="A5415" s="177" t="s">
        <v>3868</v>
      </c>
      <c r="B5415" s="178" t="s">
        <v>6495</v>
      </c>
    </row>
    <row r="5416">
      <c r="A5416" s="177" t="s">
        <v>6580</v>
      </c>
      <c r="B5416" s="178" t="s">
        <v>6495</v>
      </c>
    </row>
    <row r="5417">
      <c r="A5417" s="177" t="s">
        <v>6581</v>
      </c>
      <c r="B5417" s="178" t="s">
        <v>6495</v>
      </c>
    </row>
    <row r="5418">
      <c r="A5418" s="177" t="s">
        <v>6582</v>
      </c>
      <c r="B5418" s="178" t="s">
        <v>6495</v>
      </c>
    </row>
    <row r="5419">
      <c r="A5419" s="177" t="s">
        <v>6583</v>
      </c>
      <c r="B5419" s="178" t="s">
        <v>6495</v>
      </c>
    </row>
    <row r="5420">
      <c r="A5420" s="177" t="s">
        <v>6584</v>
      </c>
      <c r="B5420" s="178" t="s">
        <v>6495</v>
      </c>
    </row>
    <row r="5421">
      <c r="A5421" s="177" t="s">
        <v>6585</v>
      </c>
      <c r="B5421" s="178" t="s">
        <v>6495</v>
      </c>
    </row>
    <row r="5422">
      <c r="A5422" s="177" t="s">
        <v>6495</v>
      </c>
      <c r="B5422" s="178" t="s">
        <v>6495</v>
      </c>
    </row>
    <row r="5423">
      <c r="A5423" s="177" t="s">
        <v>6586</v>
      </c>
      <c r="B5423" s="178" t="s">
        <v>6495</v>
      </c>
    </row>
    <row r="5424">
      <c r="A5424" s="177" t="s">
        <v>6587</v>
      </c>
      <c r="B5424" s="178" t="s">
        <v>6495</v>
      </c>
    </row>
    <row r="5425">
      <c r="A5425" s="177" t="s">
        <v>6588</v>
      </c>
      <c r="B5425" s="178" t="s">
        <v>6495</v>
      </c>
    </row>
    <row r="5426">
      <c r="A5426" s="177" t="s">
        <v>6589</v>
      </c>
      <c r="B5426" s="178" t="s">
        <v>6495</v>
      </c>
    </row>
    <row r="5427">
      <c r="A5427" s="177" t="s">
        <v>6590</v>
      </c>
      <c r="B5427" s="178" t="s">
        <v>6495</v>
      </c>
    </row>
    <row r="5428">
      <c r="A5428" s="177" t="s">
        <v>6591</v>
      </c>
      <c r="B5428" s="178" t="s">
        <v>6495</v>
      </c>
    </row>
    <row r="5429">
      <c r="A5429" s="177" t="s">
        <v>6592</v>
      </c>
      <c r="B5429" s="178" t="s">
        <v>6495</v>
      </c>
    </row>
    <row r="5430">
      <c r="A5430" s="177" t="s">
        <v>2375</v>
      </c>
      <c r="B5430" s="178" t="s">
        <v>6495</v>
      </c>
    </row>
    <row r="5431">
      <c r="A5431" s="177" t="s">
        <v>6593</v>
      </c>
      <c r="B5431" s="178" t="s">
        <v>6495</v>
      </c>
    </row>
    <row r="5432">
      <c r="A5432" s="177" t="s">
        <v>6594</v>
      </c>
      <c r="B5432" s="178" t="s">
        <v>6495</v>
      </c>
    </row>
    <row r="5433">
      <c r="A5433" s="177" t="s">
        <v>6595</v>
      </c>
      <c r="B5433" s="178" t="s">
        <v>6495</v>
      </c>
    </row>
    <row r="5434">
      <c r="A5434" s="177" t="s">
        <v>6596</v>
      </c>
      <c r="B5434" s="178" t="s">
        <v>6495</v>
      </c>
    </row>
    <row r="5435">
      <c r="A5435" s="177" t="s">
        <v>6597</v>
      </c>
      <c r="B5435" s="178" t="s">
        <v>6495</v>
      </c>
    </row>
    <row r="5436">
      <c r="A5436" s="177" t="s">
        <v>6598</v>
      </c>
      <c r="B5436" s="178" t="s">
        <v>6495</v>
      </c>
    </row>
    <row r="5437">
      <c r="A5437" s="177" t="s">
        <v>6599</v>
      </c>
      <c r="B5437" s="178" t="s">
        <v>6495</v>
      </c>
    </row>
    <row r="5438">
      <c r="A5438" s="177" t="s">
        <v>6600</v>
      </c>
      <c r="B5438" s="178" t="s">
        <v>6495</v>
      </c>
    </row>
    <row r="5439">
      <c r="A5439" s="177" t="s">
        <v>6601</v>
      </c>
      <c r="B5439" s="178" t="s">
        <v>6495</v>
      </c>
    </row>
    <row r="5440">
      <c r="A5440" s="177" t="s">
        <v>6602</v>
      </c>
      <c r="B5440" s="178" t="s">
        <v>6495</v>
      </c>
    </row>
    <row r="5441">
      <c r="A5441" s="177" t="s">
        <v>6603</v>
      </c>
      <c r="B5441" s="178" t="s">
        <v>6495</v>
      </c>
    </row>
    <row r="5442">
      <c r="A5442" s="177" t="s">
        <v>6604</v>
      </c>
      <c r="B5442" s="178" t="s">
        <v>6495</v>
      </c>
    </row>
    <row r="5443">
      <c r="A5443" s="177" t="s">
        <v>2538</v>
      </c>
      <c r="B5443" s="178" t="s">
        <v>6495</v>
      </c>
    </row>
    <row r="5444">
      <c r="A5444" s="177" t="s">
        <v>6605</v>
      </c>
      <c r="B5444" s="178" t="s">
        <v>6495</v>
      </c>
    </row>
    <row r="5445">
      <c r="A5445" s="177" t="s">
        <v>6606</v>
      </c>
      <c r="B5445" s="178" t="s">
        <v>6495</v>
      </c>
    </row>
    <row r="5446">
      <c r="A5446" s="177" t="s">
        <v>6607</v>
      </c>
      <c r="B5446" s="178" t="s">
        <v>6495</v>
      </c>
    </row>
    <row r="5447">
      <c r="A5447" s="177" t="s">
        <v>6608</v>
      </c>
      <c r="B5447" s="178" t="s">
        <v>6495</v>
      </c>
    </row>
    <row r="5448">
      <c r="A5448" s="177" t="s">
        <v>6609</v>
      </c>
      <c r="B5448" s="178" t="s">
        <v>6495</v>
      </c>
    </row>
    <row r="5449">
      <c r="A5449" s="177" t="s">
        <v>6610</v>
      </c>
      <c r="B5449" s="178" t="s">
        <v>6495</v>
      </c>
    </row>
    <row r="5450">
      <c r="A5450" s="177" t="s">
        <v>6611</v>
      </c>
      <c r="B5450" s="178" t="s">
        <v>6495</v>
      </c>
    </row>
    <row r="5451">
      <c r="A5451" s="177" t="s">
        <v>6612</v>
      </c>
      <c r="B5451" s="178" t="s">
        <v>6495</v>
      </c>
    </row>
    <row r="5452">
      <c r="A5452" s="177" t="s">
        <v>6613</v>
      </c>
      <c r="B5452" s="178" t="s">
        <v>6495</v>
      </c>
    </row>
    <row r="5453">
      <c r="A5453" s="177" t="s">
        <v>6614</v>
      </c>
      <c r="B5453" s="178" t="s">
        <v>6495</v>
      </c>
    </row>
    <row r="5454">
      <c r="A5454" s="177" t="s">
        <v>6615</v>
      </c>
      <c r="B5454" s="178" t="s">
        <v>6495</v>
      </c>
    </row>
    <row r="5455">
      <c r="A5455" s="177" t="s">
        <v>6616</v>
      </c>
      <c r="B5455" s="178" t="s">
        <v>6495</v>
      </c>
    </row>
    <row r="5456">
      <c r="A5456" s="177" t="s">
        <v>6617</v>
      </c>
      <c r="B5456" s="178" t="s">
        <v>6495</v>
      </c>
    </row>
    <row r="5457">
      <c r="A5457" s="177" t="s">
        <v>3399</v>
      </c>
      <c r="B5457" s="178" t="s">
        <v>6495</v>
      </c>
    </row>
    <row r="5458">
      <c r="A5458" s="177" t="s">
        <v>4005</v>
      </c>
      <c r="B5458" s="178" t="s">
        <v>6495</v>
      </c>
    </row>
    <row r="5459">
      <c r="A5459" s="177" t="s">
        <v>6618</v>
      </c>
      <c r="B5459" s="178" t="s">
        <v>6495</v>
      </c>
    </row>
    <row r="5460">
      <c r="A5460" s="177" t="s">
        <v>6619</v>
      </c>
      <c r="B5460" s="178" t="s">
        <v>6495</v>
      </c>
    </row>
    <row r="5461">
      <c r="A5461" s="177" t="s">
        <v>6620</v>
      </c>
      <c r="B5461" s="178" t="s">
        <v>6495</v>
      </c>
    </row>
    <row r="5462">
      <c r="A5462" s="177" t="s">
        <v>6621</v>
      </c>
      <c r="B5462" s="178" t="s">
        <v>6495</v>
      </c>
    </row>
    <row r="5463">
      <c r="A5463" s="177" t="s">
        <v>6622</v>
      </c>
      <c r="B5463" s="178" t="s">
        <v>6495</v>
      </c>
    </row>
    <row r="5464">
      <c r="A5464" s="177" t="s">
        <v>6623</v>
      </c>
      <c r="B5464" s="178" t="s">
        <v>6495</v>
      </c>
    </row>
    <row r="5465">
      <c r="A5465" s="177" t="s">
        <v>6624</v>
      </c>
      <c r="B5465" s="178" t="s">
        <v>6495</v>
      </c>
    </row>
    <row r="5466">
      <c r="A5466" s="177" t="s">
        <v>6625</v>
      </c>
      <c r="B5466" s="178" t="s">
        <v>6495</v>
      </c>
    </row>
    <row r="5467">
      <c r="A5467" s="177" t="s">
        <v>6626</v>
      </c>
      <c r="B5467" s="178" t="s">
        <v>6495</v>
      </c>
    </row>
    <row r="5468">
      <c r="A5468" s="177" t="s">
        <v>6627</v>
      </c>
      <c r="B5468" s="178" t="s">
        <v>6495</v>
      </c>
    </row>
    <row r="5469">
      <c r="A5469" s="177" t="s">
        <v>6628</v>
      </c>
      <c r="B5469" s="178" t="s">
        <v>6495</v>
      </c>
    </row>
    <row r="5470">
      <c r="A5470" s="177" t="s">
        <v>6629</v>
      </c>
      <c r="B5470" s="178" t="s">
        <v>6495</v>
      </c>
    </row>
    <row r="5471">
      <c r="A5471" s="177" t="s">
        <v>6630</v>
      </c>
      <c r="B5471" s="178" t="s">
        <v>6495</v>
      </c>
    </row>
    <row r="5472">
      <c r="A5472" s="177" t="s">
        <v>6631</v>
      </c>
      <c r="B5472" s="178" t="s">
        <v>6495</v>
      </c>
    </row>
    <row r="5473">
      <c r="A5473" s="177" t="s">
        <v>6632</v>
      </c>
      <c r="B5473" s="178" t="s">
        <v>6495</v>
      </c>
    </row>
    <row r="5474">
      <c r="A5474" s="177" t="s">
        <v>6633</v>
      </c>
      <c r="B5474" s="178" t="s">
        <v>6495</v>
      </c>
    </row>
    <row r="5475">
      <c r="A5475" s="177" t="s">
        <v>2422</v>
      </c>
      <c r="B5475" s="178" t="s">
        <v>6495</v>
      </c>
    </row>
    <row r="5476">
      <c r="A5476" s="177" t="s">
        <v>6634</v>
      </c>
      <c r="B5476" s="178" t="s">
        <v>6495</v>
      </c>
    </row>
    <row r="5477">
      <c r="A5477" s="177" t="s">
        <v>6635</v>
      </c>
      <c r="B5477" s="178" t="s">
        <v>6495</v>
      </c>
    </row>
    <row r="5478">
      <c r="A5478" s="177" t="s">
        <v>6636</v>
      </c>
      <c r="B5478" s="178" t="s">
        <v>6495</v>
      </c>
    </row>
    <row r="5479">
      <c r="A5479" s="177" t="s">
        <v>3445</v>
      </c>
      <c r="B5479" s="178" t="s">
        <v>6495</v>
      </c>
    </row>
    <row r="5480">
      <c r="A5480" s="177" t="s">
        <v>6637</v>
      </c>
      <c r="B5480" s="178" t="s">
        <v>6495</v>
      </c>
    </row>
    <row r="5481">
      <c r="A5481" s="177" t="s">
        <v>6638</v>
      </c>
      <c r="B5481" s="178" t="s">
        <v>6495</v>
      </c>
    </row>
    <row r="5482">
      <c r="A5482" s="177" t="s">
        <v>6639</v>
      </c>
      <c r="B5482" s="178" t="s">
        <v>6495</v>
      </c>
    </row>
    <row r="5483">
      <c r="A5483" s="177" t="s">
        <v>6640</v>
      </c>
      <c r="B5483" s="178" t="s">
        <v>6495</v>
      </c>
    </row>
    <row r="5484">
      <c r="A5484" s="177" t="s">
        <v>6641</v>
      </c>
      <c r="B5484" s="178" t="s">
        <v>6495</v>
      </c>
    </row>
    <row r="5485">
      <c r="A5485" s="177" t="s">
        <v>5406</v>
      </c>
      <c r="B5485" s="178" t="s">
        <v>6495</v>
      </c>
    </row>
    <row r="5486">
      <c r="A5486" s="177" t="s">
        <v>6642</v>
      </c>
      <c r="B5486" s="178" t="s">
        <v>6495</v>
      </c>
    </row>
    <row r="5487">
      <c r="A5487" s="177" t="s">
        <v>6643</v>
      </c>
      <c r="B5487" s="178" t="s">
        <v>6495</v>
      </c>
    </row>
    <row r="5488">
      <c r="A5488" s="177" t="s">
        <v>6644</v>
      </c>
      <c r="B5488" s="178" t="s">
        <v>6495</v>
      </c>
    </row>
    <row r="5489">
      <c r="A5489" s="177" t="s">
        <v>6645</v>
      </c>
      <c r="B5489" s="178" t="s">
        <v>6495</v>
      </c>
    </row>
    <row r="5490">
      <c r="A5490" s="177" t="s">
        <v>5717</v>
      </c>
      <c r="B5490" s="178" t="s">
        <v>6495</v>
      </c>
    </row>
    <row r="5491">
      <c r="A5491" s="177" t="s">
        <v>6646</v>
      </c>
      <c r="B5491" s="178" t="s">
        <v>6495</v>
      </c>
    </row>
    <row r="5492">
      <c r="A5492" s="177" t="s">
        <v>6647</v>
      </c>
      <c r="B5492" s="178" t="s">
        <v>6495</v>
      </c>
    </row>
    <row r="5493">
      <c r="A5493" s="177" t="s">
        <v>6648</v>
      </c>
      <c r="B5493" s="178" t="s">
        <v>6495</v>
      </c>
    </row>
    <row r="5494">
      <c r="A5494" s="177" t="s">
        <v>6649</v>
      </c>
      <c r="B5494" s="178" t="s">
        <v>6495</v>
      </c>
    </row>
    <row r="5495">
      <c r="A5495" s="177" t="s">
        <v>6650</v>
      </c>
      <c r="B5495" s="178" t="s">
        <v>6495</v>
      </c>
    </row>
    <row r="5496">
      <c r="A5496" s="177" t="s">
        <v>6651</v>
      </c>
      <c r="B5496" s="178" t="s">
        <v>6495</v>
      </c>
    </row>
    <row r="5497">
      <c r="A5497" s="177" t="s">
        <v>6652</v>
      </c>
      <c r="B5497" s="178" t="s">
        <v>6495</v>
      </c>
    </row>
    <row r="5498">
      <c r="A5498" s="177" t="s">
        <v>6653</v>
      </c>
      <c r="B5498" s="178" t="s">
        <v>6495</v>
      </c>
    </row>
    <row r="5499">
      <c r="A5499" s="177" t="s">
        <v>6654</v>
      </c>
      <c r="B5499" s="178" t="s">
        <v>6495</v>
      </c>
    </row>
    <row r="5500">
      <c r="A5500" s="177" t="s">
        <v>6655</v>
      </c>
      <c r="B5500" s="178" t="s">
        <v>6495</v>
      </c>
    </row>
    <row r="5501">
      <c r="A5501" s="177" t="s">
        <v>6656</v>
      </c>
      <c r="B5501" s="178" t="s">
        <v>6495</v>
      </c>
    </row>
    <row r="5502">
      <c r="A5502" s="177" t="s">
        <v>6657</v>
      </c>
      <c r="B5502" s="178" t="s">
        <v>6495</v>
      </c>
    </row>
    <row r="5503">
      <c r="A5503" s="177" t="s">
        <v>6658</v>
      </c>
      <c r="B5503" s="178" t="s">
        <v>6495</v>
      </c>
    </row>
    <row r="5504">
      <c r="A5504" s="177" t="s">
        <v>6659</v>
      </c>
      <c r="B5504" s="178" t="s">
        <v>6495</v>
      </c>
    </row>
    <row r="5505">
      <c r="A5505" s="177" t="s">
        <v>6660</v>
      </c>
      <c r="B5505" s="178" t="s">
        <v>6495</v>
      </c>
    </row>
    <row r="5506">
      <c r="A5506" s="177" t="s">
        <v>6661</v>
      </c>
      <c r="B5506" s="178" t="s">
        <v>6495</v>
      </c>
    </row>
    <row r="5507">
      <c r="A5507" s="177" t="s">
        <v>6662</v>
      </c>
      <c r="B5507" s="178" t="s">
        <v>6495</v>
      </c>
    </row>
    <row r="5508">
      <c r="A5508" s="177" t="s">
        <v>6663</v>
      </c>
      <c r="B5508" s="178" t="s">
        <v>6495</v>
      </c>
    </row>
    <row r="5509">
      <c r="A5509" s="177" t="s">
        <v>3092</v>
      </c>
      <c r="B5509" s="178" t="s">
        <v>6495</v>
      </c>
    </row>
    <row r="5510">
      <c r="A5510" s="177" t="s">
        <v>6664</v>
      </c>
      <c r="B5510" s="178" t="s">
        <v>6495</v>
      </c>
    </row>
    <row r="5511">
      <c r="A5511" s="177" t="s">
        <v>6665</v>
      </c>
      <c r="B5511" s="178" t="s">
        <v>6495</v>
      </c>
    </row>
    <row r="5512">
      <c r="A5512" s="177" t="s">
        <v>6666</v>
      </c>
      <c r="B5512" s="178" t="s">
        <v>6495</v>
      </c>
    </row>
    <row r="5513">
      <c r="A5513" s="177" t="s">
        <v>6667</v>
      </c>
      <c r="B5513" s="178" t="s">
        <v>6495</v>
      </c>
    </row>
    <row r="5514">
      <c r="A5514" s="177" t="s">
        <v>6668</v>
      </c>
      <c r="B5514" s="178" t="s">
        <v>6495</v>
      </c>
    </row>
    <row r="5515">
      <c r="A5515" s="177" t="s">
        <v>6669</v>
      </c>
      <c r="B5515" s="178" t="s">
        <v>6495</v>
      </c>
    </row>
    <row r="5516">
      <c r="A5516" s="177" t="s">
        <v>6670</v>
      </c>
      <c r="B5516" s="178" t="s">
        <v>6495</v>
      </c>
    </row>
    <row r="5517">
      <c r="A5517" s="177" t="s">
        <v>6671</v>
      </c>
      <c r="B5517" s="178" t="s">
        <v>6495</v>
      </c>
    </row>
    <row r="5518">
      <c r="A5518" s="177" t="s">
        <v>6672</v>
      </c>
      <c r="B5518" s="178" t="s">
        <v>6495</v>
      </c>
    </row>
    <row r="5519">
      <c r="A5519" s="177" t="s">
        <v>6673</v>
      </c>
      <c r="B5519" s="178" t="s">
        <v>6495</v>
      </c>
    </row>
    <row r="5520">
      <c r="A5520" s="177" t="s">
        <v>6674</v>
      </c>
      <c r="B5520" s="178" t="s">
        <v>6495</v>
      </c>
    </row>
    <row r="5521">
      <c r="A5521" s="177" t="s">
        <v>6675</v>
      </c>
      <c r="B5521" s="178" t="s">
        <v>6495</v>
      </c>
    </row>
    <row r="5522">
      <c r="A5522" s="177" t="s">
        <v>6676</v>
      </c>
      <c r="B5522" s="178" t="s">
        <v>6495</v>
      </c>
    </row>
    <row r="5523">
      <c r="A5523" s="177" t="s">
        <v>6677</v>
      </c>
      <c r="B5523" s="178" t="s">
        <v>6495</v>
      </c>
    </row>
    <row r="5524">
      <c r="A5524" s="177" t="s">
        <v>6678</v>
      </c>
      <c r="B5524" s="178" t="s">
        <v>6495</v>
      </c>
    </row>
    <row r="5525">
      <c r="A5525" s="177" t="s">
        <v>6679</v>
      </c>
      <c r="B5525" s="178" t="s">
        <v>6495</v>
      </c>
    </row>
    <row r="5526">
      <c r="A5526" s="177" t="s">
        <v>6680</v>
      </c>
      <c r="B5526" s="178" t="s">
        <v>6495</v>
      </c>
    </row>
    <row r="5527">
      <c r="A5527" s="177" t="s">
        <v>6681</v>
      </c>
      <c r="B5527" s="178" t="s">
        <v>6495</v>
      </c>
    </row>
    <row r="5528">
      <c r="A5528" s="177" t="s">
        <v>6682</v>
      </c>
      <c r="B5528" s="178" t="s">
        <v>6495</v>
      </c>
    </row>
    <row r="5529">
      <c r="A5529" s="177" t="s">
        <v>6683</v>
      </c>
      <c r="B5529" s="178" t="s">
        <v>6495</v>
      </c>
    </row>
    <row r="5530">
      <c r="A5530" s="177" t="s">
        <v>5089</v>
      </c>
      <c r="B5530" s="178" t="s">
        <v>6495</v>
      </c>
    </row>
    <row r="5531">
      <c r="A5531" s="177" t="s">
        <v>6684</v>
      </c>
      <c r="B5531" s="178" t="s">
        <v>6495</v>
      </c>
    </row>
    <row r="5532">
      <c r="A5532" s="177" t="s">
        <v>6685</v>
      </c>
      <c r="B5532" s="178" t="s">
        <v>6495</v>
      </c>
    </row>
    <row r="5533">
      <c r="A5533" s="177" t="s">
        <v>6686</v>
      </c>
      <c r="B5533" s="178" t="s">
        <v>6495</v>
      </c>
    </row>
    <row r="5534">
      <c r="A5534" s="177" t="s">
        <v>6687</v>
      </c>
      <c r="B5534" s="178" t="s">
        <v>6495</v>
      </c>
    </row>
    <row r="5535">
      <c r="A5535" s="177" t="s">
        <v>6688</v>
      </c>
      <c r="B5535" s="178" t="s">
        <v>6495</v>
      </c>
    </row>
    <row r="5536">
      <c r="A5536" s="177" t="s">
        <v>6689</v>
      </c>
      <c r="B5536" s="178" t="s">
        <v>6495</v>
      </c>
    </row>
    <row r="5537">
      <c r="A5537" s="177" t="s">
        <v>6690</v>
      </c>
      <c r="B5537" s="178" t="s">
        <v>6495</v>
      </c>
    </row>
    <row r="5538">
      <c r="A5538" s="177" t="s">
        <v>6691</v>
      </c>
      <c r="B5538" s="178" t="s">
        <v>6495</v>
      </c>
    </row>
    <row r="5539">
      <c r="A5539" s="177" t="s">
        <v>2810</v>
      </c>
      <c r="B5539" s="178" t="s">
        <v>6495</v>
      </c>
    </row>
    <row r="5540">
      <c r="A5540" s="177" t="s">
        <v>6692</v>
      </c>
      <c r="B5540" s="178" t="s">
        <v>6495</v>
      </c>
    </row>
    <row r="5541">
      <c r="A5541" s="177" t="s">
        <v>6693</v>
      </c>
      <c r="B5541" s="178" t="s">
        <v>6495</v>
      </c>
    </row>
    <row r="5542">
      <c r="A5542" s="177" t="s">
        <v>6694</v>
      </c>
      <c r="B5542" s="178" t="s">
        <v>6495</v>
      </c>
    </row>
    <row r="5543">
      <c r="A5543" s="177" t="s">
        <v>6695</v>
      </c>
      <c r="B5543" s="178" t="s">
        <v>6495</v>
      </c>
    </row>
    <row r="5544">
      <c r="A5544" s="177" t="s">
        <v>6696</v>
      </c>
      <c r="B5544" s="178" t="s">
        <v>6495</v>
      </c>
    </row>
    <row r="5545">
      <c r="A5545" s="177" t="s">
        <v>6697</v>
      </c>
      <c r="B5545" s="178" t="s">
        <v>6495</v>
      </c>
    </row>
    <row r="5546">
      <c r="A5546" s="177" t="s">
        <v>6698</v>
      </c>
      <c r="B5546" s="178" t="s">
        <v>6495</v>
      </c>
    </row>
    <row r="5547">
      <c r="A5547" s="177" t="s">
        <v>6699</v>
      </c>
      <c r="B5547" s="178" t="s">
        <v>6495</v>
      </c>
    </row>
    <row r="5548">
      <c r="A5548" s="177" t="s">
        <v>5129</v>
      </c>
      <c r="B5548" s="178" t="s">
        <v>6495</v>
      </c>
    </row>
    <row r="5549">
      <c r="A5549" s="177" t="s">
        <v>6700</v>
      </c>
      <c r="B5549" s="178" t="s">
        <v>6495</v>
      </c>
    </row>
    <row r="5550">
      <c r="A5550" s="177" t="s">
        <v>6701</v>
      </c>
      <c r="B5550" s="178" t="s">
        <v>6495</v>
      </c>
    </row>
    <row r="5551">
      <c r="A5551" s="177" t="s">
        <v>6702</v>
      </c>
      <c r="B5551" s="178" t="s">
        <v>6495</v>
      </c>
    </row>
    <row r="5552">
      <c r="A5552" s="177" t="s">
        <v>6703</v>
      </c>
      <c r="B5552" s="178" t="s">
        <v>6495</v>
      </c>
    </row>
    <row r="5553">
      <c r="A5553" s="177" t="s">
        <v>6704</v>
      </c>
      <c r="B5553" s="178" t="s">
        <v>6495</v>
      </c>
    </row>
    <row r="5554">
      <c r="A5554" s="177" t="s">
        <v>6705</v>
      </c>
      <c r="B5554" s="178" t="s">
        <v>6495</v>
      </c>
    </row>
    <row r="5555">
      <c r="A5555" s="177" t="s">
        <v>6706</v>
      </c>
      <c r="B5555" s="178" t="s">
        <v>6495</v>
      </c>
    </row>
    <row r="5556">
      <c r="A5556" s="177" t="s">
        <v>6707</v>
      </c>
      <c r="B5556" s="178" t="s">
        <v>6495</v>
      </c>
    </row>
    <row r="5557">
      <c r="A5557" s="177" t="s">
        <v>6708</v>
      </c>
      <c r="B5557" s="178" t="s">
        <v>6495</v>
      </c>
    </row>
    <row r="5558">
      <c r="A5558" s="177" t="s">
        <v>3013</v>
      </c>
      <c r="B5558" s="178" t="s">
        <v>6495</v>
      </c>
    </row>
    <row r="5559">
      <c r="A5559" s="177" t="s">
        <v>6709</v>
      </c>
      <c r="B5559" s="178" t="s">
        <v>6495</v>
      </c>
    </row>
    <row r="5560">
      <c r="A5560" s="177" t="s">
        <v>6710</v>
      </c>
      <c r="B5560" s="178" t="s">
        <v>6495</v>
      </c>
    </row>
    <row r="5561">
      <c r="A5561" s="177" t="s">
        <v>6711</v>
      </c>
      <c r="B5561" s="178" t="s">
        <v>6495</v>
      </c>
    </row>
    <row r="5562">
      <c r="A5562" s="177" t="s">
        <v>6712</v>
      </c>
      <c r="B5562" s="178" t="s">
        <v>6495</v>
      </c>
    </row>
    <row r="5563">
      <c r="A5563" s="177" t="s">
        <v>6713</v>
      </c>
      <c r="B5563" s="178" t="s">
        <v>6495</v>
      </c>
    </row>
    <row r="5564">
      <c r="A5564" s="177" t="s">
        <v>6714</v>
      </c>
      <c r="B5564" s="178" t="s">
        <v>6495</v>
      </c>
    </row>
    <row r="5565">
      <c r="A5565" s="177" t="s">
        <v>6715</v>
      </c>
      <c r="B5565" s="178" t="s">
        <v>6495</v>
      </c>
    </row>
    <row r="5566">
      <c r="A5566" s="177" t="s">
        <v>6716</v>
      </c>
      <c r="B5566" s="178" t="s">
        <v>6495</v>
      </c>
    </row>
    <row r="5567">
      <c r="A5567" s="177" t="s">
        <v>6717</v>
      </c>
      <c r="B5567" s="178" t="s">
        <v>6495</v>
      </c>
    </row>
    <row r="5568">
      <c r="A5568" s="177" t="s">
        <v>6718</v>
      </c>
      <c r="B5568" s="178" t="s">
        <v>6495</v>
      </c>
    </row>
    <row r="5569">
      <c r="A5569" s="177" t="s">
        <v>6719</v>
      </c>
      <c r="B5569" s="178" t="s">
        <v>6495</v>
      </c>
    </row>
    <row r="5570">
      <c r="A5570" s="177" t="s">
        <v>6720</v>
      </c>
      <c r="B5570" s="178" t="s">
        <v>6495</v>
      </c>
    </row>
    <row r="5571">
      <c r="A5571" s="177" t="s">
        <v>6721</v>
      </c>
      <c r="B5571" s="178" t="s">
        <v>6495</v>
      </c>
    </row>
    <row r="5572">
      <c r="A5572" s="177" t="s">
        <v>6722</v>
      </c>
      <c r="B5572" s="178" t="s">
        <v>6723</v>
      </c>
    </row>
  </sheetData>
  <dataValidations>
    <dataValidation type="list" allowBlank="1" showErrorMessage="1" sqref="B2:B5572">
      <formula1>"Acre,Alagoas,Amapá,Amazonas,Bahia,Ceará,Distrito Federal,Espírito Santo,Estado,Goiás,Maranhão,Mato Grosso,Mato Grosso do Sul,Minas Gerais,Pará,Paraíba,Paraná,Pernambuco,Piauí,Rio de Janeiro,Rio Grande do Norte,Rio Grande do Sul,Rondônia,Roraima,Santa Cata"&amp;"rina,São Paulo,Sergipe,Tocantins"</formula1>
    </dataValidation>
    <dataValidation type="list" allowBlank="1" showErrorMessage="1" sqref="A2:A5572">
      <formula1>"Abadia de Goiás,Abadia dos Dourados,Abadiânia,Abaeté,Abaetetuba,Abaiara,Abaíra,Abaré,Abatiá,Abdon Batista,Abel Figueiredo,Abelardo Luz,Abre Campo,Abreu e Lima,Abreulândia,Acaiaca,Açailândia,Acajutiba,Acará,Acarape,Acaraú,Acari,Acauã,Aceguá,Acopiara,Acoriz"&amp;"al,Acrelândia,Acreúna,Açu,Açucena,Adamantina,Adelândia,Adolfo,Adrianópolis,Adustina,Afogados da Ingazeira,Afonso Bezerra,Afonso Cláudio,Afonso Cunha,Afrânio,Afuá,Agrestina,Agricolândia,Agrolândia,Agronômica,Água Azul do Norte,Água Boa,Água Branca,Água Cla"&amp;"ra,Água Comprida,Água Doce,Água Doce do Maranhão,Água Doce do Norte,Água Fria,Água Fria de Goiás,Água Limpa,Água Nova,Água Preta,Água Santa,Aguaí,Aguanil,Águas Belas,Águas da Prata,Águas de Chapecó,Águas de Lindóia,Águas de Santa Bárbara,Águas de São Pedr"&amp;"o,Águas Formosas,Águas Frias,Águas Lindas de Goiás,Águas Mornas,Águas Vermelhas,Agudo,Agudos,Agudos do Sul,Águia Branca,Aguiar,Aguiarnópolis,Aimorés,Aiquara,Aiuaba,Aiuruoca,Ajuricaba,Alagoa,Alagoa Grande,Alagoa Nova,Alagoinha,Alagoinha do Piauí,Alagoinhas"&amp;",Alambari,Albertina,Alcântara,Alcântaras,Alcantil,Alcinópolis,Alcobaça,Aldeias Altas,Alecrim,Alegre,Alegrete,Alegrete do Piauí,Alegria,Além Paraíba,Alenquer,Alexandria,Alexânia,Alfenas,Alfredo Chaves,Alfredo Marcondes,Alfredo Vasconcelos,Alfredo Wagner,Al"&amp;"godão de Jandaíra,Alhandra,Aliança,Aliança do Tocantins,Almadina,Almas,Almeirim,Almenara,Almino Afonso,Almirante Tamandaré,Almirante Tamandaré do Sul,Aloândia,Alpercata,Alpestre,Alpinópolis,Alta Floresta,Alta Floresta D'Oeste,Altair,Altamira,Altamira do M"&amp;"aranhão,Altamira do Paraná,Altaneira,Alterosa,Altinho,Altinópolis,Alto Alegre,Alto Alegre do Maranhão,Alto Alegre do Pindaré,Alto Alegre dos Parecis,Alto Araguaia,Alto Bela Vista,Alto Boa Vista,Alto Caparaó,Alto do Rodrigues,Alto Feliz,Alto Garças,Alto Ho"&amp;"rizonte,Alto Jequitibá,Alto Longá,Alto Paraguai,Alto Paraíso,Alto Paraíso de Goiás,Alto Paraná,Alto Parnaíba,Alto Piquiri,Alto Rio Doce,Alto Rio Novo,Alto Santo,Alto Taquari,Altônia,Altos,Alumínio,Alvarães,Alvarenga,Álvares Florence,Álvares Machado,Álvaro"&amp;" de Carvalho,Alvinlândia,Alvinópolis,Alvorada,Alvorada D'Oeste,Alvorada de Minas,Alvorada do Gurguéia,Alvorada do Norte,Alvorada do Sul,Amajari,Amambai,Amapá,Amapá do Maranhão,Amaporã,Amaraji,Amaral Ferrador,Amaralina,Amarante,Amarante do Maranhão,Amargos"&amp;"a,Amaturá,Amélia Rodrigues,América Dourada,Americana,Americano do Brasil,Américo Brasiliense,Américo de Campos,Ametista do Sul,Amontada,Amorinópolis,Amparo,Amparo do São Francisco,Amparo do Serra,Ampére,Anadia,Anagé,Anahy,Anajás,Anajatuba,Analândia,Anamã,"&amp;"Ananás,Ananindeua,Anápolis,Anapu,Anapurus,Anastácio,Anaurilândia,Anchieta,Andaraí,Andirá,Andorinha,Andradas,Andradina,André da Rocha,Andrelândia,Angatuba,Angelândia,Angélica,Angelim,Angelina,Angical,Angical do Piauí,Angico,Angicos,Angra dos Reis,Anguera,Â"&amp;"ngulo,Anhanguera,Anhembi,Anhumas,Anicuns,Anísio de Abreu,Anita Garibaldi,Anitápolis,Anori,Anta Gorda,Antas,Antonina,Antonina do Norte,Antônio Almeida,Antônio Cardoso,Antônio Carlos,Antônio Dias,Antônio Gonçalves,Antônio João,Antônio Martins,Antônio Olinto"&amp;",Antônio Prado,Antônio Prado de Minas,Aparecida,Aparecida d'Oeste,Aparecida de Goiânia,Aparecida do Rio Doce,Aparecida do Rio Negro,Aparecida do Taboado,Aperibé,Apiacá,Apiacás,Apiaí,Apicum-Açu,Apiúna,Apodi,Aporá,Aporé,Apuarema,Apucarana,Apuí,Apuiarés,Aqui"&amp;"dabã,Aquidauana,Aquiraz,Arabutã,Araçagi,Araçaí,Aracaju,Araçariguama,Araçás,Aracati,Aracatu,Araçatuba,Araci,Aracitaba,Aracoiaba,Araçoiaba,Araçoiaba da Serra,Aracruz,Araçu,Araçuaí,Aragarças,Aragoiânia,Aragominas,Araguacema,Araguaçu,Araguaiana,Araguaína,Arag"&amp;"uainha,Araguanã,Araguapaz,Araguari,Araguatins,Araioses,Aral Moreira,Aramari,Arambaré,Arame,Aramina,Arandu,Arantina,Arapeí,Arapiraca,Arapoema,Araponga,Arapongas,Araporã,Arapoti,Arapuá,Arapuã,Araputanga,Araquari,Arara,Araranguá,Araraquara,Araras,Ararendá,Ar"&amp;"ari,Araricá,Araripe,Araripina,Araruama,Araruna,Arataca,Aratiba,Aratuba,Aratuípe,Arauá,Araucária,Araújos,Araxá,Arceburgo,Arco-Íris,Arcos,Arcoverde,Areado,Areal,Arealva,Areia,Areia Branca,Areia de Baraúnas,Areial,Areias,Areiópolis,Arenápolis,Arenópolis,Arês"&amp;",Argirita,Aricanduva,Arinos,Aripuanã,Ariquemes,Ariranha,Ariranha do Ivaí,Armação dos Búzios,Armazém,Arneiroz,Aroazes,Aroeiras,Aroeiras do Itaim,Arraial,Arraial do Cabo,Arraias,Arroio do Meio,Arroio do Padre,Arroio do Sal,Arroio do Tigre,Arroio dos Ratos,A"&amp;"rroio Grande,Arroio Trinta,Artur Nogueira,Aruanã,Arujá,Arvoredo,Arvorezinha,Ascurra,Aspásia,Assaí,Assaré,Assis,Assis Brasil,Assis Chateaubriand,Assunção,Assunção do Piauí,Astolfo Dutra,Astorga,Atalaia,Atalaia do Norte,Atalanta,Ataléia,Atibaia,Atílio Vivác"&amp;"qua,Augustinópolis,Augusto Corrêa,Augusto de Lima,Augusto Pestana,Áurea,Aurelino Leal,Auriflama,Aurilândia,Aurora,Aurora do Pará,Aurora do Tocantins,Autazes,Avaí,Avanhandava,Avaré,Aveiro,Avelino Lopes,Avelinópolis,Axixá,Axixá do Tocantins,Babaçulândia,Bac"&amp;"abal,Bacabeira,Bacuri,Bacurituba,Bady Bassitt,Baependi,Bagé,Bagre,Baía da Traição,Baía Formosa,Baianópolis,Baião,Baixa Grande,Baixa Grande do Ribeiro,Baixio,Baixo Guandu,Balbinos,Baldim,Baliza,Balneário Arroio do Silva,Balneário Barra do Sul,Balneário Cam"&amp;"boriú,Balneário Gaivota,Balneário Piçarras,Balneário Pinhal,Balneário Rincão,Balsa Nova,Bálsamo,Balsas,Bambuí,Banabuiú,Bananal,Bananeiras,Bandeira,Bandeira do Sul,Bandeirante,Bandeirantes,Bandeirantes do Tocantins,Bannach,Banzaê,Barão,Barão de Antonina,Ba"&amp;"rão de Cocais,Barão de Cotegipe,Barão de Grajaú,Barão de Melgaço,Barão do Monte Alto,Barão do Triunfo,Baraúna,Barbacena,Barbalha,Barbosa,Barbosa Ferraz,Barcarena,Barcelona,Barcelos,Bariri,Barra,Barra Bonita,Barra D'Alcântara,Barra da Estiva,Barra de Guabi"&amp;"raba,Barra de Santa Rosa,Barra de Santana,Barra de Santo Antônio,Barra de São Francisco,Barra de São Miguel,Barra do Bugres,Barra do Chapéu,Barra do Choça,Barra do Corda,Barra do Garças"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5"/>
    <col customWidth="1" min="3" max="3" width="13.13"/>
    <col customWidth="1" min="4" max="4" width="18.75"/>
    <col customWidth="1" min="5" max="5" width="18.13"/>
    <col customWidth="1" min="6" max="7" width="20.5"/>
    <col customWidth="1" min="8" max="8" width="20.88"/>
    <col customWidth="1" min="9" max="9" width="25.13"/>
    <col customWidth="1" min="10" max="26" width="22.5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>
      <c r="A3" s="177" t="s">
        <v>6724</v>
      </c>
      <c r="B3" s="177" t="s">
        <v>6725</v>
      </c>
      <c r="C3" s="177" t="s">
        <v>6726</v>
      </c>
      <c r="D3" s="177" t="s">
        <v>6727</v>
      </c>
      <c r="E3" s="177" t="s">
        <v>6728</v>
      </c>
      <c r="F3" s="177" t="s">
        <v>6729</v>
      </c>
      <c r="G3" s="177" t="s">
        <v>6730</v>
      </c>
      <c r="H3" s="177" t="s">
        <v>6731</v>
      </c>
      <c r="I3" s="177" t="s">
        <v>1412</v>
      </c>
      <c r="J3" s="11"/>
      <c r="K3" s="11"/>
      <c r="L3" s="11"/>
      <c r="M3" s="11"/>
      <c r="N3" s="11"/>
      <c r="O3" s="11"/>
      <c r="P3" s="11"/>
      <c r="Q3" s="11"/>
    </row>
    <row r="4">
      <c r="A4" s="177" t="s">
        <v>6732</v>
      </c>
      <c r="B4" s="177" t="s">
        <v>728</v>
      </c>
      <c r="C4" s="177" t="s">
        <v>6733</v>
      </c>
      <c r="D4" s="177" t="s">
        <v>1435</v>
      </c>
      <c r="E4" s="177" t="s">
        <v>6734</v>
      </c>
      <c r="F4" s="177" t="s">
        <v>1420</v>
      </c>
      <c r="G4" s="177" t="s">
        <v>6735</v>
      </c>
      <c r="H4" s="177" t="s">
        <v>6736</v>
      </c>
      <c r="I4" s="177" t="s">
        <v>729</v>
      </c>
      <c r="J4" s="11"/>
      <c r="K4" s="11"/>
      <c r="L4" s="11"/>
      <c r="M4" s="11"/>
      <c r="N4" s="11"/>
      <c r="O4" s="11"/>
      <c r="P4" s="11"/>
      <c r="Q4" s="11"/>
    </row>
    <row r="5">
      <c r="A5" s="177" t="s">
        <v>6732</v>
      </c>
      <c r="B5" s="177" t="s">
        <v>728</v>
      </c>
      <c r="C5" s="177" t="s">
        <v>6733</v>
      </c>
      <c r="D5" s="177" t="s">
        <v>1435</v>
      </c>
      <c r="E5" s="177" t="s">
        <v>6734</v>
      </c>
      <c r="F5" s="177" t="s">
        <v>1420</v>
      </c>
      <c r="G5" s="177" t="s">
        <v>6737</v>
      </c>
      <c r="H5" s="177" t="s">
        <v>6738</v>
      </c>
      <c r="I5" s="177" t="s">
        <v>1413</v>
      </c>
      <c r="J5" s="11"/>
      <c r="K5" s="11"/>
      <c r="L5" s="11"/>
      <c r="M5" s="11"/>
      <c r="N5" s="11"/>
      <c r="O5" s="11"/>
      <c r="P5" s="11"/>
      <c r="Q5" s="11"/>
    </row>
    <row r="6">
      <c r="A6" s="177" t="s">
        <v>6732</v>
      </c>
      <c r="B6" s="177" t="s">
        <v>728</v>
      </c>
      <c r="C6" s="177" t="s">
        <v>6739</v>
      </c>
      <c r="D6" s="177" t="s">
        <v>1448</v>
      </c>
      <c r="E6" s="177" t="s">
        <v>6740</v>
      </c>
      <c r="F6" s="177" t="s">
        <v>1416</v>
      </c>
      <c r="G6" s="177" t="s">
        <v>6741</v>
      </c>
      <c r="H6" s="177" t="s">
        <v>6742</v>
      </c>
      <c r="I6" s="177" t="s">
        <v>1414</v>
      </c>
      <c r="J6" s="11"/>
      <c r="K6" s="11"/>
      <c r="L6" s="11"/>
      <c r="M6" s="11"/>
      <c r="N6" s="11"/>
      <c r="O6" s="11"/>
      <c r="P6" s="11"/>
      <c r="Q6" s="11"/>
    </row>
    <row r="7">
      <c r="A7" s="177" t="s">
        <v>6732</v>
      </c>
      <c r="B7" s="177" t="s">
        <v>728</v>
      </c>
      <c r="C7" s="177" t="s">
        <v>6733</v>
      </c>
      <c r="D7" s="177" t="s">
        <v>1435</v>
      </c>
      <c r="E7" s="177" t="s">
        <v>6743</v>
      </c>
      <c r="F7" s="177" t="s">
        <v>1435</v>
      </c>
      <c r="G7" s="177" t="s">
        <v>6744</v>
      </c>
      <c r="H7" s="177" t="s">
        <v>6745</v>
      </c>
      <c r="I7" s="177" t="s">
        <v>1415</v>
      </c>
      <c r="J7" s="11"/>
      <c r="K7" s="11"/>
      <c r="L7" s="11"/>
      <c r="M7" s="11"/>
      <c r="N7" s="11"/>
      <c r="O7" s="11"/>
      <c r="P7" s="11"/>
      <c r="Q7" s="11"/>
    </row>
    <row r="8">
      <c r="A8" s="177" t="s">
        <v>6732</v>
      </c>
      <c r="B8" s="177" t="s">
        <v>728</v>
      </c>
      <c r="C8" s="177" t="s">
        <v>6739</v>
      </c>
      <c r="D8" s="177" t="s">
        <v>1448</v>
      </c>
      <c r="E8" s="177" t="s">
        <v>6740</v>
      </c>
      <c r="F8" s="177" t="s">
        <v>1416</v>
      </c>
      <c r="G8" s="177" t="s">
        <v>6746</v>
      </c>
      <c r="H8" s="177" t="s">
        <v>6747</v>
      </c>
      <c r="I8" s="177" t="s">
        <v>1416</v>
      </c>
      <c r="J8" s="11"/>
      <c r="K8" s="11"/>
      <c r="L8" s="11"/>
      <c r="M8" s="11"/>
      <c r="N8" s="11"/>
      <c r="O8" s="11"/>
      <c r="P8" s="11"/>
      <c r="Q8" s="11"/>
    </row>
    <row r="9">
      <c r="A9" s="177" t="s">
        <v>6732</v>
      </c>
      <c r="B9" s="177" t="s">
        <v>728</v>
      </c>
      <c r="C9" s="177" t="s">
        <v>6739</v>
      </c>
      <c r="D9" s="177" t="s">
        <v>1448</v>
      </c>
      <c r="E9" s="177" t="s">
        <v>6740</v>
      </c>
      <c r="F9" s="177" t="s">
        <v>1416</v>
      </c>
      <c r="G9" s="177" t="s">
        <v>6748</v>
      </c>
      <c r="H9" s="177" t="s">
        <v>6749</v>
      </c>
      <c r="I9" s="177" t="s">
        <v>1417</v>
      </c>
      <c r="J9" s="11"/>
      <c r="K9" s="11"/>
      <c r="L9" s="11"/>
      <c r="M9" s="11"/>
      <c r="N9" s="11"/>
      <c r="O9" s="11"/>
      <c r="P9" s="11"/>
      <c r="Q9" s="11"/>
    </row>
    <row r="10">
      <c r="A10" s="177" t="s">
        <v>6732</v>
      </c>
      <c r="B10" s="177" t="s">
        <v>728</v>
      </c>
      <c r="C10" s="177" t="s">
        <v>6733</v>
      </c>
      <c r="D10" s="177" t="s">
        <v>1435</v>
      </c>
      <c r="E10" s="177" t="s">
        <v>6750</v>
      </c>
      <c r="F10" s="177" t="s">
        <v>1463</v>
      </c>
      <c r="G10" s="177" t="s">
        <v>6751</v>
      </c>
      <c r="H10" s="177" t="s">
        <v>6752</v>
      </c>
      <c r="I10" s="177" t="s">
        <v>1418</v>
      </c>
      <c r="J10" s="11"/>
      <c r="K10" s="11"/>
      <c r="L10" s="11"/>
      <c r="M10" s="11"/>
      <c r="N10" s="11"/>
      <c r="O10" s="11"/>
      <c r="P10" s="11"/>
      <c r="Q10" s="11"/>
    </row>
    <row r="11">
      <c r="A11" s="177" t="s">
        <v>6732</v>
      </c>
      <c r="B11" s="177" t="s">
        <v>728</v>
      </c>
      <c r="C11" s="177" t="s">
        <v>6739</v>
      </c>
      <c r="D11" s="177" t="s">
        <v>1448</v>
      </c>
      <c r="E11" s="177" t="s">
        <v>6740</v>
      </c>
      <c r="F11" s="177" t="s">
        <v>1416</v>
      </c>
      <c r="G11" s="177" t="s">
        <v>6753</v>
      </c>
      <c r="H11" s="177" t="s">
        <v>6754</v>
      </c>
      <c r="I11" s="177" t="s">
        <v>1419</v>
      </c>
      <c r="J11" s="11"/>
      <c r="K11" s="11"/>
      <c r="L11" s="11"/>
      <c r="M11" s="11"/>
      <c r="N11" s="11"/>
      <c r="O11" s="11"/>
      <c r="P11" s="11"/>
      <c r="Q11" s="11"/>
    </row>
    <row r="12">
      <c r="A12" s="177" t="s">
        <v>6732</v>
      </c>
      <c r="B12" s="177" t="s">
        <v>728</v>
      </c>
      <c r="C12" s="177" t="s">
        <v>6733</v>
      </c>
      <c r="D12" s="177" t="s">
        <v>1435</v>
      </c>
      <c r="E12" s="177" t="s">
        <v>6734</v>
      </c>
      <c r="F12" s="177" t="s">
        <v>1420</v>
      </c>
      <c r="G12" s="177" t="s">
        <v>6755</v>
      </c>
      <c r="H12" s="177" t="s">
        <v>6756</v>
      </c>
      <c r="I12" s="177" t="s">
        <v>1420</v>
      </c>
      <c r="J12" s="11"/>
      <c r="K12" s="11"/>
      <c r="L12" s="11"/>
      <c r="M12" s="11"/>
      <c r="N12" s="11"/>
      <c r="O12" s="11"/>
      <c r="P12" s="11"/>
      <c r="Q12" s="11"/>
    </row>
    <row r="13">
      <c r="A13" s="177" t="s">
        <v>6732</v>
      </c>
      <c r="B13" s="177" t="s">
        <v>728</v>
      </c>
      <c r="C13" s="177" t="s">
        <v>6739</v>
      </c>
      <c r="D13" s="177" t="s">
        <v>1448</v>
      </c>
      <c r="E13" s="177" t="s">
        <v>6740</v>
      </c>
      <c r="F13" s="177" t="s">
        <v>1416</v>
      </c>
      <c r="G13" s="177" t="s">
        <v>6757</v>
      </c>
      <c r="H13" s="177" t="s">
        <v>6758</v>
      </c>
      <c r="I13" s="177" t="s">
        <v>1421</v>
      </c>
      <c r="J13" s="11"/>
      <c r="K13" s="11"/>
      <c r="L13" s="11"/>
      <c r="M13" s="11"/>
      <c r="N13" s="11"/>
      <c r="O13" s="11"/>
      <c r="P13" s="11"/>
      <c r="Q13" s="11"/>
    </row>
    <row r="14">
      <c r="A14" s="177" t="s">
        <v>6732</v>
      </c>
      <c r="B14" s="177" t="s">
        <v>728</v>
      </c>
      <c r="C14" s="177" t="s">
        <v>6739</v>
      </c>
      <c r="D14" s="177" t="s">
        <v>1448</v>
      </c>
      <c r="E14" s="177" t="s">
        <v>6759</v>
      </c>
      <c r="F14" s="177" t="s">
        <v>1448</v>
      </c>
      <c r="G14" s="177" t="s">
        <v>6760</v>
      </c>
      <c r="H14" s="177" t="s">
        <v>6761</v>
      </c>
      <c r="I14" s="177" t="s">
        <v>1422</v>
      </c>
      <c r="J14" s="11"/>
      <c r="K14" s="11"/>
      <c r="L14" s="11"/>
      <c r="M14" s="11"/>
      <c r="N14" s="11"/>
      <c r="O14" s="11"/>
      <c r="P14" s="11"/>
      <c r="Q14" s="11"/>
    </row>
    <row r="15">
      <c r="A15" s="177" t="s">
        <v>6732</v>
      </c>
      <c r="B15" s="177" t="s">
        <v>728</v>
      </c>
      <c r="C15" s="177" t="s">
        <v>6733</v>
      </c>
      <c r="D15" s="177" t="s">
        <v>1435</v>
      </c>
      <c r="E15" s="177" t="s">
        <v>6734</v>
      </c>
      <c r="F15" s="177" t="s">
        <v>1420</v>
      </c>
      <c r="G15" s="177" t="s">
        <v>6762</v>
      </c>
      <c r="H15" s="177" t="s">
        <v>6763</v>
      </c>
      <c r="I15" s="177" t="s">
        <v>1423</v>
      </c>
      <c r="J15" s="11"/>
      <c r="K15" s="11"/>
      <c r="L15" s="11"/>
      <c r="M15" s="11"/>
      <c r="N15" s="11"/>
      <c r="O15" s="11"/>
      <c r="P15" s="11"/>
      <c r="Q15" s="11"/>
    </row>
    <row r="16">
      <c r="A16" s="177" t="s">
        <v>6732</v>
      </c>
      <c r="B16" s="177" t="s">
        <v>728</v>
      </c>
      <c r="C16" s="177" t="s">
        <v>6733</v>
      </c>
      <c r="D16" s="177" t="s">
        <v>1435</v>
      </c>
      <c r="E16" s="177" t="s">
        <v>6750</v>
      </c>
      <c r="F16" s="177" t="s">
        <v>1463</v>
      </c>
      <c r="G16" s="177" t="s">
        <v>6764</v>
      </c>
      <c r="H16" s="177" t="s">
        <v>6765</v>
      </c>
      <c r="I16" s="177" t="s">
        <v>1424</v>
      </c>
      <c r="J16" s="11"/>
      <c r="K16" s="11"/>
      <c r="L16" s="11"/>
      <c r="M16" s="11"/>
      <c r="N16" s="11"/>
      <c r="O16" s="11"/>
      <c r="P16" s="11"/>
      <c r="Q16" s="11"/>
    </row>
    <row r="17">
      <c r="A17" s="177" t="s">
        <v>6732</v>
      </c>
      <c r="B17" s="177" t="s">
        <v>728</v>
      </c>
      <c r="C17" s="177" t="s">
        <v>6733</v>
      </c>
      <c r="D17" s="177" t="s">
        <v>1435</v>
      </c>
      <c r="E17" s="177" t="s">
        <v>6750</v>
      </c>
      <c r="F17" s="177" t="s">
        <v>1463</v>
      </c>
      <c r="G17" s="177" t="s">
        <v>6766</v>
      </c>
      <c r="H17" s="177" t="s">
        <v>6767</v>
      </c>
      <c r="I17" s="177" t="s">
        <v>1425</v>
      </c>
      <c r="J17" s="11"/>
      <c r="K17" s="11"/>
      <c r="L17" s="11"/>
      <c r="M17" s="11"/>
      <c r="N17" s="11"/>
      <c r="O17" s="11"/>
      <c r="P17" s="11"/>
      <c r="Q17" s="11"/>
    </row>
    <row r="18">
      <c r="A18" s="177" t="s">
        <v>6732</v>
      </c>
      <c r="B18" s="177" t="s">
        <v>728</v>
      </c>
      <c r="C18" s="177" t="s">
        <v>6733</v>
      </c>
      <c r="D18" s="177" t="s">
        <v>1435</v>
      </c>
      <c r="E18" s="177" t="s">
        <v>6750</v>
      </c>
      <c r="F18" s="177" t="s">
        <v>1463</v>
      </c>
      <c r="G18" s="177" t="s">
        <v>6768</v>
      </c>
      <c r="H18" s="177" t="s">
        <v>6769</v>
      </c>
      <c r="I18" s="177" t="s">
        <v>1426</v>
      </c>
      <c r="J18" s="11"/>
      <c r="K18" s="11"/>
      <c r="L18" s="11"/>
      <c r="M18" s="11"/>
      <c r="N18" s="11"/>
      <c r="O18" s="11"/>
      <c r="P18" s="11"/>
      <c r="Q18" s="11"/>
    </row>
    <row r="19">
      <c r="A19" s="177" t="s">
        <v>6732</v>
      </c>
      <c r="B19" s="177" t="s">
        <v>728</v>
      </c>
      <c r="C19" s="177" t="s">
        <v>6733</v>
      </c>
      <c r="D19" s="177" t="s">
        <v>1435</v>
      </c>
      <c r="E19" s="177" t="s">
        <v>6750</v>
      </c>
      <c r="F19" s="177" t="s">
        <v>1463</v>
      </c>
      <c r="G19" s="177" t="s">
        <v>6770</v>
      </c>
      <c r="H19" s="177" t="s">
        <v>6771</v>
      </c>
      <c r="I19" s="177" t="s">
        <v>1427</v>
      </c>
      <c r="J19" s="11"/>
      <c r="K19" s="11"/>
      <c r="L19" s="11"/>
      <c r="M19" s="11"/>
      <c r="N19" s="11"/>
      <c r="O19" s="11"/>
      <c r="P19" s="11"/>
      <c r="Q19" s="11"/>
    </row>
    <row r="20">
      <c r="A20" s="177" t="s">
        <v>6732</v>
      </c>
      <c r="B20" s="177" t="s">
        <v>728</v>
      </c>
      <c r="C20" s="177" t="s">
        <v>6733</v>
      </c>
      <c r="D20" s="177" t="s">
        <v>1435</v>
      </c>
      <c r="E20" s="177" t="s">
        <v>6743</v>
      </c>
      <c r="F20" s="177" t="s">
        <v>1435</v>
      </c>
      <c r="G20" s="177" t="s">
        <v>6772</v>
      </c>
      <c r="H20" s="177" t="s">
        <v>6773</v>
      </c>
      <c r="I20" s="177" t="s">
        <v>1428</v>
      </c>
      <c r="J20" s="11"/>
      <c r="K20" s="11"/>
      <c r="L20" s="11"/>
      <c r="M20" s="11"/>
      <c r="N20" s="11"/>
      <c r="O20" s="11"/>
      <c r="P20" s="11"/>
      <c r="Q20" s="11"/>
    </row>
    <row r="21">
      <c r="A21" s="177" t="s">
        <v>6732</v>
      </c>
      <c r="B21" s="177" t="s">
        <v>728</v>
      </c>
      <c r="C21" s="177" t="s">
        <v>6739</v>
      </c>
      <c r="D21" s="177" t="s">
        <v>1448</v>
      </c>
      <c r="E21" s="177" t="s">
        <v>6740</v>
      </c>
      <c r="F21" s="177" t="s">
        <v>1416</v>
      </c>
      <c r="G21" s="177" t="s">
        <v>6774</v>
      </c>
      <c r="H21" s="177" t="s">
        <v>6775</v>
      </c>
      <c r="I21" s="177" t="s">
        <v>1429</v>
      </c>
      <c r="J21" s="11"/>
      <c r="K21" s="11"/>
      <c r="L21" s="11"/>
      <c r="M21" s="11"/>
      <c r="N21" s="11"/>
      <c r="O21" s="11"/>
      <c r="P21" s="11"/>
      <c r="Q21" s="11"/>
    </row>
    <row r="22">
      <c r="A22" s="177" t="s">
        <v>6732</v>
      </c>
      <c r="B22" s="177" t="s">
        <v>728</v>
      </c>
      <c r="C22" s="177" t="s">
        <v>6733</v>
      </c>
      <c r="D22" s="177" t="s">
        <v>1435</v>
      </c>
      <c r="E22" s="177" t="s">
        <v>6734</v>
      </c>
      <c r="F22" s="177" t="s">
        <v>1420</v>
      </c>
      <c r="G22" s="177" t="s">
        <v>6776</v>
      </c>
      <c r="H22" s="177" t="s">
        <v>6777</v>
      </c>
      <c r="I22" s="177" t="s">
        <v>1430</v>
      </c>
      <c r="J22" s="11"/>
      <c r="K22" s="11"/>
      <c r="L22" s="11"/>
      <c r="M22" s="11"/>
      <c r="N22" s="11"/>
      <c r="O22" s="11"/>
      <c r="P22" s="11"/>
      <c r="Q22" s="11"/>
    </row>
    <row r="23">
      <c r="A23" s="177" t="s">
        <v>6732</v>
      </c>
      <c r="B23" s="177" t="s">
        <v>728</v>
      </c>
      <c r="C23" s="177" t="s">
        <v>6739</v>
      </c>
      <c r="D23" s="177" t="s">
        <v>1448</v>
      </c>
      <c r="E23" s="177" t="s">
        <v>6778</v>
      </c>
      <c r="F23" s="177" t="s">
        <v>1434</v>
      </c>
      <c r="G23" s="177" t="s">
        <v>6779</v>
      </c>
      <c r="H23" s="177" t="s">
        <v>6780</v>
      </c>
      <c r="I23" s="177" t="s">
        <v>1431</v>
      </c>
      <c r="J23" s="11"/>
      <c r="K23" s="11"/>
      <c r="L23" s="11"/>
      <c r="M23" s="11"/>
      <c r="N23" s="11"/>
      <c r="O23" s="11"/>
      <c r="P23" s="11"/>
      <c r="Q23" s="11"/>
    </row>
    <row r="24">
      <c r="A24" s="177" t="s">
        <v>6732</v>
      </c>
      <c r="B24" s="177" t="s">
        <v>728</v>
      </c>
      <c r="C24" s="177" t="s">
        <v>6739</v>
      </c>
      <c r="D24" s="177" t="s">
        <v>1448</v>
      </c>
      <c r="E24" s="177" t="s">
        <v>6759</v>
      </c>
      <c r="F24" s="177" t="s">
        <v>1448</v>
      </c>
      <c r="G24" s="177" t="s">
        <v>6781</v>
      </c>
      <c r="H24" s="177" t="s">
        <v>6782</v>
      </c>
      <c r="I24" s="177" t="s">
        <v>1432</v>
      </c>
      <c r="J24" s="11"/>
      <c r="K24" s="11"/>
      <c r="L24" s="11"/>
      <c r="M24" s="11"/>
      <c r="N24" s="11"/>
      <c r="O24" s="11"/>
      <c r="P24" s="11"/>
      <c r="Q24" s="11"/>
    </row>
    <row r="25">
      <c r="A25" s="177" t="s">
        <v>6732</v>
      </c>
      <c r="B25" s="177" t="s">
        <v>728</v>
      </c>
      <c r="C25" s="177" t="s">
        <v>6739</v>
      </c>
      <c r="D25" s="177" t="s">
        <v>1448</v>
      </c>
      <c r="E25" s="177" t="s">
        <v>6759</v>
      </c>
      <c r="F25" s="177" t="s">
        <v>1448</v>
      </c>
      <c r="G25" s="177" t="s">
        <v>6783</v>
      </c>
      <c r="H25" s="177" t="s">
        <v>6784</v>
      </c>
      <c r="I25" s="177" t="s">
        <v>1433</v>
      </c>
      <c r="J25" s="11"/>
      <c r="K25" s="11"/>
      <c r="L25" s="11"/>
      <c r="M25" s="11"/>
      <c r="N25" s="11"/>
      <c r="O25" s="11"/>
      <c r="P25" s="11"/>
      <c r="Q25" s="11"/>
    </row>
    <row r="26">
      <c r="A26" s="177" t="s">
        <v>6732</v>
      </c>
      <c r="B26" s="177" t="s">
        <v>728</v>
      </c>
      <c r="C26" s="177" t="s">
        <v>6739</v>
      </c>
      <c r="D26" s="177" t="s">
        <v>1448</v>
      </c>
      <c r="E26" s="177" t="s">
        <v>6778</v>
      </c>
      <c r="F26" s="177" t="s">
        <v>1434</v>
      </c>
      <c r="G26" s="177" t="s">
        <v>6785</v>
      </c>
      <c r="H26" s="177" t="s">
        <v>6786</v>
      </c>
      <c r="I26" s="177" t="s">
        <v>1434</v>
      </c>
      <c r="J26" s="11"/>
      <c r="K26" s="11"/>
      <c r="L26" s="11"/>
      <c r="M26" s="11"/>
      <c r="N26" s="11"/>
      <c r="O26" s="11"/>
      <c r="P26" s="11"/>
      <c r="Q26" s="11"/>
    </row>
    <row r="27">
      <c r="A27" s="177" t="s">
        <v>6732</v>
      </c>
      <c r="B27" s="177" t="s">
        <v>728</v>
      </c>
      <c r="C27" s="177" t="s">
        <v>6733</v>
      </c>
      <c r="D27" s="177" t="s">
        <v>1435</v>
      </c>
      <c r="E27" s="177" t="s">
        <v>6743</v>
      </c>
      <c r="F27" s="177" t="s">
        <v>1435</v>
      </c>
      <c r="G27" s="177" t="s">
        <v>6787</v>
      </c>
      <c r="H27" s="177" t="s">
        <v>6788</v>
      </c>
      <c r="I27" s="177" t="s">
        <v>1435</v>
      </c>
      <c r="J27" s="11"/>
      <c r="K27" s="11"/>
      <c r="L27" s="11"/>
      <c r="M27" s="11"/>
      <c r="N27" s="11"/>
      <c r="O27" s="11"/>
      <c r="P27" s="11"/>
      <c r="Q27" s="11"/>
    </row>
    <row r="28">
      <c r="A28" s="177" t="s">
        <v>6732</v>
      </c>
      <c r="B28" s="177" t="s">
        <v>728</v>
      </c>
      <c r="C28" s="177" t="s">
        <v>6739</v>
      </c>
      <c r="D28" s="177" t="s">
        <v>1448</v>
      </c>
      <c r="E28" s="177" t="s">
        <v>6778</v>
      </c>
      <c r="F28" s="177" t="s">
        <v>1434</v>
      </c>
      <c r="G28" s="177" t="s">
        <v>6789</v>
      </c>
      <c r="H28" s="177" t="s">
        <v>6790</v>
      </c>
      <c r="I28" s="177" t="s">
        <v>1436</v>
      </c>
      <c r="J28" s="11"/>
      <c r="K28" s="11"/>
      <c r="L28" s="11"/>
      <c r="M28" s="11"/>
      <c r="N28" s="11"/>
      <c r="O28" s="11"/>
      <c r="P28" s="11"/>
      <c r="Q28" s="11"/>
    </row>
    <row r="29">
      <c r="A29" s="177" t="s">
        <v>6732</v>
      </c>
      <c r="B29" s="177" t="s">
        <v>728</v>
      </c>
      <c r="C29" s="177" t="s">
        <v>6733</v>
      </c>
      <c r="D29" s="177" t="s">
        <v>1435</v>
      </c>
      <c r="E29" s="177" t="s">
        <v>6734</v>
      </c>
      <c r="F29" s="177" t="s">
        <v>1420</v>
      </c>
      <c r="G29" s="177" t="s">
        <v>6791</v>
      </c>
      <c r="H29" s="177" t="s">
        <v>6792</v>
      </c>
      <c r="I29" s="177" t="s">
        <v>1437</v>
      </c>
      <c r="J29" s="11"/>
      <c r="K29" s="11"/>
      <c r="L29" s="11"/>
      <c r="M29" s="11"/>
      <c r="N29" s="11"/>
      <c r="O29" s="11"/>
      <c r="P29" s="11"/>
      <c r="Q29" s="11"/>
    </row>
    <row r="30">
      <c r="A30" s="177" t="s">
        <v>6732</v>
      </c>
      <c r="B30" s="177" t="s">
        <v>728</v>
      </c>
      <c r="C30" s="177" t="s">
        <v>6733</v>
      </c>
      <c r="D30" s="177" t="s">
        <v>1435</v>
      </c>
      <c r="E30" s="177" t="s">
        <v>6743</v>
      </c>
      <c r="F30" s="177" t="s">
        <v>1435</v>
      </c>
      <c r="G30" s="177" t="s">
        <v>6793</v>
      </c>
      <c r="H30" s="177" t="s">
        <v>6794</v>
      </c>
      <c r="I30" s="177" t="s">
        <v>1438</v>
      </c>
      <c r="J30" s="11"/>
      <c r="K30" s="11"/>
      <c r="L30" s="11"/>
      <c r="M30" s="11"/>
      <c r="N30" s="11"/>
      <c r="O30" s="11"/>
      <c r="P30" s="11"/>
      <c r="Q30" s="11"/>
    </row>
    <row r="31">
      <c r="A31" s="177" t="s">
        <v>6732</v>
      </c>
      <c r="B31" s="177" t="s">
        <v>728</v>
      </c>
      <c r="C31" s="177" t="s">
        <v>6739</v>
      </c>
      <c r="D31" s="177" t="s">
        <v>1448</v>
      </c>
      <c r="E31" s="177" t="s">
        <v>6740</v>
      </c>
      <c r="F31" s="177" t="s">
        <v>1416</v>
      </c>
      <c r="G31" s="177" t="s">
        <v>6795</v>
      </c>
      <c r="H31" s="177" t="s">
        <v>6796</v>
      </c>
      <c r="I31" s="177" t="s">
        <v>1439</v>
      </c>
      <c r="J31" s="11"/>
      <c r="K31" s="11"/>
      <c r="L31" s="11"/>
      <c r="M31" s="11"/>
      <c r="N31" s="11"/>
      <c r="O31" s="11"/>
      <c r="P31" s="11"/>
      <c r="Q31" s="11"/>
    </row>
    <row r="32">
      <c r="A32" s="177" t="s">
        <v>6732</v>
      </c>
      <c r="B32" s="177" t="s">
        <v>728</v>
      </c>
      <c r="C32" s="177" t="s">
        <v>6733</v>
      </c>
      <c r="D32" s="177" t="s">
        <v>1435</v>
      </c>
      <c r="E32" s="177" t="s">
        <v>6734</v>
      </c>
      <c r="F32" s="177" t="s">
        <v>1420</v>
      </c>
      <c r="G32" s="177" t="s">
        <v>6797</v>
      </c>
      <c r="H32" s="177" t="s">
        <v>6798</v>
      </c>
      <c r="I32" s="177" t="s">
        <v>1440</v>
      </c>
      <c r="J32" s="11"/>
      <c r="K32" s="11"/>
      <c r="L32" s="11"/>
      <c r="M32" s="11"/>
      <c r="N32" s="11"/>
      <c r="O32" s="11"/>
      <c r="P32" s="11"/>
      <c r="Q32" s="11"/>
    </row>
    <row r="33">
      <c r="A33" s="177" t="s">
        <v>6732</v>
      </c>
      <c r="B33" s="177" t="s">
        <v>728</v>
      </c>
      <c r="C33" s="177" t="s">
        <v>6739</v>
      </c>
      <c r="D33" s="177" t="s">
        <v>1448</v>
      </c>
      <c r="E33" s="177" t="s">
        <v>6759</v>
      </c>
      <c r="F33" s="177" t="s">
        <v>1448</v>
      </c>
      <c r="G33" s="177" t="s">
        <v>6799</v>
      </c>
      <c r="H33" s="177" t="s">
        <v>6800</v>
      </c>
      <c r="I33" s="177" t="s">
        <v>1441</v>
      </c>
      <c r="J33" s="11"/>
      <c r="K33" s="11"/>
      <c r="L33" s="11"/>
      <c r="M33" s="11"/>
      <c r="N33" s="11"/>
      <c r="O33" s="11"/>
      <c r="P33" s="11"/>
      <c r="Q33" s="11"/>
    </row>
    <row r="34">
      <c r="A34" s="177" t="s">
        <v>6732</v>
      </c>
      <c r="B34" s="177" t="s">
        <v>728</v>
      </c>
      <c r="C34" s="177" t="s">
        <v>6733</v>
      </c>
      <c r="D34" s="177" t="s">
        <v>1435</v>
      </c>
      <c r="E34" s="177" t="s">
        <v>6743</v>
      </c>
      <c r="F34" s="177" t="s">
        <v>1435</v>
      </c>
      <c r="G34" s="177" t="s">
        <v>6801</v>
      </c>
      <c r="H34" s="177" t="s">
        <v>6802</v>
      </c>
      <c r="I34" s="177" t="s">
        <v>1442</v>
      </c>
      <c r="J34" s="11"/>
      <c r="K34" s="11"/>
      <c r="L34" s="11"/>
      <c r="M34" s="11"/>
      <c r="N34" s="11"/>
      <c r="O34" s="11"/>
      <c r="P34" s="11"/>
      <c r="Q34" s="11"/>
    </row>
    <row r="35">
      <c r="A35" s="177" t="s">
        <v>6732</v>
      </c>
      <c r="B35" s="177" t="s">
        <v>728</v>
      </c>
      <c r="C35" s="177" t="s">
        <v>6733</v>
      </c>
      <c r="D35" s="177" t="s">
        <v>1435</v>
      </c>
      <c r="E35" s="177" t="s">
        <v>6734</v>
      </c>
      <c r="F35" s="177" t="s">
        <v>1420</v>
      </c>
      <c r="G35" s="177" t="s">
        <v>6803</v>
      </c>
      <c r="H35" s="177" t="s">
        <v>6804</v>
      </c>
      <c r="I35" s="177" t="s">
        <v>1443</v>
      </c>
      <c r="J35" s="11"/>
      <c r="K35" s="11"/>
      <c r="L35" s="11"/>
      <c r="M35" s="11"/>
      <c r="N35" s="11"/>
      <c r="O35" s="11"/>
      <c r="P35" s="11"/>
      <c r="Q35" s="11"/>
    </row>
    <row r="36">
      <c r="A36" s="177" t="s">
        <v>6732</v>
      </c>
      <c r="B36" s="177" t="s">
        <v>728</v>
      </c>
      <c r="C36" s="177" t="s">
        <v>6733</v>
      </c>
      <c r="D36" s="177" t="s">
        <v>1435</v>
      </c>
      <c r="E36" s="177" t="s">
        <v>6743</v>
      </c>
      <c r="F36" s="177" t="s">
        <v>1435</v>
      </c>
      <c r="G36" s="177" t="s">
        <v>6805</v>
      </c>
      <c r="H36" s="177" t="s">
        <v>6806</v>
      </c>
      <c r="I36" s="177" t="s">
        <v>1444</v>
      </c>
      <c r="J36" s="11"/>
      <c r="K36" s="11"/>
      <c r="L36" s="11"/>
      <c r="M36" s="11"/>
      <c r="N36" s="11"/>
      <c r="O36" s="11"/>
      <c r="P36" s="11"/>
      <c r="Q36" s="11"/>
    </row>
    <row r="37">
      <c r="A37" s="177" t="s">
        <v>6732</v>
      </c>
      <c r="B37" s="177" t="s">
        <v>728</v>
      </c>
      <c r="C37" s="177" t="s">
        <v>6733</v>
      </c>
      <c r="D37" s="177" t="s">
        <v>1435</v>
      </c>
      <c r="E37" s="177" t="s">
        <v>6734</v>
      </c>
      <c r="F37" s="177" t="s">
        <v>1420</v>
      </c>
      <c r="G37" s="177" t="s">
        <v>6807</v>
      </c>
      <c r="H37" s="177" t="s">
        <v>6808</v>
      </c>
      <c r="I37" s="177" t="s">
        <v>1445</v>
      </c>
      <c r="J37" s="11"/>
      <c r="K37" s="11"/>
      <c r="L37" s="11"/>
      <c r="M37" s="11"/>
      <c r="N37" s="11"/>
      <c r="O37" s="11"/>
      <c r="P37" s="11"/>
      <c r="Q37" s="11"/>
    </row>
    <row r="38">
      <c r="A38" s="177" t="s">
        <v>6732</v>
      </c>
      <c r="B38" s="177" t="s">
        <v>728</v>
      </c>
      <c r="C38" s="177" t="s">
        <v>6733</v>
      </c>
      <c r="D38" s="177" t="s">
        <v>1435</v>
      </c>
      <c r="E38" s="177" t="s">
        <v>6734</v>
      </c>
      <c r="F38" s="177" t="s">
        <v>1420</v>
      </c>
      <c r="G38" s="177" t="s">
        <v>6809</v>
      </c>
      <c r="H38" s="177" t="s">
        <v>6810</v>
      </c>
      <c r="I38" s="177" t="s">
        <v>1446</v>
      </c>
      <c r="J38" s="11"/>
      <c r="K38" s="11"/>
      <c r="L38" s="11"/>
      <c r="M38" s="11"/>
      <c r="N38" s="11"/>
      <c r="O38" s="11"/>
      <c r="P38" s="11"/>
      <c r="Q38" s="11"/>
    </row>
    <row r="39">
      <c r="A39" s="177" t="s">
        <v>6732</v>
      </c>
      <c r="B39" s="177" t="s">
        <v>728</v>
      </c>
      <c r="C39" s="177" t="s">
        <v>6733</v>
      </c>
      <c r="D39" s="177" t="s">
        <v>1435</v>
      </c>
      <c r="E39" s="177" t="s">
        <v>6750</v>
      </c>
      <c r="F39" s="177" t="s">
        <v>1463</v>
      </c>
      <c r="G39" s="177" t="s">
        <v>6811</v>
      </c>
      <c r="H39" s="177" t="s">
        <v>6812</v>
      </c>
      <c r="I39" s="177" t="s">
        <v>1447</v>
      </c>
      <c r="J39" s="11"/>
      <c r="K39" s="11"/>
      <c r="L39" s="11"/>
      <c r="M39" s="11"/>
      <c r="N39" s="11"/>
      <c r="O39" s="11"/>
      <c r="P39" s="11"/>
      <c r="Q39" s="11"/>
    </row>
    <row r="40">
      <c r="A40" s="177" t="s">
        <v>6732</v>
      </c>
      <c r="B40" s="177" t="s">
        <v>728</v>
      </c>
      <c r="C40" s="177" t="s">
        <v>6739</v>
      </c>
      <c r="D40" s="177" t="s">
        <v>1448</v>
      </c>
      <c r="E40" s="177" t="s">
        <v>6759</v>
      </c>
      <c r="F40" s="177" t="s">
        <v>1448</v>
      </c>
      <c r="G40" s="177" t="s">
        <v>6813</v>
      </c>
      <c r="H40" s="177" t="s">
        <v>6814</v>
      </c>
      <c r="I40" s="177" t="s">
        <v>1448</v>
      </c>
      <c r="J40" s="11"/>
      <c r="K40" s="11"/>
      <c r="L40" s="11"/>
      <c r="M40" s="11"/>
      <c r="N40" s="11"/>
      <c r="O40" s="11"/>
      <c r="P40" s="11"/>
      <c r="Q40" s="11"/>
    </row>
    <row r="41">
      <c r="A41" s="177" t="s">
        <v>6732</v>
      </c>
      <c r="B41" s="177" t="s">
        <v>728</v>
      </c>
      <c r="C41" s="177" t="s">
        <v>6733</v>
      </c>
      <c r="D41" s="177" t="s">
        <v>1435</v>
      </c>
      <c r="E41" s="177" t="s">
        <v>6743</v>
      </c>
      <c r="F41" s="177" t="s">
        <v>1435</v>
      </c>
      <c r="G41" s="177" t="s">
        <v>6815</v>
      </c>
      <c r="H41" s="177" t="s">
        <v>6816</v>
      </c>
      <c r="I41" s="177" t="s">
        <v>1449</v>
      </c>
      <c r="J41" s="11"/>
      <c r="K41" s="11"/>
      <c r="L41" s="11"/>
      <c r="M41" s="11"/>
      <c r="N41" s="11"/>
      <c r="O41" s="11"/>
      <c r="P41" s="11"/>
      <c r="Q41" s="11"/>
    </row>
    <row r="42">
      <c r="A42" s="177" t="s">
        <v>6732</v>
      </c>
      <c r="B42" s="177" t="s">
        <v>728</v>
      </c>
      <c r="C42" s="177" t="s">
        <v>6733</v>
      </c>
      <c r="D42" s="177" t="s">
        <v>1435</v>
      </c>
      <c r="E42" s="177" t="s">
        <v>6734</v>
      </c>
      <c r="F42" s="177" t="s">
        <v>1420</v>
      </c>
      <c r="G42" s="177" t="s">
        <v>6817</v>
      </c>
      <c r="H42" s="177" t="s">
        <v>6818</v>
      </c>
      <c r="I42" s="177" t="s">
        <v>1450</v>
      </c>
      <c r="J42" s="11"/>
      <c r="K42" s="11"/>
      <c r="L42" s="11"/>
      <c r="M42" s="11"/>
      <c r="N42" s="11"/>
      <c r="O42" s="11"/>
      <c r="P42" s="11"/>
      <c r="Q42" s="11"/>
    </row>
    <row r="43">
      <c r="A43" s="177" t="s">
        <v>6732</v>
      </c>
      <c r="B43" s="177" t="s">
        <v>728</v>
      </c>
      <c r="C43" s="177" t="s">
        <v>6739</v>
      </c>
      <c r="D43" s="177" t="s">
        <v>1448</v>
      </c>
      <c r="E43" s="177" t="s">
        <v>6740</v>
      </c>
      <c r="F43" s="177" t="s">
        <v>1416</v>
      </c>
      <c r="G43" s="177" t="s">
        <v>6819</v>
      </c>
      <c r="H43" s="177" t="s">
        <v>6820</v>
      </c>
      <c r="I43" s="177" t="s">
        <v>1451</v>
      </c>
      <c r="J43" s="11"/>
      <c r="K43" s="11"/>
      <c r="L43" s="11"/>
      <c r="M43" s="11"/>
      <c r="N43" s="11"/>
      <c r="O43" s="11"/>
      <c r="P43" s="11"/>
      <c r="Q43" s="11"/>
    </row>
    <row r="44">
      <c r="A44" s="177" t="s">
        <v>6732</v>
      </c>
      <c r="B44" s="177" t="s">
        <v>728</v>
      </c>
      <c r="C44" s="177" t="s">
        <v>6733</v>
      </c>
      <c r="D44" s="177" t="s">
        <v>1435</v>
      </c>
      <c r="E44" s="177" t="s">
        <v>6734</v>
      </c>
      <c r="F44" s="177" t="s">
        <v>1420</v>
      </c>
      <c r="G44" s="177" t="s">
        <v>6821</v>
      </c>
      <c r="H44" s="177" t="s">
        <v>6822</v>
      </c>
      <c r="I44" s="177" t="s">
        <v>1452</v>
      </c>
      <c r="J44" s="11"/>
      <c r="K44" s="11"/>
      <c r="L44" s="11"/>
      <c r="M44" s="11"/>
      <c r="N44" s="11"/>
      <c r="O44" s="11"/>
      <c r="P44" s="11"/>
      <c r="Q44" s="11"/>
    </row>
    <row r="45">
      <c r="A45" s="177" t="s">
        <v>6732</v>
      </c>
      <c r="B45" s="177" t="s">
        <v>728</v>
      </c>
      <c r="C45" s="177" t="s">
        <v>6733</v>
      </c>
      <c r="D45" s="177" t="s">
        <v>1435</v>
      </c>
      <c r="E45" s="177" t="s">
        <v>6734</v>
      </c>
      <c r="F45" s="177" t="s">
        <v>1420</v>
      </c>
      <c r="G45" s="177" t="s">
        <v>6823</v>
      </c>
      <c r="H45" s="177" t="s">
        <v>6824</v>
      </c>
      <c r="I45" s="177" t="s">
        <v>1453</v>
      </c>
      <c r="J45" s="11"/>
      <c r="K45" s="11"/>
      <c r="L45" s="11"/>
      <c r="M45" s="11"/>
      <c r="N45" s="11"/>
      <c r="O45" s="11"/>
      <c r="P45" s="11"/>
      <c r="Q45" s="11"/>
    </row>
    <row r="46">
      <c r="A46" s="177" t="s">
        <v>6732</v>
      </c>
      <c r="B46" s="177" t="s">
        <v>728</v>
      </c>
      <c r="C46" s="177" t="s">
        <v>6733</v>
      </c>
      <c r="D46" s="177" t="s">
        <v>1435</v>
      </c>
      <c r="E46" s="177" t="s">
        <v>6734</v>
      </c>
      <c r="F46" s="177" t="s">
        <v>1420</v>
      </c>
      <c r="G46" s="177" t="s">
        <v>6825</v>
      </c>
      <c r="H46" s="177" t="s">
        <v>6826</v>
      </c>
      <c r="I46" s="177" t="s">
        <v>1454</v>
      </c>
      <c r="J46" s="11"/>
      <c r="K46" s="11"/>
      <c r="L46" s="11"/>
      <c r="M46" s="11"/>
      <c r="N46" s="11"/>
      <c r="O46" s="11"/>
      <c r="P46" s="11"/>
      <c r="Q46" s="11"/>
    </row>
    <row r="47">
      <c r="A47" s="177" t="s">
        <v>6732</v>
      </c>
      <c r="B47" s="177" t="s">
        <v>728</v>
      </c>
      <c r="C47" s="177" t="s">
        <v>6733</v>
      </c>
      <c r="D47" s="177" t="s">
        <v>1435</v>
      </c>
      <c r="E47" s="177" t="s">
        <v>6743</v>
      </c>
      <c r="F47" s="177" t="s">
        <v>1435</v>
      </c>
      <c r="G47" s="177" t="s">
        <v>6827</v>
      </c>
      <c r="H47" s="177" t="s">
        <v>6828</v>
      </c>
      <c r="I47" s="177" t="s">
        <v>1455</v>
      </c>
      <c r="J47" s="11"/>
      <c r="K47" s="11"/>
      <c r="L47" s="11"/>
      <c r="M47" s="11"/>
      <c r="N47" s="11"/>
      <c r="O47" s="11"/>
      <c r="P47" s="11"/>
      <c r="Q47" s="11"/>
    </row>
    <row r="48">
      <c r="A48" s="177" t="s">
        <v>6732</v>
      </c>
      <c r="B48" s="177" t="s">
        <v>728</v>
      </c>
      <c r="C48" s="177" t="s">
        <v>6733</v>
      </c>
      <c r="D48" s="177" t="s">
        <v>1435</v>
      </c>
      <c r="E48" s="177" t="s">
        <v>6743</v>
      </c>
      <c r="F48" s="177" t="s">
        <v>1435</v>
      </c>
      <c r="G48" s="177" t="s">
        <v>6829</v>
      </c>
      <c r="H48" s="177" t="s">
        <v>6830</v>
      </c>
      <c r="I48" s="177" t="s">
        <v>1456</v>
      </c>
      <c r="J48" s="11"/>
      <c r="K48" s="11"/>
      <c r="L48" s="11"/>
      <c r="M48" s="11"/>
      <c r="N48" s="11"/>
      <c r="O48" s="11"/>
      <c r="P48" s="11"/>
      <c r="Q48" s="11"/>
    </row>
    <row r="49">
      <c r="A49" s="177" t="s">
        <v>6732</v>
      </c>
      <c r="B49" s="177" t="s">
        <v>728</v>
      </c>
      <c r="C49" s="177" t="s">
        <v>6733</v>
      </c>
      <c r="D49" s="177" t="s">
        <v>1435</v>
      </c>
      <c r="E49" s="177" t="s">
        <v>6743</v>
      </c>
      <c r="F49" s="177" t="s">
        <v>1435</v>
      </c>
      <c r="G49" s="177" t="s">
        <v>6831</v>
      </c>
      <c r="H49" s="177" t="s">
        <v>6832</v>
      </c>
      <c r="I49" s="177" t="s">
        <v>1457</v>
      </c>
      <c r="J49" s="11"/>
      <c r="K49" s="11"/>
      <c r="L49" s="11"/>
      <c r="M49" s="11"/>
      <c r="N49" s="11"/>
      <c r="O49" s="11"/>
      <c r="P49" s="11"/>
      <c r="Q49" s="11"/>
    </row>
    <row r="50">
      <c r="A50" s="177" t="s">
        <v>6732</v>
      </c>
      <c r="B50" s="177" t="s">
        <v>728</v>
      </c>
      <c r="C50" s="177" t="s">
        <v>6733</v>
      </c>
      <c r="D50" s="177" t="s">
        <v>1435</v>
      </c>
      <c r="E50" s="177" t="s">
        <v>6743</v>
      </c>
      <c r="F50" s="177" t="s">
        <v>1435</v>
      </c>
      <c r="G50" s="177" t="s">
        <v>6833</v>
      </c>
      <c r="H50" s="177" t="s">
        <v>6834</v>
      </c>
      <c r="I50" s="177" t="s">
        <v>1458</v>
      </c>
      <c r="J50" s="11"/>
      <c r="K50" s="11"/>
      <c r="L50" s="11"/>
      <c r="M50" s="11"/>
      <c r="N50" s="11"/>
      <c r="O50" s="11"/>
      <c r="P50" s="11"/>
      <c r="Q50" s="11"/>
    </row>
    <row r="51">
      <c r="A51" s="177" t="s">
        <v>6732</v>
      </c>
      <c r="B51" s="177" t="s">
        <v>728</v>
      </c>
      <c r="C51" s="177" t="s">
        <v>6739</v>
      </c>
      <c r="D51" s="177" t="s">
        <v>1448</v>
      </c>
      <c r="E51" s="177" t="s">
        <v>6778</v>
      </c>
      <c r="F51" s="177" t="s">
        <v>1434</v>
      </c>
      <c r="G51" s="177" t="s">
        <v>6835</v>
      </c>
      <c r="H51" s="177" t="s">
        <v>6836</v>
      </c>
      <c r="I51" s="177" t="s">
        <v>1459</v>
      </c>
      <c r="J51" s="11"/>
      <c r="K51" s="11"/>
      <c r="L51" s="11"/>
      <c r="M51" s="11"/>
      <c r="N51" s="11"/>
      <c r="O51" s="11"/>
      <c r="P51" s="11"/>
      <c r="Q51" s="11"/>
    </row>
    <row r="52">
      <c r="A52" s="177" t="s">
        <v>6732</v>
      </c>
      <c r="B52" s="177" t="s">
        <v>728</v>
      </c>
      <c r="C52" s="177" t="s">
        <v>6733</v>
      </c>
      <c r="D52" s="177" t="s">
        <v>1435</v>
      </c>
      <c r="E52" s="177" t="s">
        <v>6743</v>
      </c>
      <c r="F52" s="177" t="s">
        <v>1435</v>
      </c>
      <c r="G52" s="177" t="s">
        <v>6837</v>
      </c>
      <c r="H52" s="177" t="s">
        <v>6838</v>
      </c>
      <c r="I52" s="177" t="s">
        <v>1460</v>
      </c>
      <c r="J52" s="11"/>
      <c r="K52" s="11"/>
      <c r="L52" s="11"/>
      <c r="M52" s="11"/>
      <c r="N52" s="11"/>
      <c r="O52" s="11"/>
      <c r="P52" s="11"/>
      <c r="Q52" s="11"/>
    </row>
    <row r="53">
      <c r="A53" s="177" t="s">
        <v>6732</v>
      </c>
      <c r="B53" s="177" t="s">
        <v>728</v>
      </c>
      <c r="C53" s="177" t="s">
        <v>6739</v>
      </c>
      <c r="D53" s="177" t="s">
        <v>1448</v>
      </c>
      <c r="E53" s="177" t="s">
        <v>6778</v>
      </c>
      <c r="F53" s="177" t="s">
        <v>1434</v>
      </c>
      <c r="G53" s="177" t="s">
        <v>6839</v>
      </c>
      <c r="H53" s="177" t="s">
        <v>6840</v>
      </c>
      <c r="I53" s="177" t="s">
        <v>1461</v>
      </c>
      <c r="J53" s="11"/>
      <c r="K53" s="11"/>
      <c r="L53" s="11"/>
      <c r="M53" s="11"/>
      <c r="N53" s="11"/>
      <c r="O53" s="11"/>
      <c r="P53" s="11"/>
      <c r="Q53" s="11"/>
    </row>
    <row r="54">
      <c r="A54" s="177" t="s">
        <v>6732</v>
      </c>
      <c r="B54" s="177" t="s">
        <v>728</v>
      </c>
      <c r="C54" s="177" t="s">
        <v>6733</v>
      </c>
      <c r="D54" s="177" t="s">
        <v>1435</v>
      </c>
      <c r="E54" s="177" t="s">
        <v>6743</v>
      </c>
      <c r="F54" s="177" t="s">
        <v>1435</v>
      </c>
      <c r="G54" s="177" t="s">
        <v>6841</v>
      </c>
      <c r="H54" s="177" t="s">
        <v>6842</v>
      </c>
      <c r="I54" s="177" t="s">
        <v>1462</v>
      </c>
      <c r="J54" s="11"/>
      <c r="K54" s="11"/>
      <c r="L54" s="11"/>
      <c r="M54" s="11"/>
      <c r="N54" s="11"/>
      <c r="O54" s="11"/>
      <c r="P54" s="11"/>
      <c r="Q54" s="11"/>
    </row>
    <row r="55">
      <c r="A55" s="177" t="s">
        <v>6732</v>
      </c>
      <c r="B55" s="177" t="s">
        <v>728</v>
      </c>
      <c r="C55" s="177" t="s">
        <v>6733</v>
      </c>
      <c r="D55" s="177" t="s">
        <v>1435</v>
      </c>
      <c r="E55" s="177" t="s">
        <v>6750</v>
      </c>
      <c r="F55" s="177" t="s">
        <v>1463</v>
      </c>
      <c r="G55" s="177" t="s">
        <v>6843</v>
      </c>
      <c r="H55" s="177" t="s">
        <v>6844</v>
      </c>
      <c r="I55" s="177" t="s">
        <v>1463</v>
      </c>
      <c r="J55" s="11"/>
      <c r="K55" s="11"/>
      <c r="L55" s="11"/>
      <c r="M55" s="11"/>
      <c r="N55" s="11"/>
      <c r="O55" s="11"/>
      <c r="P55" s="11"/>
      <c r="Q55" s="11"/>
    </row>
    <row r="56">
      <c r="A56" s="177" t="s">
        <v>6845</v>
      </c>
      <c r="B56" s="177" t="s">
        <v>1465</v>
      </c>
      <c r="C56" s="177" t="s">
        <v>6846</v>
      </c>
      <c r="D56" s="177" t="s">
        <v>1480</v>
      </c>
      <c r="E56" s="177" t="s">
        <v>6847</v>
      </c>
      <c r="F56" s="177" t="s">
        <v>1480</v>
      </c>
      <c r="G56" s="177" t="s">
        <v>6848</v>
      </c>
      <c r="H56" s="177" t="s">
        <v>6849</v>
      </c>
      <c r="I56" s="177" t="s">
        <v>1464</v>
      </c>
      <c r="J56" s="11"/>
      <c r="K56" s="11"/>
      <c r="L56" s="11"/>
      <c r="M56" s="11"/>
      <c r="N56" s="11"/>
      <c r="O56" s="11"/>
      <c r="P56" s="11"/>
      <c r="Q56" s="11"/>
    </row>
    <row r="57">
      <c r="A57" s="177" t="s">
        <v>6845</v>
      </c>
      <c r="B57" s="177" t="s">
        <v>1465</v>
      </c>
      <c r="C57" s="177" t="s">
        <v>6846</v>
      </c>
      <c r="D57" s="177" t="s">
        <v>1480</v>
      </c>
      <c r="E57" s="177" t="s">
        <v>6850</v>
      </c>
      <c r="F57" s="177" t="s">
        <v>1467</v>
      </c>
      <c r="G57" s="177" t="s">
        <v>6851</v>
      </c>
      <c r="H57" s="177" t="s">
        <v>6852</v>
      </c>
      <c r="I57" s="177" t="s">
        <v>1466</v>
      </c>
      <c r="J57" s="11"/>
      <c r="K57" s="11"/>
      <c r="L57" s="11"/>
      <c r="M57" s="11"/>
      <c r="N57" s="11"/>
      <c r="O57" s="11"/>
      <c r="P57" s="11"/>
      <c r="Q57" s="11"/>
    </row>
    <row r="58">
      <c r="A58" s="177" t="s">
        <v>6845</v>
      </c>
      <c r="B58" s="177" t="s">
        <v>1465</v>
      </c>
      <c r="C58" s="177" t="s">
        <v>6846</v>
      </c>
      <c r="D58" s="177" t="s">
        <v>1480</v>
      </c>
      <c r="E58" s="177" t="s">
        <v>6850</v>
      </c>
      <c r="F58" s="177" t="s">
        <v>1467</v>
      </c>
      <c r="G58" s="177" t="s">
        <v>6853</v>
      </c>
      <c r="H58" s="177" t="s">
        <v>6854</v>
      </c>
      <c r="I58" s="177" t="s">
        <v>1467</v>
      </c>
      <c r="J58" s="11"/>
      <c r="K58" s="11"/>
      <c r="L58" s="11"/>
      <c r="M58" s="11"/>
      <c r="N58" s="11"/>
      <c r="O58" s="11"/>
      <c r="P58" s="11"/>
      <c r="Q58" s="11"/>
    </row>
    <row r="59">
      <c r="A59" s="177" t="s">
        <v>6845</v>
      </c>
      <c r="B59" s="177" t="s">
        <v>1465</v>
      </c>
      <c r="C59" s="177" t="s">
        <v>6846</v>
      </c>
      <c r="D59" s="177" t="s">
        <v>1480</v>
      </c>
      <c r="E59" s="177" t="s">
        <v>6847</v>
      </c>
      <c r="F59" s="177" t="s">
        <v>1480</v>
      </c>
      <c r="G59" s="177" t="s">
        <v>6855</v>
      </c>
      <c r="H59" s="177" t="s">
        <v>6856</v>
      </c>
      <c r="I59" s="177" t="s">
        <v>1468</v>
      </c>
      <c r="J59" s="11"/>
      <c r="K59" s="11"/>
      <c r="L59" s="11"/>
      <c r="M59" s="11"/>
      <c r="N59" s="11"/>
      <c r="O59" s="11"/>
      <c r="P59" s="11"/>
      <c r="Q59" s="11"/>
    </row>
    <row r="60">
      <c r="A60" s="177" t="s">
        <v>6845</v>
      </c>
      <c r="B60" s="177" t="s">
        <v>1465</v>
      </c>
      <c r="C60" s="177" t="s">
        <v>6846</v>
      </c>
      <c r="D60" s="177" t="s">
        <v>1480</v>
      </c>
      <c r="E60" s="177" t="s">
        <v>6847</v>
      </c>
      <c r="F60" s="177" t="s">
        <v>1480</v>
      </c>
      <c r="G60" s="177" t="s">
        <v>6857</v>
      </c>
      <c r="H60" s="177" t="s">
        <v>6858</v>
      </c>
      <c r="I60" s="177" t="s">
        <v>1469</v>
      </c>
      <c r="J60" s="11"/>
      <c r="K60" s="11"/>
      <c r="L60" s="11"/>
      <c r="M60" s="11"/>
      <c r="N60" s="11"/>
      <c r="O60" s="11"/>
      <c r="P60" s="11"/>
      <c r="Q60" s="11"/>
    </row>
    <row r="61">
      <c r="A61" s="177" t="s">
        <v>6845</v>
      </c>
      <c r="B61" s="177" t="s">
        <v>1465</v>
      </c>
      <c r="C61" s="177" t="s">
        <v>6859</v>
      </c>
      <c r="D61" s="177" t="s">
        <v>1470</v>
      </c>
      <c r="E61" s="177" t="s">
        <v>6860</v>
      </c>
      <c r="F61" s="177" t="s">
        <v>1470</v>
      </c>
      <c r="G61" s="177" t="s">
        <v>6861</v>
      </c>
      <c r="H61" s="177" t="s">
        <v>6862</v>
      </c>
      <c r="I61" s="177" t="s">
        <v>1470</v>
      </c>
      <c r="J61" s="11"/>
      <c r="K61" s="11"/>
      <c r="L61" s="11"/>
      <c r="M61" s="11"/>
      <c r="N61" s="11"/>
      <c r="O61" s="11"/>
      <c r="P61" s="11"/>
      <c r="Q61" s="11"/>
    </row>
    <row r="62">
      <c r="A62" s="177" t="s">
        <v>6845</v>
      </c>
      <c r="B62" s="177" t="s">
        <v>1465</v>
      </c>
      <c r="C62" s="177" t="s">
        <v>6846</v>
      </c>
      <c r="D62" s="177" t="s">
        <v>1480</v>
      </c>
      <c r="E62" s="177" t="s">
        <v>6850</v>
      </c>
      <c r="F62" s="177" t="s">
        <v>1467</v>
      </c>
      <c r="G62" s="177" t="s">
        <v>6863</v>
      </c>
      <c r="H62" s="177" t="s">
        <v>6864</v>
      </c>
      <c r="I62" s="177" t="s">
        <v>1471</v>
      </c>
      <c r="J62" s="11"/>
      <c r="K62" s="11"/>
      <c r="L62" s="11"/>
      <c r="M62" s="11"/>
      <c r="N62" s="11"/>
      <c r="O62" s="11"/>
      <c r="P62" s="11"/>
      <c r="Q62" s="11"/>
    </row>
    <row r="63">
      <c r="A63" s="177" t="s">
        <v>6845</v>
      </c>
      <c r="B63" s="177" t="s">
        <v>1465</v>
      </c>
      <c r="C63" s="177" t="s">
        <v>6859</v>
      </c>
      <c r="D63" s="177" t="s">
        <v>1470</v>
      </c>
      <c r="E63" s="177" t="s">
        <v>6865</v>
      </c>
      <c r="F63" s="177" t="s">
        <v>1485</v>
      </c>
      <c r="G63" s="177" t="s">
        <v>6866</v>
      </c>
      <c r="H63" s="177" t="s">
        <v>6867</v>
      </c>
      <c r="I63" s="177" t="s">
        <v>1472</v>
      </c>
      <c r="J63" s="11"/>
      <c r="K63" s="11"/>
      <c r="L63" s="11"/>
      <c r="M63" s="11"/>
      <c r="N63" s="11"/>
      <c r="O63" s="11"/>
      <c r="P63" s="11"/>
      <c r="Q63" s="11"/>
    </row>
    <row r="64">
      <c r="A64" s="177" t="s">
        <v>6845</v>
      </c>
      <c r="B64" s="177" t="s">
        <v>1465</v>
      </c>
      <c r="C64" s="177" t="s">
        <v>6859</v>
      </c>
      <c r="D64" s="177" t="s">
        <v>1470</v>
      </c>
      <c r="E64" s="177" t="s">
        <v>6865</v>
      </c>
      <c r="F64" s="177" t="s">
        <v>1485</v>
      </c>
      <c r="G64" s="177" t="s">
        <v>6868</v>
      </c>
      <c r="H64" s="177" t="s">
        <v>6869</v>
      </c>
      <c r="I64" s="177" t="s">
        <v>1473</v>
      </c>
      <c r="J64" s="11"/>
      <c r="K64" s="11"/>
      <c r="L64" s="11"/>
      <c r="M64" s="11"/>
      <c r="N64" s="11"/>
      <c r="O64" s="11"/>
      <c r="P64" s="11"/>
      <c r="Q64" s="11"/>
    </row>
    <row r="65">
      <c r="A65" s="177" t="s">
        <v>6845</v>
      </c>
      <c r="B65" s="177" t="s">
        <v>1465</v>
      </c>
      <c r="C65" s="177" t="s">
        <v>6859</v>
      </c>
      <c r="D65" s="177" t="s">
        <v>1470</v>
      </c>
      <c r="E65" s="177" t="s">
        <v>6860</v>
      </c>
      <c r="F65" s="177" t="s">
        <v>1470</v>
      </c>
      <c r="G65" s="177" t="s">
        <v>6870</v>
      </c>
      <c r="H65" s="177" t="s">
        <v>6871</v>
      </c>
      <c r="I65" s="177" t="s">
        <v>1474</v>
      </c>
      <c r="J65" s="11"/>
      <c r="K65" s="11"/>
      <c r="L65" s="11"/>
      <c r="M65" s="11"/>
      <c r="N65" s="11"/>
      <c r="O65" s="11"/>
      <c r="P65" s="11"/>
      <c r="Q65" s="11"/>
    </row>
    <row r="66">
      <c r="A66" s="177" t="s">
        <v>6845</v>
      </c>
      <c r="B66" s="177" t="s">
        <v>1465</v>
      </c>
      <c r="C66" s="177" t="s">
        <v>6846</v>
      </c>
      <c r="D66" s="177" t="s">
        <v>1480</v>
      </c>
      <c r="E66" s="177" t="s">
        <v>6872</v>
      </c>
      <c r="F66" s="177" t="s">
        <v>1483</v>
      </c>
      <c r="G66" s="177" t="s">
        <v>6873</v>
      </c>
      <c r="H66" s="177" t="s">
        <v>6874</v>
      </c>
      <c r="I66" s="177" t="s">
        <v>1475</v>
      </c>
      <c r="J66" s="11"/>
      <c r="K66" s="11"/>
      <c r="L66" s="11"/>
      <c r="M66" s="11"/>
      <c r="N66" s="11"/>
      <c r="O66" s="11"/>
      <c r="P66" s="11"/>
      <c r="Q66" s="11"/>
    </row>
    <row r="67">
      <c r="A67" s="177" t="s">
        <v>6845</v>
      </c>
      <c r="B67" s="177" t="s">
        <v>1465</v>
      </c>
      <c r="C67" s="177" t="s">
        <v>6859</v>
      </c>
      <c r="D67" s="177" t="s">
        <v>1470</v>
      </c>
      <c r="E67" s="177" t="s">
        <v>6860</v>
      </c>
      <c r="F67" s="177" t="s">
        <v>1470</v>
      </c>
      <c r="G67" s="177" t="s">
        <v>6875</v>
      </c>
      <c r="H67" s="177" t="s">
        <v>6876</v>
      </c>
      <c r="I67" s="177" t="s">
        <v>1476</v>
      </c>
      <c r="J67" s="11"/>
      <c r="K67" s="11"/>
      <c r="L67" s="11"/>
      <c r="M67" s="11"/>
      <c r="N67" s="11"/>
      <c r="O67" s="11"/>
      <c r="P67" s="11"/>
      <c r="Q67" s="11"/>
    </row>
    <row r="68">
      <c r="A68" s="177" t="s">
        <v>6845</v>
      </c>
      <c r="B68" s="177" t="s">
        <v>1465</v>
      </c>
      <c r="C68" s="177" t="s">
        <v>6846</v>
      </c>
      <c r="D68" s="177" t="s">
        <v>1480</v>
      </c>
      <c r="E68" s="177" t="s">
        <v>6847</v>
      </c>
      <c r="F68" s="177" t="s">
        <v>1480</v>
      </c>
      <c r="G68" s="177" t="s">
        <v>6877</v>
      </c>
      <c r="H68" s="177" t="s">
        <v>6878</v>
      </c>
      <c r="I68" s="177" t="s">
        <v>1477</v>
      </c>
      <c r="J68" s="11"/>
      <c r="K68" s="11"/>
      <c r="L68" s="11"/>
      <c r="M68" s="11"/>
      <c r="N68" s="11"/>
      <c r="O68" s="11"/>
      <c r="P68" s="11"/>
      <c r="Q68" s="11"/>
    </row>
    <row r="69">
      <c r="A69" s="177" t="s">
        <v>6845</v>
      </c>
      <c r="B69" s="177" t="s">
        <v>1465</v>
      </c>
      <c r="C69" s="177" t="s">
        <v>6846</v>
      </c>
      <c r="D69" s="177" t="s">
        <v>1480</v>
      </c>
      <c r="E69" s="177" t="s">
        <v>6847</v>
      </c>
      <c r="F69" s="177" t="s">
        <v>1480</v>
      </c>
      <c r="G69" s="177" t="s">
        <v>6879</v>
      </c>
      <c r="H69" s="177" t="s">
        <v>6880</v>
      </c>
      <c r="I69" s="177" t="s">
        <v>1478</v>
      </c>
      <c r="J69" s="11"/>
      <c r="K69" s="11"/>
      <c r="L69" s="11"/>
      <c r="M69" s="11"/>
      <c r="N69" s="11"/>
      <c r="O69" s="11"/>
      <c r="P69" s="11"/>
      <c r="Q69" s="11"/>
    </row>
    <row r="70">
      <c r="A70" s="177" t="s">
        <v>6845</v>
      </c>
      <c r="B70" s="177" t="s">
        <v>1465</v>
      </c>
      <c r="C70" s="177" t="s">
        <v>6859</v>
      </c>
      <c r="D70" s="177" t="s">
        <v>1470</v>
      </c>
      <c r="E70" s="177" t="s">
        <v>6860</v>
      </c>
      <c r="F70" s="177" t="s">
        <v>1470</v>
      </c>
      <c r="G70" s="177" t="s">
        <v>6881</v>
      </c>
      <c r="H70" s="177" t="s">
        <v>6882</v>
      </c>
      <c r="I70" s="177" t="s">
        <v>1479</v>
      </c>
      <c r="J70" s="11"/>
      <c r="K70" s="11"/>
      <c r="L70" s="11"/>
      <c r="M70" s="11"/>
      <c r="N70" s="11"/>
      <c r="O70" s="11"/>
      <c r="P70" s="11"/>
      <c r="Q70" s="11"/>
    </row>
    <row r="71">
      <c r="A71" s="177" t="s">
        <v>6845</v>
      </c>
      <c r="B71" s="177" t="s">
        <v>1465</v>
      </c>
      <c r="C71" s="177" t="s">
        <v>6846</v>
      </c>
      <c r="D71" s="177" t="s">
        <v>1480</v>
      </c>
      <c r="E71" s="177" t="s">
        <v>6847</v>
      </c>
      <c r="F71" s="177" t="s">
        <v>1480</v>
      </c>
      <c r="G71" s="177" t="s">
        <v>6883</v>
      </c>
      <c r="H71" s="177" t="s">
        <v>6884</v>
      </c>
      <c r="I71" s="177" t="s">
        <v>1480</v>
      </c>
      <c r="J71" s="11"/>
      <c r="K71" s="11"/>
      <c r="L71" s="11"/>
      <c r="M71" s="11"/>
      <c r="N71" s="11"/>
      <c r="O71" s="11"/>
      <c r="P71" s="11"/>
      <c r="Q71" s="11"/>
    </row>
    <row r="72">
      <c r="A72" s="177" t="s">
        <v>6845</v>
      </c>
      <c r="B72" s="177" t="s">
        <v>1465</v>
      </c>
      <c r="C72" s="177" t="s">
        <v>6859</v>
      </c>
      <c r="D72" s="177" t="s">
        <v>1470</v>
      </c>
      <c r="E72" s="177" t="s">
        <v>6860</v>
      </c>
      <c r="F72" s="177" t="s">
        <v>1470</v>
      </c>
      <c r="G72" s="177" t="s">
        <v>6885</v>
      </c>
      <c r="H72" s="177" t="s">
        <v>6886</v>
      </c>
      <c r="I72" s="177" t="s">
        <v>1481</v>
      </c>
      <c r="J72" s="11"/>
      <c r="K72" s="11"/>
      <c r="L72" s="11"/>
      <c r="M72" s="11"/>
      <c r="N72" s="11"/>
      <c r="O72" s="11"/>
      <c r="P72" s="11"/>
      <c r="Q72" s="11"/>
    </row>
    <row r="73">
      <c r="A73" s="177" t="s">
        <v>6845</v>
      </c>
      <c r="B73" s="177" t="s">
        <v>1465</v>
      </c>
      <c r="C73" s="177" t="s">
        <v>6846</v>
      </c>
      <c r="D73" s="177" t="s">
        <v>1480</v>
      </c>
      <c r="E73" s="177" t="s">
        <v>6872</v>
      </c>
      <c r="F73" s="177" t="s">
        <v>1483</v>
      </c>
      <c r="G73" s="177" t="s">
        <v>6887</v>
      </c>
      <c r="H73" s="177" t="s">
        <v>6888</v>
      </c>
      <c r="I73" s="177" t="s">
        <v>1482</v>
      </c>
      <c r="J73" s="11"/>
      <c r="K73" s="11"/>
      <c r="L73" s="11"/>
      <c r="M73" s="11"/>
      <c r="N73" s="11"/>
      <c r="O73" s="11"/>
      <c r="P73" s="11"/>
      <c r="Q73" s="11"/>
    </row>
    <row r="74">
      <c r="A74" s="177" t="s">
        <v>6845</v>
      </c>
      <c r="B74" s="177" t="s">
        <v>1465</v>
      </c>
      <c r="C74" s="177" t="s">
        <v>6846</v>
      </c>
      <c r="D74" s="177" t="s">
        <v>1480</v>
      </c>
      <c r="E74" s="177" t="s">
        <v>6872</v>
      </c>
      <c r="F74" s="177" t="s">
        <v>1483</v>
      </c>
      <c r="G74" s="177" t="s">
        <v>6889</v>
      </c>
      <c r="H74" s="177" t="s">
        <v>6890</v>
      </c>
      <c r="I74" s="177" t="s">
        <v>1483</v>
      </c>
      <c r="J74" s="11"/>
      <c r="K74" s="11"/>
      <c r="L74" s="11"/>
      <c r="M74" s="11"/>
      <c r="N74" s="11"/>
      <c r="O74" s="11"/>
      <c r="P74" s="11"/>
      <c r="Q74" s="11"/>
    </row>
    <row r="75">
      <c r="A75" s="177" t="s">
        <v>6845</v>
      </c>
      <c r="B75" s="177" t="s">
        <v>1465</v>
      </c>
      <c r="C75" s="177" t="s">
        <v>6846</v>
      </c>
      <c r="D75" s="177" t="s">
        <v>1480</v>
      </c>
      <c r="E75" s="177" t="s">
        <v>6847</v>
      </c>
      <c r="F75" s="177" t="s">
        <v>1480</v>
      </c>
      <c r="G75" s="177" t="s">
        <v>6891</v>
      </c>
      <c r="H75" s="177" t="s">
        <v>6892</v>
      </c>
      <c r="I75" s="177" t="s">
        <v>1484</v>
      </c>
      <c r="J75" s="11"/>
      <c r="K75" s="11"/>
      <c r="L75" s="11"/>
      <c r="M75" s="11"/>
      <c r="N75" s="11"/>
      <c r="O75" s="11"/>
      <c r="P75" s="11"/>
      <c r="Q75" s="11"/>
    </row>
    <row r="76">
      <c r="A76" s="177" t="s">
        <v>6845</v>
      </c>
      <c r="B76" s="177" t="s">
        <v>1465</v>
      </c>
      <c r="C76" s="177" t="s">
        <v>6859</v>
      </c>
      <c r="D76" s="177" t="s">
        <v>1470</v>
      </c>
      <c r="E76" s="177" t="s">
        <v>6865</v>
      </c>
      <c r="F76" s="177" t="s">
        <v>1485</v>
      </c>
      <c r="G76" s="177" t="s">
        <v>6893</v>
      </c>
      <c r="H76" s="177" t="s">
        <v>6894</v>
      </c>
      <c r="I76" s="177" t="s">
        <v>1485</v>
      </c>
      <c r="J76" s="11"/>
      <c r="K76" s="11"/>
      <c r="L76" s="11"/>
      <c r="M76" s="11"/>
      <c r="N76" s="11"/>
      <c r="O76" s="11"/>
      <c r="P76" s="11"/>
      <c r="Q76" s="11"/>
    </row>
    <row r="77">
      <c r="A77" s="177" t="s">
        <v>6845</v>
      </c>
      <c r="B77" s="177" t="s">
        <v>1465</v>
      </c>
      <c r="C77" s="177" t="s">
        <v>6846</v>
      </c>
      <c r="D77" s="177" t="s">
        <v>1480</v>
      </c>
      <c r="E77" s="177" t="s">
        <v>6850</v>
      </c>
      <c r="F77" s="177" t="s">
        <v>1467</v>
      </c>
      <c r="G77" s="177" t="s">
        <v>6895</v>
      </c>
      <c r="H77" s="177" t="s">
        <v>6896</v>
      </c>
      <c r="I77" s="177" t="s">
        <v>1486</v>
      </c>
      <c r="J77" s="11"/>
      <c r="K77" s="11"/>
      <c r="L77" s="11"/>
      <c r="M77" s="11"/>
      <c r="N77" s="11"/>
      <c r="O77" s="11"/>
      <c r="P77" s="11"/>
      <c r="Q77" s="11"/>
    </row>
    <row r="78">
      <c r="A78" s="177" t="s">
        <v>6897</v>
      </c>
      <c r="B78" s="177" t="s">
        <v>1488</v>
      </c>
      <c r="C78" s="177" t="s">
        <v>6898</v>
      </c>
      <c r="D78" s="177" t="s">
        <v>1545</v>
      </c>
      <c r="E78" s="177" t="s">
        <v>6899</v>
      </c>
      <c r="F78" s="177" t="s">
        <v>1545</v>
      </c>
      <c r="G78" s="177" t="s">
        <v>6900</v>
      </c>
      <c r="H78" s="177" t="s">
        <v>6901</v>
      </c>
      <c r="I78" s="177" t="s">
        <v>1487</v>
      </c>
      <c r="J78" s="11"/>
      <c r="K78" s="11"/>
      <c r="L78" s="11"/>
      <c r="M78" s="11"/>
      <c r="N78" s="11"/>
      <c r="O78" s="11"/>
      <c r="P78" s="11"/>
      <c r="Q78" s="11"/>
    </row>
    <row r="79">
      <c r="A79" s="177" t="s">
        <v>6897</v>
      </c>
      <c r="B79" s="177" t="s">
        <v>1488</v>
      </c>
      <c r="C79" s="177" t="s">
        <v>6898</v>
      </c>
      <c r="D79" s="177" t="s">
        <v>1545</v>
      </c>
      <c r="E79" s="177" t="s">
        <v>6902</v>
      </c>
      <c r="F79" s="177" t="s">
        <v>1543</v>
      </c>
      <c r="G79" s="177" t="s">
        <v>6903</v>
      </c>
      <c r="H79" s="177" t="s">
        <v>6904</v>
      </c>
      <c r="I79" s="177" t="s">
        <v>1489</v>
      </c>
      <c r="J79" s="11"/>
      <c r="K79" s="11"/>
      <c r="L79" s="11"/>
      <c r="M79" s="11"/>
      <c r="N79" s="11"/>
      <c r="O79" s="11"/>
      <c r="P79" s="11"/>
      <c r="Q79" s="11"/>
    </row>
    <row r="80">
      <c r="A80" s="177" t="s">
        <v>6897</v>
      </c>
      <c r="B80" s="177" t="s">
        <v>1488</v>
      </c>
      <c r="C80" s="177" t="s">
        <v>6905</v>
      </c>
      <c r="D80" s="177" t="s">
        <v>1525</v>
      </c>
      <c r="E80" s="177" t="s">
        <v>6906</v>
      </c>
      <c r="F80" s="177" t="s">
        <v>1523</v>
      </c>
      <c r="G80" s="177" t="s">
        <v>6907</v>
      </c>
      <c r="H80" s="177" t="s">
        <v>6908</v>
      </c>
      <c r="I80" s="177" t="s">
        <v>1490</v>
      </c>
      <c r="J80" s="11"/>
      <c r="K80" s="11"/>
      <c r="L80" s="11"/>
      <c r="M80" s="11"/>
      <c r="N80" s="11"/>
      <c r="O80" s="11"/>
      <c r="P80" s="11"/>
      <c r="Q80" s="11"/>
    </row>
    <row r="81">
      <c r="A81" s="177" t="s">
        <v>6897</v>
      </c>
      <c r="B81" s="177" t="s">
        <v>1488</v>
      </c>
      <c r="C81" s="177" t="s">
        <v>6905</v>
      </c>
      <c r="D81" s="177" t="s">
        <v>1525</v>
      </c>
      <c r="E81" s="177" t="s">
        <v>6909</v>
      </c>
      <c r="F81" s="177" t="s">
        <v>1507</v>
      </c>
      <c r="G81" s="177" t="s">
        <v>6910</v>
      </c>
      <c r="H81" s="177" t="s">
        <v>6911</v>
      </c>
      <c r="I81" s="177" t="s">
        <v>1491</v>
      </c>
      <c r="J81" s="11"/>
      <c r="K81" s="11"/>
      <c r="L81" s="11"/>
      <c r="M81" s="11"/>
      <c r="N81" s="11"/>
      <c r="O81" s="11"/>
      <c r="P81" s="11"/>
      <c r="Q81" s="11"/>
    </row>
    <row r="82">
      <c r="A82" s="177" t="s">
        <v>6897</v>
      </c>
      <c r="B82" s="177" t="s">
        <v>1488</v>
      </c>
      <c r="C82" s="177" t="s">
        <v>6912</v>
      </c>
      <c r="D82" s="177" t="s">
        <v>1522</v>
      </c>
      <c r="E82" s="177" t="s">
        <v>6913</v>
      </c>
      <c r="F82" s="177" t="s">
        <v>1526</v>
      </c>
      <c r="G82" s="177" t="s">
        <v>6914</v>
      </c>
      <c r="H82" s="177" t="s">
        <v>6915</v>
      </c>
      <c r="I82" s="177" t="s">
        <v>1492</v>
      </c>
      <c r="J82" s="11"/>
      <c r="K82" s="11"/>
      <c r="L82" s="11"/>
      <c r="M82" s="11"/>
      <c r="N82" s="11"/>
      <c r="O82" s="11"/>
      <c r="P82" s="11"/>
      <c r="Q82" s="11"/>
    </row>
    <row r="83">
      <c r="A83" s="177" t="s">
        <v>6897</v>
      </c>
      <c r="B83" s="177" t="s">
        <v>1488</v>
      </c>
      <c r="C83" s="177" t="s">
        <v>6898</v>
      </c>
      <c r="D83" s="177" t="s">
        <v>1545</v>
      </c>
      <c r="E83" s="177" t="s">
        <v>6902</v>
      </c>
      <c r="F83" s="177" t="s">
        <v>1543</v>
      </c>
      <c r="G83" s="177" t="s">
        <v>6916</v>
      </c>
      <c r="H83" s="177" t="s">
        <v>6917</v>
      </c>
      <c r="I83" s="177" t="s">
        <v>1493</v>
      </c>
      <c r="J83" s="11"/>
      <c r="K83" s="11"/>
      <c r="L83" s="11"/>
      <c r="M83" s="11"/>
      <c r="N83" s="11"/>
      <c r="O83" s="11"/>
      <c r="P83" s="11"/>
      <c r="Q83" s="11"/>
    </row>
    <row r="84">
      <c r="A84" s="177" t="s">
        <v>6897</v>
      </c>
      <c r="B84" s="177" t="s">
        <v>1488</v>
      </c>
      <c r="C84" s="177" t="s">
        <v>6905</v>
      </c>
      <c r="D84" s="177" t="s">
        <v>1525</v>
      </c>
      <c r="E84" s="177" t="s">
        <v>6918</v>
      </c>
      <c r="F84" s="177" t="s">
        <v>1525</v>
      </c>
      <c r="G84" s="177" t="s">
        <v>6919</v>
      </c>
      <c r="H84" s="177" t="s">
        <v>6920</v>
      </c>
      <c r="I84" s="177" t="s">
        <v>1494</v>
      </c>
      <c r="J84" s="11"/>
      <c r="K84" s="11"/>
      <c r="L84" s="11"/>
      <c r="M84" s="11"/>
      <c r="N84" s="11"/>
      <c r="O84" s="11"/>
      <c r="P84" s="11"/>
      <c r="Q84" s="11"/>
    </row>
    <row r="85">
      <c r="A85" s="177" t="s">
        <v>6897</v>
      </c>
      <c r="B85" s="177" t="s">
        <v>1488</v>
      </c>
      <c r="C85" s="177" t="s">
        <v>6905</v>
      </c>
      <c r="D85" s="177" t="s">
        <v>1525</v>
      </c>
      <c r="E85" s="177" t="s">
        <v>6921</v>
      </c>
      <c r="F85" s="177" t="s">
        <v>1539</v>
      </c>
      <c r="G85" s="177" t="s">
        <v>6922</v>
      </c>
      <c r="H85" s="177" t="s">
        <v>6923</v>
      </c>
      <c r="I85" s="177" t="s">
        <v>1495</v>
      </c>
      <c r="J85" s="11"/>
      <c r="K85" s="11"/>
      <c r="L85" s="11"/>
      <c r="M85" s="11"/>
      <c r="N85" s="11"/>
      <c r="O85" s="11"/>
      <c r="P85" s="11"/>
      <c r="Q85" s="11"/>
    </row>
    <row r="86">
      <c r="A86" s="177" t="s">
        <v>6897</v>
      </c>
      <c r="B86" s="177" t="s">
        <v>1488</v>
      </c>
      <c r="C86" s="177" t="s">
        <v>6924</v>
      </c>
      <c r="D86" s="177" t="s">
        <v>1533</v>
      </c>
      <c r="E86" s="177" t="s">
        <v>6925</v>
      </c>
      <c r="F86" s="177" t="s">
        <v>1533</v>
      </c>
      <c r="G86" s="177" t="s">
        <v>6926</v>
      </c>
      <c r="H86" s="177" t="s">
        <v>6927</v>
      </c>
      <c r="I86" s="177" t="s">
        <v>1496</v>
      </c>
      <c r="J86" s="11"/>
      <c r="K86" s="11"/>
      <c r="L86" s="11"/>
      <c r="M86" s="11"/>
      <c r="N86" s="11"/>
      <c r="O86" s="11"/>
      <c r="P86" s="11"/>
      <c r="Q86" s="11"/>
    </row>
    <row r="87">
      <c r="A87" s="177" t="s">
        <v>6897</v>
      </c>
      <c r="B87" s="177" t="s">
        <v>1488</v>
      </c>
      <c r="C87" s="177" t="s">
        <v>6898</v>
      </c>
      <c r="D87" s="177" t="s">
        <v>1545</v>
      </c>
      <c r="E87" s="177" t="s">
        <v>6902</v>
      </c>
      <c r="F87" s="177" t="s">
        <v>1543</v>
      </c>
      <c r="G87" s="177" t="s">
        <v>6928</v>
      </c>
      <c r="H87" s="177" t="s">
        <v>6929</v>
      </c>
      <c r="I87" s="177" t="s">
        <v>1497</v>
      </c>
      <c r="J87" s="11"/>
      <c r="K87" s="11"/>
      <c r="L87" s="11"/>
      <c r="M87" s="11"/>
      <c r="N87" s="11"/>
      <c r="O87" s="11"/>
      <c r="P87" s="11"/>
      <c r="Q87" s="11"/>
    </row>
    <row r="88">
      <c r="A88" s="177" t="s">
        <v>6897</v>
      </c>
      <c r="B88" s="177" t="s">
        <v>1488</v>
      </c>
      <c r="C88" s="177" t="s">
        <v>6905</v>
      </c>
      <c r="D88" s="177" t="s">
        <v>1525</v>
      </c>
      <c r="E88" s="177" t="s">
        <v>6909</v>
      </c>
      <c r="F88" s="177" t="s">
        <v>1507</v>
      </c>
      <c r="G88" s="177" t="s">
        <v>6930</v>
      </c>
      <c r="H88" s="177" t="s">
        <v>6931</v>
      </c>
      <c r="I88" s="177" t="s">
        <v>1498</v>
      </c>
      <c r="J88" s="11"/>
      <c r="K88" s="11"/>
      <c r="L88" s="11"/>
      <c r="M88" s="11"/>
      <c r="N88" s="11"/>
      <c r="O88" s="11"/>
      <c r="P88" s="11"/>
      <c r="Q88" s="11"/>
    </row>
    <row r="89">
      <c r="A89" s="177" t="s">
        <v>6897</v>
      </c>
      <c r="B89" s="177" t="s">
        <v>1488</v>
      </c>
      <c r="C89" s="177" t="s">
        <v>6924</v>
      </c>
      <c r="D89" s="177" t="s">
        <v>1533</v>
      </c>
      <c r="E89" s="177" t="s">
        <v>6925</v>
      </c>
      <c r="F89" s="177" t="s">
        <v>1533</v>
      </c>
      <c r="G89" s="177" t="s">
        <v>6932</v>
      </c>
      <c r="H89" s="177" t="s">
        <v>6933</v>
      </c>
      <c r="I89" s="177" t="s">
        <v>1499</v>
      </c>
      <c r="J89" s="11"/>
      <c r="K89" s="11"/>
      <c r="L89" s="11"/>
      <c r="M89" s="11"/>
      <c r="N89" s="11"/>
      <c r="O89" s="11"/>
      <c r="P89" s="11"/>
      <c r="Q89" s="11"/>
    </row>
    <row r="90">
      <c r="A90" s="177" t="s">
        <v>6897</v>
      </c>
      <c r="B90" s="177" t="s">
        <v>1488</v>
      </c>
      <c r="C90" s="177" t="s">
        <v>6912</v>
      </c>
      <c r="D90" s="177" t="s">
        <v>1522</v>
      </c>
      <c r="E90" s="177" t="s">
        <v>6934</v>
      </c>
      <c r="F90" s="177" t="s">
        <v>1522</v>
      </c>
      <c r="G90" s="177" t="s">
        <v>6935</v>
      </c>
      <c r="H90" s="177" t="s">
        <v>6936</v>
      </c>
      <c r="I90" s="177" t="s">
        <v>1500</v>
      </c>
      <c r="J90" s="11"/>
      <c r="K90" s="11"/>
      <c r="L90" s="11"/>
      <c r="M90" s="11"/>
      <c r="N90" s="11"/>
      <c r="O90" s="11"/>
      <c r="P90" s="11"/>
      <c r="Q90" s="11"/>
    </row>
    <row r="91">
      <c r="A91" s="177" t="s">
        <v>6897</v>
      </c>
      <c r="B91" s="177" t="s">
        <v>1488</v>
      </c>
      <c r="C91" s="177" t="s">
        <v>6905</v>
      </c>
      <c r="D91" s="177" t="s">
        <v>1525</v>
      </c>
      <c r="E91" s="177" t="s">
        <v>6918</v>
      </c>
      <c r="F91" s="177" t="s">
        <v>1525</v>
      </c>
      <c r="G91" s="177" t="s">
        <v>6937</v>
      </c>
      <c r="H91" s="177" t="s">
        <v>6938</v>
      </c>
      <c r="I91" s="177" t="s">
        <v>1501</v>
      </c>
      <c r="J91" s="11"/>
      <c r="K91" s="11"/>
      <c r="L91" s="11"/>
      <c r="M91" s="11"/>
      <c r="N91" s="11"/>
      <c r="O91" s="11"/>
      <c r="P91" s="11"/>
      <c r="Q91" s="11"/>
    </row>
    <row r="92">
      <c r="A92" s="177" t="s">
        <v>6897</v>
      </c>
      <c r="B92" s="177" t="s">
        <v>1488</v>
      </c>
      <c r="C92" s="177" t="s">
        <v>6905</v>
      </c>
      <c r="D92" s="177" t="s">
        <v>1525</v>
      </c>
      <c r="E92" s="177" t="s">
        <v>6906</v>
      </c>
      <c r="F92" s="177" t="s">
        <v>1523</v>
      </c>
      <c r="G92" s="177" t="s">
        <v>6939</v>
      </c>
      <c r="H92" s="177" t="s">
        <v>6940</v>
      </c>
      <c r="I92" s="177" t="s">
        <v>1502</v>
      </c>
      <c r="J92" s="11"/>
      <c r="K92" s="11"/>
      <c r="L92" s="11"/>
      <c r="M92" s="11"/>
      <c r="N92" s="11"/>
      <c r="O92" s="11"/>
      <c r="P92" s="11"/>
      <c r="Q92" s="11"/>
    </row>
    <row r="93">
      <c r="A93" s="177" t="s">
        <v>6897</v>
      </c>
      <c r="B93" s="177" t="s">
        <v>1488</v>
      </c>
      <c r="C93" s="177" t="s">
        <v>6912</v>
      </c>
      <c r="D93" s="177" t="s">
        <v>1522</v>
      </c>
      <c r="E93" s="177" t="s">
        <v>6934</v>
      </c>
      <c r="F93" s="177" t="s">
        <v>1522</v>
      </c>
      <c r="G93" s="177" t="s">
        <v>6941</v>
      </c>
      <c r="H93" s="177" t="s">
        <v>6942</v>
      </c>
      <c r="I93" s="177" t="s">
        <v>1503</v>
      </c>
      <c r="J93" s="11"/>
      <c r="K93" s="11"/>
      <c r="L93" s="11"/>
      <c r="M93" s="11"/>
      <c r="N93" s="11"/>
      <c r="O93" s="11"/>
      <c r="P93" s="11"/>
      <c r="Q93" s="11"/>
    </row>
    <row r="94">
      <c r="A94" s="177" t="s">
        <v>6897</v>
      </c>
      <c r="B94" s="177" t="s">
        <v>1488</v>
      </c>
      <c r="C94" s="177" t="s">
        <v>6898</v>
      </c>
      <c r="D94" s="177" t="s">
        <v>1545</v>
      </c>
      <c r="E94" s="177" t="s">
        <v>6899</v>
      </c>
      <c r="F94" s="177" t="s">
        <v>1545</v>
      </c>
      <c r="G94" s="177" t="s">
        <v>6943</v>
      </c>
      <c r="H94" s="177" t="s">
        <v>6944</v>
      </c>
      <c r="I94" s="177" t="s">
        <v>1504</v>
      </c>
      <c r="J94" s="11"/>
      <c r="K94" s="11"/>
      <c r="L94" s="11"/>
      <c r="M94" s="11"/>
      <c r="N94" s="11"/>
      <c r="O94" s="11"/>
      <c r="P94" s="11"/>
      <c r="Q94" s="11"/>
    </row>
    <row r="95">
      <c r="A95" s="177" t="s">
        <v>6897</v>
      </c>
      <c r="B95" s="177" t="s">
        <v>1488</v>
      </c>
      <c r="C95" s="177" t="s">
        <v>6905</v>
      </c>
      <c r="D95" s="177" t="s">
        <v>1525</v>
      </c>
      <c r="E95" s="177" t="s">
        <v>6918</v>
      </c>
      <c r="F95" s="177" t="s">
        <v>1525</v>
      </c>
      <c r="G95" s="177" t="s">
        <v>6945</v>
      </c>
      <c r="H95" s="177" t="s">
        <v>6946</v>
      </c>
      <c r="I95" s="177" t="s">
        <v>1505</v>
      </c>
      <c r="J95" s="11"/>
      <c r="K95" s="11"/>
      <c r="L95" s="11"/>
      <c r="M95" s="11"/>
      <c r="N95" s="11"/>
      <c r="O95" s="11"/>
      <c r="P95" s="11"/>
      <c r="Q95" s="11"/>
    </row>
    <row r="96">
      <c r="A96" s="177" t="s">
        <v>6897</v>
      </c>
      <c r="B96" s="177" t="s">
        <v>1488</v>
      </c>
      <c r="C96" s="177" t="s">
        <v>6905</v>
      </c>
      <c r="D96" s="177" t="s">
        <v>1525</v>
      </c>
      <c r="E96" s="177" t="s">
        <v>6918</v>
      </c>
      <c r="F96" s="177" t="s">
        <v>1525</v>
      </c>
      <c r="G96" s="177" t="s">
        <v>6947</v>
      </c>
      <c r="H96" s="177" t="s">
        <v>6948</v>
      </c>
      <c r="I96" s="177" t="s">
        <v>1506</v>
      </c>
      <c r="J96" s="11"/>
      <c r="K96" s="11"/>
      <c r="L96" s="11"/>
      <c r="M96" s="11"/>
      <c r="N96" s="11"/>
      <c r="O96" s="11"/>
      <c r="P96" s="11"/>
      <c r="Q96" s="11"/>
    </row>
    <row r="97">
      <c r="A97" s="177" t="s">
        <v>6897</v>
      </c>
      <c r="B97" s="177" t="s">
        <v>1488</v>
      </c>
      <c r="C97" s="177" t="s">
        <v>6905</v>
      </c>
      <c r="D97" s="177" t="s">
        <v>1525</v>
      </c>
      <c r="E97" s="177" t="s">
        <v>6909</v>
      </c>
      <c r="F97" s="177" t="s">
        <v>1507</v>
      </c>
      <c r="G97" s="177" t="s">
        <v>6949</v>
      </c>
      <c r="H97" s="177" t="s">
        <v>6950</v>
      </c>
      <c r="I97" s="177" t="s">
        <v>1507</v>
      </c>
      <c r="J97" s="11"/>
      <c r="K97" s="11"/>
      <c r="L97" s="11"/>
      <c r="M97" s="11"/>
      <c r="N97" s="11"/>
      <c r="O97" s="11"/>
      <c r="P97" s="11"/>
      <c r="Q97" s="11"/>
    </row>
    <row r="98">
      <c r="A98" s="177" t="s">
        <v>6897</v>
      </c>
      <c r="B98" s="177" t="s">
        <v>1488</v>
      </c>
      <c r="C98" s="177" t="s">
        <v>6905</v>
      </c>
      <c r="D98" s="177" t="s">
        <v>1525</v>
      </c>
      <c r="E98" s="177" t="s">
        <v>6909</v>
      </c>
      <c r="F98" s="177" t="s">
        <v>1507</v>
      </c>
      <c r="G98" s="177" t="s">
        <v>6951</v>
      </c>
      <c r="H98" s="177" t="s">
        <v>6952</v>
      </c>
      <c r="I98" s="177" t="s">
        <v>1508</v>
      </c>
      <c r="J98" s="11"/>
      <c r="K98" s="11"/>
      <c r="L98" s="11"/>
      <c r="M98" s="11"/>
      <c r="N98" s="11"/>
      <c r="O98" s="11"/>
      <c r="P98" s="11"/>
      <c r="Q98" s="11"/>
    </row>
    <row r="99">
      <c r="A99" s="177" t="s">
        <v>6897</v>
      </c>
      <c r="B99" s="177" t="s">
        <v>1488</v>
      </c>
      <c r="C99" s="177" t="s">
        <v>6898</v>
      </c>
      <c r="D99" s="177" t="s">
        <v>1545</v>
      </c>
      <c r="E99" s="177" t="s">
        <v>6953</v>
      </c>
      <c r="F99" s="177" t="s">
        <v>1509</v>
      </c>
      <c r="G99" s="177" t="s">
        <v>6954</v>
      </c>
      <c r="H99" s="177" t="s">
        <v>6955</v>
      </c>
      <c r="I99" s="177" t="s">
        <v>1509</v>
      </c>
      <c r="J99" s="11"/>
      <c r="K99" s="11"/>
      <c r="L99" s="11"/>
      <c r="M99" s="11"/>
      <c r="N99" s="11"/>
      <c r="O99" s="11"/>
      <c r="P99" s="11"/>
      <c r="Q99" s="11"/>
    </row>
    <row r="100">
      <c r="A100" s="177" t="s">
        <v>6897</v>
      </c>
      <c r="B100" s="177" t="s">
        <v>1488</v>
      </c>
      <c r="C100" s="177" t="s">
        <v>6898</v>
      </c>
      <c r="D100" s="177" t="s">
        <v>1545</v>
      </c>
      <c r="E100" s="177" t="s">
        <v>6953</v>
      </c>
      <c r="F100" s="177" t="s">
        <v>1509</v>
      </c>
      <c r="G100" s="177" t="s">
        <v>6956</v>
      </c>
      <c r="H100" s="177" t="s">
        <v>6957</v>
      </c>
      <c r="I100" s="177" t="s">
        <v>1510</v>
      </c>
      <c r="J100" s="11"/>
      <c r="K100" s="11"/>
      <c r="L100" s="11"/>
      <c r="M100" s="11"/>
      <c r="N100" s="11"/>
      <c r="O100" s="11"/>
      <c r="P100" s="11"/>
      <c r="Q100" s="11"/>
    </row>
    <row r="101">
      <c r="A101" s="177" t="s">
        <v>6897</v>
      </c>
      <c r="B101" s="177" t="s">
        <v>1488</v>
      </c>
      <c r="C101" s="177" t="s">
        <v>6898</v>
      </c>
      <c r="D101" s="177" t="s">
        <v>1545</v>
      </c>
      <c r="E101" s="177" t="s">
        <v>6899</v>
      </c>
      <c r="F101" s="177" t="s">
        <v>1545</v>
      </c>
      <c r="G101" s="177" t="s">
        <v>6958</v>
      </c>
      <c r="H101" s="177" t="s">
        <v>6959</v>
      </c>
      <c r="I101" s="177" t="s">
        <v>1511</v>
      </c>
      <c r="J101" s="11"/>
      <c r="K101" s="11"/>
      <c r="L101" s="11"/>
      <c r="M101" s="11"/>
      <c r="N101" s="11"/>
      <c r="O101" s="11"/>
      <c r="P101" s="11"/>
      <c r="Q101" s="11"/>
    </row>
    <row r="102">
      <c r="A102" s="177" t="s">
        <v>6897</v>
      </c>
      <c r="B102" s="177" t="s">
        <v>1488</v>
      </c>
      <c r="C102" s="177" t="s">
        <v>6898</v>
      </c>
      <c r="D102" s="177" t="s">
        <v>1545</v>
      </c>
      <c r="E102" s="177" t="s">
        <v>6953</v>
      </c>
      <c r="F102" s="177" t="s">
        <v>1509</v>
      </c>
      <c r="G102" s="177" t="s">
        <v>6960</v>
      </c>
      <c r="H102" s="177" t="s">
        <v>6961</v>
      </c>
      <c r="I102" s="177" t="s">
        <v>1512</v>
      </c>
      <c r="J102" s="11"/>
      <c r="K102" s="11"/>
      <c r="L102" s="11"/>
      <c r="M102" s="11"/>
      <c r="N102" s="11"/>
      <c r="O102" s="11"/>
      <c r="P102" s="11"/>
      <c r="Q102" s="11"/>
    </row>
    <row r="103">
      <c r="A103" s="177" t="s">
        <v>6897</v>
      </c>
      <c r="B103" s="177" t="s">
        <v>1488</v>
      </c>
      <c r="C103" s="177" t="s">
        <v>6912</v>
      </c>
      <c r="D103" s="177" t="s">
        <v>1522</v>
      </c>
      <c r="E103" s="177" t="s">
        <v>6913</v>
      </c>
      <c r="F103" s="177" t="s">
        <v>1526</v>
      </c>
      <c r="G103" s="177" t="s">
        <v>6962</v>
      </c>
      <c r="H103" s="177" t="s">
        <v>6963</v>
      </c>
      <c r="I103" s="177" t="s">
        <v>1513</v>
      </c>
      <c r="J103" s="11"/>
      <c r="K103" s="11"/>
      <c r="L103" s="11"/>
      <c r="M103" s="11"/>
      <c r="N103" s="11"/>
      <c r="O103" s="11"/>
      <c r="P103" s="11"/>
      <c r="Q103" s="11"/>
    </row>
    <row r="104">
      <c r="A104" s="177" t="s">
        <v>6897</v>
      </c>
      <c r="B104" s="177" t="s">
        <v>1488</v>
      </c>
      <c r="C104" s="177" t="s">
        <v>6898</v>
      </c>
      <c r="D104" s="177" t="s">
        <v>1545</v>
      </c>
      <c r="E104" s="177" t="s">
        <v>6953</v>
      </c>
      <c r="F104" s="177" t="s">
        <v>1509</v>
      </c>
      <c r="G104" s="177" t="s">
        <v>6964</v>
      </c>
      <c r="H104" s="177" t="s">
        <v>6965</v>
      </c>
      <c r="I104" s="177" t="s">
        <v>1514</v>
      </c>
      <c r="J104" s="11"/>
      <c r="K104" s="11"/>
      <c r="L104" s="11"/>
      <c r="M104" s="11"/>
      <c r="N104" s="11"/>
      <c r="O104" s="11"/>
      <c r="P104" s="11"/>
      <c r="Q104" s="11"/>
    </row>
    <row r="105">
      <c r="A105" s="177" t="s">
        <v>6897</v>
      </c>
      <c r="B105" s="177" t="s">
        <v>1488</v>
      </c>
      <c r="C105" s="177" t="s">
        <v>6905</v>
      </c>
      <c r="D105" s="177" t="s">
        <v>1525</v>
      </c>
      <c r="E105" s="177" t="s">
        <v>6918</v>
      </c>
      <c r="F105" s="177" t="s">
        <v>1525</v>
      </c>
      <c r="G105" s="177" t="s">
        <v>6966</v>
      </c>
      <c r="H105" s="177" t="s">
        <v>6967</v>
      </c>
      <c r="I105" s="177" t="s">
        <v>1515</v>
      </c>
      <c r="J105" s="11"/>
      <c r="K105" s="11"/>
      <c r="L105" s="11"/>
      <c r="M105" s="11"/>
      <c r="N105" s="11"/>
      <c r="O105" s="11"/>
      <c r="P105" s="11"/>
      <c r="Q105" s="11"/>
    </row>
    <row r="106">
      <c r="A106" s="177" t="s">
        <v>6897</v>
      </c>
      <c r="B106" s="177" t="s">
        <v>1488</v>
      </c>
      <c r="C106" s="177" t="s">
        <v>6924</v>
      </c>
      <c r="D106" s="177" t="s">
        <v>1533</v>
      </c>
      <c r="E106" s="177" t="s">
        <v>6968</v>
      </c>
      <c r="F106" s="177" t="s">
        <v>1516</v>
      </c>
      <c r="G106" s="177" t="s">
        <v>6969</v>
      </c>
      <c r="H106" s="177" t="s">
        <v>6970</v>
      </c>
      <c r="I106" s="177" t="s">
        <v>1516</v>
      </c>
      <c r="J106" s="11"/>
      <c r="K106" s="11"/>
      <c r="L106" s="11"/>
      <c r="M106" s="11"/>
      <c r="N106" s="11"/>
      <c r="O106" s="11"/>
      <c r="P106" s="11"/>
      <c r="Q106" s="11"/>
    </row>
    <row r="107">
      <c r="A107" s="177" t="s">
        <v>6897</v>
      </c>
      <c r="B107" s="177" t="s">
        <v>1488</v>
      </c>
      <c r="C107" s="177" t="s">
        <v>6898</v>
      </c>
      <c r="D107" s="177" t="s">
        <v>1545</v>
      </c>
      <c r="E107" s="177" t="s">
        <v>6953</v>
      </c>
      <c r="F107" s="177" t="s">
        <v>1509</v>
      </c>
      <c r="G107" s="177" t="s">
        <v>6971</v>
      </c>
      <c r="H107" s="177" t="s">
        <v>6972</v>
      </c>
      <c r="I107" s="177" t="s">
        <v>1517</v>
      </c>
      <c r="J107" s="11"/>
      <c r="K107" s="11"/>
      <c r="L107" s="11"/>
      <c r="M107" s="11"/>
      <c r="N107" s="11"/>
      <c r="O107" s="11"/>
      <c r="P107" s="11"/>
      <c r="Q107" s="11"/>
    </row>
    <row r="108">
      <c r="A108" s="177" t="s">
        <v>6897</v>
      </c>
      <c r="B108" s="177" t="s">
        <v>1488</v>
      </c>
      <c r="C108" s="177" t="s">
        <v>6924</v>
      </c>
      <c r="D108" s="177" t="s">
        <v>1533</v>
      </c>
      <c r="E108" s="177" t="s">
        <v>6968</v>
      </c>
      <c r="F108" s="177" t="s">
        <v>1516</v>
      </c>
      <c r="G108" s="177" t="s">
        <v>6973</v>
      </c>
      <c r="H108" s="177" t="s">
        <v>6974</v>
      </c>
      <c r="I108" s="177" t="s">
        <v>1518</v>
      </c>
      <c r="J108" s="11"/>
      <c r="K108" s="11"/>
      <c r="L108" s="11"/>
      <c r="M108" s="11"/>
      <c r="N108" s="11"/>
      <c r="O108" s="11"/>
      <c r="P108" s="11"/>
      <c r="Q108" s="11"/>
    </row>
    <row r="109">
      <c r="A109" s="177" t="s">
        <v>6897</v>
      </c>
      <c r="B109" s="177" t="s">
        <v>1488</v>
      </c>
      <c r="C109" s="177" t="s">
        <v>6898</v>
      </c>
      <c r="D109" s="177" t="s">
        <v>1545</v>
      </c>
      <c r="E109" s="177" t="s">
        <v>6899</v>
      </c>
      <c r="F109" s="177" t="s">
        <v>1545</v>
      </c>
      <c r="G109" s="177" t="s">
        <v>6975</v>
      </c>
      <c r="H109" s="177" t="s">
        <v>6976</v>
      </c>
      <c r="I109" s="177" t="s">
        <v>1519</v>
      </c>
      <c r="J109" s="11"/>
      <c r="K109" s="11"/>
      <c r="L109" s="11"/>
      <c r="M109" s="11"/>
      <c r="N109" s="11"/>
      <c r="O109" s="11"/>
      <c r="P109" s="11"/>
      <c r="Q109" s="11"/>
    </row>
    <row r="110">
      <c r="A110" s="177" t="s">
        <v>6897</v>
      </c>
      <c r="B110" s="177" t="s">
        <v>1488</v>
      </c>
      <c r="C110" s="177" t="s">
        <v>6898</v>
      </c>
      <c r="D110" s="177" t="s">
        <v>1545</v>
      </c>
      <c r="E110" s="177" t="s">
        <v>6899</v>
      </c>
      <c r="F110" s="177" t="s">
        <v>1545</v>
      </c>
      <c r="G110" s="177" t="s">
        <v>6977</v>
      </c>
      <c r="H110" s="177" t="s">
        <v>6978</v>
      </c>
      <c r="I110" s="177" t="s">
        <v>1520</v>
      </c>
      <c r="J110" s="11"/>
      <c r="K110" s="11"/>
      <c r="L110" s="11"/>
      <c r="M110" s="11"/>
      <c r="N110" s="11"/>
      <c r="O110" s="11"/>
      <c r="P110" s="11"/>
      <c r="Q110" s="11"/>
    </row>
    <row r="111">
      <c r="A111" s="177" t="s">
        <v>6897</v>
      </c>
      <c r="B111" s="177" t="s">
        <v>1488</v>
      </c>
      <c r="C111" s="177" t="s">
        <v>6898</v>
      </c>
      <c r="D111" s="177" t="s">
        <v>1545</v>
      </c>
      <c r="E111" s="177" t="s">
        <v>6899</v>
      </c>
      <c r="F111" s="177" t="s">
        <v>1545</v>
      </c>
      <c r="G111" s="177" t="s">
        <v>6979</v>
      </c>
      <c r="H111" s="177" t="s">
        <v>6980</v>
      </c>
      <c r="I111" s="177" t="s">
        <v>1521</v>
      </c>
      <c r="J111" s="11"/>
      <c r="K111" s="11"/>
      <c r="L111" s="11"/>
      <c r="M111" s="11"/>
      <c r="N111" s="11"/>
      <c r="O111" s="11"/>
      <c r="P111" s="11"/>
      <c r="Q111" s="11"/>
    </row>
    <row r="112">
      <c r="A112" s="177" t="s">
        <v>6897</v>
      </c>
      <c r="B112" s="177" t="s">
        <v>1488</v>
      </c>
      <c r="C112" s="177" t="s">
        <v>6912</v>
      </c>
      <c r="D112" s="177" t="s">
        <v>1522</v>
      </c>
      <c r="E112" s="177" t="s">
        <v>6934</v>
      </c>
      <c r="F112" s="177" t="s">
        <v>1522</v>
      </c>
      <c r="G112" s="177" t="s">
        <v>6981</v>
      </c>
      <c r="H112" s="177" t="s">
        <v>6982</v>
      </c>
      <c r="I112" s="177" t="s">
        <v>1522</v>
      </c>
      <c r="J112" s="11"/>
      <c r="K112" s="11"/>
      <c r="L112" s="11"/>
      <c r="M112" s="11"/>
      <c r="N112" s="11"/>
      <c r="O112" s="11"/>
      <c r="P112" s="11"/>
      <c r="Q112" s="11"/>
    </row>
    <row r="113">
      <c r="A113" s="177" t="s">
        <v>6897</v>
      </c>
      <c r="B113" s="177" t="s">
        <v>1488</v>
      </c>
      <c r="C113" s="177" t="s">
        <v>6905</v>
      </c>
      <c r="D113" s="177" t="s">
        <v>1525</v>
      </c>
      <c r="E113" s="177" t="s">
        <v>6906</v>
      </c>
      <c r="F113" s="177" t="s">
        <v>1523</v>
      </c>
      <c r="G113" s="177" t="s">
        <v>6983</v>
      </c>
      <c r="H113" s="177" t="s">
        <v>6984</v>
      </c>
      <c r="I113" s="177" t="s">
        <v>1523</v>
      </c>
      <c r="J113" s="11"/>
      <c r="K113" s="11"/>
      <c r="L113" s="11"/>
      <c r="M113" s="11"/>
      <c r="N113" s="11"/>
      <c r="O113" s="11"/>
      <c r="P113" s="11"/>
      <c r="Q113" s="11"/>
    </row>
    <row r="114">
      <c r="A114" s="177" t="s">
        <v>6897</v>
      </c>
      <c r="B114" s="177" t="s">
        <v>1488</v>
      </c>
      <c r="C114" s="177" t="s">
        <v>6905</v>
      </c>
      <c r="D114" s="177" t="s">
        <v>1525</v>
      </c>
      <c r="E114" s="177" t="s">
        <v>6918</v>
      </c>
      <c r="F114" s="177" t="s">
        <v>1525</v>
      </c>
      <c r="G114" s="177" t="s">
        <v>6985</v>
      </c>
      <c r="H114" s="177" t="s">
        <v>6986</v>
      </c>
      <c r="I114" s="177" t="s">
        <v>1524</v>
      </c>
      <c r="J114" s="11"/>
      <c r="K114" s="11"/>
      <c r="L114" s="11"/>
      <c r="M114" s="11"/>
      <c r="N114" s="11"/>
      <c r="O114" s="11"/>
      <c r="P114" s="11"/>
      <c r="Q114" s="11"/>
    </row>
    <row r="115">
      <c r="A115" s="177" t="s">
        <v>6897</v>
      </c>
      <c r="B115" s="177" t="s">
        <v>1488</v>
      </c>
      <c r="C115" s="177" t="s">
        <v>6905</v>
      </c>
      <c r="D115" s="177" t="s">
        <v>1525</v>
      </c>
      <c r="E115" s="177" t="s">
        <v>6918</v>
      </c>
      <c r="F115" s="177" t="s">
        <v>1525</v>
      </c>
      <c r="G115" s="177" t="s">
        <v>6987</v>
      </c>
      <c r="H115" s="177" t="s">
        <v>6988</v>
      </c>
      <c r="I115" s="177" t="s">
        <v>1525</v>
      </c>
      <c r="J115" s="11"/>
      <c r="K115" s="11"/>
      <c r="L115" s="11"/>
      <c r="M115" s="11"/>
      <c r="N115" s="11"/>
      <c r="O115" s="11"/>
      <c r="P115" s="11"/>
      <c r="Q115" s="11"/>
    </row>
    <row r="116">
      <c r="A116" s="177" t="s">
        <v>6897</v>
      </c>
      <c r="B116" s="177" t="s">
        <v>1488</v>
      </c>
      <c r="C116" s="177" t="s">
        <v>6912</v>
      </c>
      <c r="D116" s="177" t="s">
        <v>1522</v>
      </c>
      <c r="E116" s="177" t="s">
        <v>6913</v>
      </c>
      <c r="F116" s="177" t="s">
        <v>1526</v>
      </c>
      <c r="G116" s="177" t="s">
        <v>6989</v>
      </c>
      <c r="H116" s="177" t="s">
        <v>6990</v>
      </c>
      <c r="I116" s="177" t="s">
        <v>1526</v>
      </c>
      <c r="J116" s="11"/>
      <c r="K116" s="11"/>
      <c r="L116" s="11"/>
      <c r="M116" s="11"/>
      <c r="N116" s="11"/>
      <c r="O116" s="11"/>
      <c r="P116" s="11"/>
      <c r="Q116" s="11"/>
    </row>
    <row r="117">
      <c r="A117" s="177" t="s">
        <v>6897</v>
      </c>
      <c r="B117" s="177" t="s">
        <v>1488</v>
      </c>
      <c r="C117" s="177" t="s">
        <v>6898</v>
      </c>
      <c r="D117" s="177" t="s">
        <v>1545</v>
      </c>
      <c r="E117" s="177" t="s">
        <v>6899</v>
      </c>
      <c r="F117" s="177" t="s">
        <v>1545</v>
      </c>
      <c r="G117" s="177" t="s">
        <v>6991</v>
      </c>
      <c r="H117" s="177" t="s">
        <v>6992</v>
      </c>
      <c r="I117" s="177" t="s">
        <v>1527</v>
      </c>
      <c r="J117" s="11"/>
      <c r="K117" s="11"/>
      <c r="L117" s="11"/>
      <c r="M117" s="11"/>
      <c r="N117" s="11"/>
      <c r="O117" s="11"/>
      <c r="P117" s="11"/>
      <c r="Q117" s="11"/>
    </row>
    <row r="118">
      <c r="A118" s="177" t="s">
        <v>6897</v>
      </c>
      <c r="B118" s="177" t="s">
        <v>1488</v>
      </c>
      <c r="C118" s="177" t="s">
        <v>6924</v>
      </c>
      <c r="D118" s="177" t="s">
        <v>1533</v>
      </c>
      <c r="E118" s="177" t="s">
        <v>6925</v>
      </c>
      <c r="F118" s="177" t="s">
        <v>1533</v>
      </c>
      <c r="G118" s="177" t="s">
        <v>6993</v>
      </c>
      <c r="H118" s="177" t="s">
        <v>6994</v>
      </c>
      <c r="I118" s="177" t="s">
        <v>1528</v>
      </c>
      <c r="J118" s="11"/>
      <c r="K118" s="11"/>
      <c r="L118" s="11"/>
      <c r="M118" s="11"/>
      <c r="N118" s="11"/>
      <c r="O118" s="11"/>
      <c r="P118" s="11"/>
      <c r="Q118" s="11"/>
    </row>
    <row r="119">
      <c r="A119" s="177" t="s">
        <v>6897</v>
      </c>
      <c r="B119" s="177" t="s">
        <v>1488</v>
      </c>
      <c r="C119" s="177" t="s">
        <v>6924</v>
      </c>
      <c r="D119" s="177" t="s">
        <v>1533</v>
      </c>
      <c r="E119" s="177" t="s">
        <v>6925</v>
      </c>
      <c r="F119" s="177" t="s">
        <v>1533</v>
      </c>
      <c r="G119" s="177" t="s">
        <v>6995</v>
      </c>
      <c r="H119" s="177" t="s">
        <v>6996</v>
      </c>
      <c r="I119" s="177" t="s">
        <v>1529</v>
      </c>
      <c r="J119" s="11"/>
      <c r="K119" s="11"/>
      <c r="L119" s="11"/>
      <c r="M119" s="11"/>
      <c r="N119" s="11"/>
      <c r="O119" s="11"/>
      <c r="P119" s="11"/>
      <c r="Q119" s="11"/>
    </row>
    <row r="120">
      <c r="A120" s="177" t="s">
        <v>6897</v>
      </c>
      <c r="B120" s="177" t="s">
        <v>1488</v>
      </c>
      <c r="C120" s="177" t="s">
        <v>6905</v>
      </c>
      <c r="D120" s="177" t="s">
        <v>1525</v>
      </c>
      <c r="E120" s="177" t="s">
        <v>6918</v>
      </c>
      <c r="F120" s="177" t="s">
        <v>1525</v>
      </c>
      <c r="G120" s="177" t="s">
        <v>6997</v>
      </c>
      <c r="H120" s="177" t="s">
        <v>6998</v>
      </c>
      <c r="I120" s="177" t="s">
        <v>1530</v>
      </c>
      <c r="J120" s="11"/>
      <c r="K120" s="11"/>
      <c r="L120" s="11"/>
      <c r="M120" s="11"/>
      <c r="N120" s="11"/>
      <c r="O120" s="11"/>
      <c r="P120" s="11"/>
      <c r="Q120" s="11"/>
    </row>
    <row r="121">
      <c r="A121" s="177" t="s">
        <v>6897</v>
      </c>
      <c r="B121" s="177" t="s">
        <v>1488</v>
      </c>
      <c r="C121" s="177" t="s">
        <v>6905</v>
      </c>
      <c r="D121" s="177" t="s">
        <v>1525</v>
      </c>
      <c r="E121" s="177" t="s">
        <v>6906</v>
      </c>
      <c r="F121" s="177" t="s">
        <v>1523</v>
      </c>
      <c r="G121" s="177" t="s">
        <v>6999</v>
      </c>
      <c r="H121" s="177" t="s">
        <v>7000</v>
      </c>
      <c r="I121" s="177" t="s">
        <v>1531</v>
      </c>
      <c r="J121" s="11"/>
      <c r="K121" s="11"/>
      <c r="L121" s="11"/>
      <c r="M121" s="11"/>
      <c r="N121" s="11"/>
      <c r="O121" s="11"/>
      <c r="P121" s="11"/>
      <c r="Q121" s="11"/>
    </row>
    <row r="122">
      <c r="A122" s="177" t="s">
        <v>6897</v>
      </c>
      <c r="B122" s="177" t="s">
        <v>1488</v>
      </c>
      <c r="C122" s="177" t="s">
        <v>6912</v>
      </c>
      <c r="D122" s="177" t="s">
        <v>1522</v>
      </c>
      <c r="E122" s="177" t="s">
        <v>6913</v>
      </c>
      <c r="F122" s="177" t="s">
        <v>1526</v>
      </c>
      <c r="G122" s="177" t="s">
        <v>7001</v>
      </c>
      <c r="H122" s="177" t="s">
        <v>7002</v>
      </c>
      <c r="I122" s="177" t="s">
        <v>1532</v>
      </c>
      <c r="J122" s="11"/>
      <c r="K122" s="11"/>
      <c r="L122" s="11"/>
      <c r="M122" s="11"/>
      <c r="N122" s="11"/>
      <c r="O122" s="11"/>
      <c r="P122" s="11"/>
      <c r="Q122" s="11"/>
    </row>
    <row r="123">
      <c r="A123" s="177" t="s">
        <v>6897</v>
      </c>
      <c r="B123" s="177" t="s">
        <v>1488</v>
      </c>
      <c r="C123" s="177" t="s">
        <v>6924</v>
      </c>
      <c r="D123" s="177" t="s">
        <v>1533</v>
      </c>
      <c r="E123" s="177" t="s">
        <v>6925</v>
      </c>
      <c r="F123" s="177" t="s">
        <v>1533</v>
      </c>
      <c r="G123" s="177" t="s">
        <v>7003</v>
      </c>
      <c r="H123" s="177" t="s">
        <v>7004</v>
      </c>
      <c r="I123" s="177" t="s">
        <v>1533</v>
      </c>
      <c r="J123" s="11"/>
      <c r="K123" s="11"/>
      <c r="L123" s="11"/>
      <c r="M123" s="11"/>
      <c r="N123" s="11"/>
      <c r="O123" s="11"/>
      <c r="P123" s="11"/>
      <c r="Q123" s="11"/>
    </row>
    <row r="124">
      <c r="A124" s="177" t="s">
        <v>6897</v>
      </c>
      <c r="B124" s="177" t="s">
        <v>1488</v>
      </c>
      <c r="C124" s="177" t="s">
        <v>6912</v>
      </c>
      <c r="D124" s="177" t="s">
        <v>1522</v>
      </c>
      <c r="E124" s="177" t="s">
        <v>6934</v>
      </c>
      <c r="F124" s="177" t="s">
        <v>1522</v>
      </c>
      <c r="G124" s="177" t="s">
        <v>7005</v>
      </c>
      <c r="H124" s="177" t="s">
        <v>7006</v>
      </c>
      <c r="I124" s="177" t="s">
        <v>1534</v>
      </c>
      <c r="J124" s="11"/>
      <c r="K124" s="11"/>
      <c r="L124" s="11"/>
      <c r="M124" s="11"/>
      <c r="N124" s="11"/>
      <c r="O124" s="11"/>
      <c r="P124" s="11"/>
      <c r="Q124" s="11"/>
    </row>
    <row r="125">
      <c r="A125" s="177" t="s">
        <v>6897</v>
      </c>
      <c r="B125" s="177" t="s">
        <v>1488</v>
      </c>
      <c r="C125" s="177" t="s">
        <v>6905</v>
      </c>
      <c r="D125" s="177" t="s">
        <v>1525</v>
      </c>
      <c r="E125" s="177" t="s">
        <v>6918</v>
      </c>
      <c r="F125" s="177" t="s">
        <v>1525</v>
      </c>
      <c r="G125" s="177" t="s">
        <v>7007</v>
      </c>
      <c r="H125" s="177" t="s">
        <v>7008</v>
      </c>
      <c r="I125" s="177" t="s">
        <v>1535</v>
      </c>
      <c r="J125" s="11"/>
      <c r="K125" s="11"/>
      <c r="L125" s="11"/>
      <c r="M125" s="11"/>
      <c r="N125" s="11"/>
      <c r="O125" s="11"/>
      <c r="P125" s="11"/>
      <c r="Q125" s="11"/>
    </row>
    <row r="126">
      <c r="A126" s="177" t="s">
        <v>6897</v>
      </c>
      <c r="B126" s="177" t="s">
        <v>1488</v>
      </c>
      <c r="C126" s="177" t="s">
        <v>6905</v>
      </c>
      <c r="D126" s="177" t="s">
        <v>1525</v>
      </c>
      <c r="E126" s="177" t="s">
        <v>6918</v>
      </c>
      <c r="F126" s="177" t="s">
        <v>1525</v>
      </c>
      <c r="G126" s="177" t="s">
        <v>7009</v>
      </c>
      <c r="H126" s="177" t="s">
        <v>7010</v>
      </c>
      <c r="I126" s="177" t="s">
        <v>1536</v>
      </c>
      <c r="J126" s="11"/>
      <c r="K126" s="11"/>
      <c r="L126" s="11"/>
      <c r="M126" s="11"/>
      <c r="N126" s="11"/>
      <c r="O126" s="11"/>
      <c r="P126" s="11"/>
      <c r="Q126" s="11"/>
    </row>
    <row r="127">
      <c r="A127" s="177" t="s">
        <v>6897</v>
      </c>
      <c r="B127" s="177" t="s">
        <v>1488</v>
      </c>
      <c r="C127" s="177" t="s">
        <v>6905</v>
      </c>
      <c r="D127" s="177" t="s">
        <v>1525</v>
      </c>
      <c r="E127" s="177" t="s">
        <v>6921</v>
      </c>
      <c r="F127" s="177" t="s">
        <v>1539</v>
      </c>
      <c r="G127" s="177" t="s">
        <v>7011</v>
      </c>
      <c r="H127" s="177" t="s">
        <v>7012</v>
      </c>
      <c r="I127" s="177" t="s">
        <v>1537</v>
      </c>
      <c r="J127" s="11"/>
      <c r="K127" s="11"/>
      <c r="L127" s="11"/>
      <c r="M127" s="11"/>
      <c r="N127" s="11"/>
      <c r="O127" s="11"/>
      <c r="P127" s="11"/>
      <c r="Q127" s="11"/>
    </row>
    <row r="128">
      <c r="A128" s="177" t="s">
        <v>6897</v>
      </c>
      <c r="B128" s="177" t="s">
        <v>1488</v>
      </c>
      <c r="C128" s="177" t="s">
        <v>6898</v>
      </c>
      <c r="D128" s="177" t="s">
        <v>1545</v>
      </c>
      <c r="E128" s="177" t="s">
        <v>6902</v>
      </c>
      <c r="F128" s="177" t="s">
        <v>1543</v>
      </c>
      <c r="G128" s="177" t="s">
        <v>7013</v>
      </c>
      <c r="H128" s="177" t="s">
        <v>7014</v>
      </c>
      <c r="I128" s="177" t="s">
        <v>1538</v>
      </c>
      <c r="J128" s="11"/>
      <c r="K128" s="11"/>
      <c r="L128" s="11"/>
      <c r="M128" s="11"/>
      <c r="N128" s="11"/>
      <c r="O128" s="11"/>
      <c r="P128" s="11"/>
      <c r="Q128" s="11"/>
    </row>
    <row r="129">
      <c r="A129" s="177" t="s">
        <v>6897</v>
      </c>
      <c r="B129" s="177" t="s">
        <v>1488</v>
      </c>
      <c r="C129" s="177" t="s">
        <v>6905</v>
      </c>
      <c r="D129" s="177" t="s">
        <v>1525</v>
      </c>
      <c r="E129" s="177" t="s">
        <v>6921</v>
      </c>
      <c r="F129" s="177" t="s">
        <v>1539</v>
      </c>
      <c r="G129" s="177" t="s">
        <v>7015</v>
      </c>
      <c r="H129" s="177" t="s">
        <v>7016</v>
      </c>
      <c r="I129" s="177" t="s">
        <v>1539</v>
      </c>
      <c r="J129" s="11"/>
      <c r="K129" s="11"/>
      <c r="L129" s="11"/>
      <c r="M129" s="11"/>
      <c r="N129" s="11"/>
      <c r="O129" s="11"/>
      <c r="P129" s="11"/>
      <c r="Q129" s="11"/>
    </row>
    <row r="130">
      <c r="A130" s="177" t="s">
        <v>6897</v>
      </c>
      <c r="B130" s="177" t="s">
        <v>1488</v>
      </c>
      <c r="C130" s="177" t="s">
        <v>6898</v>
      </c>
      <c r="D130" s="177" t="s">
        <v>1545</v>
      </c>
      <c r="E130" s="177" t="s">
        <v>6902</v>
      </c>
      <c r="F130" s="177" t="s">
        <v>1543</v>
      </c>
      <c r="G130" s="177" t="s">
        <v>7017</v>
      </c>
      <c r="H130" s="177" t="s">
        <v>7018</v>
      </c>
      <c r="I130" s="177" t="s">
        <v>1540</v>
      </c>
      <c r="J130" s="11"/>
      <c r="K130" s="11"/>
      <c r="L130" s="11"/>
      <c r="M130" s="11"/>
      <c r="N130" s="11"/>
      <c r="O130" s="11"/>
      <c r="P130" s="11"/>
      <c r="Q130" s="11"/>
    </row>
    <row r="131">
      <c r="A131" s="177" t="s">
        <v>6897</v>
      </c>
      <c r="B131" s="177" t="s">
        <v>1488</v>
      </c>
      <c r="C131" s="177" t="s">
        <v>6924</v>
      </c>
      <c r="D131" s="177" t="s">
        <v>1533</v>
      </c>
      <c r="E131" s="177" t="s">
        <v>6968</v>
      </c>
      <c r="F131" s="177" t="s">
        <v>1516</v>
      </c>
      <c r="G131" s="177" t="s">
        <v>7019</v>
      </c>
      <c r="H131" s="177" t="s">
        <v>7020</v>
      </c>
      <c r="I131" s="177" t="s">
        <v>1541</v>
      </c>
      <c r="J131" s="11"/>
      <c r="K131" s="11"/>
      <c r="L131" s="11"/>
      <c r="M131" s="11"/>
      <c r="N131" s="11"/>
      <c r="O131" s="11"/>
      <c r="P131" s="11"/>
      <c r="Q131" s="11"/>
    </row>
    <row r="132">
      <c r="A132" s="177" t="s">
        <v>6897</v>
      </c>
      <c r="B132" s="177" t="s">
        <v>1488</v>
      </c>
      <c r="C132" s="177" t="s">
        <v>6924</v>
      </c>
      <c r="D132" s="177" t="s">
        <v>1533</v>
      </c>
      <c r="E132" s="177" t="s">
        <v>6968</v>
      </c>
      <c r="F132" s="177" t="s">
        <v>1516</v>
      </c>
      <c r="G132" s="177" t="s">
        <v>7021</v>
      </c>
      <c r="H132" s="177" t="s">
        <v>7022</v>
      </c>
      <c r="I132" s="177" t="s">
        <v>1542</v>
      </c>
      <c r="J132" s="11"/>
      <c r="K132" s="11"/>
      <c r="L132" s="11"/>
      <c r="M132" s="11"/>
      <c r="N132" s="11"/>
      <c r="O132" s="11"/>
      <c r="P132" s="11"/>
      <c r="Q132" s="11"/>
    </row>
    <row r="133">
      <c r="A133" s="177" t="s">
        <v>6897</v>
      </c>
      <c r="B133" s="177" t="s">
        <v>1488</v>
      </c>
      <c r="C133" s="177" t="s">
        <v>6898</v>
      </c>
      <c r="D133" s="177" t="s">
        <v>1545</v>
      </c>
      <c r="E133" s="177" t="s">
        <v>6902</v>
      </c>
      <c r="F133" s="177" t="s">
        <v>1543</v>
      </c>
      <c r="G133" s="177" t="s">
        <v>7023</v>
      </c>
      <c r="H133" s="177" t="s">
        <v>7024</v>
      </c>
      <c r="I133" s="177" t="s">
        <v>1543</v>
      </c>
      <c r="J133" s="11"/>
      <c r="K133" s="11"/>
      <c r="L133" s="11"/>
      <c r="M133" s="11"/>
      <c r="N133" s="11"/>
      <c r="O133" s="11"/>
      <c r="P133" s="11"/>
      <c r="Q133" s="11"/>
    </row>
    <row r="134">
      <c r="A134" s="177" t="s">
        <v>6897</v>
      </c>
      <c r="B134" s="177" t="s">
        <v>1488</v>
      </c>
      <c r="C134" s="177" t="s">
        <v>6912</v>
      </c>
      <c r="D134" s="177" t="s">
        <v>1522</v>
      </c>
      <c r="E134" s="177" t="s">
        <v>6934</v>
      </c>
      <c r="F134" s="177" t="s">
        <v>1522</v>
      </c>
      <c r="G134" s="177" t="s">
        <v>7025</v>
      </c>
      <c r="H134" s="177" t="s">
        <v>7026</v>
      </c>
      <c r="I134" s="177" t="s">
        <v>1544</v>
      </c>
      <c r="J134" s="11"/>
      <c r="K134" s="11"/>
      <c r="L134" s="11"/>
      <c r="M134" s="11"/>
      <c r="N134" s="11"/>
      <c r="O134" s="11"/>
      <c r="P134" s="11"/>
      <c r="Q134" s="11"/>
    </row>
    <row r="135">
      <c r="A135" s="177" t="s">
        <v>6897</v>
      </c>
      <c r="B135" s="177" t="s">
        <v>1488</v>
      </c>
      <c r="C135" s="177" t="s">
        <v>6898</v>
      </c>
      <c r="D135" s="177" t="s">
        <v>1545</v>
      </c>
      <c r="E135" s="177" t="s">
        <v>6899</v>
      </c>
      <c r="F135" s="177" t="s">
        <v>1545</v>
      </c>
      <c r="G135" s="177" t="s">
        <v>7027</v>
      </c>
      <c r="H135" s="177" t="s">
        <v>7028</v>
      </c>
      <c r="I135" s="177" t="s">
        <v>1545</v>
      </c>
      <c r="J135" s="11"/>
      <c r="K135" s="11"/>
      <c r="L135" s="11"/>
      <c r="M135" s="11"/>
      <c r="N135" s="11"/>
      <c r="O135" s="11"/>
      <c r="P135" s="11"/>
      <c r="Q135" s="11"/>
    </row>
    <row r="136">
      <c r="A136" s="177" t="s">
        <v>6897</v>
      </c>
      <c r="B136" s="177" t="s">
        <v>1488</v>
      </c>
      <c r="C136" s="177" t="s">
        <v>6898</v>
      </c>
      <c r="D136" s="177" t="s">
        <v>1545</v>
      </c>
      <c r="E136" s="177" t="s">
        <v>6902</v>
      </c>
      <c r="F136" s="177" t="s">
        <v>1543</v>
      </c>
      <c r="G136" s="177" t="s">
        <v>7029</v>
      </c>
      <c r="H136" s="177" t="s">
        <v>7030</v>
      </c>
      <c r="I136" s="177" t="s">
        <v>1546</v>
      </c>
      <c r="J136" s="11"/>
      <c r="K136" s="11"/>
      <c r="L136" s="11"/>
      <c r="M136" s="11"/>
      <c r="N136" s="11"/>
      <c r="O136" s="11"/>
      <c r="P136" s="11"/>
      <c r="Q136" s="11"/>
    </row>
    <row r="137">
      <c r="A137" s="177" t="s">
        <v>6897</v>
      </c>
      <c r="B137" s="177" t="s">
        <v>1488</v>
      </c>
      <c r="C137" s="177" t="s">
        <v>6898</v>
      </c>
      <c r="D137" s="177" t="s">
        <v>1545</v>
      </c>
      <c r="E137" s="177" t="s">
        <v>6899</v>
      </c>
      <c r="F137" s="177" t="s">
        <v>1545</v>
      </c>
      <c r="G137" s="177" t="s">
        <v>7031</v>
      </c>
      <c r="H137" s="177" t="s">
        <v>7032</v>
      </c>
      <c r="I137" s="177" t="s">
        <v>1547</v>
      </c>
      <c r="J137" s="11"/>
      <c r="K137" s="11"/>
      <c r="L137" s="11"/>
      <c r="M137" s="11"/>
      <c r="N137" s="11"/>
      <c r="O137" s="11"/>
      <c r="P137" s="11"/>
      <c r="Q137" s="11"/>
    </row>
    <row r="138">
      <c r="A138" s="177" t="s">
        <v>6897</v>
      </c>
      <c r="B138" s="177" t="s">
        <v>1488</v>
      </c>
      <c r="C138" s="177" t="s">
        <v>6924</v>
      </c>
      <c r="D138" s="177" t="s">
        <v>1533</v>
      </c>
      <c r="E138" s="177" t="s">
        <v>6968</v>
      </c>
      <c r="F138" s="177" t="s">
        <v>1516</v>
      </c>
      <c r="G138" s="177" t="s">
        <v>7033</v>
      </c>
      <c r="H138" s="177" t="s">
        <v>7034</v>
      </c>
      <c r="I138" s="177" t="s">
        <v>1548</v>
      </c>
      <c r="J138" s="11"/>
      <c r="K138" s="11"/>
      <c r="L138" s="11"/>
      <c r="M138" s="11"/>
      <c r="N138" s="11"/>
      <c r="O138" s="11"/>
      <c r="P138" s="11"/>
      <c r="Q138" s="11"/>
    </row>
    <row r="139">
      <c r="A139" s="177" t="s">
        <v>6897</v>
      </c>
      <c r="B139" s="177" t="s">
        <v>1488</v>
      </c>
      <c r="C139" s="177" t="s">
        <v>6924</v>
      </c>
      <c r="D139" s="177" t="s">
        <v>1533</v>
      </c>
      <c r="E139" s="177" t="s">
        <v>6968</v>
      </c>
      <c r="F139" s="177" t="s">
        <v>1516</v>
      </c>
      <c r="G139" s="177" t="s">
        <v>7035</v>
      </c>
      <c r="H139" s="177" t="s">
        <v>7036</v>
      </c>
      <c r="I139" s="177" t="s">
        <v>1549</v>
      </c>
      <c r="J139" s="11"/>
      <c r="K139" s="11"/>
      <c r="L139" s="11"/>
      <c r="M139" s="11"/>
      <c r="N139" s="11"/>
      <c r="O139" s="11"/>
      <c r="P139" s="11"/>
      <c r="Q139" s="11"/>
    </row>
    <row r="140">
      <c r="A140" s="177" t="s">
        <v>7037</v>
      </c>
      <c r="B140" s="177" t="s">
        <v>1551</v>
      </c>
      <c r="C140" s="177" t="s">
        <v>7038</v>
      </c>
      <c r="D140" s="177" t="s">
        <v>1553</v>
      </c>
      <c r="E140" s="177" t="s">
        <v>7039</v>
      </c>
      <c r="F140" s="177" t="s">
        <v>1553</v>
      </c>
      <c r="G140" s="177" t="s">
        <v>7040</v>
      </c>
      <c r="H140" s="177" t="s">
        <v>7041</v>
      </c>
      <c r="I140" s="177" t="s">
        <v>1550</v>
      </c>
      <c r="J140" s="11"/>
      <c r="K140" s="11"/>
      <c r="L140" s="11"/>
      <c r="M140" s="11"/>
      <c r="N140" s="11"/>
      <c r="O140" s="11"/>
      <c r="P140" s="11"/>
      <c r="Q140" s="11"/>
    </row>
    <row r="141">
      <c r="A141" s="177" t="s">
        <v>7037</v>
      </c>
      <c r="B141" s="177" t="s">
        <v>1551</v>
      </c>
      <c r="C141" s="177" t="s">
        <v>7038</v>
      </c>
      <c r="D141" s="177" t="s">
        <v>1553</v>
      </c>
      <c r="E141" s="177" t="s">
        <v>7042</v>
      </c>
      <c r="F141" s="177" t="s">
        <v>1561</v>
      </c>
      <c r="G141" s="177" t="s">
        <v>7043</v>
      </c>
      <c r="H141" s="177" t="s">
        <v>7044</v>
      </c>
      <c r="I141" s="177" t="s">
        <v>1552</v>
      </c>
      <c r="J141" s="11"/>
      <c r="K141" s="11"/>
      <c r="L141" s="11"/>
      <c r="M141" s="11"/>
      <c r="N141" s="11"/>
      <c r="O141" s="11"/>
      <c r="P141" s="11"/>
      <c r="Q141" s="11"/>
    </row>
    <row r="142">
      <c r="A142" s="177" t="s">
        <v>7037</v>
      </c>
      <c r="B142" s="177" t="s">
        <v>1551</v>
      </c>
      <c r="C142" s="177" t="s">
        <v>7038</v>
      </c>
      <c r="D142" s="177" t="s">
        <v>1553</v>
      </c>
      <c r="E142" s="177" t="s">
        <v>7039</v>
      </c>
      <c r="F142" s="177" t="s">
        <v>1553</v>
      </c>
      <c r="G142" s="177" t="s">
        <v>7045</v>
      </c>
      <c r="H142" s="177" t="s">
        <v>7046</v>
      </c>
      <c r="I142" s="177" t="s">
        <v>1553</v>
      </c>
      <c r="J142" s="11"/>
      <c r="K142" s="11"/>
      <c r="L142" s="11"/>
      <c r="M142" s="11"/>
      <c r="N142" s="11"/>
      <c r="O142" s="11"/>
      <c r="P142" s="11"/>
      <c r="Q142" s="11"/>
    </row>
    <row r="143">
      <c r="A143" s="177" t="s">
        <v>7037</v>
      </c>
      <c r="B143" s="177" t="s">
        <v>1551</v>
      </c>
      <c r="C143" s="177" t="s">
        <v>7038</v>
      </c>
      <c r="D143" s="177" t="s">
        <v>1553</v>
      </c>
      <c r="E143" s="177" t="s">
        <v>7039</v>
      </c>
      <c r="F143" s="177" t="s">
        <v>1553</v>
      </c>
      <c r="G143" s="177" t="s">
        <v>7047</v>
      </c>
      <c r="H143" s="177" t="s">
        <v>7048</v>
      </c>
      <c r="I143" s="177" t="s">
        <v>1554</v>
      </c>
      <c r="J143" s="11"/>
      <c r="K143" s="11"/>
      <c r="L143" s="11"/>
      <c r="M143" s="11"/>
      <c r="N143" s="11"/>
      <c r="O143" s="11"/>
      <c r="P143" s="11"/>
      <c r="Q143" s="11"/>
    </row>
    <row r="144">
      <c r="A144" s="177" t="s">
        <v>7037</v>
      </c>
      <c r="B144" s="177" t="s">
        <v>1551</v>
      </c>
      <c r="C144" s="177" t="s">
        <v>7038</v>
      </c>
      <c r="D144" s="177" t="s">
        <v>1553</v>
      </c>
      <c r="E144" s="177" t="s">
        <v>7039</v>
      </c>
      <c r="F144" s="177" t="s">
        <v>1553</v>
      </c>
      <c r="G144" s="177" t="s">
        <v>7049</v>
      </c>
      <c r="H144" s="177" t="s">
        <v>7050</v>
      </c>
      <c r="I144" s="177" t="s">
        <v>1555</v>
      </c>
      <c r="J144" s="11"/>
      <c r="K144" s="11"/>
      <c r="L144" s="11"/>
      <c r="M144" s="11"/>
      <c r="N144" s="11"/>
      <c r="O144" s="11"/>
      <c r="P144" s="11"/>
      <c r="Q144" s="11"/>
    </row>
    <row r="145">
      <c r="A145" s="177" t="s">
        <v>7037</v>
      </c>
      <c r="B145" s="177" t="s">
        <v>1551</v>
      </c>
      <c r="C145" s="177" t="s">
        <v>7051</v>
      </c>
      <c r="D145" s="177" t="s">
        <v>7052</v>
      </c>
      <c r="E145" s="177" t="s">
        <v>7053</v>
      </c>
      <c r="F145" s="177" t="s">
        <v>1556</v>
      </c>
      <c r="G145" s="177" t="s">
        <v>7054</v>
      </c>
      <c r="H145" s="177" t="s">
        <v>7055</v>
      </c>
      <c r="I145" s="177" t="s">
        <v>1556</v>
      </c>
      <c r="J145" s="11"/>
      <c r="K145" s="11"/>
      <c r="L145" s="11"/>
      <c r="M145" s="11"/>
      <c r="N145" s="11"/>
      <c r="O145" s="11"/>
      <c r="P145" s="11"/>
      <c r="Q145" s="11"/>
    </row>
    <row r="146">
      <c r="A146" s="177" t="s">
        <v>7037</v>
      </c>
      <c r="B146" s="177" t="s">
        <v>1551</v>
      </c>
      <c r="C146" s="177" t="s">
        <v>7051</v>
      </c>
      <c r="D146" s="177" t="s">
        <v>7052</v>
      </c>
      <c r="E146" s="177" t="s">
        <v>7056</v>
      </c>
      <c r="F146" s="177" t="s">
        <v>1562</v>
      </c>
      <c r="G146" s="177" t="s">
        <v>7057</v>
      </c>
      <c r="H146" s="177" t="s">
        <v>7058</v>
      </c>
      <c r="I146" s="177" t="s">
        <v>1557</v>
      </c>
      <c r="J146" s="11"/>
      <c r="K146" s="11"/>
      <c r="L146" s="11"/>
      <c r="M146" s="11"/>
      <c r="N146" s="11"/>
      <c r="O146" s="11"/>
      <c r="P146" s="11"/>
      <c r="Q146" s="11"/>
    </row>
    <row r="147">
      <c r="A147" s="177" t="s">
        <v>7037</v>
      </c>
      <c r="B147" s="177" t="s">
        <v>1551</v>
      </c>
      <c r="C147" s="177" t="s">
        <v>7051</v>
      </c>
      <c r="D147" s="177" t="s">
        <v>7052</v>
      </c>
      <c r="E147" s="177" t="s">
        <v>7053</v>
      </c>
      <c r="F147" s="177" t="s">
        <v>1556</v>
      </c>
      <c r="G147" s="177" t="s">
        <v>7059</v>
      </c>
      <c r="H147" s="177" t="s">
        <v>7060</v>
      </c>
      <c r="I147" s="177" t="s">
        <v>1558</v>
      </c>
      <c r="J147" s="11"/>
      <c r="K147" s="11"/>
      <c r="L147" s="11"/>
      <c r="M147" s="11"/>
      <c r="N147" s="11"/>
      <c r="O147" s="11"/>
      <c r="P147" s="11"/>
      <c r="Q147" s="11"/>
    </row>
    <row r="148">
      <c r="A148" s="177" t="s">
        <v>7037</v>
      </c>
      <c r="B148" s="177" t="s">
        <v>1551</v>
      </c>
      <c r="C148" s="177" t="s">
        <v>7038</v>
      </c>
      <c r="D148" s="177" t="s">
        <v>1553</v>
      </c>
      <c r="E148" s="177" t="s">
        <v>7039</v>
      </c>
      <c r="F148" s="177" t="s">
        <v>1553</v>
      </c>
      <c r="G148" s="177" t="s">
        <v>7061</v>
      </c>
      <c r="H148" s="177" t="s">
        <v>7062</v>
      </c>
      <c r="I148" s="177" t="s">
        <v>1559</v>
      </c>
      <c r="J148" s="11"/>
      <c r="K148" s="11"/>
      <c r="L148" s="11"/>
      <c r="M148" s="11"/>
      <c r="N148" s="11"/>
      <c r="O148" s="11"/>
      <c r="P148" s="11"/>
      <c r="Q148" s="11"/>
    </row>
    <row r="149">
      <c r="A149" s="177" t="s">
        <v>7037</v>
      </c>
      <c r="B149" s="177" t="s">
        <v>1551</v>
      </c>
      <c r="C149" s="177" t="s">
        <v>7038</v>
      </c>
      <c r="D149" s="177" t="s">
        <v>1553</v>
      </c>
      <c r="E149" s="177" t="s">
        <v>7042</v>
      </c>
      <c r="F149" s="177" t="s">
        <v>1561</v>
      </c>
      <c r="G149" s="177" t="s">
        <v>7063</v>
      </c>
      <c r="H149" s="177" t="s">
        <v>7064</v>
      </c>
      <c r="I149" s="177" t="s">
        <v>1560</v>
      </c>
      <c r="J149" s="11"/>
      <c r="K149" s="11"/>
      <c r="L149" s="11"/>
      <c r="M149" s="11"/>
      <c r="N149" s="11"/>
      <c r="O149" s="11"/>
      <c r="P149" s="11"/>
      <c r="Q149" s="11"/>
    </row>
    <row r="150">
      <c r="A150" s="177" t="s">
        <v>7037</v>
      </c>
      <c r="B150" s="177" t="s">
        <v>1551</v>
      </c>
      <c r="C150" s="177" t="s">
        <v>7038</v>
      </c>
      <c r="D150" s="177" t="s">
        <v>1553</v>
      </c>
      <c r="E150" s="177" t="s">
        <v>7042</v>
      </c>
      <c r="F150" s="177" t="s">
        <v>1561</v>
      </c>
      <c r="G150" s="177" t="s">
        <v>7065</v>
      </c>
      <c r="H150" s="177" t="s">
        <v>7066</v>
      </c>
      <c r="I150" s="177" t="s">
        <v>1561</v>
      </c>
      <c r="J150" s="11"/>
      <c r="K150" s="11"/>
      <c r="L150" s="11"/>
      <c r="M150" s="11"/>
      <c r="N150" s="11"/>
      <c r="O150" s="11"/>
      <c r="P150" s="11"/>
      <c r="Q150" s="11"/>
    </row>
    <row r="151">
      <c r="A151" s="177" t="s">
        <v>7037</v>
      </c>
      <c r="B151" s="177" t="s">
        <v>1551</v>
      </c>
      <c r="C151" s="177" t="s">
        <v>7051</v>
      </c>
      <c r="D151" s="177" t="s">
        <v>7052</v>
      </c>
      <c r="E151" s="177" t="s">
        <v>7056</v>
      </c>
      <c r="F151" s="177" t="s">
        <v>1562</v>
      </c>
      <c r="G151" s="177" t="s">
        <v>7067</v>
      </c>
      <c r="H151" s="177" t="s">
        <v>7068</v>
      </c>
      <c r="I151" s="177" t="s">
        <v>1562</v>
      </c>
      <c r="J151" s="11"/>
      <c r="K151" s="11"/>
      <c r="L151" s="11"/>
      <c r="M151" s="11"/>
      <c r="N151" s="11"/>
      <c r="O151" s="11"/>
      <c r="P151" s="11"/>
      <c r="Q151" s="11"/>
    </row>
    <row r="152">
      <c r="A152" s="177" t="s">
        <v>7037</v>
      </c>
      <c r="B152" s="177" t="s">
        <v>1551</v>
      </c>
      <c r="C152" s="177" t="s">
        <v>7051</v>
      </c>
      <c r="D152" s="177" t="s">
        <v>7052</v>
      </c>
      <c r="E152" s="177" t="s">
        <v>7056</v>
      </c>
      <c r="F152" s="177" t="s">
        <v>1562</v>
      </c>
      <c r="G152" s="177" t="s">
        <v>7069</v>
      </c>
      <c r="H152" s="177" t="s">
        <v>7070</v>
      </c>
      <c r="I152" s="177" t="s">
        <v>1563</v>
      </c>
      <c r="J152" s="11"/>
      <c r="K152" s="11"/>
      <c r="L152" s="11"/>
      <c r="M152" s="11"/>
      <c r="N152" s="11"/>
      <c r="O152" s="11"/>
      <c r="P152" s="11"/>
      <c r="Q152" s="11"/>
    </row>
    <row r="153">
      <c r="A153" s="177" t="s">
        <v>7037</v>
      </c>
      <c r="B153" s="177" t="s">
        <v>1551</v>
      </c>
      <c r="C153" s="177" t="s">
        <v>7051</v>
      </c>
      <c r="D153" s="177" t="s">
        <v>7052</v>
      </c>
      <c r="E153" s="177" t="s">
        <v>7056</v>
      </c>
      <c r="F153" s="177" t="s">
        <v>1562</v>
      </c>
      <c r="G153" s="177" t="s">
        <v>7071</v>
      </c>
      <c r="H153" s="177" t="s">
        <v>7072</v>
      </c>
      <c r="I153" s="177" t="s">
        <v>1564</v>
      </c>
      <c r="J153" s="11"/>
      <c r="K153" s="11"/>
      <c r="L153" s="11"/>
      <c r="M153" s="11"/>
      <c r="N153" s="11"/>
      <c r="O153" s="11"/>
      <c r="P153" s="11"/>
      <c r="Q153" s="11"/>
    </row>
    <row r="154">
      <c r="A154" s="177" t="s">
        <v>7037</v>
      </c>
      <c r="B154" s="177" t="s">
        <v>1551</v>
      </c>
      <c r="C154" s="177" t="s">
        <v>7038</v>
      </c>
      <c r="D154" s="177" t="s">
        <v>1553</v>
      </c>
      <c r="E154" s="177" t="s">
        <v>7042</v>
      </c>
      <c r="F154" s="177" t="s">
        <v>1561</v>
      </c>
      <c r="G154" s="177" t="s">
        <v>7073</v>
      </c>
      <c r="H154" s="177" t="s">
        <v>7074</v>
      </c>
      <c r="I154" s="177" t="s">
        <v>1565</v>
      </c>
      <c r="J154" s="11"/>
      <c r="K154" s="11"/>
      <c r="L154" s="11"/>
      <c r="M154" s="11"/>
      <c r="N154" s="11"/>
      <c r="O154" s="11"/>
      <c r="P154" s="11"/>
      <c r="Q154" s="11"/>
    </row>
    <row r="155">
      <c r="A155" s="177" t="s">
        <v>7075</v>
      </c>
      <c r="B155" s="177" t="s">
        <v>1567</v>
      </c>
      <c r="C155" s="177" t="s">
        <v>7076</v>
      </c>
      <c r="D155" s="177" t="s">
        <v>1585</v>
      </c>
      <c r="E155" s="177" t="s">
        <v>7077</v>
      </c>
      <c r="F155" s="177" t="s">
        <v>1566</v>
      </c>
      <c r="G155" s="177" t="s">
        <v>7078</v>
      </c>
      <c r="H155" s="177" t="s">
        <v>7079</v>
      </c>
      <c r="I155" s="177" t="s">
        <v>1566</v>
      </c>
      <c r="J155" s="11"/>
      <c r="K155" s="11"/>
      <c r="L155" s="11"/>
      <c r="M155" s="11"/>
      <c r="N155" s="11"/>
      <c r="O155" s="11"/>
      <c r="P155" s="11"/>
      <c r="Q155" s="11"/>
    </row>
    <row r="156">
      <c r="A156" s="177" t="s">
        <v>7075</v>
      </c>
      <c r="B156" s="177" t="s">
        <v>1567</v>
      </c>
      <c r="C156" s="177" t="s">
        <v>7080</v>
      </c>
      <c r="D156" s="177" t="s">
        <v>1632</v>
      </c>
      <c r="E156" s="177" t="s">
        <v>7081</v>
      </c>
      <c r="F156" s="177" t="s">
        <v>1632</v>
      </c>
      <c r="G156" s="177" t="s">
        <v>7082</v>
      </c>
      <c r="H156" s="177" t="s">
        <v>7083</v>
      </c>
      <c r="I156" s="177" t="s">
        <v>1568</v>
      </c>
      <c r="J156" s="11"/>
      <c r="K156" s="11"/>
      <c r="L156" s="11"/>
      <c r="M156" s="11"/>
      <c r="N156" s="11"/>
      <c r="O156" s="11"/>
      <c r="P156" s="11"/>
      <c r="Q156" s="11"/>
    </row>
    <row r="157">
      <c r="A157" s="177" t="s">
        <v>7075</v>
      </c>
      <c r="B157" s="177" t="s">
        <v>1567</v>
      </c>
      <c r="C157" s="177" t="s">
        <v>7076</v>
      </c>
      <c r="D157" s="177" t="s">
        <v>1585</v>
      </c>
      <c r="E157" s="177" t="s">
        <v>7084</v>
      </c>
      <c r="F157" s="177" t="s">
        <v>1585</v>
      </c>
      <c r="G157" s="177" t="s">
        <v>7085</v>
      </c>
      <c r="H157" s="177" t="s">
        <v>7086</v>
      </c>
      <c r="I157" s="177" t="s">
        <v>1569</v>
      </c>
      <c r="J157" s="11"/>
      <c r="K157" s="11"/>
      <c r="L157" s="11"/>
      <c r="M157" s="11"/>
      <c r="N157" s="11"/>
      <c r="O157" s="11"/>
      <c r="P157" s="11"/>
      <c r="Q157" s="11"/>
    </row>
    <row r="158">
      <c r="A158" s="177" t="s">
        <v>7075</v>
      </c>
      <c r="B158" s="177" t="s">
        <v>1567</v>
      </c>
      <c r="C158" s="177" t="s">
        <v>7087</v>
      </c>
      <c r="D158" s="177" t="s">
        <v>1594</v>
      </c>
      <c r="E158" s="177" t="s">
        <v>7088</v>
      </c>
      <c r="F158" s="177" t="s">
        <v>1594</v>
      </c>
      <c r="G158" s="177" t="s">
        <v>7089</v>
      </c>
      <c r="H158" s="177" t="s">
        <v>7090</v>
      </c>
      <c r="I158" s="177" t="s">
        <v>1570</v>
      </c>
      <c r="J158" s="11"/>
      <c r="K158" s="11"/>
      <c r="L158" s="11"/>
      <c r="M158" s="11"/>
      <c r="N158" s="11"/>
      <c r="O158" s="11"/>
      <c r="P158" s="11"/>
      <c r="Q158" s="11"/>
    </row>
    <row r="159">
      <c r="A159" s="177" t="s">
        <v>7075</v>
      </c>
      <c r="B159" s="177" t="s">
        <v>1567</v>
      </c>
      <c r="C159" s="177" t="s">
        <v>7091</v>
      </c>
      <c r="D159" s="177" t="s">
        <v>1667</v>
      </c>
      <c r="E159" s="177" t="s">
        <v>7092</v>
      </c>
      <c r="F159" s="177" t="s">
        <v>1710</v>
      </c>
      <c r="G159" s="177" t="s">
        <v>7093</v>
      </c>
      <c r="H159" s="177" t="s">
        <v>7094</v>
      </c>
      <c r="I159" s="177" t="s">
        <v>1571</v>
      </c>
      <c r="J159" s="11"/>
      <c r="K159" s="11"/>
      <c r="L159" s="11"/>
      <c r="M159" s="11"/>
      <c r="N159" s="11"/>
      <c r="O159" s="11"/>
      <c r="P159" s="11"/>
      <c r="Q159" s="11"/>
    </row>
    <row r="160">
      <c r="A160" s="177" t="s">
        <v>7075</v>
      </c>
      <c r="B160" s="177" t="s">
        <v>1567</v>
      </c>
      <c r="C160" s="177" t="s">
        <v>7095</v>
      </c>
      <c r="D160" s="177" t="s">
        <v>1680</v>
      </c>
      <c r="E160" s="177" t="s">
        <v>7096</v>
      </c>
      <c r="F160" s="177" t="s">
        <v>1680</v>
      </c>
      <c r="G160" s="177" t="s">
        <v>7097</v>
      </c>
      <c r="H160" s="177" t="s">
        <v>7098</v>
      </c>
      <c r="I160" s="177" t="s">
        <v>1572</v>
      </c>
      <c r="J160" s="11"/>
      <c r="K160" s="11"/>
      <c r="L160" s="11"/>
      <c r="M160" s="11"/>
      <c r="N160" s="11"/>
      <c r="O160" s="11"/>
      <c r="P160" s="11"/>
      <c r="Q160" s="11"/>
    </row>
    <row r="161">
      <c r="A161" s="177" t="s">
        <v>7075</v>
      </c>
      <c r="B161" s="177" t="s">
        <v>1567</v>
      </c>
      <c r="C161" s="177" t="s">
        <v>7099</v>
      </c>
      <c r="D161" s="177" t="s">
        <v>1574</v>
      </c>
      <c r="E161" s="177" t="s">
        <v>7100</v>
      </c>
      <c r="F161" s="177" t="s">
        <v>7101</v>
      </c>
      <c r="G161" s="177" t="s">
        <v>7102</v>
      </c>
      <c r="H161" s="177" t="s">
        <v>7103</v>
      </c>
      <c r="I161" s="177" t="s">
        <v>1573</v>
      </c>
      <c r="J161" s="11"/>
      <c r="K161" s="11"/>
      <c r="L161" s="11"/>
      <c r="M161" s="11"/>
      <c r="N161" s="11"/>
      <c r="O161" s="11"/>
      <c r="P161" s="11"/>
      <c r="Q161" s="11"/>
    </row>
    <row r="162">
      <c r="A162" s="177" t="s">
        <v>7075</v>
      </c>
      <c r="B162" s="177" t="s">
        <v>1567</v>
      </c>
      <c r="C162" s="177" t="s">
        <v>7099</v>
      </c>
      <c r="D162" s="177" t="s">
        <v>1574</v>
      </c>
      <c r="E162" s="177" t="s">
        <v>7104</v>
      </c>
      <c r="F162" s="177" t="s">
        <v>1574</v>
      </c>
      <c r="G162" s="177" t="s">
        <v>7105</v>
      </c>
      <c r="H162" s="177" t="s">
        <v>7106</v>
      </c>
      <c r="I162" s="177" t="s">
        <v>1574</v>
      </c>
      <c r="J162" s="11"/>
      <c r="K162" s="11"/>
      <c r="L162" s="11"/>
      <c r="M162" s="11"/>
      <c r="N162" s="11"/>
      <c r="O162" s="11"/>
      <c r="P162" s="11"/>
      <c r="Q162" s="11"/>
    </row>
    <row r="163">
      <c r="A163" s="177" t="s">
        <v>7075</v>
      </c>
      <c r="B163" s="177" t="s">
        <v>1567</v>
      </c>
      <c r="C163" s="177" t="s">
        <v>7087</v>
      </c>
      <c r="D163" s="177" t="s">
        <v>1594</v>
      </c>
      <c r="E163" s="177" t="s">
        <v>7088</v>
      </c>
      <c r="F163" s="177" t="s">
        <v>1594</v>
      </c>
      <c r="G163" s="177" t="s">
        <v>7107</v>
      </c>
      <c r="H163" s="177" t="s">
        <v>7108</v>
      </c>
      <c r="I163" s="177" t="s">
        <v>1575</v>
      </c>
      <c r="J163" s="11"/>
      <c r="K163" s="11"/>
      <c r="L163" s="11"/>
      <c r="M163" s="11"/>
      <c r="N163" s="11"/>
      <c r="O163" s="11"/>
      <c r="P163" s="11"/>
      <c r="Q163" s="11"/>
    </row>
    <row r="164">
      <c r="A164" s="177" t="s">
        <v>7075</v>
      </c>
      <c r="B164" s="177" t="s">
        <v>1567</v>
      </c>
      <c r="C164" s="177" t="s">
        <v>7076</v>
      </c>
      <c r="D164" s="177" t="s">
        <v>1585</v>
      </c>
      <c r="E164" s="177" t="s">
        <v>7084</v>
      </c>
      <c r="F164" s="177" t="s">
        <v>1585</v>
      </c>
      <c r="G164" s="177" t="s">
        <v>7109</v>
      </c>
      <c r="H164" s="177" t="s">
        <v>7110</v>
      </c>
      <c r="I164" s="177" t="s">
        <v>1576</v>
      </c>
      <c r="J164" s="11"/>
      <c r="K164" s="11"/>
      <c r="L164" s="11"/>
      <c r="M164" s="11"/>
      <c r="N164" s="11"/>
      <c r="O164" s="11"/>
      <c r="P164" s="11"/>
      <c r="Q164" s="11"/>
    </row>
    <row r="165">
      <c r="A165" s="177" t="s">
        <v>7075</v>
      </c>
      <c r="B165" s="177" t="s">
        <v>1567</v>
      </c>
      <c r="C165" s="177" t="s">
        <v>7099</v>
      </c>
      <c r="D165" s="177" t="s">
        <v>1574</v>
      </c>
      <c r="E165" s="177" t="s">
        <v>7104</v>
      </c>
      <c r="F165" s="177" t="s">
        <v>1574</v>
      </c>
      <c r="G165" s="177" t="s">
        <v>7111</v>
      </c>
      <c r="H165" s="177" t="s">
        <v>7112</v>
      </c>
      <c r="I165" s="177" t="s">
        <v>1577</v>
      </c>
      <c r="J165" s="11"/>
      <c r="K165" s="11"/>
      <c r="L165" s="11"/>
      <c r="M165" s="11"/>
      <c r="N165" s="11"/>
      <c r="O165" s="11"/>
      <c r="P165" s="11"/>
      <c r="Q165" s="11"/>
    </row>
    <row r="166">
      <c r="A166" s="177" t="s">
        <v>7075</v>
      </c>
      <c r="B166" s="177" t="s">
        <v>1567</v>
      </c>
      <c r="C166" s="177" t="s">
        <v>7113</v>
      </c>
      <c r="D166" s="177" t="s">
        <v>1602</v>
      </c>
      <c r="E166" s="177" t="s">
        <v>7114</v>
      </c>
      <c r="F166" s="177" t="s">
        <v>1590</v>
      </c>
      <c r="G166" s="177" t="s">
        <v>7115</v>
      </c>
      <c r="H166" s="177" t="s">
        <v>7116</v>
      </c>
      <c r="I166" s="177" t="s">
        <v>1578</v>
      </c>
      <c r="J166" s="11"/>
      <c r="K166" s="11"/>
      <c r="L166" s="11"/>
      <c r="M166" s="11"/>
      <c r="N166" s="11"/>
      <c r="O166" s="11"/>
      <c r="P166" s="11"/>
      <c r="Q166" s="11"/>
    </row>
    <row r="167">
      <c r="A167" s="177" t="s">
        <v>7075</v>
      </c>
      <c r="B167" s="177" t="s">
        <v>1567</v>
      </c>
      <c r="C167" s="177" t="s">
        <v>7113</v>
      </c>
      <c r="D167" s="177" t="s">
        <v>1602</v>
      </c>
      <c r="E167" s="177" t="s">
        <v>7117</v>
      </c>
      <c r="F167" s="177" t="s">
        <v>1655</v>
      </c>
      <c r="G167" s="177" t="s">
        <v>7118</v>
      </c>
      <c r="H167" s="177" t="s">
        <v>7119</v>
      </c>
      <c r="I167" s="177" t="s">
        <v>1579</v>
      </c>
      <c r="J167" s="11"/>
      <c r="K167" s="11"/>
      <c r="L167" s="11"/>
      <c r="M167" s="11"/>
      <c r="N167" s="11"/>
      <c r="O167" s="11"/>
      <c r="P167" s="11"/>
      <c r="Q167" s="11"/>
    </row>
    <row r="168">
      <c r="A168" s="177" t="s">
        <v>7075</v>
      </c>
      <c r="B168" s="177" t="s">
        <v>1567</v>
      </c>
      <c r="C168" s="177" t="s">
        <v>7095</v>
      </c>
      <c r="D168" s="177" t="s">
        <v>1680</v>
      </c>
      <c r="E168" s="177" t="s">
        <v>7120</v>
      </c>
      <c r="F168" s="177" t="s">
        <v>1624</v>
      </c>
      <c r="G168" s="177" t="s">
        <v>7121</v>
      </c>
      <c r="H168" s="177" t="s">
        <v>7122</v>
      </c>
      <c r="I168" s="177" t="s">
        <v>1580</v>
      </c>
      <c r="J168" s="11"/>
      <c r="K168" s="11"/>
      <c r="L168" s="11"/>
      <c r="M168" s="11"/>
      <c r="N168" s="11"/>
      <c r="O168" s="11"/>
      <c r="P168" s="11"/>
      <c r="Q168" s="11"/>
    </row>
    <row r="169">
      <c r="A169" s="177" t="s">
        <v>7075</v>
      </c>
      <c r="B169" s="177" t="s">
        <v>1567</v>
      </c>
      <c r="C169" s="177" t="s">
        <v>7087</v>
      </c>
      <c r="D169" s="177" t="s">
        <v>1594</v>
      </c>
      <c r="E169" s="177" t="s">
        <v>7088</v>
      </c>
      <c r="F169" s="177" t="s">
        <v>1594</v>
      </c>
      <c r="G169" s="177" t="s">
        <v>7123</v>
      </c>
      <c r="H169" s="177" t="s">
        <v>7124</v>
      </c>
      <c r="I169" s="177" t="s">
        <v>1581</v>
      </c>
      <c r="J169" s="11"/>
      <c r="K169" s="11"/>
      <c r="L169" s="11"/>
      <c r="M169" s="11"/>
      <c r="N169" s="11"/>
      <c r="O169" s="11"/>
      <c r="P169" s="11"/>
      <c r="Q169" s="11"/>
    </row>
    <row r="170">
      <c r="A170" s="177" t="s">
        <v>7075</v>
      </c>
      <c r="B170" s="177" t="s">
        <v>1567</v>
      </c>
      <c r="C170" s="177" t="s">
        <v>7080</v>
      </c>
      <c r="D170" s="177" t="s">
        <v>1632</v>
      </c>
      <c r="E170" s="177" t="s">
        <v>7125</v>
      </c>
      <c r="F170" s="177" t="s">
        <v>1704</v>
      </c>
      <c r="G170" s="177" t="s">
        <v>7126</v>
      </c>
      <c r="H170" s="177" t="s">
        <v>7127</v>
      </c>
      <c r="I170" s="177" t="s">
        <v>1582</v>
      </c>
      <c r="J170" s="11"/>
      <c r="K170" s="11"/>
      <c r="L170" s="11"/>
      <c r="M170" s="11"/>
      <c r="N170" s="11"/>
      <c r="O170" s="11"/>
      <c r="P170" s="11"/>
      <c r="Q170" s="11"/>
    </row>
    <row r="171">
      <c r="A171" s="177" t="s">
        <v>7075</v>
      </c>
      <c r="B171" s="177" t="s">
        <v>1567</v>
      </c>
      <c r="C171" s="177" t="s">
        <v>7091</v>
      </c>
      <c r="D171" s="177" t="s">
        <v>1667</v>
      </c>
      <c r="E171" s="177" t="s">
        <v>7128</v>
      </c>
      <c r="F171" s="177" t="s">
        <v>1667</v>
      </c>
      <c r="G171" s="177" t="s">
        <v>7129</v>
      </c>
      <c r="H171" s="177" t="s">
        <v>7130</v>
      </c>
      <c r="I171" s="177" t="s">
        <v>1583</v>
      </c>
      <c r="J171" s="11"/>
      <c r="K171" s="11"/>
      <c r="L171" s="11"/>
      <c r="M171" s="11"/>
      <c r="N171" s="11"/>
      <c r="O171" s="11"/>
      <c r="P171" s="11"/>
      <c r="Q171" s="11"/>
    </row>
    <row r="172">
      <c r="A172" s="177" t="s">
        <v>7075</v>
      </c>
      <c r="B172" s="177" t="s">
        <v>1567</v>
      </c>
      <c r="C172" s="177" t="s">
        <v>7076</v>
      </c>
      <c r="D172" s="177" t="s">
        <v>1585</v>
      </c>
      <c r="E172" s="177" t="s">
        <v>7084</v>
      </c>
      <c r="F172" s="177" t="s">
        <v>1585</v>
      </c>
      <c r="G172" s="177" t="s">
        <v>7131</v>
      </c>
      <c r="H172" s="177" t="s">
        <v>7132</v>
      </c>
      <c r="I172" s="177" t="s">
        <v>1584</v>
      </c>
      <c r="J172" s="11"/>
      <c r="K172" s="11"/>
      <c r="L172" s="11"/>
      <c r="M172" s="11"/>
      <c r="N172" s="11"/>
      <c r="O172" s="11"/>
      <c r="P172" s="11"/>
      <c r="Q172" s="11"/>
    </row>
    <row r="173">
      <c r="A173" s="177" t="s">
        <v>7075</v>
      </c>
      <c r="B173" s="177" t="s">
        <v>1567</v>
      </c>
      <c r="C173" s="177" t="s">
        <v>7076</v>
      </c>
      <c r="D173" s="177" t="s">
        <v>1585</v>
      </c>
      <c r="E173" s="177" t="s">
        <v>7084</v>
      </c>
      <c r="F173" s="177" t="s">
        <v>1585</v>
      </c>
      <c r="G173" s="177" t="s">
        <v>7133</v>
      </c>
      <c r="H173" s="177" t="s">
        <v>7134</v>
      </c>
      <c r="I173" s="177" t="s">
        <v>1585</v>
      </c>
      <c r="J173" s="11"/>
      <c r="K173" s="11"/>
      <c r="L173" s="11"/>
      <c r="M173" s="11"/>
      <c r="N173" s="11"/>
      <c r="O173" s="11"/>
      <c r="P173" s="11"/>
      <c r="Q173" s="11"/>
    </row>
    <row r="174">
      <c r="A174" s="177" t="s">
        <v>7075</v>
      </c>
      <c r="B174" s="177" t="s">
        <v>1567</v>
      </c>
      <c r="C174" s="177" t="s">
        <v>7095</v>
      </c>
      <c r="D174" s="177" t="s">
        <v>1680</v>
      </c>
      <c r="E174" s="177" t="s">
        <v>7096</v>
      </c>
      <c r="F174" s="177" t="s">
        <v>1680</v>
      </c>
      <c r="G174" s="177" t="s">
        <v>7135</v>
      </c>
      <c r="H174" s="177" t="s">
        <v>7136</v>
      </c>
      <c r="I174" s="177" t="s">
        <v>1586</v>
      </c>
      <c r="J174" s="11"/>
      <c r="K174" s="11"/>
      <c r="L174" s="11"/>
      <c r="M174" s="11"/>
      <c r="N174" s="11"/>
      <c r="O174" s="11"/>
      <c r="P174" s="11"/>
      <c r="Q174" s="11"/>
    </row>
    <row r="175">
      <c r="A175" s="177" t="s">
        <v>7075</v>
      </c>
      <c r="B175" s="177" t="s">
        <v>1567</v>
      </c>
      <c r="C175" s="177" t="s">
        <v>7076</v>
      </c>
      <c r="D175" s="177" t="s">
        <v>1585</v>
      </c>
      <c r="E175" s="177" t="s">
        <v>7084</v>
      </c>
      <c r="F175" s="177" t="s">
        <v>1585</v>
      </c>
      <c r="G175" s="177" t="s">
        <v>7137</v>
      </c>
      <c r="H175" s="177" t="s">
        <v>7138</v>
      </c>
      <c r="I175" s="177" t="s">
        <v>1587</v>
      </c>
      <c r="J175" s="11"/>
      <c r="K175" s="11"/>
      <c r="L175" s="11"/>
      <c r="M175" s="11"/>
      <c r="N175" s="11"/>
      <c r="O175" s="11"/>
      <c r="P175" s="11"/>
      <c r="Q175" s="11"/>
    </row>
    <row r="176">
      <c r="A176" s="177" t="s">
        <v>7075</v>
      </c>
      <c r="B176" s="177" t="s">
        <v>1567</v>
      </c>
      <c r="C176" s="177" t="s">
        <v>7080</v>
      </c>
      <c r="D176" s="177" t="s">
        <v>1632</v>
      </c>
      <c r="E176" s="177" t="s">
        <v>7081</v>
      </c>
      <c r="F176" s="177" t="s">
        <v>1632</v>
      </c>
      <c r="G176" s="177" t="s">
        <v>7139</v>
      </c>
      <c r="H176" s="177" t="s">
        <v>7140</v>
      </c>
      <c r="I176" s="177" t="s">
        <v>1588</v>
      </c>
      <c r="J176" s="11"/>
      <c r="K176" s="11"/>
      <c r="L176" s="11"/>
      <c r="M176" s="11"/>
      <c r="N176" s="11"/>
      <c r="O176" s="11"/>
      <c r="P176" s="11"/>
      <c r="Q176" s="11"/>
    </row>
    <row r="177">
      <c r="A177" s="177" t="s">
        <v>7075</v>
      </c>
      <c r="B177" s="177" t="s">
        <v>1567</v>
      </c>
      <c r="C177" s="177" t="s">
        <v>7113</v>
      </c>
      <c r="D177" s="177" t="s">
        <v>1602</v>
      </c>
      <c r="E177" s="177" t="s">
        <v>7141</v>
      </c>
      <c r="F177" s="177" t="s">
        <v>1600</v>
      </c>
      <c r="G177" s="177" t="s">
        <v>7142</v>
      </c>
      <c r="H177" s="177" t="s">
        <v>7143</v>
      </c>
      <c r="I177" s="177" t="s">
        <v>1589</v>
      </c>
      <c r="J177" s="11"/>
      <c r="K177" s="11"/>
      <c r="L177" s="11"/>
      <c r="M177" s="11"/>
      <c r="N177" s="11"/>
      <c r="O177" s="11"/>
      <c r="P177" s="11"/>
      <c r="Q177" s="11"/>
    </row>
    <row r="178">
      <c r="A178" s="177" t="s">
        <v>7075</v>
      </c>
      <c r="B178" s="177" t="s">
        <v>1567</v>
      </c>
      <c r="C178" s="177" t="s">
        <v>7113</v>
      </c>
      <c r="D178" s="177" t="s">
        <v>1602</v>
      </c>
      <c r="E178" s="177" t="s">
        <v>7114</v>
      </c>
      <c r="F178" s="177" t="s">
        <v>1590</v>
      </c>
      <c r="G178" s="177" t="s">
        <v>7144</v>
      </c>
      <c r="H178" s="177" t="s">
        <v>7145</v>
      </c>
      <c r="I178" s="177" t="s">
        <v>1590</v>
      </c>
      <c r="J178" s="11"/>
      <c r="K178" s="11"/>
      <c r="L178" s="11"/>
      <c r="M178" s="11"/>
      <c r="N178" s="11"/>
      <c r="O178" s="11"/>
      <c r="P178" s="11"/>
      <c r="Q178" s="11"/>
    </row>
    <row r="179">
      <c r="A179" s="177" t="s">
        <v>7075</v>
      </c>
      <c r="B179" s="177" t="s">
        <v>1567</v>
      </c>
      <c r="C179" s="177" t="s">
        <v>7099</v>
      </c>
      <c r="D179" s="177" t="s">
        <v>1574</v>
      </c>
      <c r="E179" s="177" t="s">
        <v>7104</v>
      </c>
      <c r="F179" s="177" t="s">
        <v>1574</v>
      </c>
      <c r="G179" s="177" t="s">
        <v>7146</v>
      </c>
      <c r="H179" s="177" t="s">
        <v>7147</v>
      </c>
      <c r="I179" s="177" t="s">
        <v>1591</v>
      </c>
      <c r="J179" s="11"/>
      <c r="K179" s="11"/>
      <c r="L179" s="11"/>
      <c r="M179" s="11"/>
      <c r="N179" s="11"/>
      <c r="O179" s="11"/>
      <c r="P179" s="11"/>
      <c r="Q179" s="11"/>
    </row>
    <row r="180">
      <c r="A180" s="177" t="s">
        <v>7075</v>
      </c>
      <c r="B180" s="177" t="s">
        <v>1567</v>
      </c>
      <c r="C180" s="177" t="s">
        <v>7080</v>
      </c>
      <c r="D180" s="177" t="s">
        <v>1632</v>
      </c>
      <c r="E180" s="177" t="s">
        <v>7081</v>
      </c>
      <c r="F180" s="177" t="s">
        <v>1632</v>
      </c>
      <c r="G180" s="177" t="s">
        <v>7148</v>
      </c>
      <c r="H180" s="177" t="s">
        <v>7149</v>
      </c>
      <c r="I180" s="177" t="s">
        <v>1592</v>
      </c>
      <c r="J180" s="11"/>
      <c r="K180" s="11"/>
      <c r="L180" s="11"/>
      <c r="M180" s="11"/>
      <c r="N180" s="11"/>
      <c r="O180" s="11"/>
      <c r="P180" s="11"/>
      <c r="Q180" s="11"/>
    </row>
    <row r="181">
      <c r="A181" s="177" t="s">
        <v>7075</v>
      </c>
      <c r="B181" s="177" t="s">
        <v>1567</v>
      </c>
      <c r="C181" s="177" t="s">
        <v>7080</v>
      </c>
      <c r="D181" s="177" t="s">
        <v>1632</v>
      </c>
      <c r="E181" s="177" t="s">
        <v>7125</v>
      </c>
      <c r="F181" s="177" t="s">
        <v>1704</v>
      </c>
      <c r="G181" s="177" t="s">
        <v>7150</v>
      </c>
      <c r="H181" s="177" t="s">
        <v>7151</v>
      </c>
      <c r="I181" s="177" t="s">
        <v>1593</v>
      </c>
      <c r="J181" s="11"/>
      <c r="K181" s="11"/>
      <c r="L181" s="11"/>
      <c r="M181" s="11"/>
      <c r="N181" s="11"/>
      <c r="O181" s="11"/>
      <c r="P181" s="11"/>
      <c r="Q181" s="11"/>
    </row>
    <row r="182">
      <c r="A182" s="177" t="s">
        <v>7075</v>
      </c>
      <c r="B182" s="177" t="s">
        <v>1567</v>
      </c>
      <c r="C182" s="177" t="s">
        <v>7087</v>
      </c>
      <c r="D182" s="177" t="s">
        <v>1594</v>
      </c>
      <c r="E182" s="177" t="s">
        <v>7088</v>
      </c>
      <c r="F182" s="177" t="s">
        <v>1594</v>
      </c>
      <c r="G182" s="177" t="s">
        <v>7152</v>
      </c>
      <c r="H182" s="177" t="s">
        <v>7153</v>
      </c>
      <c r="I182" s="177" t="s">
        <v>1594</v>
      </c>
      <c r="J182" s="11"/>
      <c r="K182" s="11"/>
      <c r="L182" s="11"/>
      <c r="M182" s="11"/>
      <c r="N182" s="11"/>
      <c r="O182" s="11"/>
      <c r="P182" s="11"/>
      <c r="Q182" s="11"/>
    </row>
    <row r="183">
      <c r="A183" s="177" t="s">
        <v>7075</v>
      </c>
      <c r="B183" s="177" t="s">
        <v>1567</v>
      </c>
      <c r="C183" s="177" t="s">
        <v>7076</v>
      </c>
      <c r="D183" s="177" t="s">
        <v>1585</v>
      </c>
      <c r="E183" s="177" t="s">
        <v>7084</v>
      </c>
      <c r="F183" s="177" t="s">
        <v>1585</v>
      </c>
      <c r="G183" s="177" t="s">
        <v>7154</v>
      </c>
      <c r="H183" s="177" t="s">
        <v>7155</v>
      </c>
      <c r="I183" s="177" t="s">
        <v>1595</v>
      </c>
      <c r="J183" s="11"/>
      <c r="K183" s="11"/>
      <c r="L183" s="11"/>
      <c r="M183" s="11"/>
      <c r="N183" s="11"/>
      <c r="O183" s="11"/>
      <c r="P183" s="11"/>
      <c r="Q183" s="11"/>
    </row>
    <row r="184">
      <c r="A184" s="177" t="s">
        <v>7075</v>
      </c>
      <c r="B184" s="177" t="s">
        <v>1567</v>
      </c>
      <c r="C184" s="177" t="s">
        <v>7087</v>
      </c>
      <c r="D184" s="177" t="s">
        <v>1594</v>
      </c>
      <c r="E184" s="177" t="s">
        <v>7156</v>
      </c>
      <c r="F184" s="177" t="s">
        <v>7157</v>
      </c>
      <c r="G184" s="177" t="s">
        <v>7158</v>
      </c>
      <c r="H184" s="177" t="s">
        <v>7159</v>
      </c>
      <c r="I184" s="177" t="s">
        <v>1596</v>
      </c>
      <c r="J184" s="11"/>
      <c r="K184" s="11"/>
      <c r="L184" s="11"/>
      <c r="M184" s="11"/>
      <c r="N184" s="11"/>
      <c r="O184" s="11"/>
      <c r="P184" s="11"/>
      <c r="Q184" s="11"/>
    </row>
    <row r="185">
      <c r="A185" s="177" t="s">
        <v>7075</v>
      </c>
      <c r="B185" s="177" t="s">
        <v>1567</v>
      </c>
      <c r="C185" s="177" t="s">
        <v>7113</v>
      </c>
      <c r="D185" s="177" t="s">
        <v>1602</v>
      </c>
      <c r="E185" s="177" t="s">
        <v>7114</v>
      </c>
      <c r="F185" s="177" t="s">
        <v>1590</v>
      </c>
      <c r="G185" s="177" t="s">
        <v>7160</v>
      </c>
      <c r="H185" s="177" t="s">
        <v>7161</v>
      </c>
      <c r="I185" s="177" t="s">
        <v>1597</v>
      </c>
      <c r="J185" s="11"/>
      <c r="K185" s="11"/>
      <c r="L185" s="11"/>
      <c r="M185" s="11"/>
      <c r="N185" s="11"/>
      <c r="O185" s="11"/>
      <c r="P185" s="11"/>
      <c r="Q185" s="11"/>
    </row>
    <row r="186">
      <c r="A186" s="177" t="s">
        <v>7075</v>
      </c>
      <c r="B186" s="177" t="s">
        <v>1567</v>
      </c>
      <c r="C186" s="177" t="s">
        <v>7076</v>
      </c>
      <c r="D186" s="177" t="s">
        <v>1585</v>
      </c>
      <c r="E186" s="177" t="s">
        <v>7162</v>
      </c>
      <c r="F186" s="177" t="s">
        <v>1598</v>
      </c>
      <c r="G186" s="177" t="s">
        <v>7163</v>
      </c>
      <c r="H186" s="177" t="s">
        <v>7164</v>
      </c>
      <c r="I186" s="177" t="s">
        <v>1598</v>
      </c>
      <c r="J186" s="11"/>
      <c r="K186" s="11"/>
      <c r="L186" s="11"/>
      <c r="M186" s="11"/>
      <c r="N186" s="11"/>
      <c r="O186" s="11"/>
      <c r="P186" s="11"/>
      <c r="Q186" s="11"/>
    </row>
    <row r="187">
      <c r="A187" s="177" t="s">
        <v>7075</v>
      </c>
      <c r="B187" s="177" t="s">
        <v>1567</v>
      </c>
      <c r="C187" s="177" t="s">
        <v>7080</v>
      </c>
      <c r="D187" s="177" t="s">
        <v>1632</v>
      </c>
      <c r="E187" s="177" t="s">
        <v>7165</v>
      </c>
      <c r="F187" s="177" t="s">
        <v>1656</v>
      </c>
      <c r="G187" s="177" t="s">
        <v>7166</v>
      </c>
      <c r="H187" s="177" t="s">
        <v>7167</v>
      </c>
      <c r="I187" s="177" t="s">
        <v>1599</v>
      </c>
      <c r="J187" s="11"/>
      <c r="K187" s="11"/>
      <c r="L187" s="11"/>
      <c r="M187" s="11"/>
      <c r="N187" s="11"/>
      <c r="O187" s="11"/>
      <c r="P187" s="11"/>
      <c r="Q187" s="11"/>
    </row>
    <row r="188">
      <c r="A188" s="177" t="s">
        <v>7075</v>
      </c>
      <c r="B188" s="177" t="s">
        <v>1567</v>
      </c>
      <c r="C188" s="177" t="s">
        <v>7113</v>
      </c>
      <c r="D188" s="177" t="s">
        <v>1602</v>
      </c>
      <c r="E188" s="177" t="s">
        <v>7141</v>
      </c>
      <c r="F188" s="177" t="s">
        <v>1600</v>
      </c>
      <c r="G188" s="177" t="s">
        <v>7168</v>
      </c>
      <c r="H188" s="177" t="s">
        <v>7169</v>
      </c>
      <c r="I188" s="177" t="s">
        <v>1600</v>
      </c>
      <c r="J188" s="11"/>
      <c r="K188" s="11"/>
      <c r="L188" s="11"/>
      <c r="M188" s="11"/>
      <c r="N188" s="11"/>
      <c r="O188" s="11"/>
      <c r="P188" s="11"/>
      <c r="Q188" s="11"/>
    </row>
    <row r="189">
      <c r="A189" s="177" t="s">
        <v>7075</v>
      </c>
      <c r="B189" s="177" t="s">
        <v>1567</v>
      </c>
      <c r="C189" s="177" t="s">
        <v>7113</v>
      </c>
      <c r="D189" s="177" t="s">
        <v>1602</v>
      </c>
      <c r="E189" s="177" t="s">
        <v>7170</v>
      </c>
      <c r="F189" s="177" t="s">
        <v>1601</v>
      </c>
      <c r="G189" s="177" t="s">
        <v>7171</v>
      </c>
      <c r="H189" s="177" t="s">
        <v>7172</v>
      </c>
      <c r="I189" s="177" t="s">
        <v>1601</v>
      </c>
      <c r="J189" s="11"/>
      <c r="K189" s="11"/>
      <c r="L189" s="11"/>
      <c r="M189" s="11"/>
      <c r="N189" s="11"/>
      <c r="O189" s="11"/>
      <c r="P189" s="11"/>
      <c r="Q189" s="11"/>
    </row>
    <row r="190">
      <c r="A190" s="177" t="s">
        <v>7075</v>
      </c>
      <c r="B190" s="177" t="s">
        <v>1567</v>
      </c>
      <c r="C190" s="177" t="s">
        <v>7113</v>
      </c>
      <c r="D190" s="177" t="s">
        <v>1602</v>
      </c>
      <c r="E190" s="177" t="s">
        <v>7173</v>
      </c>
      <c r="F190" s="177" t="s">
        <v>1602</v>
      </c>
      <c r="G190" s="177" t="s">
        <v>7174</v>
      </c>
      <c r="H190" s="177" t="s">
        <v>7175</v>
      </c>
      <c r="I190" s="177" t="s">
        <v>1602</v>
      </c>
      <c r="J190" s="11"/>
      <c r="K190" s="11"/>
      <c r="L190" s="11"/>
      <c r="M190" s="11"/>
      <c r="N190" s="11"/>
      <c r="O190" s="11"/>
      <c r="P190" s="11"/>
      <c r="Q190" s="11"/>
    </row>
    <row r="191">
      <c r="A191" s="177" t="s">
        <v>7075</v>
      </c>
      <c r="B191" s="177" t="s">
        <v>1567</v>
      </c>
      <c r="C191" s="177" t="s">
        <v>7087</v>
      </c>
      <c r="D191" s="177" t="s">
        <v>1594</v>
      </c>
      <c r="E191" s="177" t="s">
        <v>7088</v>
      </c>
      <c r="F191" s="177" t="s">
        <v>1594</v>
      </c>
      <c r="G191" s="177" t="s">
        <v>7176</v>
      </c>
      <c r="H191" s="177" t="s">
        <v>7177</v>
      </c>
      <c r="I191" s="177" t="s">
        <v>1603</v>
      </c>
      <c r="J191" s="11"/>
      <c r="K191" s="11"/>
      <c r="L191" s="11"/>
      <c r="M191" s="11"/>
      <c r="N191" s="11"/>
      <c r="O191" s="11"/>
      <c r="P191" s="11"/>
      <c r="Q191" s="11"/>
    </row>
    <row r="192">
      <c r="A192" s="177" t="s">
        <v>7075</v>
      </c>
      <c r="B192" s="177" t="s">
        <v>1567</v>
      </c>
      <c r="C192" s="177" t="s">
        <v>7076</v>
      </c>
      <c r="D192" s="177" t="s">
        <v>1585</v>
      </c>
      <c r="E192" s="177" t="s">
        <v>7084</v>
      </c>
      <c r="F192" s="177" t="s">
        <v>1585</v>
      </c>
      <c r="G192" s="177" t="s">
        <v>7178</v>
      </c>
      <c r="H192" s="177" t="s">
        <v>7179</v>
      </c>
      <c r="I192" s="177" t="s">
        <v>1604</v>
      </c>
      <c r="J192" s="11"/>
      <c r="K192" s="11"/>
      <c r="L192" s="11"/>
      <c r="M192" s="11"/>
      <c r="N192" s="11"/>
      <c r="O192" s="11"/>
      <c r="P192" s="11"/>
      <c r="Q192" s="11"/>
    </row>
    <row r="193">
      <c r="A193" s="177" t="s">
        <v>7075</v>
      </c>
      <c r="B193" s="177" t="s">
        <v>1567</v>
      </c>
      <c r="C193" s="177" t="s">
        <v>7091</v>
      </c>
      <c r="D193" s="177" t="s">
        <v>1667</v>
      </c>
      <c r="E193" s="177" t="s">
        <v>7128</v>
      </c>
      <c r="F193" s="177" t="s">
        <v>1667</v>
      </c>
      <c r="G193" s="177" t="s">
        <v>7180</v>
      </c>
      <c r="H193" s="177" t="s">
        <v>7181</v>
      </c>
      <c r="I193" s="177" t="s">
        <v>1605</v>
      </c>
      <c r="J193" s="11"/>
      <c r="K193" s="11"/>
      <c r="L193" s="11"/>
      <c r="M193" s="11"/>
      <c r="N193" s="11"/>
      <c r="O193" s="11"/>
      <c r="P193" s="11"/>
      <c r="Q193" s="11"/>
    </row>
    <row r="194">
      <c r="A194" s="177" t="s">
        <v>7075</v>
      </c>
      <c r="B194" s="177" t="s">
        <v>1567</v>
      </c>
      <c r="C194" s="177" t="s">
        <v>7076</v>
      </c>
      <c r="D194" s="177" t="s">
        <v>1585</v>
      </c>
      <c r="E194" s="177" t="s">
        <v>7084</v>
      </c>
      <c r="F194" s="177" t="s">
        <v>1585</v>
      </c>
      <c r="G194" s="177" t="s">
        <v>7182</v>
      </c>
      <c r="H194" s="177" t="s">
        <v>7183</v>
      </c>
      <c r="I194" s="177" t="s">
        <v>1606</v>
      </c>
      <c r="J194" s="11"/>
      <c r="K194" s="11"/>
      <c r="L194" s="11"/>
      <c r="M194" s="11"/>
      <c r="N194" s="11"/>
      <c r="O194" s="11"/>
      <c r="P194" s="11"/>
      <c r="Q194" s="11"/>
    </row>
    <row r="195">
      <c r="A195" s="177" t="s">
        <v>7075</v>
      </c>
      <c r="B195" s="177" t="s">
        <v>1567</v>
      </c>
      <c r="C195" s="177" t="s">
        <v>7091</v>
      </c>
      <c r="D195" s="177" t="s">
        <v>1667</v>
      </c>
      <c r="E195" s="177" t="s">
        <v>7128</v>
      </c>
      <c r="F195" s="177" t="s">
        <v>1667</v>
      </c>
      <c r="G195" s="177" t="s">
        <v>7184</v>
      </c>
      <c r="H195" s="177" t="s">
        <v>7185</v>
      </c>
      <c r="I195" s="177" t="s">
        <v>1607</v>
      </c>
      <c r="J195" s="11"/>
      <c r="K195" s="11"/>
      <c r="L195" s="11"/>
      <c r="M195" s="11"/>
      <c r="N195" s="11"/>
      <c r="O195" s="11"/>
      <c r="P195" s="11"/>
      <c r="Q195" s="11"/>
    </row>
    <row r="196">
      <c r="A196" s="177" t="s">
        <v>7075</v>
      </c>
      <c r="B196" s="177" t="s">
        <v>1567</v>
      </c>
      <c r="C196" s="177" t="s">
        <v>7080</v>
      </c>
      <c r="D196" s="177" t="s">
        <v>1632</v>
      </c>
      <c r="E196" s="177" t="s">
        <v>7165</v>
      </c>
      <c r="F196" s="177" t="s">
        <v>1656</v>
      </c>
      <c r="G196" s="177" t="s">
        <v>7186</v>
      </c>
      <c r="H196" s="177" t="s">
        <v>7187</v>
      </c>
      <c r="I196" s="177" t="s">
        <v>1608</v>
      </c>
      <c r="J196" s="11"/>
      <c r="K196" s="11"/>
      <c r="L196" s="11"/>
      <c r="M196" s="11"/>
      <c r="N196" s="11"/>
      <c r="O196" s="11"/>
      <c r="P196" s="11"/>
      <c r="Q196" s="11"/>
    </row>
    <row r="197">
      <c r="A197" s="177" t="s">
        <v>7075</v>
      </c>
      <c r="B197" s="177" t="s">
        <v>1567</v>
      </c>
      <c r="C197" s="177" t="s">
        <v>7087</v>
      </c>
      <c r="D197" s="177" t="s">
        <v>1594</v>
      </c>
      <c r="E197" s="177" t="s">
        <v>7088</v>
      </c>
      <c r="F197" s="177" t="s">
        <v>1594</v>
      </c>
      <c r="G197" s="177" t="s">
        <v>7188</v>
      </c>
      <c r="H197" s="177" t="s">
        <v>7189</v>
      </c>
      <c r="I197" s="177" t="s">
        <v>1609</v>
      </c>
      <c r="J197" s="11"/>
      <c r="K197" s="11"/>
      <c r="L197" s="11"/>
      <c r="M197" s="11"/>
      <c r="N197" s="11"/>
      <c r="O197" s="11"/>
      <c r="P197" s="11"/>
      <c r="Q197" s="11"/>
    </row>
    <row r="198">
      <c r="A198" s="177" t="s">
        <v>7075</v>
      </c>
      <c r="B198" s="177" t="s">
        <v>1567</v>
      </c>
      <c r="C198" s="177" t="s">
        <v>7095</v>
      </c>
      <c r="D198" s="177" t="s">
        <v>1680</v>
      </c>
      <c r="E198" s="177" t="s">
        <v>7190</v>
      </c>
      <c r="F198" s="177" t="s">
        <v>1650</v>
      </c>
      <c r="G198" s="177" t="s">
        <v>7191</v>
      </c>
      <c r="H198" s="177" t="s">
        <v>7192</v>
      </c>
      <c r="I198" s="177" t="s">
        <v>1610</v>
      </c>
      <c r="J198" s="11"/>
      <c r="K198" s="11"/>
      <c r="L198" s="11"/>
      <c r="M198" s="11"/>
      <c r="N198" s="11"/>
      <c r="O198" s="11"/>
      <c r="P198" s="11"/>
      <c r="Q198" s="11"/>
    </row>
    <row r="199">
      <c r="A199" s="177" t="s">
        <v>7075</v>
      </c>
      <c r="B199" s="177" t="s">
        <v>1567</v>
      </c>
      <c r="C199" s="177" t="s">
        <v>7113</v>
      </c>
      <c r="D199" s="177" t="s">
        <v>1602</v>
      </c>
      <c r="E199" s="177" t="s">
        <v>7173</v>
      </c>
      <c r="F199" s="177" t="s">
        <v>1602</v>
      </c>
      <c r="G199" s="177" t="s">
        <v>7193</v>
      </c>
      <c r="H199" s="177" t="s">
        <v>7194</v>
      </c>
      <c r="I199" s="177" t="s">
        <v>1611</v>
      </c>
      <c r="J199" s="11"/>
      <c r="K199" s="11"/>
      <c r="L199" s="11"/>
      <c r="M199" s="11"/>
      <c r="N199" s="11"/>
      <c r="O199" s="11"/>
      <c r="P199" s="11"/>
      <c r="Q199" s="11"/>
    </row>
    <row r="200">
      <c r="A200" s="177" t="s">
        <v>7075</v>
      </c>
      <c r="B200" s="177" t="s">
        <v>1567</v>
      </c>
      <c r="C200" s="177" t="s">
        <v>7113</v>
      </c>
      <c r="D200" s="177" t="s">
        <v>1602</v>
      </c>
      <c r="E200" s="177" t="s">
        <v>7117</v>
      </c>
      <c r="F200" s="177" t="s">
        <v>1655</v>
      </c>
      <c r="G200" s="177" t="s">
        <v>7195</v>
      </c>
      <c r="H200" s="177" t="s">
        <v>7196</v>
      </c>
      <c r="I200" s="177" t="s">
        <v>1612</v>
      </c>
      <c r="J200" s="11"/>
      <c r="K200" s="11"/>
      <c r="L200" s="11"/>
      <c r="M200" s="11"/>
      <c r="N200" s="11"/>
      <c r="O200" s="11"/>
      <c r="P200" s="11"/>
      <c r="Q200" s="11"/>
    </row>
    <row r="201">
      <c r="A201" s="177" t="s">
        <v>7075</v>
      </c>
      <c r="B201" s="177" t="s">
        <v>1567</v>
      </c>
      <c r="C201" s="177" t="s">
        <v>7080</v>
      </c>
      <c r="D201" s="177" t="s">
        <v>1632</v>
      </c>
      <c r="E201" s="177" t="s">
        <v>7165</v>
      </c>
      <c r="F201" s="177" t="s">
        <v>1656</v>
      </c>
      <c r="G201" s="177" t="s">
        <v>7197</v>
      </c>
      <c r="H201" s="177" t="s">
        <v>7198</v>
      </c>
      <c r="I201" s="177" t="s">
        <v>1613</v>
      </c>
      <c r="J201" s="11"/>
      <c r="K201" s="11"/>
      <c r="L201" s="11"/>
      <c r="M201" s="11"/>
      <c r="N201" s="11"/>
      <c r="O201" s="11"/>
      <c r="P201" s="11"/>
      <c r="Q201" s="11"/>
    </row>
    <row r="202">
      <c r="A202" s="177" t="s">
        <v>7075</v>
      </c>
      <c r="B202" s="177" t="s">
        <v>1567</v>
      </c>
      <c r="C202" s="177" t="s">
        <v>7095</v>
      </c>
      <c r="D202" s="177" t="s">
        <v>1680</v>
      </c>
      <c r="E202" s="177" t="s">
        <v>7190</v>
      </c>
      <c r="F202" s="177" t="s">
        <v>1650</v>
      </c>
      <c r="G202" s="177" t="s">
        <v>7199</v>
      </c>
      <c r="H202" s="177" t="s">
        <v>7200</v>
      </c>
      <c r="I202" s="177" t="s">
        <v>1614</v>
      </c>
      <c r="J202" s="11"/>
      <c r="K202" s="11"/>
      <c r="L202" s="11"/>
      <c r="M202" s="11"/>
      <c r="N202" s="11"/>
      <c r="O202" s="11"/>
      <c r="P202" s="11"/>
      <c r="Q202" s="11"/>
    </row>
    <row r="203">
      <c r="A203" s="177" t="s">
        <v>7075</v>
      </c>
      <c r="B203" s="177" t="s">
        <v>1567</v>
      </c>
      <c r="C203" s="177" t="s">
        <v>7091</v>
      </c>
      <c r="D203" s="177" t="s">
        <v>1667</v>
      </c>
      <c r="E203" s="177" t="s">
        <v>7128</v>
      </c>
      <c r="F203" s="177" t="s">
        <v>1667</v>
      </c>
      <c r="G203" s="177" t="s">
        <v>7201</v>
      </c>
      <c r="H203" s="177" t="s">
        <v>7202</v>
      </c>
      <c r="I203" s="177" t="s">
        <v>1615</v>
      </c>
      <c r="J203" s="11"/>
      <c r="K203" s="11"/>
      <c r="L203" s="11"/>
      <c r="M203" s="11"/>
      <c r="N203" s="11"/>
      <c r="O203" s="11"/>
      <c r="P203" s="11"/>
      <c r="Q203" s="11"/>
    </row>
    <row r="204">
      <c r="A204" s="177" t="s">
        <v>7075</v>
      </c>
      <c r="B204" s="177" t="s">
        <v>1567</v>
      </c>
      <c r="C204" s="177" t="s">
        <v>7113</v>
      </c>
      <c r="D204" s="177" t="s">
        <v>1602</v>
      </c>
      <c r="E204" s="177" t="s">
        <v>7170</v>
      </c>
      <c r="F204" s="177" t="s">
        <v>1601</v>
      </c>
      <c r="G204" s="177" t="s">
        <v>7203</v>
      </c>
      <c r="H204" s="177" t="s">
        <v>7204</v>
      </c>
      <c r="I204" s="177" t="s">
        <v>1616</v>
      </c>
      <c r="J204" s="11"/>
      <c r="K204" s="11"/>
      <c r="L204" s="11"/>
      <c r="M204" s="11"/>
      <c r="N204" s="11"/>
      <c r="O204" s="11"/>
      <c r="P204" s="11"/>
      <c r="Q204" s="11"/>
    </row>
    <row r="205">
      <c r="A205" s="177" t="s">
        <v>7075</v>
      </c>
      <c r="B205" s="177" t="s">
        <v>1567</v>
      </c>
      <c r="C205" s="177" t="s">
        <v>7080</v>
      </c>
      <c r="D205" s="177" t="s">
        <v>1632</v>
      </c>
      <c r="E205" s="177" t="s">
        <v>7125</v>
      </c>
      <c r="F205" s="177" t="s">
        <v>1704</v>
      </c>
      <c r="G205" s="177" t="s">
        <v>7205</v>
      </c>
      <c r="H205" s="177" t="s">
        <v>7206</v>
      </c>
      <c r="I205" s="177" t="s">
        <v>1617</v>
      </c>
      <c r="J205" s="11"/>
      <c r="K205" s="11"/>
      <c r="L205" s="11"/>
      <c r="M205" s="11"/>
      <c r="N205" s="11"/>
      <c r="O205" s="11"/>
      <c r="P205" s="11"/>
      <c r="Q205" s="11"/>
    </row>
    <row r="206">
      <c r="A206" s="177" t="s">
        <v>7075</v>
      </c>
      <c r="B206" s="177" t="s">
        <v>1567</v>
      </c>
      <c r="C206" s="177" t="s">
        <v>7087</v>
      </c>
      <c r="D206" s="177" t="s">
        <v>1594</v>
      </c>
      <c r="E206" s="177" t="s">
        <v>7088</v>
      </c>
      <c r="F206" s="177" t="s">
        <v>1594</v>
      </c>
      <c r="G206" s="177" t="s">
        <v>7207</v>
      </c>
      <c r="H206" s="177" t="s">
        <v>7208</v>
      </c>
      <c r="I206" s="177" t="s">
        <v>1618</v>
      </c>
      <c r="J206" s="11"/>
      <c r="K206" s="11"/>
      <c r="L206" s="11"/>
      <c r="M206" s="11"/>
      <c r="N206" s="11"/>
      <c r="O206" s="11"/>
      <c r="P206" s="11"/>
      <c r="Q206" s="11"/>
    </row>
    <row r="207">
      <c r="A207" s="177" t="s">
        <v>7075</v>
      </c>
      <c r="B207" s="177" t="s">
        <v>1567</v>
      </c>
      <c r="C207" s="177" t="s">
        <v>7113</v>
      </c>
      <c r="D207" s="177" t="s">
        <v>1602</v>
      </c>
      <c r="E207" s="177" t="s">
        <v>7173</v>
      </c>
      <c r="F207" s="177" t="s">
        <v>1602</v>
      </c>
      <c r="G207" s="177" t="s">
        <v>7209</v>
      </c>
      <c r="H207" s="177" t="s">
        <v>7210</v>
      </c>
      <c r="I207" s="177" t="s">
        <v>1619</v>
      </c>
      <c r="J207" s="11"/>
      <c r="K207" s="11"/>
      <c r="L207" s="11"/>
      <c r="M207" s="11"/>
      <c r="N207" s="11"/>
      <c r="O207" s="11"/>
      <c r="P207" s="11"/>
      <c r="Q207" s="11"/>
    </row>
    <row r="208">
      <c r="A208" s="177" t="s">
        <v>7075</v>
      </c>
      <c r="B208" s="177" t="s">
        <v>1567</v>
      </c>
      <c r="C208" s="177" t="s">
        <v>7076</v>
      </c>
      <c r="D208" s="177" t="s">
        <v>1585</v>
      </c>
      <c r="E208" s="177" t="s">
        <v>7077</v>
      </c>
      <c r="F208" s="177" t="s">
        <v>1566</v>
      </c>
      <c r="G208" s="177" t="s">
        <v>7211</v>
      </c>
      <c r="H208" s="177" t="s">
        <v>7212</v>
      </c>
      <c r="I208" s="177" t="s">
        <v>1620</v>
      </c>
      <c r="J208" s="11"/>
      <c r="K208" s="11"/>
      <c r="L208" s="11"/>
      <c r="M208" s="11"/>
      <c r="N208" s="11"/>
      <c r="O208" s="11"/>
      <c r="P208" s="11"/>
      <c r="Q208" s="11"/>
    </row>
    <row r="209">
      <c r="A209" s="177" t="s">
        <v>7075</v>
      </c>
      <c r="B209" s="177" t="s">
        <v>1567</v>
      </c>
      <c r="C209" s="177" t="s">
        <v>7113</v>
      </c>
      <c r="D209" s="177" t="s">
        <v>1602</v>
      </c>
      <c r="E209" s="177" t="s">
        <v>7173</v>
      </c>
      <c r="F209" s="177" t="s">
        <v>1602</v>
      </c>
      <c r="G209" s="177" t="s">
        <v>7213</v>
      </c>
      <c r="H209" s="177" t="s">
        <v>7214</v>
      </c>
      <c r="I209" s="177" t="s">
        <v>1621</v>
      </c>
      <c r="J209" s="11"/>
      <c r="K209" s="11"/>
      <c r="L209" s="11"/>
      <c r="M209" s="11"/>
      <c r="N209" s="11"/>
      <c r="O209" s="11"/>
      <c r="P209" s="11"/>
      <c r="Q209" s="11"/>
    </row>
    <row r="210">
      <c r="A210" s="177" t="s">
        <v>7075</v>
      </c>
      <c r="B210" s="177" t="s">
        <v>1567</v>
      </c>
      <c r="C210" s="177" t="s">
        <v>7113</v>
      </c>
      <c r="D210" s="177" t="s">
        <v>1602</v>
      </c>
      <c r="E210" s="177" t="s">
        <v>7117</v>
      </c>
      <c r="F210" s="177" t="s">
        <v>1655</v>
      </c>
      <c r="G210" s="177" t="s">
        <v>7215</v>
      </c>
      <c r="H210" s="177" t="s">
        <v>7216</v>
      </c>
      <c r="I210" s="177" t="s">
        <v>1622</v>
      </c>
      <c r="J210" s="11"/>
      <c r="K210" s="11"/>
      <c r="L210" s="11"/>
      <c r="M210" s="11"/>
      <c r="N210" s="11"/>
      <c r="O210" s="11"/>
      <c r="P210" s="11"/>
      <c r="Q210" s="11"/>
    </row>
    <row r="211">
      <c r="A211" s="177" t="s">
        <v>7075</v>
      </c>
      <c r="B211" s="177" t="s">
        <v>1567</v>
      </c>
      <c r="C211" s="177" t="s">
        <v>7113</v>
      </c>
      <c r="D211" s="177" t="s">
        <v>1602</v>
      </c>
      <c r="E211" s="177" t="s">
        <v>7173</v>
      </c>
      <c r="F211" s="177" t="s">
        <v>1602</v>
      </c>
      <c r="G211" s="177" t="s">
        <v>7217</v>
      </c>
      <c r="H211" s="177" t="s">
        <v>7218</v>
      </c>
      <c r="I211" s="177" t="s">
        <v>1623</v>
      </c>
      <c r="J211" s="11"/>
      <c r="K211" s="11"/>
      <c r="L211" s="11"/>
      <c r="M211" s="11"/>
      <c r="N211" s="11"/>
      <c r="O211" s="11"/>
      <c r="P211" s="11"/>
      <c r="Q211" s="11"/>
    </row>
    <row r="212">
      <c r="A212" s="177" t="s">
        <v>7075</v>
      </c>
      <c r="B212" s="177" t="s">
        <v>1567</v>
      </c>
      <c r="C212" s="177" t="s">
        <v>7095</v>
      </c>
      <c r="D212" s="177" t="s">
        <v>1680</v>
      </c>
      <c r="E212" s="177" t="s">
        <v>7120</v>
      </c>
      <c r="F212" s="177" t="s">
        <v>1624</v>
      </c>
      <c r="G212" s="177" t="s">
        <v>7219</v>
      </c>
      <c r="H212" s="177" t="s">
        <v>7220</v>
      </c>
      <c r="I212" s="177" t="s">
        <v>1624</v>
      </c>
      <c r="J212" s="11"/>
      <c r="K212" s="11"/>
      <c r="L212" s="11"/>
      <c r="M212" s="11"/>
      <c r="N212" s="11"/>
      <c r="O212" s="11"/>
      <c r="P212" s="11"/>
      <c r="Q212" s="11"/>
    </row>
    <row r="213">
      <c r="A213" s="177" t="s">
        <v>7075</v>
      </c>
      <c r="B213" s="177" t="s">
        <v>1567</v>
      </c>
      <c r="C213" s="177" t="s">
        <v>7080</v>
      </c>
      <c r="D213" s="177" t="s">
        <v>1632</v>
      </c>
      <c r="E213" s="177" t="s">
        <v>7081</v>
      </c>
      <c r="F213" s="177" t="s">
        <v>1632</v>
      </c>
      <c r="G213" s="177" t="s">
        <v>7221</v>
      </c>
      <c r="H213" s="177" t="s">
        <v>7222</v>
      </c>
      <c r="I213" s="177" t="s">
        <v>1625</v>
      </c>
      <c r="J213" s="11"/>
      <c r="K213" s="11"/>
      <c r="L213" s="11"/>
      <c r="M213" s="11"/>
      <c r="N213" s="11"/>
      <c r="O213" s="11"/>
      <c r="P213" s="11"/>
      <c r="Q213" s="11"/>
    </row>
    <row r="214">
      <c r="A214" s="177" t="s">
        <v>7075</v>
      </c>
      <c r="B214" s="177" t="s">
        <v>1567</v>
      </c>
      <c r="C214" s="177" t="s">
        <v>7095</v>
      </c>
      <c r="D214" s="177" t="s">
        <v>1680</v>
      </c>
      <c r="E214" s="177" t="s">
        <v>7120</v>
      </c>
      <c r="F214" s="177" t="s">
        <v>1624</v>
      </c>
      <c r="G214" s="177" t="s">
        <v>7223</v>
      </c>
      <c r="H214" s="177" t="s">
        <v>7224</v>
      </c>
      <c r="I214" s="177" t="s">
        <v>1626</v>
      </c>
      <c r="J214" s="11"/>
      <c r="K214" s="11"/>
      <c r="L214" s="11"/>
      <c r="M214" s="11"/>
      <c r="N214" s="11"/>
      <c r="O214" s="11"/>
      <c r="P214" s="11"/>
      <c r="Q214" s="11"/>
    </row>
    <row r="215">
      <c r="A215" s="177" t="s">
        <v>7075</v>
      </c>
      <c r="B215" s="177" t="s">
        <v>1567</v>
      </c>
      <c r="C215" s="177" t="s">
        <v>7080</v>
      </c>
      <c r="D215" s="177" t="s">
        <v>1632</v>
      </c>
      <c r="E215" s="177" t="s">
        <v>7081</v>
      </c>
      <c r="F215" s="177" t="s">
        <v>1632</v>
      </c>
      <c r="G215" s="177" t="s">
        <v>7225</v>
      </c>
      <c r="H215" s="177" t="s">
        <v>7226</v>
      </c>
      <c r="I215" s="177" t="s">
        <v>1627</v>
      </c>
      <c r="J215" s="11"/>
      <c r="K215" s="11"/>
      <c r="L215" s="11"/>
      <c r="M215" s="11"/>
      <c r="N215" s="11"/>
      <c r="O215" s="11"/>
      <c r="P215" s="11"/>
      <c r="Q215" s="11"/>
    </row>
    <row r="216">
      <c r="A216" s="177" t="s">
        <v>7075</v>
      </c>
      <c r="B216" s="177" t="s">
        <v>1567</v>
      </c>
      <c r="C216" s="177" t="s">
        <v>7095</v>
      </c>
      <c r="D216" s="177" t="s">
        <v>1680</v>
      </c>
      <c r="E216" s="177" t="s">
        <v>7190</v>
      </c>
      <c r="F216" s="177" t="s">
        <v>1650</v>
      </c>
      <c r="G216" s="177" t="s">
        <v>7227</v>
      </c>
      <c r="H216" s="177" t="s">
        <v>7228</v>
      </c>
      <c r="I216" s="177" t="s">
        <v>1628</v>
      </c>
      <c r="J216" s="11"/>
      <c r="K216" s="11"/>
      <c r="L216" s="11"/>
      <c r="M216" s="11"/>
      <c r="N216" s="11"/>
      <c r="O216" s="11"/>
      <c r="P216" s="11"/>
      <c r="Q216" s="11"/>
    </row>
    <row r="217">
      <c r="A217" s="177" t="s">
        <v>7075</v>
      </c>
      <c r="B217" s="177" t="s">
        <v>1567</v>
      </c>
      <c r="C217" s="177" t="s">
        <v>7076</v>
      </c>
      <c r="D217" s="177" t="s">
        <v>1585</v>
      </c>
      <c r="E217" s="177" t="s">
        <v>7162</v>
      </c>
      <c r="F217" s="177" t="s">
        <v>1598</v>
      </c>
      <c r="G217" s="177" t="s">
        <v>7229</v>
      </c>
      <c r="H217" s="177" t="s">
        <v>7230</v>
      </c>
      <c r="I217" s="177" t="s">
        <v>1629</v>
      </c>
      <c r="J217" s="11"/>
      <c r="K217" s="11"/>
      <c r="L217" s="11"/>
      <c r="M217" s="11"/>
      <c r="N217" s="11"/>
      <c r="O217" s="11"/>
      <c r="P217" s="11"/>
      <c r="Q217" s="11"/>
    </row>
    <row r="218">
      <c r="A218" s="177" t="s">
        <v>7075</v>
      </c>
      <c r="B218" s="177" t="s">
        <v>1567</v>
      </c>
      <c r="C218" s="177" t="s">
        <v>7113</v>
      </c>
      <c r="D218" s="177" t="s">
        <v>1602</v>
      </c>
      <c r="E218" s="177" t="s">
        <v>7117</v>
      </c>
      <c r="F218" s="177" t="s">
        <v>1655</v>
      </c>
      <c r="G218" s="177" t="s">
        <v>7231</v>
      </c>
      <c r="H218" s="177" t="s">
        <v>7232</v>
      </c>
      <c r="I218" s="177" t="s">
        <v>1630</v>
      </c>
      <c r="J218" s="11"/>
      <c r="K218" s="11"/>
      <c r="L218" s="11"/>
      <c r="M218" s="11"/>
      <c r="N218" s="11"/>
      <c r="O218" s="11"/>
      <c r="P218" s="11"/>
      <c r="Q218" s="11"/>
    </row>
    <row r="219">
      <c r="A219" s="177" t="s">
        <v>7075</v>
      </c>
      <c r="B219" s="177" t="s">
        <v>1567</v>
      </c>
      <c r="C219" s="177" t="s">
        <v>7113</v>
      </c>
      <c r="D219" s="177" t="s">
        <v>1602</v>
      </c>
      <c r="E219" s="177" t="s">
        <v>7173</v>
      </c>
      <c r="F219" s="177" t="s">
        <v>1602</v>
      </c>
      <c r="G219" s="177" t="s">
        <v>7233</v>
      </c>
      <c r="H219" s="177" t="s">
        <v>7234</v>
      </c>
      <c r="I219" s="177" t="s">
        <v>1631</v>
      </c>
      <c r="J219" s="11"/>
      <c r="K219" s="11"/>
      <c r="L219" s="11"/>
      <c r="M219" s="11"/>
      <c r="N219" s="11"/>
      <c r="O219" s="11"/>
      <c r="P219" s="11"/>
      <c r="Q219" s="11"/>
    </row>
    <row r="220">
      <c r="A220" s="177" t="s">
        <v>7075</v>
      </c>
      <c r="B220" s="177" t="s">
        <v>1567</v>
      </c>
      <c r="C220" s="177" t="s">
        <v>7080</v>
      </c>
      <c r="D220" s="177" t="s">
        <v>1632</v>
      </c>
      <c r="E220" s="177" t="s">
        <v>7081</v>
      </c>
      <c r="F220" s="177" t="s">
        <v>1632</v>
      </c>
      <c r="G220" s="177" t="s">
        <v>7235</v>
      </c>
      <c r="H220" s="177" t="s">
        <v>7236</v>
      </c>
      <c r="I220" s="177" t="s">
        <v>1632</v>
      </c>
      <c r="J220" s="11"/>
      <c r="K220" s="11"/>
      <c r="L220" s="11"/>
      <c r="M220" s="11"/>
      <c r="N220" s="11"/>
      <c r="O220" s="11"/>
      <c r="P220" s="11"/>
      <c r="Q220" s="11"/>
    </row>
    <row r="221">
      <c r="A221" s="177" t="s">
        <v>7075</v>
      </c>
      <c r="B221" s="177" t="s">
        <v>1567</v>
      </c>
      <c r="C221" s="177" t="s">
        <v>7113</v>
      </c>
      <c r="D221" s="177" t="s">
        <v>1602</v>
      </c>
      <c r="E221" s="177" t="s">
        <v>7173</v>
      </c>
      <c r="F221" s="177" t="s">
        <v>1602</v>
      </c>
      <c r="G221" s="177" t="s">
        <v>7237</v>
      </c>
      <c r="H221" s="177" t="s">
        <v>7238</v>
      </c>
      <c r="I221" s="177" t="s">
        <v>1633</v>
      </c>
      <c r="J221" s="11"/>
      <c r="K221" s="11"/>
      <c r="L221" s="11"/>
      <c r="M221" s="11"/>
      <c r="N221" s="11"/>
      <c r="O221" s="11"/>
      <c r="P221" s="11"/>
      <c r="Q221" s="11"/>
    </row>
    <row r="222">
      <c r="A222" s="177" t="s">
        <v>7075</v>
      </c>
      <c r="B222" s="177" t="s">
        <v>1567</v>
      </c>
      <c r="C222" s="177" t="s">
        <v>7113</v>
      </c>
      <c r="D222" s="177" t="s">
        <v>1602</v>
      </c>
      <c r="E222" s="177" t="s">
        <v>7173</v>
      </c>
      <c r="F222" s="177" t="s">
        <v>1602</v>
      </c>
      <c r="G222" s="177" t="s">
        <v>7239</v>
      </c>
      <c r="H222" s="177" t="s">
        <v>7240</v>
      </c>
      <c r="I222" s="177" t="s">
        <v>1634</v>
      </c>
      <c r="J222" s="11"/>
      <c r="K222" s="11"/>
      <c r="L222" s="11"/>
      <c r="M222" s="11"/>
      <c r="N222" s="11"/>
      <c r="O222" s="11"/>
      <c r="P222" s="11"/>
      <c r="Q222" s="11"/>
    </row>
    <row r="223">
      <c r="A223" s="177" t="s">
        <v>7075</v>
      </c>
      <c r="B223" s="177" t="s">
        <v>1567</v>
      </c>
      <c r="C223" s="177" t="s">
        <v>7076</v>
      </c>
      <c r="D223" s="177" t="s">
        <v>1585</v>
      </c>
      <c r="E223" s="177" t="s">
        <v>7084</v>
      </c>
      <c r="F223" s="177" t="s">
        <v>1585</v>
      </c>
      <c r="G223" s="177" t="s">
        <v>7241</v>
      </c>
      <c r="H223" s="177" t="s">
        <v>7242</v>
      </c>
      <c r="I223" s="177" t="s">
        <v>1635</v>
      </c>
      <c r="J223" s="11"/>
      <c r="K223" s="11"/>
      <c r="L223" s="11"/>
      <c r="M223" s="11"/>
      <c r="N223" s="11"/>
      <c r="O223" s="11"/>
      <c r="P223" s="11"/>
      <c r="Q223" s="11"/>
    </row>
    <row r="224">
      <c r="A224" s="177" t="s">
        <v>7075</v>
      </c>
      <c r="B224" s="177" t="s">
        <v>1567</v>
      </c>
      <c r="C224" s="177" t="s">
        <v>7099</v>
      </c>
      <c r="D224" s="177" t="s">
        <v>1574</v>
      </c>
      <c r="E224" s="177" t="s">
        <v>7104</v>
      </c>
      <c r="F224" s="177" t="s">
        <v>1574</v>
      </c>
      <c r="G224" s="177" t="s">
        <v>7243</v>
      </c>
      <c r="H224" s="177" t="s">
        <v>7244</v>
      </c>
      <c r="I224" s="177" t="s">
        <v>1636</v>
      </c>
      <c r="J224" s="11"/>
      <c r="K224" s="11"/>
      <c r="L224" s="11"/>
      <c r="M224" s="11"/>
      <c r="N224" s="11"/>
      <c r="O224" s="11"/>
      <c r="P224" s="11"/>
      <c r="Q224" s="11"/>
    </row>
    <row r="225">
      <c r="A225" s="177" t="s">
        <v>7075</v>
      </c>
      <c r="B225" s="177" t="s">
        <v>1567</v>
      </c>
      <c r="C225" s="177" t="s">
        <v>7087</v>
      </c>
      <c r="D225" s="177" t="s">
        <v>1594</v>
      </c>
      <c r="E225" s="177" t="s">
        <v>7088</v>
      </c>
      <c r="F225" s="177" t="s">
        <v>1594</v>
      </c>
      <c r="G225" s="177" t="s">
        <v>7245</v>
      </c>
      <c r="H225" s="177" t="s">
        <v>7246</v>
      </c>
      <c r="I225" s="177" t="s">
        <v>1637</v>
      </c>
      <c r="J225" s="11"/>
      <c r="K225" s="11"/>
      <c r="L225" s="11"/>
      <c r="M225" s="11"/>
      <c r="N225" s="11"/>
      <c r="O225" s="11"/>
      <c r="P225" s="11"/>
      <c r="Q225" s="11"/>
    </row>
    <row r="226">
      <c r="A226" s="177" t="s">
        <v>7075</v>
      </c>
      <c r="B226" s="177" t="s">
        <v>1567</v>
      </c>
      <c r="C226" s="177" t="s">
        <v>7076</v>
      </c>
      <c r="D226" s="177" t="s">
        <v>1585</v>
      </c>
      <c r="E226" s="177" t="s">
        <v>7162</v>
      </c>
      <c r="F226" s="177" t="s">
        <v>1598</v>
      </c>
      <c r="G226" s="177" t="s">
        <v>7247</v>
      </c>
      <c r="H226" s="177" t="s">
        <v>7248</v>
      </c>
      <c r="I226" s="177" t="s">
        <v>1638</v>
      </c>
      <c r="J226" s="11"/>
      <c r="K226" s="11"/>
      <c r="L226" s="11"/>
      <c r="M226" s="11"/>
      <c r="N226" s="11"/>
      <c r="O226" s="11"/>
      <c r="P226" s="11"/>
      <c r="Q226" s="11"/>
    </row>
    <row r="227">
      <c r="A227" s="177" t="s">
        <v>7075</v>
      </c>
      <c r="B227" s="177" t="s">
        <v>1567</v>
      </c>
      <c r="C227" s="177" t="s">
        <v>7076</v>
      </c>
      <c r="D227" s="177" t="s">
        <v>1585</v>
      </c>
      <c r="E227" s="177" t="s">
        <v>7077</v>
      </c>
      <c r="F227" s="177" t="s">
        <v>1566</v>
      </c>
      <c r="G227" s="177" t="s">
        <v>7249</v>
      </c>
      <c r="H227" s="177" t="s">
        <v>7250</v>
      </c>
      <c r="I227" s="177" t="s">
        <v>1639</v>
      </c>
      <c r="J227" s="11"/>
      <c r="K227" s="11"/>
      <c r="L227" s="11"/>
      <c r="M227" s="11"/>
      <c r="N227" s="11"/>
      <c r="O227" s="11"/>
      <c r="P227" s="11"/>
      <c r="Q227" s="11"/>
    </row>
    <row r="228">
      <c r="A228" s="177" t="s">
        <v>7075</v>
      </c>
      <c r="B228" s="177" t="s">
        <v>1567</v>
      </c>
      <c r="C228" s="177" t="s">
        <v>7095</v>
      </c>
      <c r="D228" s="177" t="s">
        <v>1680</v>
      </c>
      <c r="E228" s="177" t="s">
        <v>7096</v>
      </c>
      <c r="F228" s="177" t="s">
        <v>1680</v>
      </c>
      <c r="G228" s="177" t="s">
        <v>7251</v>
      </c>
      <c r="H228" s="177" t="s">
        <v>7252</v>
      </c>
      <c r="I228" s="177" t="s">
        <v>1640</v>
      </c>
      <c r="J228" s="11"/>
      <c r="K228" s="11"/>
      <c r="L228" s="11"/>
      <c r="M228" s="11"/>
      <c r="N228" s="11"/>
      <c r="O228" s="11"/>
      <c r="P228" s="11"/>
      <c r="Q228" s="11"/>
    </row>
    <row r="229">
      <c r="A229" s="177" t="s">
        <v>7075</v>
      </c>
      <c r="B229" s="177" t="s">
        <v>1567</v>
      </c>
      <c r="C229" s="177" t="s">
        <v>7095</v>
      </c>
      <c r="D229" s="177" t="s">
        <v>1680</v>
      </c>
      <c r="E229" s="177" t="s">
        <v>7096</v>
      </c>
      <c r="F229" s="177" t="s">
        <v>1680</v>
      </c>
      <c r="G229" s="177" t="s">
        <v>7253</v>
      </c>
      <c r="H229" s="177" t="s">
        <v>7254</v>
      </c>
      <c r="I229" s="177" t="s">
        <v>1641</v>
      </c>
      <c r="J229" s="11"/>
      <c r="K229" s="11"/>
      <c r="L229" s="11"/>
      <c r="M229" s="11"/>
      <c r="N229" s="11"/>
      <c r="O229" s="11"/>
      <c r="P229" s="11"/>
      <c r="Q229" s="11"/>
    </row>
    <row r="230">
      <c r="A230" s="177" t="s">
        <v>7075</v>
      </c>
      <c r="B230" s="177" t="s">
        <v>1567</v>
      </c>
      <c r="C230" s="177" t="s">
        <v>7087</v>
      </c>
      <c r="D230" s="177" t="s">
        <v>1594</v>
      </c>
      <c r="E230" s="177" t="s">
        <v>7156</v>
      </c>
      <c r="F230" s="177" t="s">
        <v>7157</v>
      </c>
      <c r="G230" s="177" t="s">
        <v>7255</v>
      </c>
      <c r="H230" s="177" t="s">
        <v>7256</v>
      </c>
      <c r="I230" s="177" t="s">
        <v>1642</v>
      </c>
      <c r="J230" s="11"/>
      <c r="K230" s="11"/>
      <c r="L230" s="11"/>
      <c r="M230" s="11"/>
      <c r="N230" s="11"/>
      <c r="O230" s="11"/>
      <c r="P230" s="11"/>
      <c r="Q230" s="11"/>
    </row>
    <row r="231">
      <c r="A231" s="177" t="s">
        <v>7075</v>
      </c>
      <c r="B231" s="177" t="s">
        <v>1567</v>
      </c>
      <c r="C231" s="177" t="s">
        <v>7113</v>
      </c>
      <c r="D231" s="177" t="s">
        <v>1602</v>
      </c>
      <c r="E231" s="177" t="s">
        <v>7170</v>
      </c>
      <c r="F231" s="177" t="s">
        <v>1601</v>
      </c>
      <c r="G231" s="177" t="s">
        <v>7257</v>
      </c>
      <c r="H231" s="177" t="s">
        <v>7258</v>
      </c>
      <c r="I231" s="177" t="s">
        <v>1643</v>
      </c>
      <c r="J231" s="11"/>
      <c r="K231" s="11"/>
      <c r="L231" s="11"/>
      <c r="M231" s="11"/>
      <c r="N231" s="11"/>
      <c r="O231" s="11"/>
      <c r="P231" s="11"/>
      <c r="Q231" s="11"/>
    </row>
    <row r="232">
      <c r="A232" s="177" t="s">
        <v>7075</v>
      </c>
      <c r="B232" s="177" t="s">
        <v>1567</v>
      </c>
      <c r="C232" s="177" t="s">
        <v>7080</v>
      </c>
      <c r="D232" s="177" t="s">
        <v>1632</v>
      </c>
      <c r="E232" s="177" t="s">
        <v>7081</v>
      </c>
      <c r="F232" s="177" t="s">
        <v>1632</v>
      </c>
      <c r="G232" s="177" t="s">
        <v>7259</v>
      </c>
      <c r="H232" s="177" t="s">
        <v>7260</v>
      </c>
      <c r="I232" s="177" t="s">
        <v>1644</v>
      </c>
      <c r="J232" s="11"/>
      <c r="K232" s="11"/>
      <c r="L232" s="11"/>
      <c r="M232" s="11"/>
      <c r="N232" s="11"/>
      <c r="O232" s="11"/>
      <c r="P232" s="11"/>
      <c r="Q232" s="11"/>
    </row>
    <row r="233">
      <c r="A233" s="177" t="s">
        <v>7075</v>
      </c>
      <c r="B233" s="177" t="s">
        <v>1567</v>
      </c>
      <c r="C233" s="177" t="s">
        <v>7113</v>
      </c>
      <c r="D233" s="177" t="s">
        <v>1602</v>
      </c>
      <c r="E233" s="177" t="s">
        <v>7141</v>
      </c>
      <c r="F233" s="177" t="s">
        <v>1600</v>
      </c>
      <c r="G233" s="177" t="s">
        <v>7261</v>
      </c>
      <c r="H233" s="177" t="s">
        <v>7262</v>
      </c>
      <c r="I233" s="177" t="s">
        <v>1645</v>
      </c>
      <c r="J233" s="11"/>
      <c r="K233" s="11"/>
      <c r="L233" s="11"/>
      <c r="M233" s="11"/>
      <c r="N233" s="11"/>
      <c r="O233" s="11"/>
      <c r="P233" s="11"/>
      <c r="Q233" s="11"/>
    </row>
    <row r="234">
      <c r="A234" s="177" t="s">
        <v>7075</v>
      </c>
      <c r="B234" s="177" t="s">
        <v>1567</v>
      </c>
      <c r="C234" s="177" t="s">
        <v>7095</v>
      </c>
      <c r="D234" s="177" t="s">
        <v>1680</v>
      </c>
      <c r="E234" s="177" t="s">
        <v>7120</v>
      </c>
      <c r="F234" s="177" t="s">
        <v>1624</v>
      </c>
      <c r="G234" s="177" t="s">
        <v>7263</v>
      </c>
      <c r="H234" s="177" t="s">
        <v>7264</v>
      </c>
      <c r="I234" s="177" t="s">
        <v>1646</v>
      </c>
      <c r="J234" s="11"/>
      <c r="K234" s="11"/>
      <c r="L234" s="11"/>
      <c r="M234" s="11"/>
      <c r="N234" s="11"/>
      <c r="O234" s="11"/>
      <c r="P234" s="11"/>
      <c r="Q234" s="11"/>
    </row>
    <row r="235">
      <c r="A235" s="177" t="s">
        <v>7075</v>
      </c>
      <c r="B235" s="177" t="s">
        <v>1567</v>
      </c>
      <c r="C235" s="177" t="s">
        <v>7080</v>
      </c>
      <c r="D235" s="177" t="s">
        <v>1632</v>
      </c>
      <c r="E235" s="177" t="s">
        <v>7125</v>
      </c>
      <c r="F235" s="177" t="s">
        <v>1704</v>
      </c>
      <c r="G235" s="177" t="s">
        <v>7265</v>
      </c>
      <c r="H235" s="177" t="s">
        <v>7266</v>
      </c>
      <c r="I235" s="177" t="s">
        <v>1647</v>
      </c>
      <c r="J235" s="11"/>
      <c r="K235" s="11"/>
      <c r="L235" s="11"/>
      <c r="M235" s="11"/>
      <c r="N235" s="11"/>
      <c r="O235" s="11"/>
      <c r="P235" s="11"/>
      <c r="Q235" s="11"/>
    </row>
    <row r="236">
      <c r="A236" s="177" t="s">
        <v>7075</v>
      </c>
      <c r="B236" s="177" t="s">
        <v>1567</v>
      </c>
      <c r="C236" s="177" t="s">
        <v>7095</v>
      </c>
      <c r="D236" s="177" t="s">
        <v>1680</v>
      </c>
      <c r="E236" s="177" t="s">
        <v>7190</v>
      </c>
      <c r="F236" s="177" t="s">
        <v>1650</v>
      </c>
      <c r="G236" s="177" t="s">
        <v>7267</v>
      </c>
      <c r="H236" s="177" t="s">
        <v>7268</v>
      </c>
      <c r="I236" s="177" t="s">
        <v>1648</v>
      </c>
      <c r="J236" s="11"/>
      <c r="K236" s="11"/>
      <c r="L236" s="11"/>
      <c r="M236" s="11"/>
      <c r="N236" s="11"/>
      <c r="O236" s="11"/>
      <c r="P236" s="11"/>
      <c r="Q236" s="11"/>
    </row>
    <row r="237">
      <c r="A237" s="177" t="s">
        <v>7075</v>
      </c>
      <c r="B237" s="177" t="s">
        <v>1567</v>
      </c>
      <c r="C237" s="177" t="s">
        <v>7076</v>
      </c>
      <c r="D237" s="177" t="s">
        <v>1585</v>
      </c>
      <c r="E237" s="177" t="s">
        <v>7162</v>
      </c>
      <c r="F237" s="177" t="s">
        <v>1598</v>
      </c>
      <c r="G237" s="177" t="s">
        <v>7269</v>
      </c>
      <c r="H237" s="177" t="s">
        <v>7270</v>
      </c>
      <c r="I237" s="177" t="s">
        <v>1649</v>
      </c>
      <c r="J237" s="11"/>
      <c r="K237" s="11"/>
      <c r="L237" s="11"/>
      <c r="M237" s="11"/>
      <c r="N237" s="11"/>
      <c r="O237" s="11"/>
      <c r="P237" s="11"/>
      <c r="Q237" s="11"/>
    </row>
    <row r="238">
      <c r="A238" s="177" t="s">
        <v>7075</v>
      </c>
      <c r="B238" s="177" t="s">
        <v>1567</v>
      </c>
      <c r="C238" s="177" t="s">
        <v>7095</v>
      </c>
      <c r="D238" s="177" t="s">
        <v>1680</v>
      </c>
      <c r="E238" s="177" t="s">
        <v>7190</v>
      </c>
      <c r="F238" s="177" t="s">
        <v>1650</v>
      </c>
      <c r="G238" s="177" t="s">
        <v>7271</v>
      </c>
      <c r="H238" s="177" t="s">
        <v>7272</v>
      </c>
      <c r="I238" s="177" t="s">
        <v>1650</v>
      </c>
      <c r="J238" s="11"/>
      <c r="K238" s="11"/>
      <c r="L238" s="11"/>
      <c r="M238" s="11"/>
      <c r="N238" s="11"/>
      <c r="O238" s="11"/>
      <c r="P238" s="11"/>
      <c r="Q238" s="11"/>
    </row>
    <row r="239">
      <c r="A239" s="177" t="s">
        <v>7075</v>
      </c>
      <c r="B239" s="177" t="s">
        <v>1567</v>
      </c>
      <c r="C239" s="177" t="s">
        <v>7113</v>
      </c>
      <c r="D239" s="177" t="s">
        <v>1602</v>
      </c>
      <c r="E239" s="177" t="s">
        <v>7170</v>
      </c>
      <c r="F239" s="177" t="s">
        <v>1601</v>
      </c>
      <c r="G239" s="177" t="s">
        <v>7273</v>
      </c>
      <c r="H239" s="177" t="s">
        <v>7274</v>
      </c>
      <c r="I239" s="177" t="s">
        <v>1651</v>
      </c>
      <c r="J239" s="11"/>
      <c r="K239" s="11"/>
      <c r="L239" s="11"/>
      <c r="M239" s="11"/>
      <c r="N239" s="11"/>
      <c r="O239" s="11"/>
      <c r="P239" s="11"/>
      <c r="Q239" s="11"/>
    </row>
    <row r="240">
      <c r="A240" s="177" t="s">
        <v>7075</v>
      </c>
      <c r="B240" s="177" t="s">
        <v>1567</v>
      </c>
      <c r="C240" s="177" t="s">
        <v>7091</v>
      </c>
      <c r="D240" s="177" t="s">
        <v>1667</v>
      </c>
      <c r="E240" s="177" t="s">
        <v>7275</v>
      </c>
      <c r="F240" s="177" t="s">
        <v>7276</v>
      </c>
      <c r="G240" s="177" t="s">
        <v>7277</v>
      </c>
      <c r="H240" s="177" t="s">
        <v>7278</v>
      </c>
      <c r="I240" s="177" t="s">
        <v>1652</v>
      </c>
      <c r="J240" s="11"/>
      <c r="K240" s="11"/>
      <c r="L240" s="11"/>
      <c r="M240" s="11"/>
      <c r="N240" s="11"/>
      <c r="O240" s="11"/>
      <c r="P240" s="11"/>
      <c r="Q240" s="11"/>
    </row>
    <row r="241">
      <c r="A241" s="177" t="s">
        <v>7075</v>
      </c>
      <c r="B241" s="177" t="s">
        <v>1567</v>
      </c>
      <c r="C241" s="177" t="s">
        <v>7080</v>
      </c>
      <c r="D241" s="177" t="s">
        <v>1632</v>
      </c>
      <c r="E241" s="177" t="s">
        <v>7125</v>
      </c>
      <c r="F241" s="177" t="s">
        <v>1704</v>
      </c>
      <c r="G241" s="177" t="s">
        <v>7279</v>
      </c>
      <c r="H241" s="177" t="s">
        <v>7280</v>
      </c>
      <c r="I241" s="177" t="s">
        <v>1653</v>
      </c>
      <c r="J241" s="11"/>
      <c r="K241" s="11"/>
      <c r="L241" s="11"/>
      <c r="M241" s="11"/>
      <c r="N241" s="11"/>
      <c r="O241" s="11"/>
      <c r="P241" s="11"/>
      <c r="Q241" s="11"/>
    </row>
    <row r="242">
      <c r="A242" s="177" t="s">
        <v>7075</v>
      </c>
      <c r="B242" s="177" t="s">
        <v>1567</v>
      </c>
      <c r="C242" s="177" t="s">
        <v>7080</v>
      </c>
      <c r="D242" s="177" t="s">
        <v>1632</v>
      </c>
      <c r="E242" s="177" t="s">
        <v>7081</v>
      </c>
      <c r="F242" s="177" t="s">
        <v>1632</v>
      </c>
      <c r="G242" s="177" t="s">
        <v>7281</v>
      </c>
      <c r="H242" s="177" t="s">
        <v>7282</v>
      </c>
      <c r="I242" s="177" t="s">
        <v>1654</v>
      </c>
      <c r="J242" s="11"/>
      <c r="K242" s="11"/>
      <c r="L242" s="11"/>
      <c r="M242" s="11"/>
      <c r="N242" s="11"/>
      <c r="O242" s="11"/>
      <c r="P242" s="11"/>
      <c r="Q242" s="11"/>
    </row>
    <row r="243">
      <c r="A243" s="177" t="s">
        <v>7075</v>
      </c>
      <c r="B243" s="177" t="s">
        <v>1567</v>
      </c>
      <c r="C243" s="177" t="s">
        <v>7113</v>
      </c>
      <c r="D243" s="177" t="s">
        <v>1602</v>
      </c>
      <c r="E243" s="177" t="s">
        <v>7117</v>
      </c>
      <c r="F243" s="177" t="s">
        <v>1655</v>
      </c>
      <c r="G243" s="177" t="s">
        <v>7283</v>
      </c>
      <c r="H243" s="177" t="s">
        <v>7284</v>
      </c>
      <c r="I243" s="177" t="s">
        <v>1655</v>
      </c>
      <c r="J243" s="11"/>
      <c r="K243" s="11"/>
      <c r="L243" s="11"/>
      <c r="M243" s="11"/>
      <c r="N243" s="11"/>
      <c r="O243" s="11"/>
      <c r="P243" s="11"/>
      <c r="Q243" s="11"/>
    </row>
    <row r="244">
      <c r="A244" s="177" t="s">
        <v>7075</v>
      </c>
      <c r="B244" s="177" t="s">
        <v>1567</v>
      </c>
      <c r="C244" s="177" t="s">
        <v>7080</v>
      </c>
      <c r="D244" s="177" t="s">
        <v>1632</v>
      </c>
      <c r="E244" s="177" t="s">
        <v>7165</v>
      </c>
      <c r="F244" s="177" t="s">
        <v>1656</v>
      </c>
      <c r="G244" s="177" t="s">
        <v>7285</v>
      </c>
      <c r="H244" s="177" t="s">
        <v>7286</v>
      </c>
      <c r="I244" s="177" t="s">
        <v>1656</v>
      </c>
      <c r="J244" s="11"/>
      <c r="K244" s="11"/>
      <c r="L244" s="11"/>
      <c r="M244" s="11"/>
      <c r="N244" s="11"/>
      <c r="O244" s="11"/>
      <c r="P244" s="11"/>
      <c r="Q244" s="11"/>
    </row>
    <row r="245">
      <c r="A245" s="177" t="s">
        <v>7075</v>
      </c>
      <c r="B245" s="177" t="s">
        <v>1567</v>
      </c>
      <c r="C245" s="177" t="s">
        <v>7091</v>
      </c>
      <c r="D245" s="177" t="s">
        <v>1667</v>
      </c>
      <c r="E245" s="177" t="s">
        <v>7128</v>
      </c>
      <c r="F245" s="177" t="s">
        <v>1667</v>
      </c>
      <c r="G245" s="177" t="s">
        <v>7287</v>
      </c>
      <c r="H245" s="177" t="s">
        <v>7288</v>
      </c>
      <c r="I245" s="177" t="s">
        <v>1657</v>
      </c>
      <c r="J245" s="11"/>
      <c r="K245" s="11"/>
      <c r="L245" s="11"/>
      <c r="M245" s="11"/>
      <c r="N245" s="11"/>
      <c r="O245" s="11"/>
      <c r="P245" s="11"/>
      <c r="Q245" s="11"/>
    </row>
    <row r="246">
      <c r="A246" s="177" t="s">
        <v>7075</v>
      </c>
      <c r="B246" s="177" t="s">
        <v>1567</v>
      </c>
      <c r="C246" s="177" t="s">
        <v>7113</v>
      </c>
      <c r="D246" s="177" t="s">
        <v>1602</v>
      </c>
      <c r="E246" s="177" t="s">
        <v>7141</v>
      </c>
      <c r="F246" s="177" t="s">
        <v>1600</v>
      </c>
      <c r="G246" s="177" t="s">
        <v>7289</v>
      </c>
      <c r="H246" s="177" t="s">
        <v>7290</v>
      </c>
      <c r="I246" s="177" t="s">
        <v>1658</v>
      </c>
      <c r="J246" s="11"/>
      <c r="K246" s="11"/>
      <c r="L246" s="11"/>
      <c r="M246" s="11"/>
      <c r="N246" s="11"/>
      <c r="O246" s="11"/>
      <c r="P246" s="11"/>
      <c r="Q246" s="11"/>
    </row>
    <row r="247">
      <c r="A247" s="177" t="s">
        <v>7075</v>
      </c>
      <c r="B247" s="177" t="s">
        <v>1567</v>
      </c>
      <c r="C247" s="177" t="s">
        <v>7080</v>
      </c>
      <c r="D247" s="177" t="s">
        <v>1632</v>
      </c>
      <c r="E247" s="177" t="s">
        <v>7081</v>
      </c>
      <c r="F247" s="177" t="s">
        <v>1632</v>
      </c>
      <c r="G247" s="177" t="s">
        <v>7291</v>
      </c>
      <c r="H247" s="177" t="s">
        <v>7292</v>
      </c>
      <c r="I247" s="177" t="s">
        <v>1659</v>
      </c>
      <c r="J247" s="11"/>
      <c r="K247" s="11"/>
      <c r="L247" s="11"/>
      <c r="M247" s="11"/>
      <c r="N247" s="11"/>
      <c r="O247" s="11"/>
      <c r="P247" s="11"/>
      <c r="Q247" s="11"/>
    </row>
    <row r="248">
      <c r="A248" s="177" t="s">
        <v>7075</v>
      </c>
      <c r="B248" s="177" t="s">
        <v>1567</v>
      </c>
      <c r="C248" s="177" t="s">
        <v>7095</v>
      </c>
      <c r="D248" s="177" t="s">
        <v>1680</v>
      </c>
      <c r="E248" s="177" t="s">
        <v>7120</v>
      </c>
      <c r="F248" s="177" t="s">
        <v>1624</v>
      </c>
      <c r="G248" s="177" t="s">
        <v>7293</v>
      </c>
      <c r="H248" s="177" t="s">
        <v>7294</v>
      </c>
      <c r="I248" s="177" t="s">
        <v>1660</v>
      </c>
      <c r="J248" s="11"/>
      <c r="K248" s="11"/>
      <c r="L248" s="11"/>
      <c r="M248" s="11"/>
      <c r="N248" s="11"/>
      <c r="O248" s="11"/>
      <c r="P248" s="11"/>
      <c r="Q248" s="11"/>
    </row>
    <row r="249">
      <c r="A249" s="177" t="s">
        <v>7075</v>
      </c>
      <c r="B249" s="177" t="s">
        <v>1567</v>
      </c>
      <c r="C249" s="177" t="s">
        <v>7087</v>
      </c>
      <c r="D249" s="177" t="s">
        <v>1594</v>
      </c>
      <c r="E249" s="177" t="s">
        <v>7156</v>
      </c>
      <c r="F249" s="177" t="s">
        <v>7157</v>
      </c>
      <c r="G249" s="177" t="s">
        <v>7295</v>
      </c>
      <c r="H249" s="177" t="s">
        <v>7296</v>
      </c>
      <c r="I249" s="177" t="s">
        <v>1661</v>
      </c>
      <c r="J249" s="11"/>
      <c r="K249" s="11"/>
      <c r="L249" s="11"/>
      <c r="M249" s="11"/>
      <c r="N249" s="11"/>
      <c r="O249" s="11"/>
      <c r="P249" s="11"/>
      <c r="Q249" s="11"/>
    </row>
    <row r="250">
      <c r="A250" s="177" t="s">
        <v>7075</v>
      </c>
      <c r="B250" s="177" t="s">
        <v>1567</v>
      </c>
      <c r="C250" s="177" t="s">
        <v>7087</v>
      </c>
      <c r="D250" s="177" t="s">
        <v>1594</v>
      </c>
      <c r="E250" s="177" t="s">
        <v>7088</v>
      </c>
      <c r="F250" s="177" t="s">
        <v>1594</v>
      </c>
      <c r="G250" s="177" t="s">
        <v>7297</v>
      </c>
      <c r="H250" s="177" t="s">
        <v>7298</v>
      </c>
      <c r="I250" s="177" t="s">
        <v>1662</v>
      </c>
      <c r="J250" s="11"/>
      <c r="K250" s="11"/>
      <c r="L250" s="11"/>
      <c r="M250" s="11"/>
      <c r="N250" s="11"/>
      <c r="O250" s="11"/>
      <c r="P250" s="11"/>
      <c r="Q250" s="11"/>
    </row>
    <row r="251">
      <c r="A251" s="177" t="s">
        <v>7075</v>
      </c>
      <c r="B251" s="177" t="s">
        <v>1567</v>
      </c>
      <c r="C251" s="177" t="s">
        <v>7099</v>
      </c>
      <c r="D251" s="177" t="s">
        <v>1574</v>
      </c>
      <c r="E251" s="177" t="s">
        <v>7100</v>
      </c>
      <c r="F251" s="177" t="s">
        <v>7101</v>
      </c>
      <c r="G251" s="177" t="s">
        <v>7299</v>
      </c>
      <c r="H251" s="177" t="s">
        <v>7300</v>
      </c>
      <c r="I251" s="177" t="s">
        <v>1663</v>
      </c>
      <c r="J251" s="11"/>
      <c r="K251" s="11"/>
      <c r="L251" s="11"/>
      <c r="M251" s="11"/>
      <c r="N251" s="11"/>
      <c r="O251" s="11"/>
      <c r="P251" s="11"/>
      <c r="Q251" s="11"/>
    </row>
    <row r="252">
      <c r="A252" s="177" t="s">
        <v>7075</v>
      </c>
      <c r="B252" s="177" t="s">
        <v>1567</v>
      </c>
      <c r="C252" s="177" t="s">
        <v>7095</v>
      </c>
      <c r="D252" s="177" t="s">
        <v>1680</v>
      </c>
      <c r="E252" s="177" t="s">
        <v>7096</v>
      </c>
      <c r="F252" s="177" t="s">
        <v>1680</v>
      </c>
      <c r="G252" s="177" t="s">
        <v>7301</v>
      </c>
      <c r="H252" s="177" t="s">
        <v>7302</v>
      </c>
      <c r="I252" s="177" t="s">
        <v>1664</v>
      </c>
      <c r="J252" s="11"/>
      <c r="K252" s="11"/>
      <c r="L252" s="11"/>
      <c r="M252" s="11"/>
      <c r="N252" s="11"/>
      <c r="O252" s="11"/>
      <c r="P252" s="11"/>
      <c r="Q252" s="11"/>
    </row>
    <row r="253">
      <c r="A253" s="177" t="s">
        <v>7075</v>
      </c>
      <c r="B253" s="177" t="s">
        <v>1567</v>
      </c>
      <c r="C253" s="177" t="s">
        <v>7113</v>
      </c>
      <c r="D253" s="177" t="s">
        <v>1602</v>
      </c>
      <c r="E253" s="177" t="s">
        <v>7141</v>
      </c>
      <c r="F253" s="177" t="s">
        <v>1600</v>
      </c>
      <c r="G253" s="177" t="s">
        <v>7303</v>
      </c>
      <c r="H253" s="177" t="s">
        <v>7304</v>
      </c>
      <c r="I253" s="177" t="s">
        <v>1665</v>
      </c>
      <c r="J253" s="11"/>
      <c r="K253" s="11"/>
      <c r="L253" s="11"/>
      <c r="M253" s="11"/>
      <c r="N253" s="11"/>
      <c r="O253" s="11"/>
      <c r="P253" s="11"/>
      <c r="Q253" s="11"/>
    </row>
    <row r="254">
      <c r="A254" s="177" t="s">
        <v>7075</v>
      </c>
      <c r="B254" s="177" t="s">
        <v>1567</v>
      </c>
      <c r="C254" s="177" t="s">
        <v>7113</v>
      </c>
      <c r="D254" s="177" t="s">
        <v>1602</v>
      </c>
      <c r="E254" s="177" t="s">
        <v>7141</v>
      </c>
      <c r="F254" s="177" t="s">
        <v>1600</v>
      </c>
      <c r="G254" s="177" t="s">
        <v>7305</v>
      </c>
      <c r="H254" s="177" t="s">
        <v>7306</v>
      </c>
      <c r="I254" s="177" t="s">
        <v>1666</v>
      </c>
      <c r="J254" s="11"/>
      <c r="K254" s="11"/>
      <c r="L254" s="11"/>
      <c r="M254" s="11"/>
      <c r="N254" s="11"/>
      <c r="O254" s="11"/>
      <c r="P254" s="11"/>
      <c r="Q254" s="11"/>
    </row>
    <row r="255">
      <c r="A255" s="177" t="s">
        <v>7075</v>
      </c>
      <c r="B255" s="177" t="s">
        <v>1567</v>
      </c>
      <c r="C255" s="177" t="s">
        <v>7091</v>
      </c>
      <c r="D255" s="177" t="s">
        <v>1667</v>
      </c>
      <c r="E255" s="177" t="s">
        <v>7128</v>
      </c>
      <c r="F255" s="177" t="s">
        <v>1667</v>
      </c>
      <c r="G255" s="177" t="s">
        <v>7307</v>
      </c>
      <c r="H255" s="177" t="s">
        <v>7308</v>
      </c>
      <c r="I255" s="177" t="s">
        <v>1667</v>
      </c>
      <c r="J255" s="11"/>
      <c r="K255" s="11"/>
      <c r="L255" s="11"/>
      <c r="M255" s="11"/>
      <c r="N255" s="11"/>
      <c r="O255" s="11"/>
      <c r="P255" s="11"/>
      <c r="Q255" s="11"/>
    </row>
    <row r="256">
      <c r="A256" s="177" t="s">
        <v>7075</v>
      </c>
      <c r="B256" s="177" t="s">
        <v>1567</v>
      </c>
      <c r="C256" s="177" t="s">
        <v>7091</v>
      </c>
      <c r="D256" s="177" t="s">
        <v>1667</v>
      </c>
      <c r="E256" s="177" t="s">
        <v>7092</v>
      </c>
      <c r="F256" s="177" t="s">
        <v>1710</v>
      </c>
      <c r="G256" s="177" t="s">
        <v>7309</v>
      </c>
      <c r="H256" s="177" t="s">
        <v>7310</v>
      </c>
      <c r="I256" s="177" t="s">
        <v>1668</v>
      </c>
      <c r="J256" s="11"/>
      <c r="K256" s="11"/>
      <c r="L256" s="11"/>
      <c r="M256" s="11"/>
      <c r="N256" s="11"/>
      <c r="O256" s="11"/>
      <c r="P256" s="11"/>
      <c r="Q256" s="11"/>
    </row>
    <row r="257">
      <c r="A257" s="177" t="s">
        <v>7075</v>
      </c>
      <c r="B257" s="177" t="s">
        <v>1567</v>
      </c>
      <c r="C257" s="177" t="s">
        <v>7080</v>
      </c>
      <c r="D257" s="177" t="s">
        <v>1632</v>
      </c>
      <c r="E257" s="177" t="s">
        <v>7081</v>
      </c>
      <c r="F257" s="177" t="s">
        <v>1632</v>
      </c>
      <c r="G257" s="177" t="s">
        <v>7311</v>
      </c>
      <c r="H257" s="177" t="s">
        <v>7312</v>
      </c>
      <c r="I257" s="177" t="s">
        <v>1669</v>
      </c>
      <c r="J257" s="11"/>
      <c r="K257" s="11"/>
      <c r="L257" s="11"/>
      <c r="M257" s="11"/>
      <c r="N257" s="11"/>
      <c r="O257" s="11"/>
      <c r="P257" s="11"/>
      <c r="Q257" s="11"/>
    </row>
    <row r="258">
      <c r="A258" s="177" t="s">
        <v>7075</v>
      </c>
      <c r="B258" s="177" t="s">
        <v>1567</v>
      </c>
      <c r="C258" s="177" t="s">
        <v>7095</v>
      </c>
      <c r="D258" s="177" t="s">
        <v>1680</v>
      </c>
      <c r="E258" s="177" t="s">
        <v>7120</v>
      </c>
      <c r="F258" s="177" t="s">
        <v>1624</v>
      </c>
      <c r="G258" s="177" t="s">
        <v>7313</v>
      </c>
      <c r="H258" s="177" t="s">
        <v>7314</v>
      </c>
      <c r="I258" s="177" t="s">
        <v>1670</v>
      </c>
      <c r="J258" s="11"/>
      <c r="K258" s="11"/>
      <c r="L258" s="11"/>
      <c r="M258" s="11"/>
      <c r="N258" s="11"/>
      <c r="O258" s="11"/>
      <c r="P258" s="11"/>
      <c r="Q258" s="11"/>
    </row>
    <row r="259">
      <c r="A259" s="177" t="s">
        <v>7075</v>
      </c>
      <c r="B259" s="177" t="s">
        <v>1567</v>
      </c>
      <c r="C259" s="177" t="s">
        <v>7113</v>
      </c>
      <c r="D259" s="177" t="s">
        <v>1602</v>
      </c>
      <c r="E259" s="177" t="s">
        <v>7141</v>
      </c>
      <c r="F259" s="177" t="s">
        <v>1600</v>
      </c>
      <c r="G259" s="177" t="s">
        <v>7315</v>
      </c>
      <c r="H259" s="177" t="s">
        <v>7316</v>
      </c>
      <c r="I259" s="177" t="s">
        <v>1671</v>
      </c>
      <c r="J259" s="11"/>
      <c r="K259" s="11"/>
      <c r="L259" s="11"/>
      <c r="M259" s="11"/>
      <c r="N259" s="11"/>
      <c r="O259" s="11"/>
      <c r="P259" s="11"/>
      <c r="Q259" s="11"/>
    </row>
    <row r="260">
      <c r="A260" s="177" t="s">
        <v>7075</v>
      </c>
      <c r="B260" s="177" t="s">
        <v>1567</v>
      </c>
      <c r="C260" s="177" t="s">
        <v>7087</v>
      </c>
      <c r="D260" s="177" t="s">
        <v>1594</v>
      </c>
      <c r="E260" s="177" t="s">
        <v>7156</v>
      </c>
      <c r="F260" s="177" t="s">
        <v>7157</v>
      </c>
      <c r="G260" s="177" t="s">
        <v>7317</v>
      </c>
      <c r="H260" s="177" t="s">
        <v>7318</v>
      </c>
      <c r="I260" s="177" t="s">
        <v>1672</v>
      </c>
      <c r="J260" s="11"/>
      <c r="K260" s="11"/>
      <c r="L260" s="11"/>
      <c r="M260" s="11"/>
      <c r="N260" s="11"/>
      <c r="O260" s="11"/>
      <c r="P260" s="11"/>
      <c r="Q260" s="11"/>
    </row>
    <row r="261">
      <c r="A261" s="177" t="s">
        <v>7075</v>
      </c>
      <c r="B261" s="177" t="s">
        <v>1567</v>
      </c>
      <c r="C261" s="177" t="s">
        <v>7076</v>
      </c>
      <c r="D261" s="177" t="s">
        <v>1585</v>
      </c>
      <c r="E261" s="177" t="s">
        <v>7084</v>
      </c>
      <c r="F261" s="177" t="s">
        <v>1585</v>
      </c>
      <c r="G261" s="177" t="s">
        <v>7319</v>
      </c>
      <c r="H261" s="177" t="s">
        <v>7320</v>
      </c>
      <c r="I261" s="177" t="s">
        <v>1673</v>
      </c>
      <c r="J261" s="11"/>
      <c r="K261" s="11"/>
      <c r="L261" s="11"/>
      <c r="M261" s="11"/>
      <c r="N261" s="11"/>
      <c r="O261" s="11"/>
      <c r="P261" s="11"/>
      <c r="Q261" s="11"/>
    </row>
    <row r="262">
      <c r="A262" s="177" t="s">
        <v>7075</v>
      </c>
      <c r="B262" s="177" t="s">
        <v>1567</v>
      </c>
      <c r="C262" s="177" t="s">
        <v>7087</v>
      </c>
      <c r="D262" s="177" t="s">
        <v>1594</v>
      </c>
      <c r="E262" s="177" t="s">
        <v>7156</v>
      </c>
      <c r="F262" s="177" t="s">
        <v>7157</v>
      </c>
      <c r="G262" s="177" t="s">
        <v>7321</v>
      </c>
      <c r="H262" s="177" t="s">
        <v>7322</v>
      </c>
      <c r="I262" s="177" t="s">
        <v>1674</v>
      </c>
      <c r="J262" s="11"/>
      <c r="K262" s="11"/>
      <c r="L262" s="11"/>
      <c r="M262" s="11"/>
      <c r="N262" s="11"/>
      <c r="O262" s="11"/>
      <c r="P262" s="11"/>
      <c r="Q262" s="11"/>
    </row>
    <row r="263">
      <c r="A263" s="177" t="s">
        <v>7075</v>
      </c>
      <c r="B263" s="177" t="s">
        <v>1567</v>
      </c>
      <c r="C263" s="177" t="s">
        <v>7076</v>
      </c>
      <c r="D263" s="177" t="s">
        <v>1585</v>
      </c>
      <c r="E263" s="177" t="s">
        <v>7084</v>
      </c>
      <c r="F263" s="177" t="s">
        <v>1585</v>
      </c>
      <c r="G263" s="177" t="s">
        <v>7323</v>
      </c>
      <c r="H263" s="177" t="s">
        <v>7324</v>
      </c>
      <c r="I263" s="177" t="s">
        <v>1675</v>
      </c>
      <c r="J263" s="11"/>
      <c r="K263" s="11"/>
      <c r="L263" s="11"/>
      <c r="M263" s="11"/>
      <c r="N263" s="11"/>
      <c r="O263" s="11"/>
      <c r="P263" s="11"/>
      <c r="Q263" s="11"/>
    </row>
    <row r="264">
      <c r="A264" s="177" t="s">
        <v>7075</v>
      </c>
      <c r="B264" s="177" t="s">
        <v>1567</v>
      </c>
      <c r="C264" s="177" t="s">
        <v>7113</v>
      </c>
      <c r="D264" s="177" t="s">
        <v>1602</v>
      </c>
      <c r="E264" s="177" t="s">
        <v>7114</v>
      </c>
      <c r="F264" s="177" t="s">
        <v>1590</v>
      </c>
      <c r="G264" s="177" t="s">
        <v>7325</v>
      </c>
      <c r="H264" s="177" t="s">
        <v>7326</v>
      </c>
      <c r="I264" s="177" t="s">
        <v>1676</v>
      </c>
      <c r="J264" s="11"/>
      <c r="K264" s="11"/>
      <c r="L264" s="11"/>
      <c r="M264" s="11"/>
      <c r="N264" s="11"/>
      <c r="O264" s="11"/>
      <c r="P264" s="11"/>
      <c r="Q264" s="11"/>
    </row>
    <row r="265">
      <c r="A265" s="177" t="s">
        <v>7075</v>
      </c>
      <c r="B265" s="177" t="s">
        <v>1567</v>
      </c>
      <c r="C265" s="177" t="s">
        <v>7091</v>
      </c>
      <c r="D265" s="177" t="s">
        <v>1667</v>
      </c>
      <c r="E265" s="177" t="s">
        <v>7128</v>
      </c>
      <c r="F265" s="177" t="s">
        <v>1667</v>
      </c>
      <c r="G265" s="177" t="s">
        <v>7327</v>
      </c>
      <c r="H265" s="177" t="s">
        <v>7328</v>
      </c>
      <c r="I265" s="177" t="s">
        <v>1677</v>
      </c>
      <c r="J265" s="11"/>
      <c r="K265" s="11"/>
      <c r="L265" s="11"/>
      <c r="M265" s="11"/>
      <c r="N265" s="11"/>
      <c r="O265" s="11"/>
      <c r="P265" s="11"/>
      <c r="Q265" s="11"/>
    </row>
    <row r="266">
      <c r="A266" s="177" t="s">
        <v>7075</v>
      </c>
      <c r="B266" s="177" t="s">
        <v>1567</v>
      </c>
      <c r="C266" s="177" t="s">
        <v>7113</v>
      </c>
      <c r="D266" s="177" t="s">
        <v>1602</v>
      </c>
      <c r="E266" s="177" t="s">
        <v>7173</v>
      </c>
      <c r="F266" s="177" t="s">
        <v>1602</v>
      </c>
      <c r="G266" s="177" t="s">
        <v>7329</v>
      </c>
      <c r="H266" s="177" t="s">
        <v>7330</v>
      </c>
      <c r="I266" s="177" t="s">
        <v>1678</v>
      </c>
      <c r="J266" s="11"/>
      <c r="K266" s="11"/>
      <c r="L266" s="11"/>
      <c r="M266" s="11"/>
      <c r="N266" s="11"/>
      <c r="O266" s="11"/>
      <c r="P266" s="11"/>
      <c r="Q266" s="11"/>
    </row>
    <row r="267">
      <c r="A267" s="177" t="s">
        <v>7075</v>
      </c>
      <c r="B267" s="177" t="s">
        <v>1567</v>
      </c>
      <c r="C267" s="177" t="s">
        <v>7091</v>
      </c>
      <c r="D267" s="177" t="s">
        <v>1667</v>
      </c>
      <c r="E267" s="177" t="s">
        <v>7128</v>
      </c>
      <c r="F267" s="177" t="s">
        <v>1667</v>
      </c>
      <c r="G267" s="177" t="s">
        <v>7331</v>
      </c>
      <c r="H267" s="177" t="s">
        <v>7332</v>
      </c>
      <c r="I267" s="177" t="s">
        <v>1679</v>
      </c>
      <c r="J267" s="11"/>
      <c r="K267" s="11"/>
      <c r="L267" s="11"/>
      <c r="M267" s="11"/>
      <c r="N267" s="11"/>
      <c r="O267" s="11"/>
      <c r="P267" s="11"/>
      <c r="Q267" s="11"/>
    </row>
    <row r="268">
      <c r="A268" s="177" t="s">
        <v>7075</v>
      </c>
      <c r="B268" s="177" t="s">
        <v>1567</v>
      </c>
      <c r="C268" s="177" t="s">
        <v>7095</v>
      </c>
      <c r="D268" s="177" t="s">
        <v>1680</v>
      </c>
      <c r="E268" s="177" t="s">
        <v>7096</v>
      </c>
      <c r="F268" s="177" t="s">
        <v>1680</v>
      </c>
      <c r="G268" s="177" t="s">
        <v>7333</v>
      </c>
      <c r="H268" s="177" t="s">
        <v>7334</v>
      </c>
      <c r="I268" s="177" t="s">
        <v>1680</v>
      </c>
      <c r="J268" s="11"/>
      <c r="K268" s="11"/>
      <c r="L268" s="11"/>
      <c r="M268" s="11"/>
      <c r="N268" s="11"/>
      <c r="O268" s="11"/>
      <c r="P268" s="11"/>
      <c r="Q268" s="11"/>
    </row>
    <row r="269">
      <c r="A269" s="177" t="s">
        <v>7075</v>
      </c>
      <c r="B269" s="177" t="s">
        <v>1567</v>
      </c>
      <c r="C269" s="177" t="s">
        <v>7113</v>
      </c>
      <c r="D269" s="177" t="s">
        <v>1602</v>
      </c>
      <c r="E269" s="177" t="s">
        <v>7141</v>
      </c>
      <c r="F269" s="177" t="s">
        <v>1600</v>
      </c>
      <c r="G269" s="177" t="s">
        <v>7335</v>
      </c>
      <c r="H269" s="177" t="s">
        <v>7336</v>
      </c>
      <c r="I269" s="177" t="s">
        <v>1681</v>
      </c>
      <c r="J269" s="11"/>
      <c r="K269" s="11"/>
      <c r="L269" s="11"/>
      <c r="M269" s="11"/>
      <c r="N269" s="11"/>
      <c r="O269" s="11"/>
      <c r="P269" s="11"/>
      <c r="Q269" s="11"/>
    </row>
    <row r="270">
      <c r="A270" s="177" t="s">
        <v>7075</v>
      </c>
      <c r="B270" s="177" t="s">
        <v>1567</v>
      </c>
      <c r="C270" s="177" t="s">
        <v>7076</v>
      </c>
      <c r="D270" s="177" t="s">
        <v>1585</v>
      </c>
      <c r="E270" s="177" t="s">
        <v>7084</v>
      </c>
      <c r="F270" s="177" t="s">
        <v>1585</v>
      </c>
      <c r="G270" s="177" t="s">
        <v>7337</v>
      </c>
      <c r="H270" s="177" t="s">
        <v>7338</v>
      </c>
      <c r="I270" s="177" t="s">
        <v>1682</v>
      </c>
      <c r="J270" s="11"/>
      <c r="K270" s="11"/>
      <c r="L270" s="11"/>
      <c r="M270" s="11"/>
      <c r="N270" s="11"/>
      <c r="O270" s="11"/>
      <c r="P270" s="11"/>
      <c r="Q270" s="11"/>
    </row>
    <row r="271">
      <c r="A271" s="177" t="s">
        <v>7075</v>
      </c>
      <c r="B271" s="177" t="s">
        <v>1567</v>
      </c>
      <c r="C271" s="177" t="s">
        <v>7076</v>
      </c>
      <c r="D271" s="177" t="s">
        <v>1585</v>
      </c>
      <c r="E271" s="177" t="s">
        <v>7084</v>
      </c>
      <c r="F271" s="177" t="s">
        <v>1585</v>
      </c>
      <c r="G271" s="177" t="s">
        <v>7339</v>
      </c>
      <c r="H271" s="177" t="s">
        <v>7340</v>
      </c>
      <c r="I271" s="177" t="s">
        <v>1683</v>
      </c>
      <c r="J271" s="11"/>
      <c r="K271" s="11"/>
      <c r="L271" s="11"/>
      <c r="M271" s="11"/>
      <c r="N271" s="11"/>
      <c r="O271" s="11"/>
      <c r="P271" s="11"/>
      <c r="Q271" s="11"/>
    </row>
    <row r="272">
      <c r="A272" s="177" t="s">
        <v>7075</v>
      </c>
      <c r="B272" s="177" t="s">
        <v>1567</v>
      </c>
      <c r="C272" s="177" t="s">
        <v>7080</v>
      </c>
      <c r="D272" s="177" t="s">
        <v>1632</v>
      </c>
      <c r="E272" s="177" t="s">
        <v>7081</v>
      </c>
      <c r="F272" s="177" t="s">
        <v>1632</v>
      </c>
      <c r="G272" s="177" t="s">
        <v>7341</v>
      </c>
      <c r="H272" s="177" t="s">
        <v>7342</v>
      </c>
      <c r="I272" s="177" t="s">
        <v>1684</v>
      </c>
      <c r="J272" s="11"/>
      <c r="K272" s="11"/>
      <c r="L272" s="11"/>
      <c r="M272" s="11"/>
      <c r="N272" s="11"/>
      <c r="O272" s="11"/>
      <c r="P272" s="11"/>
      <c r="Q272" s="11"/>
    </row>
    <row r="273">
      <c r="A273" s="177" t="s">
        <v>7075</v>
      </c>
      <c r="B273" s="177" t="s">
        <v>1567</v>
      </c>
      <c r="C273" s="177" t="s">
        <v>7113</v>
      </c>
      <c r="D273" s="177" t="s">
        <v>1602</v>
      </c>
      <c r="E273" s="177" t="s">
        <v>7173</v>
      </c>
      <c r="F273" s="177" t="s">
        <v>1602</v>
      </c>
      <c r="G273" s="177" t="s">
        <v>7343</v>
      </c>
      <c r="H273" s="177" t="s">
        <v>7344</v>
      </c>
      <c r="I273" s="177" t="s">
        <v>1685</v>
      </c>
      <c r="J273" s="11"/>
      <c r="K273" s="11"/>
      <c r="L273" s="11"/>
      <c r="M273" s="11"/>
      <c r="N273" s="11"/>
      <c r="O273" s="11"/>
      <c r="P273" s="11"/>
      <c r="Q273" s="11"/>
    </row>
    <row r="274">
      <c r="A274" s="177" t="s">
        <v>7075</v>
      </c>
      <c r="B274" s="177" t="s">
        <v>1567</v>
      </c>
      <c r="C274" s="177" t="s">
        <v>7091</v>
      </c>
      <c r="D274" s="177" t="s">
        <v>1667</v>
      </c>
      <c r="E274" s="177" t="s">
        <v>7275</v>
      </c>
      <c r="F274" s="177" t="s">
        <v>7276</v>
      </c>
      <c r="G274" s="177" t="s">
        <v>7345</v>
      </c>
      <c r="H274" s="177" t="s">
        <v>7346</v>
      </c>
      <c r="I274" s="177" t="s">
        <v>1686</v>
      </c>
      <c r="J274" s="11"/>
      <c r="K274" s="11"/>
      <c r="L274" s="11"/>
      <c r="M274" s="11"/>
      <c r="N274" s="11"/>
      <c r="O274" s="11"/>
      <c r="P274" s="11"/>
      <c r="Q274" s="11"/>
    </row>
    <row r="275">
      <c r="A275" s="177" t="s">
        <v>7075</v>
      </c>
      <c r="B275" s="177" t="s">
        <v>1567</v>
      </c>
      <c r="C275" s="177" t="s">
        <v>7113</v>
      </c>
      <c r="D275" s="177" t="s">
        <v>1602</v>
      </c>
      <c r="E275" s="177" t="s">
        <v>7173</v>
      </c>
      <c r="F275" s="177" t="s">
        <v>1602</v>
      </c>
      <c r="G275" s="177" t="s">
        <v>7347</v>
      </c>
      <c r="H275" s="177" t="s">
        <v>7348</v>
      </c>
      <c r="I275" s="177" t="s">
        <v>1687</v>
      </c>
      <c r="J275" s="11"/>
      <c r="K275" s="11"/>
      <c r="L275" s="11"/>
      <c r="M275" s="11"/>
      <c r="N275" s="11"/>
      <c r="O275" s="11"/>
      <c r="P275" s="11"/>
      <c r="Q275" s="11"/>
    </row>
    <row r="276">
      <c r="A276" s="177" t="s">
        <v>7075</v>
      </c>
      <c r="B276" s="177" t="s">
        <v>1567</v>
      </c>
      <c r="C276" s="177" t="s">
        <v>7080</v>
      </c>
      <c r="D276" s="177" t="s">
        <v>1632</v>
      </c>
      <c r="E276" s="177" t="s">
        <v>7081</v>
      </c>
      <c r="F276" s="177" t="s">
        <v>1632</v>
      </c>
      <c r="G276" s="177" t="s">
        <v>7349</v>
      </c>
      <c r="H276" s="177" t="s">
        <v>7350</v>
      </c>
      <c r="I276" s="177" t="s">
        <v>1688</v>
      </c>
      <c r="J276" s="11"/>
      <c r="K276" s="11"/>
      <c r="L276" s="11"/>
      <c r="M276" s="11"/>
      <c r="N276" s="11"/>
      <c r="O276" s="11"/>
      <c r="P276" s="11"/>
      <c r="Q276" s="11"/>
    </row>
    <row r="277">
      <c r="A277" s="177" t="s">
        <v>7075</v>
      </c>
      <c r="B277" s="177" t="s">
        <v>1567</v>
      </c>
      <c r="C277" s="177" t="s">
        <v>7113</v>
      </c>
      <c r="D277" s="177" t="s">
        <v>1602</v>
      </c>
      <c r="E277" s="177" t="s">
        <v>7173</v>
      </c>
      <c r="F277" s="177" t="s">
        <v>1602</v>
      </c>
      <c r="G277" s="177" t="s">
        <v>7351</v>
      </c>
      <c r="H277" s="177" t="s">
        <v>7352</v>
      </c>
      <c r="I277" s="177" t="s">
        <v>1689</v>
      </c>
      <c r="J277" s="11"/>
      <c r="K277" s="11"/>
      <c r="L277" s="11"/>
      <c r="M277" s="11"/>
      <c r="N277" s="11"/>
      <c r="O277" s="11"/>
      <c r="P277" s="11"/>
      <c r="Q277" s="11"/>
    </row>
    <row r="278">
      <c r="A278" s="177" t="s">
        <v>7075</v>
      </c>
      <c r="B278" s="177" t="s">
        <v>1567</v>
      </c>
      <c r="C278" s="177" t="s">
        <v>7113</v>
      </c>
      <c r="D278" s="177" t="s">
        <v>1602</v>
      </c>
      <c r="E278" s="177" t="s">
        <v>7141</v>
      </c>
      <c r="F278" s="177" t="s">
        <v>1600</v>
      </c>
      <c r="G278" s="177" t="s">
        <v>7353</v>
      </c>
      <c r="H278" s="177" t="s">
        <v>7354</v>
      </c>
      <c r="I278" s="177" t="s">
        <v>1690</v>
      </c>
      <c r="J278" s="11"/>
      <c r="K278" s="11"/>
      <c r="L278" s="11"/>
      <c r="M278" s="11"/>
      <c r="N278" s="11"/>
      <c r="O278" s="11"/>
      <c r="P278" s="11"/>
      <c r="Q278" s="11"/>
    </row>
    <row r="279">
      <c r="A279" s="177" t="s">
        <v>7075</v>
      </c>
      <c r="B279" s="177" t="s">
        <v>1567</v>
      </c>
      <c r="C279" s="177" t="s">
        <v>7080</v>
      </c>
      <c r="D279" s="177" t="s">
        <v>1632</v>
      </c>
      <c r="E279" s="177" t="s">
        <v>7081</v>
      </c>
      <c r="F279" s="177" t="s">
        <v>1632</v>
      </c>
      <c r="G279" s="177" t="s">
        <v>7355</v>
      </c>
      <c r="H279" s="177" t="s">
        <v>7356</v>
      </c>
      <c r="I279" s="177" t="s">
        <v>1691</v>
      </c>
      <c r="J279" s="11"/>
      <c r="K279" s="11"/>
      <c r="L279" s="11"/>
      <c r="M279" s="11"/>
      <c r="N279" s="11"/>
      <c r="O279" s="11"/>
      <c r="P279" s="11"/>
      <c r="Q279" s="11"/>
    </row>
    <row r="280">
      <c r="A280" s="177" t="s">
        <v>7075</v>
      </c>
      <c r="B280" s="177" t="s">
        <v>1567</v>
      </c>
      <c r="C280" s="177" t="s">
        <v>7113</v>
      </c>
      <c r="D280" s="177" t="s">
        <v>1602</v>
      </c>
      <c r="E280" s="177" t="s">
        <v>7173</v>
      </c>
      <c r="F280" s="177" t="s">
        <v>1602</v>
      </c>
      <c r="G280" s="177" t="s">
        <v>7357</v>
      </c>
      <c r="H280" s="177" t="s">
        <v>7358</v>
      </c>
      <c r="I280" s="177" t="s">
        <v>1692</v>
      </c>
      <c r="J280" s="11"/>
      <c r="K280" s="11"/>
      <c r="L280" s="11"/>
      <c r="M280" s="11"/>
      <c r="N280" s="11"/>
      <c r="O280" s="11"/>
      <c r="P280" s="11"/>
      <c r="Q280" s="11"/>
    </row>
    <row r="281">
      <c r="A281" s="177" t="s">
        <v>7075</v>
      </c>
      <c r="B281" s="177" t="s">
        <v>1567</v>
      </c>
      <c r="C281" s="177" t="s">
        <v>7087</v>
      </c>
      <c r="D281" s="177" t="s">
        <v>1594</v>
      </c>
      <c r="E281" s="177" t="s">
        <v>7088</v>
      </c>
      <c r="F281" s="177" t="s">
        <v>1594</v>
      </c>
      <c r="G281" s="177" t="s">
        <v>7359</v>
      </c>
      <c r="H281" s="177" t="s">
        <v>7360</v>
      </c>
      <c r="I281" s="177" t="s">
        <v>1693</v>
      </c>
      <c r="J281" s="11"/>
      <c r="K281" s="11"/>
      <c r="L281" s="11"/>
      <c r="M281" s="11"/>
      <c r="N281" s="11"/>
      <c r="O281" s="11"/>
      <c r="P281" s="11"/>
      <c r="Q281" s="11"/>
    </row>
    <row r="282">
      <c r="A282" s="177" t="s">
        <v>7075</v>
      </c>
      <c r="B282" s="177" t="s">
        <v>1567</v>
      </c>
      <c r="C282" s="177" t="s">
        <v>7091</v>
      </c>
      <c r="D282" s="177" t="s">
        <v>1667</v>
      </c>
      <c r="E282" s="177" t="s">
        <v>7092</v>
      </c>
      <c r="F282" s="177" t="s">
        <v>1710</v>
      </c>
      <c r="G282" s="177" t="s">
        <v>7361</v>
      </c>
      <c r="H282" s="177" t="s">
        <v>7362</v>
      </c>
      <c r="I282" s="177" t="s">
        <v>1694</v>
      </c>
      <c r="J282" s="11"/>
      <c r="K282" s="11"/>
      <c r="L282" s="11"/>
      <c r="M282" s="11"/>
      <c r="N282" s="11"/>
      <c r="O282" s="11"/>
      <c r="P282" s="11"/>
      <c r="Q282" s="11"/>
    </row>
    <row r="283">
      <c r="A283" s="177" t="s">
        <v>7075</v>
      </c>
      <c r="B283" s="177" t="s">
        <v>1567</v>
      </c>
      <c r="C283" s="177" t="s">
        <v>7099</v>
      </c>
      <c r="D283" s="177" t="s">
        <v>1574</v>
      </c>
      <c r="E283" s="177" t="s">
        <v>7104</v>
      </c>
      <c r="F283" s="177" t="s">
        <v>1574</v>
      </c>
      <c r="G283" s="177" t="s">
        <v>7363</v>
      </c>
      <c r="H283" s="177" t="s">
        <v>7364</v>
      </c>
      <c r="I283" s="177" t="s">
        <v>1695</v>
      </c>
      <c r="J283" s="11"/>
      <c r="K283" s="11"/>
      <c r="L283" s="11"/>
      <c r="M283" s="11"/>
      <c r="N283" s="11"/>
      <c r="O283" s="11"/>
      <c r="P283" s="11"/>
      <c r="Q283" s="11"/>
    </row>
    <row r="284">
      <c r="A284" s="177" t="s">
        <v>7075</v>
      </c>
      <c r="B284" s="177" t="s">
        <v>1567</v>
      </c>
      <c r="C284" s="177" t="s">
        <v>7087</v>
      </c>
      <c r="D284" s="177" t="s">
        <v>1594</v>
      </c>
      <c r="E284" s="177" t="s">
        <v>7156</v>
      </c>
      <c r="F284" s="177" t="s">
        <v>7157</v>
      </c>
      <c r="G284" s="177" t="s">
        <v>7365</v>
      </c>
      <c r="H284" s="177" t="s">
        <v>7366</v>
      </c>
      <c r="I284" s="177" t="s">
        <v>1696</v>
      </c>
      <c r="J284" s="11"/>
      <c r="K284" s="11"/>
      <c r="L284" s="11"/>
      <c r="M284" s="11"/>
      <c r="N284" s="11"/>
      <c r="O284" s="11"/>
      <c r="P284" s="11"/>
      <c r="Q284" s="11"/>
    </row>
    <row r="285">
      <c r="A285" s="177" t="s">
        <v>7075</v>
      </c>
      <c r="B285" s="177" t="s">
        <v>1567</v>
      </c>
      <c r="C285" s="177" t="s">
        <v>7076</v>
      </c>
      <c r="D285" s="177" t="s">
        <v>1585</v>
      </c>
      <c r="E285" s="177" t="s">
        <v>7077</v>
      </c>
      <c r="F285" s="177" t="s">
        <v>1566</v>
      </c>
      <c r="G285" s="177" t="s">
        <v>7367</v>
      </c>
      <c r="H285" s="177" t="s">
        <v>7368</v>
      </c>
      <c r="I285" s="177" t="s">
        <v>1697</v>
      </c>
      <c r="J285" s="11"/>
      <c r="K285" s="11"/>
      <c r="L285" s="11"/>
      <c r="M285" s="11"/>
      <c r="N285" s="11"/>
      <c r="O285" s="11"/>
      <c r="P285" s="11"/>
      <c r="Q285" s="11"/>
    </row>
    <row r="286">
      <c r="A286" s="177" t="s">
        <v>7075</v>
      </c>
      <c r="B286" s="177" t="s">
        <v>1567</v>
      </c>
      <c r="C286" s="177" t="s">
        <v>7113</v>
      </c>
      <c r="D286" s="177" t="s">
        <v>1602</v>
      </c>
      <c r="E286" s="177" t="s">
        <v>7173</v>
      </c>
      <c r="F286" s="177" t="s">
        <v>1602</v>
      </c>
      <c r="G286" s="177" t="s">
        <v>7369</v>
      </c>
      <c r="H286" s="177" t="s">
        <v>7370</v>
      </c>
      <c r="I286" s="177" t="s">
        <v>1698</v>
      </c>
      <c r="J286" s="11"/>
      <c r="K286" s="11"/>
      <c r="L286" s="11"/>
      <c r="M286" s="11"/>
      <c r="N286" s="11"/>
      <c r="O286" s="11"/>
      <c r="P286" s="11"/>
      <c r="Q286" s="11"/>
    </row>
    <row r="287">
      <c r="A287" s="177" t="s">
        <v>7075</v>
      </c>
      <c r="B287" s="177" t="s">
        <v>1567</v>
      </c>
      <c r="C287" s="177" t="s">
        <v>7095</v>
      </c>
      <c r="D287" s="177" t="s">
        <v>1680</v>
      </c>
      <c r="E287" s="177" t="s">
        <v>7190</v>
      </c>
      <c r="F287" s="177" t="s">
        <v>1650</v>
      </c>
      <c r="G287" s="177" t="s">
        <v>7371</v>
      </c>
      <c r="H287" s="177" t="s">
        <v>7372</v>
      </c>
      <c r="I287" s="177" t="s">
        <v>1699</v>
      </c>
      <c r="J287" s="11"/>
      <c r="K287" s="11"/>
      <c r="L287" s="11"/>
      <c r="M287" s="11"/>
      <c r="N287" s="11"/>
      <c r="O287" s="11"/>
      <c r="P287" s="11"/>
      <c r="Q287" s="11"/>
    </row>
    <row r="288">
      <c r="A288" s="177" t="s">
        <v>7075</v>
      </c>
      <c r="B288" s="177" t="s">
        <v>1567</v>
      </c>
      <c r="C288" s="177" t="s">
        <v>7076</v>
      </c>
      <c r="D288" s="177" t="s">
        <v>1585</v>
      </c>
      <c r="E288" s="177" t="s">
        <v>7084</v>
      </c>
      <c r="F288" s="177" t="s">
        <v>1585</v>
      </c>
      <c r="G288" s="177" t="s">
        <v>7373</v>
      </c>
      <c r="H288" s="177" t="s">
        <v>7374</v>
      </c>
      <c r="I288" s="177" t="s">
        <v>1700</v>
      </c>
      <c r="J288" s="11"/>
      <c r="K288" s="11"/>
      <c r="L288" s="11"/>
      <c r="M288" s="11"/>
      <c r="N288" s="11"/>
      <c r="O288" s="11"/>
      <c r="P288" s="11"/>
      <c r="Q288" s="11"/>
    </row>
    <row r="289">
      <c r="A289" s="177" t="s">
        <v>7075</v>
      </c>
      <c r="B289" s="177" t="s">
        <v>1567</v>
      </c>
      <c r="C289" s="177" t="s">
        <v>7113</v>
      </c>
      <c r="D289" s="177" t="s">
        <v>1602</v>
      </c>
      <c r="E289" s="177" t="s">
        <v>7114</v>
      </c>
      <c r="F289" s="177" t="s">
        <v>1590</v>
      </c>
      <c r="G289" s="177" t="s">
        <v>7375</v>
      </c>
      <c r="H289" s="177" t="s">
        <v>7376</v>
      </c>
      <c r="I289" s="177" t="s">
        <v>1701</v>
      </c>
      <c r="J289" s="11"/>
      <c r="K289" s="11"/>
      <c r="L289" s="11"/>
      <c r="M289" s="11"/>
      <c r="N289" s="11"/>
      <c r="O289" s="11"/>
      <c r="P289" s="11"/>
      <c r="Q289" s="11"/>
    </row>
    <row r="290">
      <c r="A290" s="177" t="s">
        <v>7075</v>
      </c>
      <c r="B290" s="177" t="s">
        <v>1567</v>
      </c>
      <c r="C290" s="177" t="s">
        <v>7095</v>
      </c>
      <c r="D290" s="177" t="s">
        <v>1680</v>
      </c>
      <c r="E290" s="177" t="s">
        <v>7120</v>
      </c>
      <c r="F290" s="177" t="s">
        <v>1624</v>
      </c>
      <c r="G290" s="177" t="s">
        <v>7377</v>
      </c>
      <c r="H290" s="177" t="s">
        <v>7378</v>
      </c>
      <c r="I290" s="177" t="s">
        <v>1702</v>
      </c>
      <c r="J290" s="11"/>
      <c r="K290" s="11"/>
      <c r="L290" s="11"/>
      <c r="M290" s="11"/>
      <c r="N290" s="11"/>
      <c r="O290" s="11"/>
      <c r="P290" s="11"/>
      <c r="Q290" s="11"/>
    </row>
    <row r="291">
      <c r="A291" s="177" t="s">
        <v>7075</v>
      </c>
      <c r="B291" s="177" t="s">
        <v>1567</v>
      </c>
      <c r="C291" s="177" t="s">
        <v>7091</v>
      </c>
      <c r="D291" s="177" t="s">
        <v>1667</v>
      </c>
      <c r="E291" s="177" t="s">
        <v>7275</v>
      </c>
      <c r="F291" s="177" t="s">
        <v>7276</v>
      </c>
      <c r="G291" s="177" t="s">
        <v>7379</v>
      </c>
      <c r="H291" s="177" t="s">
        <v>7380</v>
      </c>
      <c r="I291" s="177" t="s">
        <v>1703</v>
      </c>
      <c r="J291" s="11"/>
      <c r="K291" s="11"/>
      <c r="L291" s="11"/>
      <c r="M291" s="11"/>
      <c r="N291" s="11"/>
      <c r="O291" s="11"/>
      <c r="P291" s="11"/>
      <c r="Q291" s="11"/>
    </row>
    <row r="292">
      <c r="A292" s="177" t="s">
        <v>7075</v>
      </c>
      <c r="B292" s="177" t="s">
        <v>1567</v>
      </c>
      <c r="C292" s="177" t="s">
        <v>7080</v>
      </c>
      <c r="D292" s="177" t="s">
        <v>1632</v>
      </c>
      <c r="E292" s="177" t="s">
        <v>7125</v>
      </c>
      <c r="F292" s="177" t="s">
        <v>1704</v>
      </c>
      <c r="G292" s="177" t="s">
        <v>7381</v>
      </c>
      <c r="H292" s="177" t="s">
        <v>7382</v>
      </c>
      <c r="I292" s="177" t="s">
        <v>1704</v>
      </c>
      <c r="J292" s="11"/>
      <c r="K292" s="11"/>
      <c r="L292" s="11"/>
      <c r="M292" s="11"/>
      <c r="N292" s="11"/>
      <c r="O292" s="11"/>
      <c r="P292" s="11"/>
      <c r="Q292" s="11"/>
    </row>
    <row r="293">
      <c r="A293" s="177" t="s">
        <v>7075</v>
      </c>
      <c r="B293" s="177" t="s">
        <v>1567</v>
      </c>
      <c r="C293" s="177" t="s">
        <v>7113</v>
      </c>
      <c r="D293" s="177" t="s">
        <v>1602</v>
      </c>
      <c r="E293" s="177" t="s">
        <v>7117</v>
      </c>
      <c r="F293" s="177" t="s">
        <v>1655</v>
      </c>
      <c r="G293" s="177" t="s">
        <v>7383</v>
      </c>
      <c r="H293" s="177" t="s">
        <v>7384</v>
      </c>
      <c r="I293" s="177" t="s">
        <v>1705</v>
      </c>
      <c r="J293" s="11"/>
      <c r="K293" s="11"/>
      <c r="L293" s="11"/>
      <c r="M293" s="11"/>
      <c r="N293" s="11"/>
      <c r="O293" s="11"/>
      <c r="P293" s="11"/>
      <c r="Q293" s="11"/>
    </row>
    <row r="294">
      <c r="A294" s="177" t="s">
        <v>7075</v>
      </c>
      <c r="B294" s="177" t="s">
        <v>1567</v>
      </c>
      <c r="C294" s="177" t="s">
        <v>7099</v>
      </c>
      <c r="D294" s="177" t="s">
        <v>1574</v>
      </c>
      <c r="E294" s="177" t="s">
        <v>7104</v>
      </c>
      <c r="F294" s="177" t="s">
        <v>1574</v>
      </c>
      <c r="G294" s="177" t="s">
        <v>7385</v>
      </c>
      <c r="H294" s="177" t="s">
        <v>7386</v>
      </c>
      <c r="I294" s="177" t="s">
        <v>1706</v>
      </c>
      <c r="J294" s="11"/>
      <c r="K294" s="11"/>
      <c r="L294" s="11"/>
      <c r="M294" s="11"/>
      <c r="N294" s="11"/>
      <c r="O294" s="11"/>
      <c r="P294" s="11"/>
      <c r="Q294" s="11"/>
    </row>
    <row r="295">
      <c r="A295" s="177" t="s">
        <v>7075</v>
      </c>
      <c r="B295" s="177" t="s">
        <v>1567</v>
      </c>
      <c r="C295" s="177" t="s">
        <v>7076</v>
      </c>
      <c r="D295" s="177" t="s">
        <v>1585</v>
      </c>
      <c r="E295" s="177" t="s">
        <v>7084</v>
      </c>
      <c r="F295" s="177" t="s">
        <v>1585</v>
      </c>
      <c r="G295" s="177" t="s">
        <v>7387</v>
      </c>
      <c r="H295" s="177" t="s">
        <v>7388</v>
      </c>
      <c r="I295" s="177" t="s">
        <v>1707</v>
      </c>
      <c r="J295" s="11"/>
      <c r="K295" s="11"/>
      <c r="L295" s="11"/>
      <c r="M295" s="11"/>
      <c r="N295" s="11"/>
      <c r="O295" s="11"/>
      <c r="P295" s="11"/>
      <c r="Q295" s="11"/>
    </row>
    <row r="296">
      <c r="A296" s="177" t="s">
        <v>7075</v>
      </c>
      <c r="B296" s="177" t="s">
        <v>1567</v>
      </c>
      <c r="C296" s="177" t="s">
        <v>7113</v>
      </c>
      <c r="D296" s="177" t="s">
        <v>1602</v>
      </c>
      <c r="E296" s="177" t="s">
        <v>7114</v>
      </c>
      <c r="F296" s="177" t="s">
        <v>1590</v>
      </c>
      <c r="G296" s="177" t="s">
        <v>7389</v>
      </c>
      <c r="H296" s="177" t="s">
        <v>7390</v>
      </c>
      <c r="I296" s="177" t="s">
        <v>1708</v>
      </c>
      <c r="J296" s="11"/>
      <c r="K296" s="11"/>
      <c r="L296" s="11"/>
      <c r="M296" s="11"/>
      <c r="N296" s="11"/>
      <c r="O296" s="11"/>
      <c r="P296" s="11"/>
      <c r="Q296" s="11"/>
    </row>
    <row r="297">
      <c r="A297" s="177" t="s">
        <v>7075</v>
      </c>
      <c r="B297" s="177" t="s">
        <v>1567</v>
      </c>
      <c r="C297" s="177" t="s">
        <v>7099</v>
      </c>
      <c r="D297" s="177" t="s">
        <v>1574</v>
      </c>
      <c r="E297" s="177" t="s">
        <v>7104</v>
      </c>
      <c r="F297" s="177" t="s">
        <v>1574</v>
      </c>
      <c r="G297" s="177" t="s">
        <v>7391</v>
      </c>
      <c r="H297" s="177" t="s">
        <v>7392</v>
      </c>
      <c r="I297" s="177" t="s">
        <v>1709</v>
      </c>
      <c r="J297" s="11"/>
      <c r="K297" s="11"/>
      <c r="L297" s="11"/>
      <c r="M297" s="11"/>
      <c r="N297" s="11"/>
      <c r="O297" s="11"/>
      <c r="P297" s="11"/>
      <c r="Q297" s="11"/>
    </row>
    <row r="298">
      <c r="A298" s="177" t="s">
        <v>7075</v>
      </c>
      <c r="B298" s="177" t="s">
        <v>1567</v>
      </c>
      <c r="C298" s="177" t="s">
        <v>7091</v>
      </c>
      <c r="D298" s="177" t="s">
        <v>1667</v>
      </c>
      <c r="E298" s="177" t="s">
        <v>7092</v>
      </c>
      <c r="F298" s="177" t="s">
        <v>1710</v>
      </c>
      <c r="G298" s="177" t="s">
        <v>7393</v>
      </c>
      <c r="H298" s="177" t="s">
        <v>7394</v>
      </c>
      <c r="I298" s="177" t="s">
        <v>1710</v>
      </c>
      <c r="J298" s="11"/>
      <c r="K298" s="11"/>
      <c r="L298" s="11"/>
      <c r="M298" s="11"/>
      <c r="N298" s="11"/>
      <c r="O298" s="11"/>
      <c r="P298" s="11"/>
      <c r="Q298" s="11"/>
    </row>
    <row r="299">
      <c r="A299" s="177" t="s">
        <v>7395</v>
      </c>
      <c r="B299" s="177" t="s">
        <v>1711</v>
      </c>
      <c r="C299" s="177" t="s">
        <v>7396</v>
      </c>
      <c r="D299" s="177" t="s">
        <v>7397</v>
      </c>
      <c r="E299" s="177" t="s">
        <v>7398</v>
      </c>
      <c r="F299" s="177" t="s">
        <v>1719</v>
      </c>
      <c r="G299" s="177" t="s">
        <v>7399</v>
      </c>
      <c r="H299" s="177" t="s">
        <v>7400</v>
      </c>
      <c r="I299" s="177" t="s">
        <v>1711</v>
      </c>
      <c r="J299" s="11"/>
      <c r="K299" s="11"/>
      <c r="L299" s="11"/>
      <c r="M299" s="11"/>
      <c r="N299" s="11"/>
      <c r="O299" s="11"/>
      <c r="P299" s="11"/>
      <c r="Q299" s="11"/>
    </row>
    <row r="300">
      <c r="A300" s="177" t="s">
        <v>7395</v>
      </c>
      <c r="B300" s="177" t="s">
        <v>1711</v>
      </c>
      <c r="C300" s="177" t="s">
        <v>7396</v>
      </c>
      <c r="D300" s="177" t="s">
        <v>7397</v>
      </c>
      <c r="E300" s="177" t="s">
        <v>7398</v>
      </c>
      <c r="F300" s="177" t="s">
        <v>1719</v>
      </c>
      <c r="G300" s="177" t="s">
        <v>7401</v>
      </c>
      <c r="H300" s="177" t="s">
        <v>7402</v>
      </c>
      <c r="I300" s="177" t="s">
        <v>1712</v>
      </c>
      <c r="J300" s="11"/>
      <c r="K300" s="11"/>
      <c r="L300" s="11"/>
      <c r="M300" s="11"/>
      <c r="N300" s="11"/>
      <c r="O300" s="11"/>
      <c r="P300" s="11"/>
      <c r="Q300" s="11"/>
    </row>
    <row r="301">
      <c r="A301" s="177" t="s">
        <v>7395</v>
      </c>
      <c r="B301" s="177" t="s">
        <v>1711</v>
      </c>
      <c r="C301" s="177" t="s">
        <v>7396</v>
      </c>
      <c r="D301" s="177" t="s">
        <v>7397</v>
      </c>
      <c r="E301" s="177" t="s">
        <v>7398</v>
      </c>
      <c r="F301" s="177" t="s">
        <v>1719</v>
      </c>
      <c r="G301" s="177" t="s">
        <v>7403</v>
      </c>
      <c r="H301" s="177" t="s">
        <v>7404</v>
      </c>
      <c r="I301" s="177" t="s">
        <v>1713</v>
      </c>
      <c r="J301" s="11"/>
      <c r="K301" s="11"/>
      <c r="L301" s="11"/>
      <c r="M301" s="11"/>
      <c r="N301" s="11"/>
      <c r="O301" s="11"/>
      <c r="P301" s="11"/>
      <c r="Q301" s="11"/>
    </row>
    <row r="302">
      <c r="A302" s="177" t="s">
        <v>7395</v>
      </c>
      <c r="B302" s="177" t="s">
        <v>1711</v>
      </c>
      <c r="C302" s="177" t="s">
        <v>7396</v>
      </c>
      <c r="D302" s="177" t="s">
        <v>7397</v>
      </c>
      <c r="E302" s="177" t="s">
        <v>7405</v>
      </c>
      <c r="F302" s="177" t="s">
        <v>1721</v>
      </c>
      <c r="G302" s="177" t="s">
        <v>7406</v>
      </c>
      <c r="H302" s="177" t="s">
        <v>7407</v>
      </c>
      <c r="I302" s="177" t="s">
        <v>1714</v>
      </c>
      <c r="J302" s="11"/>
      <c r="K302" s="11"/>
      <c r="L302" s="11"/>
      <c r="M302" s="11"/>
      <c r="N302" s="11"/>
      <c r="O302" s="11"/>
      <c r="P302" s="11"/>
      <c r="Q302" s="11"/>
    </row>
    <row r="303">
      <c r="A303" s="177" t="s">
        <v>7395</v>
      </c>
      <c r="B303" s="177" t="s">
        <v>1711</v>
      </c>
      <c r="C303" s="177" t="s">
        <v>7408</v>
      </c>
      <c r="D303" s="177" t="s">
        <v>1717</v>
      </c>
      <c r="E303" s="177" t="s">
        <v>7409</v>
      </c>
      <c r="F303" s="177" t="s">
        <v>1717</v>
      </c>
      <c r="G303" s="177" t="s">
        <v>7410</v>
      </c>
      <c r="H303" s="177" t="s">
        <v>7411</v>
      </c>
      <c r="I303" s="177" t="s">
        <v>1715</v>
      </c>
      <c r="J303" s="11"/>
      <c r="K303" s="11"/>
      <c r="L303" s="11"/>
      <c r="M303" s="11"/>
      <c r="N303" s="11"/>
      <c r="O303" s="11"/>
      <c r="P303" s="11"/>
      <c r="Q303" s="11"/>
    </row>
    <row r="304">
      <c r="A304" s="177" t="s">
        <v>7395</v>
      </c>
      <c r="B304" s="177" t="s">
        <v>1711</v>
      </c>
      <c r="C304" s="177" t="s">
        <v>7408</v>
      </c>
      <c r="D304" s="177" t="s">
        <v>1717</v>
      </c>
      <c r="E304" s="177" t="s">
        <v>7412</v>
      </c>
      <c r="F304" s="177" t="s">
        <v>1716</v>
      </c>
      <c r="G304" s="177" t="s">
        <v>7413</v>
      </c>
      <c r="H304" s="177" t="s">
        <v>7414</v>
      </c>
      <c r="I304" s="177" t="s">
        <v>1716</v>
      </c>
      <c r="J304" s="11"/>
      <c r="K304" s="11"/>
      <c r="L304" s="11"/>
      <c r="M304" s="11"/>
      <c r="N304" s="11"/>
      <c r="O304" s="11"/>
      <c r="P304" s="11"/>
      <c r="Q304" s="11"/>
    </row>
    <row r="305">
      <c r="A305" s="177" t="s">
        <v>7395</v>
      </c>
      <c r="B305" s="177" t="s">
        <v>1711</v>
      </c>
      <c r="C305" s="177" t="s">
        <v>7408</v>
      </c>
      <c r="D305" s="177" t="s">
        <v>1717</v>
      </c>
      <c r="E305" s="177" t="s">
        <v>7409</v>
      </c>
      <c r="F305" s="177" t="s">
        <v>1717</v>
      </c>
      <c r="G305" s="177" t="s">
        <v>7415</v>
      </c>
      <c r="H305" s="177" t="s">
        <v>7416</v>
      </c>
      <c r="I305" s="177" t="s">
        <v>1717</v>
      </c>
      <c r="J305" s="11"/>
      <c r="K305" s="11"/>
      <c r="L305" s="11"/>
      <c r="M305" s="11"/>
      <c r="N305" s="11"/>
      <c r="O305" s="11"/>
      <c r="P305" s="11"/>
      <c r="Q305" s="11"/>
    </row>
    <row r="306">
      <c r="A306" s="177" t="s">
        <v>7395</v>
      </c>
      <c r="B306" s="177" t="s">
        <v>1711</v>
      </c>
      <c r="C306" s="177" t="s">
        <v>7408</v>
      </c>
      <c r="D306" s="177" t="s">
        <v>1717</v>
      </c>
      <c r="E306" s="177" t="s">
        <v>7409</v>
      </c>
      <c r="F306" s="177" t="s">
        <v>1717</v>
      </c>
      <c r="G306" s="177" t="s">
        <v>7417</v>
      </c>
      <c r="H306" s="177" t="s">
        <v>7418</v>
      </c>
      <c r="I306" s="177" t="s">
        <v>1718</v>
      </c>
      <c r="J306" s="11"/>
      <c r="K306" s="11"/>
      <c r="L306" s="11"/>
      <c r="M306" s="11"/>
      <c r="N306" s="11"/>
      <c r="O306" s="11"/>
      <c r="P306" s="11"/>
      <c r="Q306" s="11"/>
    </row>
    <row r="307">
      <c r="A307" s="177" t="s">
        <v>7395</v>
      </c>
      <c r="B307" s="177" t="s">
        <v>1711</v>
      </c>
      <c r="C307" s="177" t="s">
        <v>7396</v>
      </c>
      <c r="D307" s="177" t="s">
        <v>7397</v>
      </c>
      <c r="E307" s="177" t="s">
        <v>7398</v>
      </c>
      <c r="F307" s="177" t="s">
        <v>1719</v>
      </c>
      <c r="G307" s="177" t="s">
        <v>7419</v>
      </c>
      <c r="H307" s="177" t="s">
        <v>7420</v>
      </c>
      <c r="I307" s="177" t="s">
        <v>1719</v>
      </c>
      <c r="J307" s="11"/>
      <c r="K307" s="11"/>
      <c r="L307" s="11"/>
      <c r="M307" s="11"/>
      <c r="N307" s="11"/>
      <c r="O307" s="11"/>
      <c r="P307" s="11"/>
      <c r="Q307" s="11"/>
    </row>
    <row r="308">
      <c r="A308" s="177" t="s">
        <v>7395</v>
      </c>
      <c r="B308" s="177" t="s">
        <v>1711</v>
      </c>
      <c r="C308" s="177" t="s">
        <v>7396</v>
      </c>
      <c r="D308" s="177" t="s">
        <v>7397</v>
      </c>
      <c r="E308" s="177" t="s">
        <v>7405</v>
      </c>
      <c r="F308" s="177" t="s">
        <v>1721</v>
      </c>
      <c r="G308" s="177" t="s">
        <v>7421</v>
      </c>
      <c r="H308" s="177" t="s">
        <v>7422</v>
      </c>
      <c r="I308" s="177" t="s">
        <v>1720</v>
      </c>
      <c r="J308" s="11"/>
      <c r="K308" s="11"/>
      <c r="L308" s="11"/>
      <c r="M308" s="11"/>
      <c r="N308" s="11"/>
      <c r="O308" s="11"/>
      <c r="P308" s="11"/>
      <c r="Q308" s="11"/>
    </row>
    <row r="309">
      <c r="A309" s="177" t="s">
        <v>7395</v>
      </c>
      <c r="B309" s="177" t="s">
        <v>1711</v>
      </c>
      <c r="C309" s="177" t="s">
        <v>7396</v>
      </c>
      <c r="D309" s="177" t="s">
        <v>7397</v>
      </c>
      <c r="E309" s="177" t="s">
        <v>7405</v>
      </c>
      <c r="F309" s="177" t="s">
        <v>1721</v>
      </c>
      <c r="G309" s="177" t="s">
        <v>7423</v>
      </c>
      <c r="H309" s="177" t="s">
        <v>7424</v>
      </c>
      <c r="I309" s="177" t="s">
        <v>1721</v>
      </c>
      <c r="J309" s="11"/>
      <c r="K309" s="11"/>
      <c r="L309" s="11"/>
      <c r="M309" s="11"/>
      <c r="N309" s="11"/>
      <c r="O309" s="11"/>
      <c r="P309" s="11"/>
      <c r="Q309" s="11"/>
    </row>
    <row r="310">
      <c r="A310" s="177" t="s">
        <v>7395</v>
      </c>
      <c r="B310" s="177" t="s">
        <v>1711</v>
      </c>
      <c r="C310" s="177" t="s">
        <v>7396</v>
      </c>
      <c r="D310" s="177" t="s">
        <v>7397</v>
      </c>
      <c r="E310" s="177" t="s">
        <v>7398</v>
      </c>
      <c r="F310" s="177" t="s">
        <v>1719</v>
      </c>
      <c r="G310" s="177" t="s">
        <v>7425</v>
      </c>
      <c r="H310" s="177" t="s">
        <v>7426</v>
      </c>
      <c r="I310" s="177" t="s">
        <v>1722</v>
      </c>
      <c r="J310" s="11"/>
      <c r="K310" s="11"/>
      <c r="L310" s="11"/>
      <c r="M310" s="11"/>
      <c r="N310" s="11"/>
      <c r="O310" s="11"/>
      <c r="P310" s="11"/>
      <c r="Q310" s="11"/>
    </row>
    <row r="311">
      <c r="A311" s="177" t="s">
        <v>7395</v>
      </c>
      <c r="B311" s="177" t="s">
        <v>1711</v>
      </c>
      <c r="C311" s="177" t="s">
        <v>7408</v>
      </c>
      <c r="D311" s="177" t="s">
        <v>1717</v>
      </c>
      <c r="E311" s="177" t="s">
        <v>7409</v>
      </c>
      <c r="F311" s="177" t="s">
        <v>1717</v>
      </c>
      <c r="G311" s="177" t="s">
        <v>7427</v>
      </c>
      <c r="H311" s="177" t="s">
        <v>7428</v>
      </c>
      <c r="I311" s="177" t="s">
        <v>1723</v>
      </c>
      <c r="J311" s="11"/>
      <c r="K311" s="11"/>
      <c r="L311" s="11"/>
      <c r="M311" s="11"/>
      <c r="N311" s="11"/>
      <c r="O311" s="11"/>
      <c r="P311" s="11"/>
      <c r="Q311" s="11"/>
    </row>
    <row r="312">
      <c r="A312" s="177" t="s">
        <v>7395</v>
      </c>
      <c r="B312" s="177" t="s">
        <v>1711</v>
      </c>
      <c r="C312" s="177" t="s">
        <v>7396</v>
      </c>
      <c r="D312" s="177" t="s">
        <v>7397</v>
      </c>
      <c r="E312" s="177" t="s">
        <v>7405</v>
      </c>
      <c r="F312" s="177" t="s">
        <v>1721</v>
      </c>
      <c r="G312" s="177" t="s">
        <v>7429</v>
      </c>
      <c r="H312" s="177" t="s">
        <v>7430</v>
      </c>
      <c r="I312" s="177" t="s">
        <v>1724</v>
      </c>
      <c r="J312" s="11"/>
      <c r="K312" s="11"/>
      <c r="L312" s="11"/>
      <c r="M312" s="11"/>
      <c r="N312" s="11"/>
      <c r="O312" s="11"/>
      <c r="P312" s="11"/>
      <c r="Q312" s="11"/>
    </row>
    <row r="313">
      <c r="A313" s="177" t="s">
        <v>7395</v>
      </c>
      <c r="B313" s="177" t="s">
        <v>1711</v>
      </c>
      <c r="C313" s="177" t="s">
        <v>7396</v>
      </c>
      <c r="D313" s="177" t="s">
        <v>7397</v>
      </c>
      <c r="E313" s="177" t="s">
        <v>7398</v>
      </c>
      <c r="F313" s="177" t="s">
        <v>1719</v>
      </c>
      <c r="G313" s="177" t="s">
        <v>7431</v>
      </c>
      <c r="H313" s="177" t="s">
        <v>7432</v>
      </c>
      <c r="I313" s="177" t="s">
        <v>1725</v>
      </c>
      <c r="J313" s="11"/>
      <c r="K313" s="11"/>
      <c r="L313" s="11"/>
      <c r="M313" s="11"/>
      <c r="N313" s="11"/>
      <c r="O313" s="11"/>
      <c r="P313" s="11"/>
      <c r="Q313" s="11"/>
    </row>
    <row r="314">
      <c r="A314" s="177" t="s">
        <v>7395</v>
      </c>
      <c r="B314" s="177" t="s">
        <v>1711</v>
      </c>
      <c r="C314" s="177" t="s">
        <v>7408</v>
      </c>
      <c r="D314" s="177" t="s">
        <v>1717</v>
      </c>
      <c r="E314" s="177" t="s">
        <v>7412</v>
      </c>
      <c r="F314" s="177" t="s">
        <v>1716</v>
      </c>
      <c r="G314" s="177" t="s">
        <v>7433</v>
      </c>
      <c r="H314" s="177" t="s">
        <v>7434</v>
      </c>
      <c r="I314" s="177" t="s">
        <v>1726</v>
      </c>
      <c r="J314" s="11"/>
      <c r="K314" s="11"/>
      <c r="L314" s="11"/>
      <c r="M314" s="11"/>
      <c r="N314" s="11"/>
      <c r="O314" s="11"/>
      <c r="P314" s="11"/>
      <c r="Q314" s="11"/>
    </row>
    <row r="315">
      <c r="A315" s="177" t="s">
        <v>7435</v>
      </c>
      <c r="B315" s="177" t="s">
        <v>1728</v>
      </c>
      <c r="C315" s="177" t="s">
        <v>7436</v>
      </c>
      <c r="D315" s="177" t="s">
        <v>1814</v>
      </c>
      <c r="E315" s="177" t="s">
        <v>7437</v>
      </c>
      <c r="F315" s="177" t="s">
        <v>1818</v>
      </c>
      <c r="G315" s="177" t="s">
        <v>7438</v>
      </c>
      <c r="H315" s="177" t="s">
        <v>7439</v>
      </c>
      <c r="I315" s="177" t="s">
        <v>1727</v>
      </c>
      <c r="J315" s="11"/>
      <c r="K315" s="11"/>
      <c r="L315" s="11"/>
      <c r="M315" s="11"/>
      <c r="N315" s="11"/>
      <c r="O315" s="11"/>
      <c r="P315" s="11"/>
      <c r="Q315" s="11"/>
    </row>
    <row r="316">
      <c r="A316" s="177" t="s">
        <v>7435</v>
      </c>
      <c r="B316" s="177" t="s">
        <v>1728</v>
      </c>
      <c r="C316" s="177" t="s">
        <v>7440</v>
      </c>
      <c r="D316" s="177" t="s">
        <v>1739</v>
      </c>
      <c r="E316" s="177" t="s">
        <v>7441</v>
      </c>
      <c r="F316" s="177" t="s">
        <v>1860</v>
      </c>
      <c r="G316" s="177" t="s">
        <v>7442</v>
      </c>
      <c r="H316" s="177" t="s">
        <v>7443</v>
      </c>
      <c r="I316" s="177" t="s">
        <v>1729</v>
      </c>
      <c r="J316" s="11"/>
      <c r="K316" s="11"/>
      <c r="L316" s="11"/>
      <c r="M316" s="11"/>
      <c r="N316" s="11"/>
      <c r="O316" s="11"/>
      <c r="P316" s="11"/>
      <c r="Q316" s="11"/>
    </row>
    <row r="317">
      <c r="A317" s="177" t="s">
        <v>7435</v>
      </c>
      <c r="B317" s="177" t="s">
        <v>1728</v>
      </c>
      <c r="C317" s="177" t="s">
        <v>7444</v>
      </c>
      <c r="D317" s="177" t="s">
        <v>1784</v>
      </c>
      <c r="E317" s="177" t="s">
        <v>7445</v>
      </c>
      <c r="F317" s="177" t="s">
        <v>1784</v>
      </c>
      <c r="G317" s="177" t="s">
        <v>7446</v>
      </c>
      <c r="H317" s="177" t="s">
        <v>7447</v>
      </c>
      <c r="I317" s="177" t="s">
        <v>1730</v>
      </c>
      <c r="J317" s="11"/>
      <c r="K317" s="11"/>
      <c r="L317" s="11"/>
      <c r="M317" s="11"/>
      <c r="N317" s="11"/>
      <c r="O317" s="11"/>
      <c r="P317" s="11"/>
      <c r="Q317" s="11"/>
    </row>
    <row r="318">
      <c r="A318" s="177" t="s">
        <v>7435</v>
      </c>
      <c r="B318" s="177" t="s">
        <v>1728</v>
      </c>
      <c r="C318" s="177" t="s">
        <v>7444</v>
      </c>
      <c r="D318" s="177" t="s">
        <v>1784</v>
      </c>
      <c r="E318" s="177" t="s">
        <v>7448</v>
      </c>
      <c r="F318" s="177" t="s">
        <v>1772</v>
      </c>
      <c r="G318" s="177" t="s">
        <v>7449</v>
      </c>
      <c r="H318" s="177" t="s">
        <v>7450</v>
      </c>
      <c r="I318" s="177" t="s">
        <v>1731</v>
      </c>
      <c r="J318" s="11"/>
      <c r="K318" s="11"/>
      <c r="L318" s="11"/>
      <c r="M318" s="11"/>
      <c r="N318" s="11"/>
      <c r="O318" s="11"/>
      <c r="P318" s="11"/>
      <c r="Q318" s="11"/>
    </row>
    <row r="319">
      <c r="A319" s="177" t="s">
        <v>7435</v>
      </c>
      <c r="B319" s="177" t="s">
        <v>1728</v>
      </c>
      <c r="C319" s="177" t="s">
        <v>7444</v>
      </c>
      <c r="D319" s="177" t="s">
        <v>1784</v>
      </c>
      <c r="E319" s="177" t="s">
        <v>7445</v>
      </c>
      <c r="F319" s="177" t="s">
        <v>1784</v>
      </c>
      <c r="G319" s="177" t="s">
        <v>7451</v>
      </c>
      <c r="H319" s="177" t="s">
        <v>7452</v>
      </c>
      <c r="I319" s="177" t="s">
        <v>1732</v>
      </c>
      <c r="J319" s="11"/>
      <c r="K319" s="11"/>
      <c r="L319" s="11"/>
      <c r="M319" s="11"/>
      <c r="N319" s="11"/>
      <c r="O319" s="11"/>
      <c r="P319" s="11"/>
      <c r="Q319" s="11"/>
    </row>
    <row r="320">
      <c r="A320" s="177" t="s">
        <v>7435</v>
      </c>
      <c r="B320" s="177" t="s">
        <v>1728</v>
      </c>
      <c r="C320" s="177" t="s">
        <v>7440</v>
      </c>
      <c r="D320" s="177" t="s">
        <v>1739</v>
      </c>
      <c r="E320" s="177" t="s">
        <v>7453</v>
      </c>
      <c r="F320" s="177" t="s">
        <v>1739</v>
      </c>
      <c r="G320" s="177" t="s">
        <v>7454</v>
      </c>
      <c r="H320" s="177" t="s">
        <v>7455</v>
      </c>
      <c r="I320" s="177" t="s">
        <v>1733</v>
      </c>
      <c r="J320" s="11"/>
      <c r="K320" s="11"/>
      <c r="L320" s="11"/>
      <c r="M320" s="11"/>
      <c r="N320" s="11"/>
      <c r="O320" s="11"/>
      <c r="P320" s="11"/>
      <c r="Q320" s="11"/>
    </row>
    <row r="321">
      <c r="A321" s="177" t="s">
        <v>7435</v>
      </c>
      <c r="B321" s="177" t="s">
        <v>1728</v>
      </c>
      <c r="C321" s="177" t="s">
        <v>7440</v>
      </c>
      <c r="D321" s="177" t="s">
        <v>1739</v>
      </c>
      <c r="E321" s="177" t="s">
        <v>7453</v>
      </c>
      <c r="F321" s="177" t="s">
        <v>1739</v>
      </c>
      <c r="G321" s="177" t="s">
        <v>7456</v>
      </c>
      <c r="H321" s="177" t="s">
        <v>7457</v>
      </c>
      <c r="I321" s="177" t="s">
        <v>1734</v>
      </c>
      <c r="J321" s="11"/>
      <c r="K321" s="11"/>
      <c r="L321" s="11"/>
      <c r="M321" s="11"/>
      <c r="N321" s="11"/>
      <c r="O321" s="11"/>
      <c r="P321" s="11"/>
      <c r="Q321" s="11"/>
    </row>
    <row r="322">
      <c r="A322" s="177" t="s">
        <v>7435</v>
      </c>
      <c r="B322" s="177" t="s">
        <v>1728</v>
      </c>
      <c r="C322" s="177" t="s">
        <v>7436</v>
      </c>
      <c r="D322" s="177" t="s">
        <v>1814</v>
      </c>
      <c r="E322" s="177" t="s">
        <v>7458</v>
      </c>
      <c r="F322" s="177" t="s">
        <v>1814</v>
      </c>
      <c r="G322" s="177" t="s">
        <v>7459</v>
      </c>
      <c r="H322" s="177" t="s">
        <v>7460</v>
      </c>
      <c r="I322" s="177" t="s">
        <v>1735</v>
      </c>
      <c r="J322" s="11"/>
      <c r="K322" s="11"/>
      <c r="L322" s="11"/>
      <c r="M322" s="11"/>
      <c r="N322" s="11"/>
      <c r="O322" s="11"/>
      <c r="P322" s="11"/>
      <c r="Q322" s="11"/>
    </row>
    <row r="323">
      <c r="A323" s="177" t="s">
        <v>7435</v>
      </c>
      <c r="B323" s="177" t="s">
        <v>1728</v>
      </c>
      <c r="C323" s="177" t="s">
        <v>7440</v>
      </c>
      <c r="D323" s="177" t="s">
        <v>1739</v>
      </c>
      <c r="E323" s="177" t="s">
        <v>7453</v>
      </c>
      <c r="F323" s="177" t="s">
        <v>1739</v>
      </c>
      <c r="G323" s="177" t="s">
        <v>7461</v>
      </c>
      <c r="H323" s="177" t="s">
        <v>7462</v>
      </c>
      <c r="I323" s="177" t="s">
        <v>1736</v>
      </c>
      <c r="J323" s="11"/>
      <c r="K323" s="11"/>
      <c r="L323" s="11"/>
      <c r="M323" s="11"/>
      <c r="N323" s="11"/>
      <c r="O323" s="11"/>
      <c r="P323" s="11"/>
      <c r="Q323" s="11"/>
    </row>
    <row r="324">
      <c r="A324" s="177" t="s">
        <v>7435</v>
      </c>
      <c r="B324" s="177" t="s">
        <v>1728</v>
      </c>
      <c r="C324" s="177" t="s">
        <v>7436</v>
      </c>
      <c r="D324" s="177" t="s">
        <v>1814</v>
      </c>
      <c r="E324" s="177" t="s">
        <v>7437</v>
      </c>
      <c r="F324" s="177" t="s">
        <v>1818</v>
      </c>
      <c r="G324" s="177" t="s">
        <v>7463</v>
      </c>
      <c r="H324" s="177" t="s">
        <v>7464</v>
      </c>
      <c r="I324" s="177" t="s">
        <v>1737</v>
      </c>
      <c r="J324" s="11"/>
      <c r="K324" s="11"/>
      <c r="L324" s="11"/>
      <c r="M324" s="11"/>
      <c r="N324" s="11"/>
      <c r="O324" s="11"/>
      <c r="P324" s="11"/>
      <c r="Q324" s="11"/>
    </row>
    <row r="325">
      <c r="A325" s="177" t="s">
        <v>7435</v>
      </c>
      <c r="B325" s="177" t="s">
        <v>1728</v>
      </c>
      <c r="C325" s="177" t="s">
        <v>7444</v>
      </c>
      <c r="D325" s="177" t="s">
        <v>1784</v>
      </c>
      <c r="E325" s="177" t="s">
        <v>7445</v>
      </c>
      <c r="F325" s="177" t="s">
        <v>1784</v>
      </c>
      <c r="G325" s="177" t="s">
        <v>7465</v>
      </c>
      <c r="H325" s="177" t="s">
        <v>7466</v>
      </c>
      <c r="I325" s="177" t="s">
        <v>1738</v>
      </c>
      <c r="J325" s="11"/>
      <c r="K325" s="11"/>
      <c r="L325" s="11"/>
      <c r="M325" s="11"/>
      <c r="N325" s="11"/>
      <c r="O325" s="11"/>
      <c r="P325" s="11"/>
      <c r="Q325" s="11"/>
    </row>
    <row r="326">
      <c r="A326" s="177" t="s">
        <v>7435</v>
      </c>
      <c r="B326" s="177" t="s">
        <v>1728</v>
      </c>
      <c r="C326" s="177" t="s">
        <v>7440</v>
      </c>
      <c r="D326" s="177" t="s">
        <v>1739</v>
      </c>
      <c r="E326" s="177" t="s">
        <v>7453</v>
      </c>
      <c r="F326" s="177" t="s">
        <v>1739</v>
      </c>
      <c r="G326" s="177" t="s">
        <v>7467</v>
      </c>
      <c r="H326" s="177" t="s">
        <v>7468</v>
      </c>
      <c r="I326" s="177" t="s">
        <v>1739</v>
      </c>
      <c r="J326" s="11"/>
      <c r="K326" s="11"/>
      <c r="L326" s="11"/>
      <c r="M326" s="11"/>
      <c r="N326" s="11"/>
      <c r="O326" s="11"/>
      <c r="P326" s="11"/>
      <c r="Q326" s="11"/>
    </row>
    <row r="327">
      <c r="A327" s="177" t="s">
        <v>7435</v>
      </c>
      <c r="B327" s="177" t="s">
        <v>1728</v>
      </c>
      <c r="C327" s="177" t="s">
        <v>7440</v>
      </c>
      <c r="D327" s="177" t="s">
        <v>1739</v>
      </c>
      <c r="E327" s="177" t="s">
        <v>7453</v>
      </c>
      <c r="F327" s="177" t="s">
        <v>1739</v>
      </c>
      <c r="G327" s="177" t="s">
        <v>7469</v>
      </c>
      <c r="H327" s="177" t="s">
        <v>7470</v>
      </c>
      <c r="I327" s="177" t="s">
        <v>1740</v>
      </c>
      <c r="J327" s="11"/>
      <c r="K327" s="11"/>
      <c r="L327" s="11"/>
      <c r="M327" s="11"/>
      <c r="N327" s="11"/>
      <c r="O327" s="11"/>
      <c r="P327" s="11"/>
      <c r="Q327" s="11"/>
    </row>
    <row r="328">
      <c r="A328" s="177" t="s">
        <v>7435</v>
      </c>
      <c r="B328" s="177" t="s">
        <v>1728</v>
      </c>
      <c r="C328" s="177" t="s">
        <v>7440</v>
      </c>
      <c r="D328" s="177" t="s">
        <v>1739</v>
      </c>
      <c r="E328" s="177" t="s">
        <v>7471</v>
      </c>
      <c r="F328" s="177" t="s">
        <v>1741</v>
      </c>
      <c r="G328" s="177" t="s">
        <v>7472</v>
      </c>
      <c r="H328" s="177" t="s">
        <v>7473</v>
      </c>
      <c r="I328" s="177" t="s">
        <v>1741</v>
      </c>
      <c r="J328" s="11"/>
      <c r="K328" s="11"/>
      <c r="L328" s="11"/>
      <c r="M328" s="11"/>
      <c r="N328" s="11"/>
      <c r="O328" s="11"/>
      <c r="P328" s="11"/>
      <c r="Q328" s="11"/>
    </row>
    <row r="329">
      <c r="A329" s="177" t="s">
        <v>7435</v>
      </c>
      <c r="B329" s="177" t="s">
        <v>1728</v>
      </c>
      <c r="C329" s="177" t="s">
        <v>7440</v>
      </c>
      <c r="D329" s="177" t="s">
        <v>1739</v>
      </c>
      <c r="E329" s="177" t="s">
        <v>7453</v>
      </c>
      <c r="F329" s="177" t="s">
        <v>1739</v>
      </c>
      <c r="G329" s="177" t="s">
        <v>7474</v>
      </c>
      <c r="H329" s="177" t="s">
        <v>7475</v>
      </c>
      <c r="I329" s="177" t="s">
        <v>1742</v>
      </c>
      <c r="J329" s="11"/>
      <c r="K329" s="11"/>
      <c r="L329" s="11"/>
      <c r="M329" s="11"/>
      <c r="N329" s="11"/>
      <c r="O329" s="11"/>
      <c r="P329" s="11"/>
      <c r="Q329" s="11"/>
    </row>
    <row r="330">
      <c r="A330" s="177" t="s">
        <v>7435</v>
      </c>
      <c r="B330" s="177" t="s">
        <v>1728</v>
      </c>
      <c r="C330" s="177" t="s">
        <v>7444</v>
      </c>
      <c r="D330" s="177" t="s">
        <v>1784</v>
      </c>
      <c r="E330" s="177" t="s">
        <v>7448</v>
      </c>
      <c r="F330" s="177" t="s">
        <v>1772</v>
      </c>
      <c r="G330" s="177" t="s">
        <v>7476</v>
      </c>
      <c r="H330" s="177" t="s">
        <v>7477</v>
      </c>
      <c r="I330" s="177" t="s">
        <v>1743</v>
      </c>
      <c r="J330" s="11"/>
      <c r="K330" s="11"/>
      <c r="L330" s="11"/>
      <c r="M330" s="11"/>
      <c r="N330" s="11"/>
      <c r="O330" s="11"/>
      <c r="P330" s="11"/>
      <c r="Q330" s="11"/>
    </row>
    <row r="331">
      <c r="A331" s="177" t="s">
        <v>7435</v>
      </c>
      <c r="B331" s="177" t="s">
        <v>1728</v>
      </c>
      <c r="C331" s="177" t="s">
        <v>7440</v>
      </c>
      <c r="D331" s="177" t="s">
        <v>1739</v>
      </c>
      <c r="E331" s="177" t="s">
        <v>7471</v>
      </c>
      <c r="F331" s="177" t="s">
        <v>1741</v>
      </c>
      <c r="G331" s="177" t="s">
        <v>7478</v>
      </c>
      <c r="H331" s="177" t="s">
        <v>7479</v>
      </c>
      <c r="I331" s="177" t="s">
        <v>1744</v>
      </c>
      <c r="J331" s="11"/>
      <c r="K331" s="11"/>
      <c r="L331" s="11"/>
      <c r="M331" s="11"/>
      <c r="N331" s="11"/>
      <c r="O331" s="11"/>
      <c r="P331" s="11"/>
      <c r="Q331" s="11"/>
    </row>
    <row r="332">
      <c r="A332" s="177" t="s">
        <v>7435</v>
      </c>
      <c r="B332" s="177" t="s">
        <v>1728</v>
      </c>
      <c r="C332" s="177" t="s">
        <v>7444</v>
      </c>
      <c r="D332" s="177" t="s">
        <v>1784</v>
      </c>
      <c r="E332" s="177" t="s">
        <v>7448</v>
      </c>
      <c r="F332" s="177" t="s">
        <v>1772</v>
      </c>
      <c r="G332" s="177" t="s">
        <v>7480</v>
      </c>
      <c r="H332" s="177" t="s">
        <v>7481</v>
      </c>
      <c r="I332" s="177" t="s">
        <v>1745</v>
      </c>
      <c r="J332" s="11"/>
      <c r="K332" s="11"/>
      <c r="L332" s="11"/>
      <c r="M332" s="11"/>
      <c r="N332" s="11"/>
      <c r="O332" s="11"/>
      <c r="P332" s="11"/>
      <c r="Q332" s="11"/>
    </row>
    <row r="333">
      <c r="A333" s="177" t="s">
        <v>7435</v>
      </c>
      <c r="B333" s="177" t="s">
        <v>1728</v>
      </c>
      <c r="C333" s="177" t="s">
        <v>7440</v>
      </c>
      <c r="D333" s="177" t="s">
        <v>1739</v>
      </c>
      <c r="E333" s="177" t="s">
        <v>7471</v>
      </c>
      <c r="F333" s="177" t="s">
        <v>1741</v>
      </c>
      <c r="G333" s="177" t="s">
        <v>7482</v>
      </c>
      <c r="H333" s="177" t="s">
        <v>7483</v>
      </c>
      <c r="I333" s="177" t="s">
        <v>1746</v>
      </c>
      <c r="J333" s="11"/>
      <c r="K333" s="11"/>
      <c r="L333" s="11"/>
      <c r="M333" s="11"/>
      <c r="N333" s="11"/>
      <c r="O333" s="11"/>
      <c r="P333" s="11"/>
      <c r="Q333" s="11"/>
    </row>
    <row r="334">
      <c r="A334" s="177" t="s">
        <v>7435</v>
      </c>
      <c r="B334" s="177" t="s">
        <v>1728</v>
      </c>
      <c r="C334" s="177" t="s">
        <v>7440</v>
      </c>
      <c r="D334" s="177" t="s">
        <v>1739</v>
      </c>
      <c r="E334" s="177" t="s">
        <v>7453</v>
      </c>
      <c r="F334" s="177" t="s">
        <v>1739</v>
      </c>
      <c r="G334" s="177" t="s">
        <v>7484</v>
      </c>
      <c r="H334" s="177" t="s">
        <v>7485</v>
      </c>
      <c r="I334" s="177" t="s">
        <v>1747</v>
      </c>
      <c r="J334" s="11"/>
      <c r="K334" s="11"/>
      <c r="L334" s="11"/>
      <c r="M334" s="11"/>
      <c r="N334" s="11"/>
      <c r="O334" s="11"/>
      <c r="P334" s="11"/>
      <c r="Q334" s="11"/>
    </row>
    <row r="335">
      <c r="A335" s="177" t="s">
        <v>7435</v>
      </c>
      <c r="B335" s="177" t="s">
        <v>1728</v>
      </c>
      <c r="C335" s="177" t="s">
        <v>7440</v>
      </c>
      <c r="D335" s="177" t="s">
        <v>1739</v>
      </c>
      <c r="E335" s="177" t="s">
        <v>7486</v>
      </c>
      <c r="F335" s="177" t="s">
        <v>1764</v>
      </c>
      <c r="G335" s="177" t="s">
        <v>7487</v>
      </c>
      <c r="H335" s="177" t="s">
        <v>7488</v>
      </c>
      <c r="I335" s="177" t="s">
        <v>1748</v>
      </c>
      <c r="J335" s="11"/>
      <c r="K335" s="11"/>
      <c r="L335" s="11"/>
      <c r="M335" s="11"/>
      <c r="N335" s="11"/>
      <c r="O335" s="11"/>
      <c r="P335" s="11"/>
      <c r="Q335" s="11"/>
    </row>
    <row r="336">
      <c r="A336" s="177" t="s">
        <v>7435</v>
      </c>
      <c r="B336" s="177" t="s">
        <v>1728</v>
      </c>
      <c r="C336" s="177" t="s">
        <v>7440</v>
      </c>
      <c r="D336" s="177" t="s">
        <v>1739</v>
      </c>
      <c r="E336" s="177" t="s">
        <v>7453</v>
      </c>
      <c r="F336" s="177" t="s">
        <v>1739</v>
      </c>
      <c r="G336" s="177" t="s">
        <v>7489</v>
      </c>
      <c r="H336" s="177" t="s">
        <v>7490</v>
      </c>
      <c r="I336" s="177" t="s">
        <v>1749</v>
      </c>
      <c r="J336" s="11"/>
      <c r="K336" s="11"/>
      <c r="L336" s="11"/>
      <c r="M336" s="11"/>
      <c r="N336" s="11"/>
      <c r="O336" s="11"/>
      <c r="P336" s="11"/>
      <c r="Q336" s="11"/>
    </row>
    <row r="337">
      <c r="A337" s="177" t="s">
        <v>7435</v>
      </c>
      <c r="B337" s="177" t="s">
        <v>1728</v>
      </c>
      <c r="C337" s="177" t="s">
        <v>7436</v>
      </c>
      <c r="D337" s="177" t="s">
        <v>1814</v>
      </c>
      <c r="E337" s="177" t="s">
        <v>7437</v>
      </c>
      <c r="F337" s="177" t="s">
        <v>1818</v>
      </c>
      <c r="G337" s="177" t="s">
        <v>7491</v>
      </c>
      <c r="H337" s="177" t="s">
        <v>7492</v>
      </c>
      <c r="I337" s="177" t="s">
        <v>1750</v>
      </c>
      <c r="J337" s="11"/>
      <c r="K337" s="11"/>
      <c r="L337" s="11"/>
      <c r="M337" s="11"/>
      <c r="N337" s="11"/>
      <c r="O337" s="11"/>
      <c r="P337" s="11"/>
      <c r="Q337" s="11"/>
    </row>
    <row r="338">
      <c r="A338" s="177" t="s">
        <v>7435</v>
      </c>
      <c r="B338" s="177" t="s">
        <v>1728</v>
      </c>
      <c r="C338" s="177" t="s">
        <v>7440</v>
      </c>
      <c r="D338" s="177" t="s">
        <v>1739</v>
      </c>
      <c r="E338" s="177" t="s">
        <v>7486</v>
      </c>
      <c r="F338" s="177" t="s">
        <v>1764</v>
      </c>
      <c r="G338" s="177" t="s">
        <v>7493</v>
      </c>
      <c r="H338" s="177" t="s">
        <v>7494</v>
      </c>
      <c r="I338" s="177" t="s">
        <v>1751</v>
      </c>
      <c r="J338" s="11"/>
      <c r="K338" s="11"/>
      <c r="L338" s="11"/>
      <c r="M338" s="11"/>
      <c r="N338" s="11"/>
      <c r="O338" s="11"/>
      <c r="P338" s="11"/>
      <c r="Q338" s="11"/>
    </row>
    <row r="339">
      <c r="A339" s="177" t="s">
        <v>7435</v>
      </c>
      <c r="B339" s="177" t="s">
        <v>1728</v>
      </c>
      <c r="C339" s="177" t="s">
        <v>7440</v>
      </c>
      <c r="D339" s="177" t="s">
        <v>1739</v>
      </c>
      <c r="E339" s="177" t="s">
        <v>7495</v>
      </c>
      <c r="F339" s="177" t="s">
        <v>1783</v>
      </c>
      <c r="G339" s="177" t="s">
        <v>7496</v>
      </c>
      <c r="H339" s="177" t="s">
        <v>7497</v>
      </c>
      <c r="I339" s="177" t="s">
        <v>1588</v>
      </c>
      <c r="J339" s="11"/>
      <c r="K339" s="11"/>
      <c r="L339" s="11"/>
      <c r="M339" s="11"/>
      <c r="N339" s="11"/>
      <c r="O339" s="11"/>
      <c r="P339" s="11"/>
      <c r="Q339" s="11"/>
    </row>
    <row r="340">
      <c r="A340" s="177" t="s">
        <v>7435</v>
      </c>
      <c r="B340" s="177" t="s">
        <v>1728</v>
      </c>
      <c r="C340" s="177" t="s">
        <v>7440</v>
      </c>
      <c r="D340" s="177" t="s">
        <v>1739</v>
      </c>
      <c r="E340" s="177" t="s">
        <v>7486</v>
      </c>
      <c r="F340" s="177" t="s">
        <v>1764</v>
      </c>
      <c r="G340" s="177" t="s">
        <v>7498</v>
      </c>
      <c r="H340" s="177" t="s">
        <v>7499</v>
      </c>
      <c r="I340" s="177" t="s">
        <v>1752</v>
      </c>
      <c r="J340" s="11"/>
      <c r="K340" s="11"/>
      <c r="L340" s="11"/>
      <c r="M340" s="11"/>
      <c r="N340" s="11"/>
      <c r="O340" s="11"/>
      <c r="P340" s="11"/>
      <c r="Q340" s="11"/>
    </row>
    <row r="341">
      <c r="A341" s="177" t="s">
        <v>7435</v>
      </c>
      <c r="B341" s="177" t="s">
        <v>1728</v>
      </c>
      <c r="C341" s="177" t="s">
        <v>7436</v>
      </c>
      <c r="D341" s="177" t="s">
        <v>1814</v>
      </c>
      <c r="E341" s="177" t="s">
        <v>7500</v>
      </c>
      <c r="F341" s="177" t="s">
        <v>1829</v>
      </c>
      <c r="G341" s="177" t="s">
        <v>7501</v>
      </c>
      <c r="H341" s="177" t="s">
        <v>7502</v>
      </c>
      <c r="I341" s="177" t="s">
        <v>1753</v>
      </c>
      <c r="J341" s="11"/>
      <c r="K341" s="11"/>
      <c r="L341" s="11"/>
      <c r="M341" s="11"/>
      <c r="N341" s="11"/>
      <c r="O341" s="11"/>
      <c r="P341" s="11"/>
      <c r="Q341" s="11"/>
    </row>
    <row r="342">
      <c r="A342" s="177" t="s">
        <v>7435</v>
      </c>
      <c r="B342" s="177" t="s">
        <v>1728</v>
      </c>
      <c r="C342" s="177" t="s">
        <v>7440</v>
      </c>
      <c r="D342" s="177" t="s">
        <v>1739</v>
      </c>
      <c r="E342" s="177" t="s">
        <v>7471</v>
      </c>
      <c r="F342" s="177" t="s">
        <v>1741</v>
      </c>
      <c r="G342" s="177" t="s">
        <v>7503</v>
      </c>
      <c r="H342" s="177" t="s">
        <v>7504</v>
      </c>
      <c r="I342" s="177" t="s">
        <v>1754</v>
      </c>
      <c r="J342" s="11"/>
      <c r="K342" s="11"/>
      <c r="L342" s="11"/>
      <c r="M342" s="11"/>
      <c r="N342" s="11"/>
      <c r="O342" s="11"/>
      <c r="P342" s="11"/>
      <c r="Q342" s="11"/>
    </row>
    <row r="343">
      <c r="A343" s="177" t="s">
        <v>7435</v>
      </c>
      <c r="B343" s="177" t="s">
        <v>1728</v>
      </c>
      <c r="C343" s="177" t="s">
        <v>7440</v>
      </c>
      <c r="D343" s="177" t="s">
        <v>1739</v>
      </c>
      <c r="E343" s="177" t="s">
        <v>7441</v>
      </c>
      <c r="F343" s="177" t="s">
        <v>1860</v>
      </c>
      <c r="G343" s="177" t="s">
        <v>7505</v>
      </c>
      <c r="H343" s="177" t="s">
        <v>7506</v>
      </c>
      <c r="I343" s="177" t="s">
        <v>1755</v>
      </c>
      <c r="J343" s="11"/>
      <c r="K343" s="11"/>
      <c r="L343" s="11"/>
      <c r="M343" s="11"/>
      <c r="N343" s="11"/>
      <c r="O343" s="11"/>
      <c r="P343" s="11"/>
      <c r="Q343" s="11"/>
    </row>
    <row r="344">
      <c r="A344" s="177" t="s">
        <v>7435</v>
      </c>
      <c r="B344" s="177" t="s">
        <v>1728</v>
      </c>
      <c r="C344" s="177" t="s">
        <v>7440</v>
      </c>
      <c r="D344" s="177" t="s">
        <v>1739</v>
      </c>
      <c r="E344" s="177" t="s">
        <v>7453</v>
      </c>
      <c r="F344" s="177" t="s">
        <v>1739</v>
      </c>
      <c r="G344" s="177" t="s">
        <v>7507</v>
      </c>
      <c r="H344" s="177" t="s">
        <v>7508</v>
      </c>
      <c r="I344" s="177" t="s">
        <v>1756</v>
      </c>
      <c r="J344" s="11"/>
      <c r="K344" s="11"/>
      <c r="L344" s="11"/>
      <c r="M344" s="11"/>
      <c r="N344" s="11"/>
      <c r="O344" s="11"/>
      <c r="P344" s="11"/>
      <c r="Q344" s="11"/>
    </row>
    <row r="345">
      <c r="A345" s="177" t="s">
        <v>7435</v>
      </c>
      <c r="B345" s="177" t="s">
        <v>1728</v>
      </c>
      <c r="C345" s="177" t="s">
        <v>7444</v>
      </c>
      <c r="D345" s="177" t="s">
        <v>1784</v>
      </c>
      <c r="E345" s="177" t="s">
        <v>7445</v>
      </c>
      <c r="F345" s="177" t="s">
        <v>1784</v>
      </c>
      <c r="G345" s="177" t="s">
        <v>7509</v>
      </c>
      <c r="H345" s="177" t="s">
        <v>7510</v>
      </c>
      <c r="I345" s="177" t="s">
        <v>1757</v>
      </c>
      <c r="J345" s="11"/>
      <c r="K345" s="11"/>
      <c r="L345" s="11"/>
      <c r="M345" s="11"/>
      <c r="N345" s="11"/>
      <c r="O345" s="11"/>
      <c r="P345" s="11"/>
      <c r="Q345" s="11"/>
    </row>
    <row r="346">
      <c r="A346" s="177" t="s">
        <v>7435</v>
      </c>
      <c r="B346" s="177" t="s">
        <v>1728</v>
      </c>
      <c r="C346" s="177" t="s">
        <v>7440</v>
      </c>
      <c r="D346" s="177" t="s">
        <v>1739</v>
      </c>
      <c r="E346" s="177" t="s">
        <v>7453</v>
      </c>
      <c r="F346" s="177" t="s">
        <v>1739</v>
      </c>
      <c r="G346" s="177" t="s">
        <v>7511</v>
      </c>
      <c r="H346" s="177" t="s">
        <v>7512</v>
      </c>
      <c r="I346" s="177" t="s">
        <v>1758</v>
      </c>
      <c r="J346" s="11"/>
      <c r="K346" s="11"/>
      <c r="L346" s="11"/>
      <c r="M346" s="11"/>
      <c r="N346" s="11"/>
      <c r="O346" s="11"/>
      <c r="P346" s="11"/>
      <c r="Q346" s="11"/>
    </row>
    <row r="347">
      <c r="A347" s="177" t="s">
        <v>7435</v>
      </c>
      <c r="B347" s="177" t="s">
        <v>1728</v>
      </c>
      <c r="C347" s="177" t="s">
        <v>7440</v>
      </c>
      <c r="D347" s="177" t="s">
        <v>1739</v>
      </c>
      <c r="E347" s="177" t="s">
        <v>7471</v>
      </c>
      <c r="F347" s="177" t="s">
        <v>1741</v>
      </c>
      <c r="G347" s="177" t="s">
        <v>7513</v>
      </c>
      <c r="H347" s="177" t="s">
        <v>7514</v>
      </c>
      <c r="I347" s="177" t="s">
        <v>1759</v>
      </c>
      <c r="J347" s="11"/>
      <c r="K347" s="11"/>
      <c r="L347" s="11"/>
      <c r="M347" s="11"/>
      <c r="N347" s="11"/>
      <c r="O347" s="11"/>
      <c r="P347" s="11"/>
      <c r="Q347" s="11"/>
    </row>
    <row r="348">
      <c r="A348" s="177" t="s">
        <v>7435</v>
      </c>
      <c r="B348" s="177" t="s">
        <v>1728</v>
      </c>
      <c r="C348" s="177" t="s">
        <v>7436</v>
      </c>
      <c r="D348" s="177" t="s">
        <v>1814</v>
      </c>
      <c r="E348" s="177" t="s">
        <v>7437</v>
      </c>
      <c r="F348" s="177" t="s">
        <v>1818</v>
      </c>
      <c r="G348" s="177" t="s">
        <v>7515</v>
      </c>
      <c r="H348" s="177" t="s">
        <v>7516</v>
      </c>
      <c r="I348" s="177" t="s">
        <v>1760</v>
      </c>
      <c r="J348" s="11"/>
      <c r="K348" s="11"/>
      <c r="L348" s="11"/>
      <c r="M348" s="11"/>
      <c r="N348" s="11"/>
      <c r="O348" s="11"/>
      <c r="P348" s="11"/>
      <c r="Q348" s="11"/>
    </row>
    <row r="349">
      <c r="A349" s="177" t="s">
        <v>7435</v>
      </c>
      <c r="B349" s="177" t="s">
        <v>1728</v>
      </c>
      <c r="C349" s="177" t="s">
        <v>7440</v>
      </c>
      <c r="D349" s="177" t="s">
        <v>1739</v>
      </c>
      <c r="E349" s="177" t="s">
        <v>7495</v>
      </c>
      <c r="F349" s="177" t="s">
        <v>1783</v>
      </c>
      <c r="G349" s="177" t="s">
        <v>7517</v>
      </c>
      <c r="H349" s="177" t="s">
        <v>7518</v>
      </c>
      <c r="I349" s="177" t="s">
        <v>1761</v>
      </c>
      <c r="J349" s="11"/>
      <c r="K349" s="11"/>
      <c r="L349" s="11"/>
      <c r="M349" s="11"/>
      <c r="N349" s="11"/>
      <c r="O349" s="11"/>
      <c r="P349" s="11"/>
      <c r="Q349" s="11"/>
    </row>
    <row r="350">
      <c r="A350" s="177" t="s">
        <v>7435</v>
      </c>
      <c r="B350" s="177" t="s">
        <v>1728</v>
      </c>
      <c r="C350" s="177" t="s">
        <v>7436</v>
      </c>
      <c r="D350" s="177" t="s">
        <v>1814</v>
      </c>
      <c r="E350" s="177" t="s">
        <v>7500</v>
      </c>
      <c r="F350" s="177" t="s">
        <v>1829</v>
      </c>
      <c r="G350" s="177" t="s">
        <v>7519</v>
      </c>
      <c r="H350" s="177" t="s">
        <v>7520</v>
      </c>
      <c r="I350" s="177" t="s">
        <v>1762</v>
      </c>
      <c r="J350" s="11"/>
      <c r="K350" s="11"/>
      <c r="L350" s="11"/>
      <c r="M350" s="11"/>
      <c r="N350" s="11"/>
      <c r="O350" s="11"/>
      <c r="P350" s="11"/>
      <c r="Q350" s="11"/>
    </row>
    <row r="351">
      <c r="A351" s="177" t="s">
        <v>7435</v>
      </c>
      <c r="B351" s="177" t="s">
        <v>1728</v>
      </c>
      <c r="C351" s="177" t="s">
        <v>7436</v>
      </c>
      <c r="D351" s="177" t="s">
        <v>1814</v>
      </c>
      <c r="E351" s="177" t="s">
        <v>7437</v>
      </c>
      <c r="F351" s="177" t="s">
        <v>1818</v>
      </c>
      <c r="G351" s="177" t="s">
        <v>7521</v>
      </c>
      <c r="H351" s="177" t="s">
        <v>7522</v>
      </c>
      <c r="I351" s="177" t="s">
        <v>1763</v>
      </c>
      <c r="J351" s="11"/>
      <c r="K351" s="11"/>
      <c r="L351" s="11"/>
      <c r="M351" s="11"/>
      <c r="N351" s="11"/>
      <c r="O351" s="11"/>
      <c r="P351" s="11"/>
      <c r="Q351" s="11"/>
    </row>
    <row r="352">
      <c r="A352" s="177" t="s">
        <v>7435</v>
      </c>
      <c r="B352" s="177" t="s">
        <v>1728</v>
      </c>
      <c r="C352" s="177" t="s">
        <v>7440</v>
      </c>
      <c r="D352" s="177" t="s">
        <v>1739</v>
      </c>
      <c r="E352" s="177" t="s">
        <v>7486</v>
      </c>
      <c r="F352" s="177" t="s">
        <v>1764</v>
      </c>
      <c r="G352" s="177" t="s">
        <v>7523</v>
      </c>
      <c r="H352" s="177" t="s">
        <v>7524</v>
      </c>
      <c r="I352" s="177" t="s">
        <v>1764</v>
      </c>
      <c r="J352" s="11"/>
      <c r="K352" s="11"/>
      <c r="L352" s="11"/>
      <c r="M352" s="11"/>
      <c r="N352" s="11"/>
      <c r="O352" s="11"/>
      <c r="P352" s="11"/>
      <c r="Q352" s="11"/>
    </row>
    <row r="353">
      <c r="A353" s="177" t="s">
        <v>7435</v>
      </c>
      <c r="B353" s="177" t="s">
        <v>1728</v>
      </c>
      <c r="C353" s="177" t="s">
        <v>7440</v>
      </c>
      <c r="D353" s="177" t="s">
        <v>1739</v>
      </c>
      <c r="E353" s="177" t="s">
        <v>7495</v>
      </c>
      <c r="F353" s="177" t="s">
        <v>1783</v>
      </c>
      <c r="G353" s="177" t="s">
        <v>7525</v>
      </c>
      <c r="H353" s="177" t="s">
        <v>7526</v>
      </c>
      <c r="I353" s="177" t="s">
        <v>1765</v>
      </c>
      <c r="J353" s="11"/>
      <c r="K353" s="11"/>
      <c r="L353" s="11"/>
      <c r="M353" s="11"/>
      <c r="N353" s="11"/>
      <c r="O353" s="11"/>
      <c r="P353" s="11"/>
      <c r="Q353" s="11"/>
    </row>
    <row r="354">
      <c r="A354" s="177" t="s">
        <v>7435</v>
      </c>
      <c r="B354" s="177" t="s">
        <v>1728</v>
      </c>
      <c r="C354" s="177" t="s">
        <v>7444</v>
      </c>
      <c r="D354" s="177" t="s">
        <v>1784</v>
      </c>
      <c r="E354" s="177" t="s">
        <v>7448</v>
      </c>
      <c r="F354" s="177" t="s">
        <v>1772</v>
      </c>
      <c r="G354" s="177" t="s">
        <v>7527</v>
      </c>
      <c r="H354" s="177" t="s">
        <v>7528</v>
      </c>
      <c r="I354" s="177" t="s">
        <v>1766</v>
      </c>
      <c r="J354" s="11"/>
      <c r="K354" s="11"/>
      <c r="L354" s="11"/>
      <c r="M354" s="11"/>
      <c r="N354" s="11"/>
      <c r="O354" s="11"/>
      <c r="P354" s="11"/>
      <c r="Q354" s="11"/>
    </row>
    <row r="355">
      <c r="A355" s="177" t="s">
        <v>7435</v>
      </c>
      <c r="B355" s="177" t="s">
        <v>1728</v>
      </c>
      <c r="C355" s="177" t="s">
        <v>7444</v>
      </c>
      <c r="D355" s="177" t="s">
        <v>1784</v>
      </c>
      <c r="E355" s="177" t="s">
        <v>7448</v>
      </c>
      <c r="F355" s="177" t="s">
        <v>1772</v>
      </c>
      <c r="G355" s="177" t="s">
        <v>7529</v>
      </c>
      <c r="H355" s="177" t="s">
        <v>7530</v>
      </c>
      <c r="I355" s="177" t="s">
        <v>1767</v>
      </c>
      <c r="J355" s="11"/>
      <c r="K355" s="11"/>
      <c r="L355" s="11"/>
      <c r="M355" s="11"/>
      <c r="N355" s="11"/>
      <c r="O355" s="11"/>
      <c r="P355" s="11"/>
      <c r="Q355" s="11"/>
    </row>
    <row r="356">
      <c r="A356" s="177" t="s">
        <v>7435</v>
      </c>
      <c r="B356" s="177" t="s">
        <v>1728</v>
      </c>
      <c r="C356" s="177" t="s">
        <v>7440</v>
      </c>
      <c r="D356" s="177" t="s">
        <v>1739</v>
      </c>
      <c r="E356" s="177" t="s">
        <v>7495</v>
      </c>
      <c r="F356" s="177" t="s">
        <v>1783</v>
      </c>
      <c r="G356" s="177" t="s">
        <v>7531</v>
      </c>
      <c r="H356" s="177" t="s">
        <v>7532</v>
      </c>
      <c r="I356" s="177" t="s">
        <v>1768</v>
      </c>
      <c r="J356" s="11"/>
      <c r="K356" s="11"/>
      <c r="L356" s="11"/>
      <c r="M356" s="11"/>
      <c r="N356" s="11"/>
      <c r="O356" s="11"/>
      <c r="P356" s="11"/>
      <c r="Q356" s="11"/>
    </row>
    <row r="357">
      <c r="A357" s="177" t="s">
        <v>7435</v>
      </c>
      <c r="B357" s="177" t="s">
        <v>1728</v>
      </c>
      <c r="C357" s="177" t="s">
        <v>7436</v>
      </c>
      <c r="D357" s="177" t="s">
        <v>1814</v>
      </c>
      <c r="E357" s="177" t="s">
        <v>7437</v>
      </c>
      <c r="F357" s="177" t="s">
        <v>1818</v>
      </c>
      <c r="G357" s="177" t="s">
        <v>7533</v>
      </c>
      <c r="H357" s="177" t="s">
        <v>7534</v>
      </c>
      <c r="I357" s="177" t="s">
        <v>1769</v>
      </c>
      <c r="J357" s="11"/>
      <c r="K357" s="11"/>
      <c r="L357" s="11"/>
      <c r="M357" s="11"/>
      <c r="N357" s="11"/>
      <c r="O357" s="11"/>
      <c r="P357" s="11"/>
      <c r="Q357" s="11"/>
    </row>
    <row r="358">
      <c r="A358" s="177" t="s">
        <v>7435</v>
      </c>
      <c r="B358" s="177" t="s">
        <v>1728</v>
      </c>
      <c r="C358" s="177" t="s">
        <v>7444</v>
      </c>
      <c r="D358" s="177" t="s">
        <v>1784</v>
      </c>
      <c r="E358" s="177" t="s">
        <v>7445</v>
      </c>
      <c r="F358" s="177" t="s">
        <v>1784</v>
      </c>
      <c r="G358" s="177" t="s">
        <v>7535</v>
      </c>
      <c r="H358" s="177" t="s">
        <v>7536</v>
      </c>
      <c r="I358" s="177" t="s">
        <v>1770</v>
      </c>
      <c r="J358" s="11"/>
      <c r="K358" s="11"/>
      <c r="L358" s="11"/>
      <c r="M358" s="11"/>
      <c r="N358" s="11"/>
      <c r="O358" s="11"/>
      <c r="P358" s="11"/>
      <c r="Q358" s="11"/>
    </row>
    <row r="359">
      <c r="A359" s="177" t="s">
        <v>7435</v>
      </c>
      <c r="B359" s="177" t="s">
        <v>1728</v>
      </c>
      <c r="C359" s="177" t="s">
        <v>7440</v>
      </c>
      <c r="D359" s="177" t="s">
        <v>1739</v>
      </c>
      <c r="E359" s="177" t="s">
        <v>7453</v>
      </c>
      <c r="F359" s="177" t="s">
        <v>1739</v>
      </c>
      <c r="G359" s="177" t="s">
        <v>7537</v>
      </c>
      <c r="H359" s="177" t="s">
        <v>7538</v>
      </c>
      <c r="I359" s="177" t="s">
        <v>1771</v>
      </c>
      <c r="J359" s="11"/>
      <c r="K359" s="11"/>
      <c r="L359" s="11"/>
      <c r="M359" s="11"/>
      <c r="N359" s="11"/>
      <c r="O359" s="11"/>
      <c r="P359" s="11"/>
      <c r="Q359" s="11"/>
    </row>
    <row r="360">
      <c r="A360" s="177" t="s">
        <v>7435</v>
      </c>
      <c r="B360" s="177" t="s">
        <v>1728</v>
      </c>
      <c r="C360" s="177" t="s">
        <v>7444</v>
      </c>
      <c r="D360" s="177" t="s">
        <v>1784</v>
      </c>
      <c r="E360" s="177" t="s">
        <v>7448</v>
      </c>
      <c r="F360" s="177" t="s">
        <v>1772</v>
      </c>
      <c r="G360" s="177" t="s">
        <v>7539</v>
      </c>
      <c r="H360" s="177" t="s">
        <v>7540</v>
      </c>
      <c r="I360" s="177" t="s">
        <v>1772</v>
      </c>
      <c r="J360" s="11"/>
      <c r="K360" s="11"/>
      <c r="L360" s="11"/>
      <c r="M360" s="11"/>
      <c r="N360" s="11"/>
      <c r="O360" s="11"/>
      <c r="P360" s="11"/>
      <c r="Q360" s="11"/>
    </row>
    <row r="361">
      <c r="A361" s="177" t="s">
        <v>7435</v>
      </c>
      <c r="B361" s="177" t="s">
        <v>1728</v>
      </c>
      <c r="C361" s="177" t="s">
        <v>7436</v>
      </c>
      <c r="D361" s="177" t="s">
        <v>1814</v>
      </c>
      <c r="E361" s="177" t="s">
        <v>7437</v>
      </c>
      <c r="F361" s="177" t="s">
        <v>1818</v>
      </c>
      <c r="G361" s="177" t="s">
        <v>7541</v>
      </c>
      <c r="H361" s="177" t="s">
        <v>7542</v>
      </c>
      <c r="I361" s="177" t="s">
        <v>1773</v>
      </c>
      <c r="J361" s="11"/>
      <c r="K361" s="11"/>
      <c r="L361" s="11"/>
      <c r="M361" s="11"/>
      <c r="N361" s="11"/>
      <c r="O361" s="11"/>
      <c r="P361" s="11"/>
      <c r="Q361" s="11"/>
    </row>
    <row r="362">
      <c r="A362" s="177" t="s">
        <v>7435</v>
      </c>
      <c r="B362" s="177" t="s">
        <v>1728</v>
      </c>
      <c r="C362" s="177" t="s">
        <v>7436</v>
      </c>
      <c r="D362" s="177" t="s">
        <v>1814</v>
      </c>
      <c r="E362" s="177" t="s">
        <v>7543</v>
      </c>
      <c r="F362" s="177" t="s">
        <v>1801</v>
      </c>
      <c r="G362" s="177" t="s">
        <v>7544</v>
      </c>
      <c r="H362" s="177" t="s">
        <v>7545</v>
      </c>
      <c r="I362" s="177" t="s">
        <v>1774</v>
      </c>
      <c r="J362" s="11"/>
      <c r="K362" s="11"/>
      <c r="L362" s="11"/>
      <c r="M362" s="11"/>
      <c r="N362" s="11"/>
      <c r="O362" s="11"/>
      <c r="P362" s="11"/>
      <c r="Q362" s="11"/>
    </row>
    <row r="363">
      <c r="A363" s="177" t="s">
        <v>7435</v>
      </c>
      <c r="B363" s="177" t="s">
        <v>1728</v>
      </c>
      <c r="C363" s="177" t="s">
        <v>7444</v>
      </c>
      <c r="D363" s="177" t="s">
        <v>1784</v>
      </c>
      <c r="E363" s="177" t="s">
        <v>7445</v>
      </c>
      <c r="F363" s="177" t="s">
        <v>1784</v>
      </c>
      <c r="G363" s="177" t="s">
        <v>7546</v>
      </c>
      <c r="H363" s="177" t="s">
        <v>7547</v>
      </c>
      <c r="I363" s="177" t="s">
        <v>1775</v>
      </c>
      <c r="J363" s="11"/>
      <c r="K363" s="11"/>
      <c r="L363" s="11"/>
      <c r="M363" s="11"/>
      <c r="N363" s="11"/>
      <c r="O363" s="11"/>
      <c r="P363" s="11"/>
      <c r="Q363" s="11"/>
    </row>
    <row r="364">
      <c r="A364" s="177" t="s">
        <v>7435</v>
      </c>
      <c r="B364" s="177" t="s">
        <v>1728</v>
      </c>
      <c r="C364" s="177" t="s">
        <v>7440</v>
      </c>
      <c r="D364" s="177" t="s">
        <v>1739</v>
      </c>
      <c r="E364" s="177" t="s">
        <v>7471</v>
      </c>
      <c r="F364" s="177" t="s">
        <v>1741</v>
      </c>
      <c r="G364" s="177" t="s">
        <v>7548</v>
      </c>
      <c r="H364" s="177" t="s">
        <v>7549</v>
      </c>
      <c r="I364" s="177" t="s">
        <v>1776</v>
      </c>
      <c r="J364" s="11"/>
      <c r="K364" s="11"/>
      <c r="L364" s="11"/>
      <c r="M364" s="11"/>
      <c r="N364" s="11"/>
      <c r="O364" s="11"/>
      <c r="P364" s="11"/>
      <c r="Q364" s="11"/>
    </row>
    <row r="365">
      <c r="A365" s="177" t="s">
        <v>7435</v>
      </c>
      <c r="B365" s="177" t="s">
        <v>1728</v>
      </c>
      <c r="C365" s="177" t="s">
        <v>7436</v>
      </c>
      <c r="D365" s="177" t="s">
        <v>1814</v>
      </c>
      <c r="E365" s="177" t="s">
        <v>7500</v>
      </c>
      <c r="F365" s="177" t="s">
        <v>1829</v>
      </c>
      <c r="G365" s="177" t="s">
        <v>7550</v>
      </c>
      <c r="H365" s="177" t="s">
        <v>7551</v>
      </c>
      <c r="I365" s="177" t="s">
        <v>1777</v>
      </c>
      <c r="J365" s="11"/>
      <c r="K365" s="11"/>
      <c r="L365" s="11"/>
      <c r="M365" s="11"/>
      <c r="N365" s="11"/>
      <c r="O365" s="11"/>
      <c r="P365" s="11"/>
      <c r="Q365" s="11"/>
    </row>
    <row r="366">
      <c r="A366" s="177" t="s">
        <v>7435</v>
      </c>
      <c r="B366" s="177" t="s">
        <v>1728</v>
      </c>
      <c r="C366" s="177" t="s">
        <v>7444</v>
      </c>
      <c r="D366" s="177" t="s">
        <v>1784</v>
      </c>
      <c r="E366" s="177" t="s">
        <v>7445</v>
      </c>
      <c r="F366" s="177" t="s">
        <v>1784</v>
      </c>
      <c r="G366" s="177" t="s">
        <v>7552</v>
      </c>
      <c r="H366" s="177" t="s">
        <v>7553</v>
      </c>
      <c r="I366" s="177" t="s">
        <v>1778</v>
      </c>
      <c r="J366" s="11"/>
      <c r="K366" s="11"/>
      <c r="L366" s="11"/>
      <c r="M366" s="11"/>
      <c r="N366" s="11"/>
      <c r="O366" s="11"/>
      <c r="P366" s="11"/>
      <c r="Q366" s="11"/>
    </row>
    <row r="367">
      <c r="A367" s="177" t="s">
        <v>7435</v>
      </c>
      <c r="B367" s="177" t="s">
        <v>1728</v>
      </c>
      <c r="C367" s="177" t="s">
        <v>7440</v>
      </c>
      <c r="D367" s="177" t="s">
        <v>1739</v>
      </c>
      <c r="E367" s="177" t="s">
        <v>7453</v>
      </c>
      <c r="F367" s="177" t="s">
        <v>1739</v>
      </c>
      <c r="G367" s="177" t="s">
        <v>7554</v>
      </c>
      <c r="H367" s="177" t="s">
        <v>7555</v>
      </c>
      <c r="I367" s="177" t="s">
        <v>1779</v>
      </c>
      <c r="J367" s="11"/>
      <c r="K367" s="11"/>
      <c r="L367" s="11"/>
      <c r="M367" s="11"/>
      <c r="N367" s="11"/>
      <c r="O367" s="11"/>
      <c r="P367" s="11"/>
      <c r="Q367" s="11"/>
    </row>
    <row r="368">
      <c r="A368" s="177" t="s">
        <v>7435</v>
      </c>
      <c r="B368" s="177" t="s">
        <v>1728</v>
      </c>
      <c r="C368" s="177" t="s">
        <v>7444</v>
      </c>
      <c r="D368" s="177" t="s">
        <v>1784</v>
      </c>
      <c r="E368" s="177" t="s">
        <v>7445</v>
      </c>
      <c r="F368" s="177" t="s">
        <v>1784</v>
      </c>
      <c r="G368" s="177" t="s">
        <v>7556</v>
      </c>
      <c r="H368" s="177" t="s">
        <v>7557</v>
      </c>
      <c r="I368" s="177" t="s">
        <v>1780</v>
      </c>
      <c r="J368" s="11"/>
      <c r="K368" s="11"/>
      <c r="L368" s="11"/>
      <c r="M368" s="11"/>
      <c r="N368" s="11"/>
      <c r="O368" s="11"/>
      <c r="P368" s="11"/>
      <c r="Q368" s="11"/>
    </row>
    <row r="369">
      <c r="A369" s="177" t="s">
        <v>7435</v>
      </c>
      <c r="B369" s="177" t="s">
        <v>1728</v>
      </c>
      <c r="C369" s="177" t="s">
        <v>7440</v>
      </c>
      <c r="D369" s="177" t="s">
        <v>1739</v>
      </c>
      <c r="E369" s="177" t="s">
        <v>7495</v>
      </c>
      <c r="F369" s="177" t="s">
        <v>1783</v>
      </c>
      <c r="G369" s="177" t="s">
        <v>7558</v>
      </c>
      <c r="H369" s="177" t="s">
        <v>7559</v>
      </c>
      <c r="I369" s="177" t="s">
        <v>1781</v>
      </c>
      <c r="J369" s="11"/>
      <c r="K369" s="11"/>
      <c r="L369" s="11"/>
      <c r="M369" s="11"/>
      <c r="N369" s="11"/>
      <c r="O369" s="11"/>
      <c r="P369" s="11"/>
      <c r="Q369" s="11"/>
    </row>
    <row r="370">
      <c r="A370" s="177" t="s">
        <v>7435</v>
      </c>
      <c r="B370" s="177" t="s">
        <v>1728</v>
      </c>
      <c r="C370" s="177" t="s">
        <v>7440</v>
      </c>
      <c r="D370" s="177" t="s">
        <v>1739</v>
      </c>
      <c r="E370" s="177" t="s">
        <v>7453</v>
      </c>
      <c r="F370" s="177" t="s">
        <v>1739</v>
      </c>
      <c r="G370" s="177" t="s">
        <v>7560</v>
      </c>
      <c r="H370" s="177" t="s">
        <v>7561</v>
      </c>
      <c r="I370" s="177" t="s">
        <v>1782</v>
      </c>
      <c r="J370" s="11"/>
      <c r="K370" s="11"/>
      <c r="L370" s="11"/>
      <c r="M370" s="11"/>
      <c r="N370" s="11"/>
      <c r="O370" s="11"/>
      <c r="P370" s="11"/>
      <c r="Q370" s="11"/>
    </row>
    <row r="371">
      <c r="A371" s="177" t="s">
        <v>7435</v>
      </c>
      <c r="B371" s="177" t="s">
        <v>1728</v>
      </c>
      <c r="C371" s="177" t="s">
        <v>7440</v>
      </c>
      <c r="D371" s="177" t="s">
        <v>1739</v>
      </c>
      <c r="E371" s="177" t="s">
        <v>7495</v>
      </c>
      <c r="F371" s="177" t="s">
        <v>1783</v>
      </c>
      <c r="G371" s="177" t="s">
        <v>7562</v>
      </c>
      <c r="H371" s="177" t="s">
        <v>7563</v>
      </c>
      <c r="I371" s="177" t="s">
        <v>1783</v>
      </c>
      <c r="J371" s="11"/>
      <c r="K371" s="11"/>
      <c r="L371" s="11"/>
      <c r="M371" s="11"/>
      <c r="N371" s="11"/>
      <c r="O371" s="11"/>
      <c r="P371" s="11"/>
      <c r="Q371" s="11"/>
    </row>
    <row r="372">
      <c r="A372" s="177" t="s">
        <v>7435</v>
      </c>
      <c r="B372" s="177" t="s">
        <v>1728</v>
      </c>
      <c r="C372" s="177" t="s">
        <v>7444</v>
      </c>
      <c r="D372" s="177" t="s">
        <v>1784</v>
      </c>
      <c r="E372" s="177" t="s">
        <v>7445</v>
      </c>
      <c r="F372" s="177" t="s">
        <v>1784</v>
      </c>
      <c r="G372" s="177" t="s">
        <v>7564</v>
      </c>
      <c r="H372" s="177" t="s">
        <v>7565</v>
      </c>
      <c r="I372" s="177" t="s">
        <v>1784</v>
      </c>
      <c r="J372" s="11"/>
      <c r="K372" s="11"/>
      <c r="L372" s="11"/>
      <c r="M372" s="11"/>
      <c r="N372" s="11"/>
      <c r="O372" s="11"/>
      <c r="P372" s="11"/>
      <c r="Q372" s="11"/>
    </row>
    <row r="373">
      <c r="A373" s="177" t="s">
        <v>7435</v>
      </c>
      <c r="B373" s="177" t="s">
        <v>1728</v>
      </c>
      <c r="C373" s="177" t="s">
        <v>7436</v>
      </c>
      <c r="D373" s="177" t="s">
        <v>1814</v>
      </c>
      <c r="E373" s="177" t="s">
        <v>7500</v>
      </c>
      <c r="F373" s="177" t="s">
        <v>1829</v>
      </c>
      <c r="G373" s="177" t="s">
        <v>7566</v>
      </c>
      <c r="H373" s="177" t="s">
        <v>7567</v>
      </c>
      <c r="I373" s="177" t="s">
        <v>1785</v>
      </c>
      <c r="J373" s="11"/>
      <c r="K373" s="11"/>
      <c r="L373" s="11"/>
      <c r="M373" s="11"/>
      <c r="N373" s="11"/>
      <c r="O373" s="11"/>
      <c r="P373" s="11"/>
      <c r="Q373" s="11"/>
    </row>
    <row r="374">
      <c r="A374" s="177" t="s">
        <v>7435</v>
      </c>
      <c r="B374" s="177" t="s">
        <v>1728</v>
      </c>
      <c r="C374" s="177" t="s">
        <v>7440</v>
      </c>
      <c r="D374" s="177" t="s">
        <v>1739</v>
      </c>
      <c r="E374" s="177" t="s">
        <v>7486</v>
      </c>
      <c r="F374" s="177" t="s">
        <v>1764</v>
      </c>
      <c r="G374" s="177" t="s">
        <v>7568</v>
      </c>
      <c r="H374" s="177" t="s">
        <v>7569</v>
      </c>
      <c r="I374" s="177" t="s">
        <v>1786</v>
      </c>
      <c r="J374" s="11"/>
      <c r="K374" s="11"/>
      <c r="L374" s="11"/>
      <c r="M374" s="11"/>
      <c r="N374" s="11"/>
      <c r="O374" s="11"/>
      <c r="P374" s="11"/>
      <c r="Q374" s="11"/>
    </row>
    <row r="375">
      <c r="A375" s="177" t="s">
        <v>7435</v>
      </c>
      <c r="B375" s="177" t="s">
        <v>1728</v>
      </c>
      <c r="C375" s="177" t="s">
        <v>7440</v>
      </c>
      <c r="D375" s="177" t="s">
        <v>1739</v>
      </c>
      <c r="E375" s="177" t="s">
        <v>7471</v>
      </c>
      <c r="F375" s="177" t="s">
        <v>1741</v>
      </c>
      <c r="G375" s="177" t="s">
        <v>7570</v>
      </c>
      <c r="H375" s="177" t="s">
        <v>7571</v>
      </c>
      <c r="I375" s="177" t="s">
        <v>1787</v>
      </c>
      <c r="J375" s="11"/>
      <c r="K375" s="11"/>
      <c r="L375" s="11"/>
      <c r="M375" s="11"/>
      <c r="N375" s="11"/>
      <c r="O375" s="11"/>
      <c r="P375" s="11"/>
      <c r="Q375" s="11"/>
    </row>
    <row r="376">
      <c r="A376" s="177" t="s">
        <v>7435</v>
      </c>
      <c r="B376" s="177" t="s">
        <v>1728</v>
      </c>
      <c r="C376" s="177" t="s">
        <v>7440</v>
      </c>
      <c r="D376" s="177" t="s">
        <v>1739</v>
      </c>
      <c r="E376" s="177" t="s">
        <v>7486</v>
      </c>
      <c r="F376" s="177" t="s">
        <v>1764</v>
      </c>
      <c r="G376" s="177" t="s">
        <v>7572</v>
      </c>
      <c r="H376" s="177" t="s">
        <v>7573</v>
      </c>
      <c r="I376" s="177" t="s">
        <v>1788</v>
      </c>
      <c r="J376" s="11"/>
      <c r="K376" s="11"/>
      <c r="L376" s="11"/>
      <c r="M376" s="11"/>
      <c r="N376" s="11"/>
      <c r="O376" s="11"/>
      <c r="P376" s="11"/>
      <c r="Q376" s="11"/>
    </row>
    <row r="377">
      <c r="A377" s="177" t="s">
        <v>7435</v>
      </c>
      <c r="B377" s="177" t="s">
        <v>1728</v>
      </c>
      <c r="C377" s="177" t="s">
        <v>7440</v>
      </c>
      <c r="D377" s="177" t="s">
        <v>1739</v>
      </c>
      <c r="E377" s="177" t="s">
        <v>7495</v>
      </c>
      <c r="F377" s="177" t="s">
        <v>1783</v>
      </c>
      <c r="G377" s="177" t="s">
        <v>7574</v>
      </c>
      <c r="H377" s="177" t="s">
        <v>7575</v>
      </c>
      <c r="I377" s="177" t="s">
        <v>1789</v>
      </c>
      <c r="J377" s="11"/>
      <c r="K377" s="11"/>
      <c r="L377" s="11"/>
      <c r="M377" s="11"/>
      <c r="N377" s="11"/>
      <c r="O377" s="11"/>
      <c r="P377" s="11"/>
      <c r="Q377" s="11"/>
    </row>
    <row r="378">
      <c r="A378" s="177" t="s">
        <v>7435</v>
      </c>
      <c r="B378" s="177" t="s">
        <v>1728</v>
      </c>
      <c r="C378" s="177" t="s">
        <v>7444</v>
      </c>
      <c r="D378" s="177" t="s">
        <v>1784</v>
      </c>
      <c r="E378" s="177" t="s">
        <v>7445</v>
      </c>
      <c r="F378" s="177" t="s">
        <v>1784</v>
      </c>
      <c r="G378" s="177" t="s">
        <v>7576</v>
      </c>
      <c r="H378" s="177" t="s">
        <v>7577</v>
      </c>
      <c r="I378" s="177" t="s">
        <v>1790</v>
      </c>
      <c r="J378" s="11"/>
      <c r="K378" s="11"/>
      <c r="L378" s="11"/>
      <c r="M378" s="11"/>
      <c r="N378" s="11"/>
      <c r="O378" s="11"/>
      <c r="P378" s="11"/>
      <c r="Q378" s="11"/>
    </row>
    <row r="379">
      <c r="A379" s="177" t="s">
        <v>7435</v>
      </c>
      <c r="B379" s="177" t="s">
        <v>1728</v>
      </c>
      <c r="C379" s="177" t="s">
        <v>7440</v>
      </c>
      <c r="D379" s="177" t="s">
        <v>1739</v>
      </c>
      <c r="E379" s="177" t="s">
        <v>7486</v>
      </c>
      <c r="F379" s="177" t="s">
        <v>1764</v>
      </c>
      <c r="G379" s="177" t="s">
        <v>7578</v>
      </c>
      <c r="H379" s="177" t="s">
        <v>7579</v>
      </c>
      <c r="I379" s="177" t="s">
        <v>1791</v>
      </c>
      <c r="J379" s="11"/>
      <c r="K379" s="11"/>
      <c r="L379" s="11"/>
      <c r="M379" s="11"/>
      <c r="N379" s="11"/>
      <c r="O379" s="11"/>
      <c r="P379" s="11"/>
      <c r="Q379" s="11"/>
    </row>
    <row r="380">
      <c r="A380" s="177" t="s">
        <v>7435</v>
      </c>
      <c r="B380" s="177" t="s">
        <v>1728</v>
      </c>
      <c r="C380" s="177" t="s">
        <v>7436</v>
      </c>
      <c r="D380" s="177" t="s">
        <v>1814</v>
      </c>
      <c r="E380" s="177" t="s">
        <v>7437</v>
      </c>
      <c r="F380" s="177" t="s">
        <v>1818</v>
      </c>
      <c r="G380" s="177" t="s">
        <v>7580</v>
      </c>
      <c r="H380" s="177" t="s">
        <v>7581</v>
      </c>
      <c r="I380" s="177" t="s">
        <v>1792</v>
      </c>
      <c r="J380" s="11"/>
      <c r="K380" s="11"/>
      <c r="L380" s="11"/>
      <c r="M380" s="11"/>
      <c r="N380" s="11"/>
      <c r="O380" s="11"/>
      <c r="P380" s="11"/>
      <c r="Q380" s="11"/>
    </row>
    <row r="381">
      <c r="A381" s="177" t="s">
        <v>7435</v>
      </c>
      <c r="B381" s="177" t="s">
        <v>1728</v>
      </c>
      <c r="C381" s="177" t="s">
        <v>7436</v>
      </c>
      <c r="D381" s="177" t="s">
        <v>1814</v>
      </c>
      <c r="E381" s="177" t="s">
        <v>7458</v>
      </c>
      <c r="F381" s="177" t="s">
        <v>1814</v>
      </c>
      <c r="G381" s="177" t="s">
        <v>7582</v>
      </c>
      <c r="H381" s="177" t="s">
        <v>7583</v>
      </c>
      <c r="I381" s="177" t="s">
        <v>1793</v>
      </c>
      <c r="J381" s="11"/>
      <c r="K381" s="11"/>
      <c r="L381" s="11"/>
      <c r="M381" s="11"/>
      <c r="N381" s="11"/>
      <c r="O381" s="11"/>
      <c r="P381" s="11"/>
      <c r="Q381" s="11"/>
    </row>
    <row r="382">
      <c r="A382" s="177" t="s">
        <v>7435</v>
      </c>
      <c r="B382" s="177" t="s">
        <v>1728</v>
      </c>
      <c r="C382" s="177" t="s">
        <v>7436</v>
      </c>
      <c r="D382" s="177" t="s">
        <v>1814</v>
      </c>
      <c r="E382" s="177" t="s">
        <v>7458</v>
      </c>
      <c r="F382" s="177" t="s">
        <v>1814</v>
      </c>
      <c r="G382" s="177" t="s">
        <v>7584</v>
      </c>
      <c r="H382" s="177" t="s">
        <v>7585</v>
      </c>
      <c r="I382" s="177" t="s">
        <v>1794</v>
      </c>
      <c r="J382" s="11"/>
      <c r="K382" s="11"/>
      <c r="L382" s="11"/>
      <c r="M382" s="11"/>
      <c r="N382" s="11"/>
      <c r="O382" s="11"/>
      <c r="P382" s="11"/>
      <c r="Q382" s="11"/>
    </row>
    <row r="383">
      <c r="A383" s="177" t="s">
        <v>7435</v>
      </c>
      <c r="B383" s="177" t="s">
        <v>1728</v>
      </c>
      <c r="C383" s="177" t="s">
        <v>7444</v>
      </c>
      <c r="D383" s="177" t="s">
        <v>1784</v>
      </c>
      <c r="E383" s="177" t="s">
        <v>7448</v>
      </c>
      <c r="F383" s="177" t="s">
        <v>1772</v>
      </c>
      <c r="G383" s="177" t="s">
        <v>7586</v>
      </c>
      <c r="H383" s="177" t="s">
        <v>7587</v>
      </c>
      <c r="I383" s="177" t="s">
        <v>1795</v>
      </c>
      <c r="J383" s="11"/>
      <c r="K383" s="11"/>
      <c r="L383" s="11"/>
      <c r="M383" s="11"/>
      <c r="N383" s="11"/>
      <c r="O383" s="11"/>
      <c r="P383" s="11"/>
      <c r="Q383" s="11"/>
    </row>
    <row r="384">
      <c r="A384" s="177" t="s">
        <v>7435</v>
      </c>
      <c r="B384" s="177" t="s">
        <v>1728</v>
      </c>
      <c r="C384" s="177" t="s">
        <v>7436</v>
      </c>
      <c r="D384" s="177" t="s">
        <v>1814</v>
      </c>
      <c r="E384" s="177" t="s">
        <v>7458</v>
      </c>
      <c r="F384" s="177" t="s">
        <v>1814</v>
      </c>
      <c r="G384" s="177" t="s">
        <v>7588</v>
      </c>
      <c r="H384" s="177" t="s">
        <v>7589</v>
      </c>
      <c r="I384" s="177" t="s">
        <v>1796</v>
      </c>
      <c r="J384" s="11"/>
      <c r="K384" s="11"/>
      <c r="L384" s="11"/>
      <c r="M384" s="11"/>
      <c r="N384" s="11"/>
      <c r="O384" s="11"/>
      <c r="P384" s="11"/>
      <c r="Q384" s="11"/>
    </row>
    <row r="385">
      <c r="A385" s="177" t="s">
        <v>7435</v>
      </c>
      <c r="B385" s="177" t="s">
        <v>1728</v>
      </c>
      <c r="C385" s="177" t="s">
        <v>7440</v>
      </c>
      <c r="D385" s="177" t="s">
        <v>1739</v>
      </c>
      <c r="E385" s="177" t="s">
        <v>7441</v>
      </c>
      <c r="F385" s="177" t="s">
        <v>1860</v>
      </c>
      <c r="G385" s="177" t="s">
        <v>7590</v>
      </c>
      <c r="H385" s="177" t="s">
        <v>7591</v>
      </c>
      <c r="I385" s="177" t="s">
        <v>1797</v>
      </c>
      <c r="J385" s="11"/>
      <c r="K385" s="11"/>
      <c r="L385" s="11"/>
      <c r="M385" s="11"/>
      <c r="N385" s="11"/>
      <c r="O385" s="11"/>
      <c r="P385" s="11"/>
      <c r="Q385" s="11"/>
    </row>
    <row r="386">
      <c r="A386" s="177" t="s">
        <v>7435</v>
      </c>
      <c r="B386" s="177" t="s">
        <v>1728</v>
      </c>
      <c r="C386" s="177" t="s">
        <v>7436</v>
      </c>
      <c r="D386" s="177" t="s">
        <v>1814</v>
      </c>
      <c r="E386" s="177" t="s">
        <v>7437</v>
      </c>
      <c r="F386" s="177" t="s">
        <v>1818</v>
      </c>
      <c r="G386" s="177" t="s">
        <v>7592</v>
      </c>
      <c r="H386" s="177" t="s">
        <v>7593</v>
      </c>
      <c r="I386" s="177" t="s">
        <v>1798</v>
      </c>
      <c r="J386" s="11"/>
      <c r="K386" s="11"/>
      <c r="L386" s="11"/>
      <c r="M386" s="11"/>
      <c r="N386" s="11"/>
      <c r="O386" s="11"/>
      <c r="P386" s="11"/>
      <c r="Q386" s="11"/>
    </row>
    <row r="387">
      <c r="A387" s="177" t="s">
        <v>7435</v>
      </c>
      <c r="B387" s="177" t="s">
        <v>1728</v>
      </c>
      <c r="C387" s="177" t="s">
        <v>7436</v>
      </c>
      <c r="D387" s="177" t="s">
        <v>1814</v>
      </c>
      <c r="E387" s="177" t="s">
        <v>7458</v>
      </c>
      <c r="F387" s="177" t="s">
        <v>1814</v>
      </c>
      <c r="G387" s="177" t="s">
        <v>7594</v>
      </c>
      <c r="H387" s="177" t="s">
        <v>7595</v>
      </c>
      <c r="I387" s="177" t="s">
        <v>1799</v>
      </c>
      <c r="J387" s="11"/>
      <c r="K387" s="11"/>
      <c r="L387" s="11"/>
      <c r="M387" s="11"/>
      <c r="N387" s="11"/>
      <c r="O387" s="11"/>
      <c r="P387" s="11"/>
      <c r="Q387" s="11"/>
    </row>
    <row r="388">
      <c r="A388" s="177" t="s">
        <v>7435</v>
      </c>
      <c r="B388" s="177" t="s">
        <v>1728</v>
      </c>
      <c r="C388" s="177" t="s">
        <v>7440</v>
      </c>
      <c r="D388" s="177" t="s">
        <v>1739</v>
      </c>
      <c r="E388" s="177" t="s">
        <v>7441</v>
      </c>
      <c r="F388" s="177" t="s">
        <v>1860</v>
      </c>
      <c r="G388" s="177" t="s">
        <v>7596</v>
      </c>
      <c r="H388" s="177" t="s">
        <v>7597</v>
      </c>
      <c r="I388" s="177" t="s">
        <v>1800</v>
      </c>
      <c r="J388" s="11"/>
      <c r="K388" s="11"/>
      <c r="L388" s="11"/>
      <c r="M388" s="11"/>
      <c r="N388" s="11"/>
      <c r="O388" s="11"/>
      <c r="P388" s="11"/>
      <c r="Q388" s="11"/>
    </row>
    <row r="389">
      <c r="A389" s="177" t="s">
        <v>7435</v>
      </c>
      <c r="B389" s="177" t="s">
        <v>1728</v>
      </c>
      <c r="C389" s="177" t="s">
        <v>7436</v>
      </c>
      <c r="D389" s="177" t="s">
        <v>1814</v>
      </c>
      <c r="E389" s="177" t="s">
        <v>7543</v>
      </c>
      <c r="F389" s="177" t="s">
        <v>1801</v>
      </c>
      <c r="G389" s="177" t="s">
        <v>7598</v>
      </c>
      <c r="H389" s="177" t="s">
        <v>7599</v>
      </c>
      <c r="I389" s="177" t="s">
        <v>1801</v>
      </c>
      <c r="J389" s="11"/>
      <c r="K389" s="11"/>
      <c r="L389" s="11"/>
      <c r="M389" s="11"/>
      <c r="N389" s="11"/>
      <c r="O389" s="11"/>
      <c r="P389" s="11"/>
      <c r="Q389" s="11"/>
    </row>
    <row r="390">
      <c r="A390" s="177" t="s">
        <v>7435</v>
      </c>
      <c r="B390" s="177" t="s">
        <v>1728</v>
      </c>
      <c r="C390" s="177" t="s">
        <v>7436</v>
      </c>
      <c r="D390" s="177" t="s">
        <v>1814</v>
      </c>
      <c r="E390" s="177" t="s">
        <v>7543</v>
      </c>
      <c r="F390" s="177" t="s">
        <v>1801</v>
      </c>
      <c r="G390" s="177" t="s">
        <v>7600</v>
      </c>
      <c r="H390" s="177" t="s">
        <v>7601</v>
      </c>
      <c r="I390" s="177" t="s">
        <v>1802</v>
      </c>
      <c r="J390" s="11"/>
      <c r="K390" s="11"/>
      <c r="L390" s="11"/>
      <c r="M390" s="11"/>
      <c r="N390" s="11"/>
      <c r="O390" s="11"/>
      <c r="P390" s="11"/>
      <c r="Q390" s="11"/>
    </row>
    <row r="391">
      <c r="A391" s="177" t="s">
        <v>7435</v>
      </c>
      <c r="B391" s="177" t="s">
        <v>1728</v>
      </c>
      <c r="C391" s="177" t="s">
        <v>7436</v>
      </c>
      <c r="D391" s="177" t="s">
        <v>1814</v>
      </c>
      <c r="E391" s="177" t="s">
        <v>7500</v>
      </c>
      <c r="F391" s="177" t="s">
        <v>1829</v>
      </c>
      <c r="G391" s="177" t="s">
        <v>7602</v>
      </c>
      <c r="H391" s="177" t="s">
        <v>7603</v>
      </c>
      <c r="I391" s="177" t="s">
        <v>1803</v>
      </c>
      <c r="J391" s="11"/>
      <c r="K391" s="11"/>
      <c r="L391" s="11"/>
      <c r="M391" s="11"/>
      <c r="N391" s="11"/>
      <c r="O391" s="11"/>
      <c r="P391" s="11"/>
      <c r="Q391" s="11"/>
    </row>
    <row r="392">
      <c r="A392" s="177" t="s">
        <v>7435</v>
      </c>
      <c r="B392" s="177" t="s">
        <v>1728</v>
      </c>
      <c r="C392" s="177" t="s">
        <v>7436</v>
      </c>
      <c r="D392" s="177" t="s">
        <v>1814</v>
      </c>
      <c r="E392" s="177" t="s">
        <v>7437</v>
      </c>
      <c r="F392" s="177" t="s">
        <v>1818</v>
      </c>
      <c r="G392" s="177" t="s">
        <v>7604</v>
      </c>
      <c r="H392" s="177" t="s">
        <v>7605</v>
      </c>
      <c r="I392" s="177" t="s">
        <v>1804</v>
      </c>
      <c r="J392" s="11"/>
      <c r="K392" s="11"/>
      <c r="L392" s="11"/>
      <c r="M392" s="11"/>
      <c r="N392" s="11"/>
      <c r="O392" s="11"/>
      <c r="P392" s="11"/>
      <c r="Q392" s="11"/>
    </row>
    <row r="393">
      <c r="A393" s="177" t="s">
        <v>7435</v>
      </c>
      <c r="B393" s="177" t="s">
        <v>1728</v>
      </c>
      <c r="C393" s="177" t="s">
        <v>7440</v>
      </c>
      <c r="D393" s="177" t="s">
        <v>1739</v>
      </c>
      <c r="E393" s="177" t="s">
        <v>7453</v>
      </c>
      <c r="F393" s="177" t="s">
        <v>1739</v>
      </c>
      <c r="G393" s="177" t="s">
        <v>7606</v>
      </c>
      <c r="H393" s="177" t="s">
        <v>7607</v>
      </c>
      <c r="I393" s="177" t="s">
        <v>1805</v>
      </c>
      <c r="J393" s="11"/>
      <c r="K393" s="11"/>
      <c r="L393" s="11"/>
      <c r="M393" s="11"/>
      <c r="N393" s="11"/>
      <c r="O393" s="11"/>
      <c r="P393" s="11"/>
      <c r="Q393" s="11"/>
    </row>
    <row r="394">
      <c r="A394" s="177" t="s">
        <v>7435</v>
      </c>
      <c r="B394" s="177" t="s">
        <v>1728</v>
      </c>
      <c r="C394" s="177" t="s">
        <v>7436</v>
      </c>
      <c r="D394" s="177" t="s">
        <v>1814</v>
      </c>
      <c r="E394" s="177" t="s">
        <v>7500</v>
      </c>
      <c r="F394" s="177" t="s">
        <v>1829</v>
      </c>
      <c r="G394" s="177" t="s">
        <v>7608</v>
      </c>
      <c r="H394" s="177" t="s">
        <v>7609</v>
      </c>
      <c r="I394" s="177" t="s">
        <v>1806</v>
      </c>
      <c r="J394" s="11"/>
      <c r="K394" s="11"/>
      <c r="L394" s="11"/>
      <c r="M394" s="11"/>
      <c r="N394" s="11"/>
      <c r="O394" s="11"/>
      <c r="P394" s="11"/>
      <c r="Q394" s="11"/>
    </row>
    <row r="395">
      <c r="A395" s="177" t="s">
        <v>7435</v>
      </c>
      <c r="B395" s="177" t="s">
        <v>1728</v>
      </c>
      <c r="C395" s="177" t="s">
        <v>7440</v>
      </c>
      <c r="D395" s="177" t="s">
        <v>1739</v>
      </c>
      <c r="E395" s="177" t="s">
        <v>7441</v>
      </c>
      <c r="F395" s="177" t="s">
        <v>1860</v>
      </c>
      <c r="G395" s="177" t="s">
        <v>7610</v>
      </c>
      <c r="H395" s="177" t="s">
        <v>7611</v>
      </c>
      <c r="I395" s="177" t="s">
        <v>1807</v>
      </c>
      <c r="J395" s="11"/>
      <c r="K395" s="11"/>
      <c r="L395" s="11"/>
      <c r="M395" s="11"/>
      <c r="N395" s="11"/>
      <c r="O395" s="11"/>
      <c r="P395" s="11"/>
      <c r="Q395" s="11"/>
    </row>
    <row r="396">
      <c r="A396" s="177" t="s">
        <v>7435</v>
      </c>
      <c r="B396" s="177" t="s">
        <v>1728</v>
      </c>
      <c r="C396" s="177" t="s">
        <v>7440</v>
      </c>
      <c r="D396" s="177" t="s">
        <v>1739</v>
      </c>
      <c r="E396" s="177" t="s">
        <v>7453</v>
      </c>
      <c r="F396" s="177" t="s">
        <v>1739</v>
      </c>
      <c r="G396" s="177" t="s">
        <v>7612</v>
      </c>
      <c r="H396" s="177" t="s">
        <v>7613</v>
      </c>
      <c r="I396" s="177" t="s">
        <v>1808</v>
      </c>
      <c r="J396" s="11"/>
      <c r="K396" s="11"/>
      <c r="L396" s="11"/>
      <c r="M396" s="11"/>
      <c r="N396" s="11"/>
      <c r="O396" s="11"/>
      <c r="P396" s="11"/>
      <c r="Q396" s="11"/>
    </row>
    <row r="397">
      <c r="A397" s="177" t="s">
        <v>7435</v>
      </c>
      <c r="B397" s="177" t="s">
        <v>1728</v>
      </c>
      <c r="C397" s="177" t="s">
        <v>7436</v>
      </c>
      <c r="D397" s="177" t="s">
        <v>1814</v>
      </c>
      <c r="E397" s="177" t="s">
        <v>7437</v>
      </c>
      <c r="F397" s="177" t="s">
        <v>1818</v>
      </c>
      <c r="G397" s="177" t="s">
        <v>7614</v>
      </c>
      <c r="H397" s="177" t="s">
        <v>7615</v>
      </c>
      <c r="I397" s="177" t="s">
        <v>1809</v>
      </c>
      <c r="J397" s="11"/>
      <c r="K397" s="11"/>
      <c r="L397" s="11"/>
      <c r="M397" s="11"/>
      <c r="N397" s="11"/>
      <c r="O397" s="11"/>
      <c r="P397" s="11"/>
      <c r="Q397" s="11"/>
    </row>
    <row r="398">
      <c r="A398" s="177" t="s">
        <v>7435</v>
      </c>
      <c r="B398" s="177" t="s">
        <v>1728</v>
      </c>
      <c r="C398" s="177" t="s">
        <v>7436</v>
      </c>
      <c r="D398" s="177" t="s">
        <v>1814</v>
      </c>
      <c r="E398" s="177" t="s">
        <v>7458</v>
      </c>
      <c r="F398" s="177" t="s">
        <v>1814</v>
      </c>
      <c r="G398" s="177" t="s">
        <v>7616</v>
      </c>
      <c r="H398" s="177" t="s">
        <v>7617</v>
      </c>
      <c r="I398" s="177" t="s">
        <v>1810</v>
      </c>
      <c r="J398" s="11"/>
      <c r="K398" s="11"/>
      <c r="L398" s="11"/>
      <c r="M398" s="11"/>
      <c r="N398" s="11"/>
      <c r="O398" s="11"/>
      <c r="P398" s="11"/>
      <c r="Q398" s="11"/>
    </row>
    <row r="399">
      <c r="A399" s="177" t="s">
        <v>7435</v>
      </c>
      <c r="B399" s="177" t="s">
        <v>1728</v>
      </c>
      <c r="C399" s="177" t="s">
        <v>7444</v>
      </c>
      <c r="D399" s="177" t="s">
        <v>1784</v>
      </c>
      <c r="E399" s="177" t="s">
        <v>7448</v>
      </c>
      <c r="F399" s="177" t="s">
        <v>1772</v>
      </c>
      <c r="G399" s="177" t="s">
        <v>7618</v>
      </c>
      <c r="H399" s="177" t="s">
        <v>7619</v>
      </c>
      <c r="I399" s="177" t="s">
        <v>1811</v>
      </c>
      <c r="J399" s="11"/>
      <c r="K399" s="11"/>
      <c r="L399" s="11"/>
      <c r="M399" s="11"/>
      <c r="N399" s="11"/>
      <c r="O399" s="11"/>
      <c r="P399" s="11"/>
      <c r="Q399" s="11"/>
    </row>
    <row r="400">
      <c r="A400" s="177" t="s">
        <v>7435</v>
      </c>
      <c r="B400" s="177" t="s">
        <v>1728</v>
      </c>
      <c r="C400" s="177" t="s">
        <v>7444</v>
      </c>
      <c r="D400" s="177" t="s">
        <v>1784</v>
      </c>
      <c r="E400" s="177" t="s">
        <v>7448</v>
      </c>
      <c r="F400" s="177" t="s">
        <v>1772</v>
      </c>
      <c r="G400" s="177" t="s">
        <v>7620</v>
      </c>
      <c r="H400" s="177" t="s">
        <v>7621</v>
      </c>
      <c r="I400" s="177" t="s">
        <v>1812</v>
      </c>
      <c r="J400" s="11"/>
      <c r="K400" s="11"/>
      <c r="L400" s="11"/>
      <c r="M400" s="11"/>
      <c r="N400" s="11"/>
      <c r="O400" s="11"/>
      <c r="P400" s="11"/>
      <c r="Q400" s="11"/>
    </row>
    <row r="401">
      <c r="A401" s="177" t="s">
        <v>7435</v>
      </c>
      <c r="B401" s="177" t="s">
        <v>1728</v>
      </c>
      <c r="C401" s="177" t="s">
        <v>7436</v>
      </c>
      <c r="D401" s="177" t="s">
        <v>1814</v>
      </c>
      <c r="E401" s="177" t="s">
        <v>7500</v>
      </c>
      <c r="F401" s="177" t="s">
        <v>1829</v>
      </c>
      <c r="G401" s="177" t="s">
        <v>7622</v>
      </c>
      <c r="H401" s="177" t="s">
        <v>7623</v>
      </c>
      <c r="I401" s="177" t="s">
        <v>1813</v>
      </c>
      <c r="J401" s="11"/>
      <c r="K401" s="11"/>
      <c r="L401" s="11"/>
      <c r="M401" s="11"/>
      <c r="N401" s="11"/>
      <c r="O401" s="11"/>
      <c r="P401" s="11"/>
      <c r="Q401" s="11"/>
    </row>
    <row r="402">
      <c r="A402" s="177" t="s">
        <v>7435</v>
      </c>
      <c r="B402" s="177" t="s">
        <v>1728</v>
      </c>
      <c r="C402" s="177" t="s">
        <v>7436</v>
      </c>
      <c r="D402" s="177" t="s">
        <v>1814</v>
      </c>
      <c r="E402" s="177" t="s">
        <v>7458</v>
      </c>
      <c r="F402" s="177" t="s">
        <v>1814</v>
      </c>
      <c r="G402" s="177" t="s">
        <v>7624</v>
      </c>
      <c r="H402" s="177" t="s">
        <v>7625</v>
      </c>
      <c r="I402" s="177" t="s">
        <v>1814</v>
      </c>
      <c r="J402" s="11"/>
      <c r="K402" s="11"/>
      <c r="L402" s="11"/>
      <c r="M402" s="11"/>
      <c r="N402" s="11"/>
      <c r="O402" s="11"/>
      <c r="P402" s="11"/>
      <c r="Q402" s="11"/>
    </row>
    <row r="403">
      <c r="A403" s="177" t="s">
        <v>7435</v>
      </c>
      <c r="B403" s="177" t="s">
        <v>1728</v>
      </c>
      <c r="C403" s="177" t="s">
        <v>7440</v>
      </c>
      <c r="D403" s="177" t="s">
        <v>1739</v>
      </c>
      <c r="E403" s="177" t="s">
        <v>7486</v>
      </c>
      <c r="F403" s="177" t="s">
        <v>1764</v>
      </c>
      <c r="G403" s="177" t="s">
        <v>7626</v>
      </c>
      <c r="H403" s="177" t="s">
        <v>7627</v>
      </c>
      <c r="I403" s="177" t="s">
        <v>1815</v>
      </c>
      <c r="J403" s="11"/>
      <c r="K403" s="11"/>
      <c r="L403" s="11"/>
      <c r="M403" s="11"/>
      <c r="N403" s="11"/>
      <c r="O403" s="11"/>
      <c r="P403" s="11"/>
      <c r="Q403" s="11"/>
    </row>
    <row r="404">
      <c r="A404" s="177" t="s">
        <v>7435</v>
      </c>
      <c r="B404" s="177" t="s">
        <v>1728</v>
      </c>
      <c r="C404" s="177" t="s">
        <v>7440</v>
      </c>
      <c r="D404" s="177" t="s">
        <v>1739</v>
      </c>
      <c r="E404" s="177" t="s">
        <v>7441</v>
      </c>
      <c r="F404" s="177" t="s">
        <v>1860</v>
      </c>
      <c r="G404" s="177" t="s">
        <v>7628</v>
      </c>
      <c r="H404" s="177" t="s">
        <v>7629</v>
      </c>
      <c r="I404" s="177" t="s">
        <v>1816</v>
      </c>
      <c r="J404" s="11"/>
      <c r="K404" s="11"/>
      <c r="L404" s="11"/>
      <c r="M404" s="11"/>
      <c r="N404" s="11"/>
      <c r="O404" s="11"/>
      <c r="P404" s="11"/>
      <c r="Q404" s="11"/>
    </row>
    <row r="405">
      <c r="A405" s="177" t="s">
        <v>7435</v>
      </c>
      <c r="B405" s="177" t="s">
        <v>1728</v>
      </c>
      <c r="C405" s="177" t="s">
        <v>7444</v>
      </c>
      <c r="D405" s="177" t="s">
        <v>1784</v>
      </c>
      <c r="E405" s="177" t="s">
        <v>7445</v>
      </c>
      <c r="F405" s="177" t="s">
        <v>1784</v>
      </c>
      <c r="G405" s="177" t="s">
        <v>7630</v>
      </c>
      <c r="H405" s="177" t="s">
        <v>7631</v>
      </c>
      <c r="I405" s="177" t="s">
        <v>1817</v>
      </c>
      <c r="J405" s="11"/>
      <c r="K405" s="11"/>
      <c r="L405" s="11"/>
      <c r="M405" s="11"/>
      <c r="N405" s="11"/>
      <c r="O405" s="11"/>
      <c r="P405" s="11"/>
      <c r="Q405" s="11"/>
    </row>
    <row r="406">
      <c r="A406" s="177" t="s">
        <v>7435</v>
      </c>
      <c r="B406" s="177" t="s">
        <v>1728</v>
      </c>
      <c r="C406" s="177" t="s">
        <v>7436</v>
      </c>
      <c r="D406" s="177" t="s">
        <v>1814</v>
      </c>
      <c r="E406" s="177" t="s">
        <v>7437</v>
      </c>
      <c r="F406" s="177" t="s">
        <v>1818</v>
      </c>
      <c r="G406" s="177" t="s">
        <v>7632</v>
      </c>
      <c r="H406" s="177" t="s">
        <v>7633</v>
      </c>
      <c r="I406" s="177" t="s">
        <v>1818</v>
      </c>
      <c r="J406" s="11"/>
      <c r="K406" s="11"/>
      <c r="L406" s="11"/>
      <c r="M406" s="11"/>
      <c r="N406" s="11"/>
      <c r="O406" s="11"/>
      <c r="P406" s="11"/>
      <c r="Q406" s="11"/>
    </row>
    <row r="407">
      <c r="A407" s="177" t="s">
        <v>7435</v>
      </c>
      <c r="B407" s="177" t="s">
        <v>1728</v>
      </c>
      <c r="C407" s="177" t="s">
        <v>7444</v>
      </c>
      <c r="D407" s="177" t="s">
        <v>1784</v>
      </c>
      <c r="E407" s="177" t="s">
        <v>7445</v>
      </c>
      <c r="F407" s="177" t="s">
        <v>1784</v>
      </c>
      <c r="G407" s="177" t="s">
        <v>7634</v>
      </c>
      <c r="H407" s="177" t="s">
        <v>7635</v>
      </c>
      <c r="I407" s="177" t="s">
        <v>1819</v>
      </c>
      <c r="J407" s="11"/>
      <c r="K407" s="11"/>
      <c r="L407" s="11"/>
      <c r="M407" s="11"/>
      <c r="N407" s="11"/>
      <c r="O407" s="11"/>
      <c r="P407" s="11"/>
      <c r="Q407" s="11"/>
    </row>
    <row r="408">
      <c r="A408" s="177" t="s">
        <v>7435</v>
      </c>
      <c r="B408" s="177" t="s">
        <v>1728</v>
      </c>
      <c r="C408" s="177" t="s">
        <v>7440</v>
      </c>
      <c r="D408" s="177" t="s">
        <v>1739</v>
      </c>
      <c r="E408" s="177" t="s">
        <v>7453</v>
      </c>
      <c r="F408" s="177" t="s">
        <v>1739</v>
      </c>
      <c r="G408" s="177" t="s">
        <v>7636</v>
      </c>
      <c r="H408" s="177" t="s">
        <v>7637</v>
      </c>
      <c r="I408" s="177" t="s">
        <v>1657</v>
      </c>
      <c r="J408" s="11"/>
      <c r="K408" s="11"/>
      <c r="L408" s="11"/>
      <c r="M408" s="11"/>
      <c r="N408" s="11"/>
      <c r="O408" s="11"/>
      <c r="P408" s="11"/>
      <c r="Q408" s="11"/>
    </row>
    <row r="409">
      <c r="A409" s="177" t="s">
        <v>7435</v>
      </c>
      <c r="B409" s="177" t="s">
        <v>1728</v>
      </c>
      <c r="C409" s="177" t="s">
        <v>7440</v>
      </c>
      <c r="D409" s="177" t="s">
        <v>1739</v>
      </c>
      <c r="E409" s="177" t="s">
        <v>7495</v>
      </c>
      <c r="F409" s="177" t="s">
        <v>1783</v>
      </c>
      <c r="G409" s="177" t="s">
        <v>7638</v>
      </c>
      <c r="H409" s="177" t="s">
        <v>7639</v>
      </c>
      <c r="I409" s="177" t="s">
        <v>1820</v>
      </c>
      <c r="J409" s="11"/>
      <c r="K409" s="11"/>
      <c r="L409" s="11"/>
      <c r="M409" s="11"/>
      <c r="N409" s="11"/>
      <c r="O409" s="11"/>
      <c r="P409" s="11"/>
      <c r="Q409" s="11"/>
    </row>
    <row r="410">
      <c r="A410" s="177" t="s">
        <v>7435</v>
      </c>
      <c r="B410" s="177" t="s">
        <v>1728</v>
      </c>
      <c r="C410" s="177" t="s">
        <v>7444</v>
      </c>
      <c r="D410" s="177" t="s">
        <v>1784</v>
      </c>
      <c r="E410" s="177" t="s">
        <v>7445</v>
      </c>
      <c r="F410" s="177" t="s">
        <v>1784</v>
      </c>
      <c r="G410" s="177" t="s">
        <v>7640</v>
      </c>
      <c r="H410" s="177" t="s">
        <v>7641</v>
      </c>
      <c r="I410" s="177" t="s">
        <v>1821</v>
      </c>
      <c r="J410" s="11"/>
      <c r="K410" s="11"/>
      <c r="L410" s="11"/>
      <c r="M410" s="11"/>
      <c r="N410" s="11"/>
      <c r="O410" s="11"/>
      <c r="P410" s="11"/>
      <c r="Q410" s="11"/>
    </row>
    <row r="411">
      <c r="A411" s="177" t="s">
        <v>7435</v>
      </c>
      <c r="B411" s="177" t="s">
        <v>1728</v>
      </c>
      <c r="C411" s="177" t="s">
        <v>7440</v>
      </c>
      <c r="D411" s="177" t="s">
        <v>1739</v>
      </c>
      <c r="E411" s="177" t="s">
        <v>7495</v>
      </c>
      <c r="F411" s="177" t="s">
        <v>1783</v>
      </c>
      <c r="G411" s="177" t="s">
        <v>7642</v>
      </c>
      <c r="H411" s="177" t="s">
        <v>7643</v>
      </c>
      <c r="I411" s="177" t="s">
        <v>1822</v>
      </c>
      <c r="J411" s="11"/>
      <c r="K411" s="11"/>
      <c r="L411" s="11"/>
      <c r="M411" s="11"/>
      <c r="N411" s="11"/>
      <c r="O411" s="11"/>
      <c r="P411" s="11"/>
      <c r="Q411" s="11"/>
    </row>
    <row r="412">
      <c r="A412" s="177" t="s">
        <v>7435</v>
      </c>
      <c r="B412" s="177" t="s">
        <v>1728</v>
      </c>
      <c r="C412" s="177" t="s">
        <v>7436</v>
      </c>
      <c r="D412" s="177" t="s">
        <v>1814</v>
      </c>
      <c r="E412" s="177" t="s">
        <v>7500</v>
      </c>
      <c r="F412" s="177" t="s">
        <v>1829</v>
      </c>
      <c r="G412" s="177" t="s">
        <v>7644</v>
      </c>
      <c r="H412" s="177" t="s">
        <v>7645</v>
      </c>
      <c r="I412" s="177" t="s">
        <v>1823</v>
      </c>
      <c r="J412" s="11"/>
      <c r="K412" s="11"/>
      <c r="L412" s="11"/>
      <c r="M412" s="11"/>
      <c r="N412" s="11"/>
      <c r="O412" s="11"/>
      <c r="P412" s="11"/>
      <c r="Q412" s="11"/>
    </row>
    <row r="413">
      <c r="A413" s="177" t="s">
        <v>7435</v>
      </c>
      <c r="B413" s="177" t="s">
        <v>1728</v>
      </c>
      <c r="C413" s="177" t="s">
        <v>7440</v>
      </c>
      <c r="D413" s="177" t="s">
        <v>1739</v>
      </c>
      <c r="E413" s="177" t="s">
        <v>7453</v>
      </c>
      <c r="F413" s="177" t="s">
        <v>1739</v>
      </c>
      <c r="G413" s="177" t="s">
        <v>7646</v>
      </c>
      <c r="H413" s="177" t="s">
        <v>7647</v>
      </c>
      <c r="I413" s="177" t="s">
        <v>1824</v>
      </c>
      <c r="J413" s="11"/>
      <c r="K413" s="11"/>
      <c r="L413" s="11"/>
      <c r="M413" s="11"/>
      <c r="N413" s="11"/>
      <c r="O413" s="11"/>
      <c r="P413" s="11"/>
      <c r="Q413" s="11"/>
    </row>
    <row r="414">
      <c r="A414" s="177" t="s">
        <v>7435</v>
      </c>
      <c r="B414" s="177" t="s">
        <v>1728</v>
      </c>
      <c r="C414" s="177" t="s">
        <v>7436</v>
      </c>
      <c r="D414" s="177" t="s">
        <v>1814</v>
      </c>
      <c r="E414" s="177" t="s">
        <v>7437</v>
      </c>
      <c r="F414" s="177" t="s">
        <v>1818</v>
      </c>
      <c r="G414" s="177" t="s">
        <v>7648</v>
      </c>
      <c r="H414" s="177" t="s">
        <v>7649</v>
      </c>
      <c r="I414" s="177" t="s">
        <v>1825</v>
      </c>
      <c r="J414" s="11"/>
      <c r="K414" s="11"/>
      <c r="L414" s="11"/>
      <c r="M414" s="11"/>
      <c r="N414" s="11"/>
      <c r="O414" s="11"/>
      <c r="P414" s="11"/>
      <c r="Q414" s="11"/>
    </row>
    <row r="415">
      <c r="A415" s="177" t="s">
        <v>7435</v>
      </c>
      <c r="B415" s="177" t="s">
        <v>1728</v>
      </c>
      <c r="C415" s="177" t="s">
        <v>7444</v>
      </c>
      <c r="D415" s="177" t="s">
        <v>1784</v>
      </c>
      <c r="E415" s="177" t="s">
        <v>7448</v>
      </c>
      <c r="F415" s="177" t="s">
        <v>1772</v>
      </c>
      <c r="G415" s="177" t="s">
        <v>7650</v>
      </c>
      <c r="H415" s="177" t="s">
        <v>7651</v>
      </c>
      <c r="I415" s="177" t="s">
        <v>1826</v>
      </c>
      <c r="J415" s="11"/>
      <c r="K415" s="11"/>
      <c r="L415" s="11"/>
      <c r="M415" s="11"/>
      <c r="N415" s="11"/>
      <c r="O415" s="11"/>
      <c r="P415" s="11"/>
      <c r="Q415" s="11"/>
    </row>
    <row r="416">
      <c r="A416" s="177" t="s">
        <v>7435</v>
      </c>
      <c r="B416" s="177" t="s">
        <v>1728</v>
      </c>
      <c r="C416" s="177" t="s">
        <v>7436</v>
      </c>
      <c r="D416" s="177" t="s">
        <v>1814</v>
      </c>
      <c r="E416" s="177" t="s">
        <v>7500</v>
      </c>
      <c r="F416" s="177" t="s">
        <v>1829</v>
      </c>
      <c r="G416" s="177" t="s">
        <v>7652</v>
      </c>
      <c r="H416" s="177" t="s">
        <v>7653</v>
      </c>
      <c r="I416" s="177" t="s">
        <v>1827</v>
      </c>
      <c r="J416" s="11"/>
      <c r="K416" s="11"/>
      <c r="L416" s="11"/>
      <c r="M416" s="11"/>
      <c r="N416" s="11"/>
      <c r="O416" s="11"/>
      <c r="P416" s="11"/>
      <c r="Q416" s="11"/>
    </row>
    <row r="417">
      <c r="A417" s="177" t="s">
        <v>7435</v>
      </c>
      <c r="B417" s="177" t="s">
        <v>1728</v>
      </c>
      <c r="C417" s="177" t="s">
        <v>7444</v>
      </c>
      <c r="D417" s="177" t="s">
        <v>1784</v>
      </c>
      <c r="E417" s="177" t="s">
        <v>7448</v>
      </c>
      <c r="F417" s="177" t="s">
        <v>1772</v>
      </c>
      <c r="G417" s="177" t="s">
        <v>7654</v>
      </c>
      <c r="H417" s="177" t="s">
        <v>7655</v>
      </c>
      <c r="I417" s="177" t="s">
        <v>1828</v>
      </c>
      <c r="J417" s="11"/>
      <c r="K417" s="11"/>
      <c r="L417" s="11"/>
      <c r="M417" s="11"/>
      <c r="N417" s="11"/>
      <c r="O417" s="11"/>
      <c r="P417" s="11"/>
      <c r="Q417" s="11"/>
    </row>
    <row r="418">
      <c r="A418" s="177" t="s">
        <v>7435</v>
      </c>
      <c r="B418" s="177" t="s">
        <v>1728</v>
      </c>
      <c r="C418" s="177" t="s">
        <v>7436</v>
      </c>
      <c r="D418" s="177" t="s">
        <v>1814</v>
      </c>
      <c r="E418" s="177" t="s">
        <v>7500</v>
      </c>
      <c r="F418" s="177" t="s">
        <v>1829</v>
      </c>
      <c r="G418" s="177" t="s">
        <v>7656</v>
      </c>
      <c r="H418" s="177" t="s">
        <v>7657</v>
      </c>
      <c r="I418" s="177" t="s">
        <v>1829</v>
      </c>
      <c r="J418" s="11"/>
      <c r="K418" s="11"/>
      <c r="L418" s="11"/>
      <c r="M418" s="11"/>
      <c r="N418" s="11"/>
      <c r="O418" s="11"/>
      <c r="P418" s="11"/>
      <c r="Q418" s="11"/>
    </row>
    <row r="419">
      <c r="A419" s="177" t="s">
        <v>7435</v>
      </c>
      <c r="B419" s="177" t="s">
        <v>1728</v>
      </c>
      <c r="C419" s="177" t="s">
        <v>7440</v>
      </c>
      <c r="D419" s="177" t="s">
        <v>1739</v>
      </c>
      <c r="E419" s="177" t="s">
        <v>7471</v>
      </c>
      <c r="F419" s="177" t="s">
        <v>1741</v>
      </c>
      <c r="G419" s="177" t="s">
        <v>7658</v>
      </c>
      <c r="H419" s="177" t="s">
        <v>7659</v>
      </c>
      <c r="I419" s="177" t="s">
        <v>1830</v>
      </c>
      <c r="J419" s="11"/>
      <c r="K419" s="11"/>
      <c r="L419" s="11"/>
      <c r="M419" s="11"/>
      <c r="N419" s="11"/>
      <c r="O419" s="11"/>
      <c r="P419" s="11"/>
      <c r="Q419" s="11"/>
    </row>
    <row r="420">
      <c r="A420" s="177" t="s">
        <v>7435</v>
      </c>
      <c r="B420" s="177" t="s">
        <v>1728</v>
      </c>
      <c r="C420" s="177" t="s">
        <v>7440</v>
      </c>
      <c r="D420" s="177" t="s">
        <v>1739</v>
      </c>
      <c r="E420" s="177" t="s">
        <v>7495</v>
      </c>
      <c r="F420" s="177" t="s">
        <v>1783</v>
      </c>
      <c r="G420" s="177" t="s">
        <v>7660</v>
      </c>
      <c r="H420" s="177" t="s">
        <v>7661</v>
      </c>
      <c r="I420" s="177" t="s">
        <v>1831</v>
      </c>
      <c r="J420" s="11"/>
      <c r="K420" s="11"/>
      <c r="L420" s="11"/>
      <c r="M420" s="11"/>
      <c r="N420" s="11"/>
      <c r="O420" s="11"/>
      <c r="P420" s="11"/>
      <c r="Q420" s="11"/>
    </row>
    <row r="421">
      <c r="A421" s="177" t="s">
        <v>7435</v>
      </c>
      <c r="B421" s="177" t="s">
        <v>1728</v>
      </c>
      <c r="C421" s="177" t="s">
        <v>7436</v>
      </c>
      <c r="D421" s="177" t="s">
        <v>1814</v>
      </c>
      <c r="E421" s="177" t="s">
        <v>7437</v>
      </c>
      <c r="F421" s="177" t="s">
        <v>1818</v>
      </c>
      <c r="G421" s="177" t="s">
        <v>7662</v>
      </c>
      <c r="H421" s="177" t="s">
        <v>7663</v>
      </c>
      <c r="I421" s="177" t="s">
        <v>1832</v>
      </c>
      <c r="J421" s="11"/>
      <c r="K421" s="11"/>
      <c r="L421" s="11"/>
      <c r="M421" s="11"/>
      <c r="N421" s="11"/>
      <c r="O421" s="11"/>
      <c r="P421" s="11"/>
      <c r="Q421" s="11"/>
    </row>
    <row r="422">
      <c r="A422" s="177" t="s">
        <v>7435</v>
      </c>
      <c r="B422" s="177" t="s">
        <v>1728</v>
      </c>
      <c r="C422" s="177" t="s">
        <v>7440</v>
      </c>
      <c r="D422" s="177" t="s">
        <v>1739</v>
      </c>
      <c r="E422" s="177" t="s">
        <v>7495</v>
      </c>
      <c r="F422" s="177" t="s">
        <v>1783</v>
      </c>
      <c r="G422" s="177" t="s">
        <v>7664</v>
      </c>
      <c r="H422" s="177" t="s">
        <v>7665</v>
      </c>
      <c r="I422" s="177" t="s">
        <v>1833</v>
      </c>
      <c r="J422" s="11"/>
      <c r="K422" s="11"/>
      <c r="L422" s="11"/>
      <c r="M422" s="11"/>
      <c r="N422" s="11"/>
      <c r="O422" s="11"/>
      <c r="P422" s="11"/>
      <c r="Q422" s="11"/>
    </row>
    <row r="423">
      <c r="A423" s="177" t="s">
        <v>7435</v>
      </c>
      <c r="B423" s="177" t="s">
        <v>1728</v>
      </c>
      <c r="C423" s="177" t="s">
        <v>7440</v>
      </c>
      <c r="D423" s="177" t="s">
        <v>1739</v>
      </c>
      <c r="E423" s="177" t="s">
        <v>7453</v>
      </c>
      <c r="F423" s="177" t="s">
        <v>1739</v>
      </c>
      <c r="G423" s="177" t="s">
        <v>7666</v>
      </c>
      <c r="H423" s="177" t="s">
        <v>7667</v>
      </c>
      <c r="I423" s="177" t="s">
        <v>1834</v>
      </c>
      <c r="J423" s="11"/>
      <c r="K423" s="11"/>
      <c r="L423" s="11"/>
      <c r="M423" s="11"/>
      <c r="N423" s="11"/>
      <c r="O423" s="11"/>
      <c r="P423" s="11"/>
      <c r="Q423" s="11"/>
    </row>
    <row r="424">
      <c r="A424" s="177" t="s">
        <v>7435</v>
      </c>
      <c r="B424" s="177" t="s">
        <v>1728</v>
      </c>
      <c r="C424" s="177" t="s">
        <v>7444</v>
      </c>
      <c r="D424" s="177" t="s">
        <v>1784</v>
      </c>
      <c r="E424" s="177" t="s">
        <v>7448</v>
      </c>
      <c r="F424" s="177" t="s">
        <v>1772</v>
      </c>
      <c r="G424" s="177" t="s">
        <v>7668</v>
      </c>
      <c r="H424" s="177" t="s">
        <v>7669</v>
      </c>
      <c r="I424" s="177" t="s">
        <v>1835</v>
      </c>
      <c r="J424" s="11"/>
      <c r="K424" s="11"/>
      <c r="L424" s="11"/>
      <c r="M424" s="11"/>
      <c r="N424" s="11"/>
      <c r="O424" s="11"/>
      <c r="P424" s="11"/>
      <c r="Q424" s="11"/>
    </row>
    <row r="425">
      <c r="A425" s="177" t="s">
        <v>7435</v>
      </c>
      <c r="B425" s="177" t="s">
        <v>1728</v>
      </c>
      <c r="C425" s="177" t="s">
        <v>7436</v>
      </c>
      <c r="D425" s="177" t="s">
        <v>1814</v>
      </c>
      <c r="E425" s="177" t="s">
        <v>7543</v>
      </c>
      <c r="F425" s="177" t="s">
        <v>1801</v>
      </c>
      <c r="G425" s="177" t="s">
        <v>7670</v>
      </c>
      <c r="H425" s="177" t="s">
        <v>7671</v>
      </c>
      <c r="I425" s="177" t="s">
        <v>1836</v>
      </c>
      <c r="J425" s="11"/>
      <c r="K425" s="11"/>
      <c r="L425" s="11"/>
      <c r="M425" s="11"/>
      <c r="N425" s="11"/>
      <c r="O425" s="11"/>
      <c r="P425" s="11"/>
      <c r="Q425" s="11"/>
    </row>
    <row r="426">
      <c r="A426" s="177" t="s">
        <v>7435</v>
      </c>
      <c r="B426" s="177" t="s">
        <v>1728</v>
      </c>
      <c r="C426" s="177" t="s">
        <v>7436</v>
      </c>
      <c r="D426" s="177" t="s">
        <v>1814</v>
      </c>
      <c r="E426" s="177" t="s">
        <v>7458</v>
      </c>
      <c r="F426" s="177" t="s">
        <v>1814</v>
      </c>
      <c r="G426" s="177" t="s">
        <v>7672</v>
      </c>
      <c r="H426" s="177" t="s">
        <v>7673</v>
      </c>
      <c r="I426" s="177" t="s">
        <v>1837</v>
      </c>
      <c r="J426" s="11"/>
      <c r="K426" s="11"/>
      <c r="L426" s="11"/>
      <c r="M426" s="11"/>
      <c r="N426" s="11"/>
      <c r="O426" s="11"/>
      <c r="P426" s="11"/>
      <c r="Q426" s="11"/>
    </row>
    <row r="427">
      <c r="A427" s="177" t="s">
        <v>7435</v>
      </c>
      <c r="B427" s="177" t="s">
        <v>1728</v>
      </c>
      <c r="C427" s="177" t="s">
        <v>7440</v>
      </c>
      <c r="D427" s="177" t="s">
        <v>1739</v>
      </c>
      <c r="E427" s="177" t="s">
        <v>7471</v>
      </c>
      <c r="F427" s="177" t="s">
        <v>1741</v>
      </c>
      <c r="G427" s="177" t="s">
        <v>7674</v>
      </c>
      <c r="H427" s="177" t="s">
        <v>7675</v>
      </c>
      <c r="I427" s="177" t="s">
        <v>1838</v>
      </c>
      <c r="J427" s="11"/>
      <c r="K427" s="11"/>
      <c r="L427" s="11"/>
      <c r="M427" s="11"/>
      <c r="N427" s="11"/>
      <c r="O427" s="11"/>
      <c r="P427" s="11"/>
      <c r="Q427" s="11"/>
    </row>
    <row r="428">
      <c r="A428" s="177" t="s">
        <v>7435</v>
      </c>
      <c r="B428" s="177" t="s">
        <v>1728</v>
      </c>
      <c r="C428" s="177" t="s">
        <v>7444</v>
      </c>
      <c r="D428" s="177" t="s">
        <v>1784</v>
      </c>
      <c r="E428" s="177" t="s">
        <v>7445</v>
      </c>
      <c r="F428" s="177" t="s">
        <v>1784</v>
      </c>
      <c r="G428" s="177" t="s">
        <v>7676</v>
      </c>
      <c r="H428" s="177" t="s">
        <v>7677</v>
      </c>
      <c r="I428" s="177" t="s">
        <v>1839</v>
      </c>
      <c r="J428" s="11"/>
      <c r="K428" s="11"/>
      <c r="L428" s="11"/>
      <c r="M428" s="11"/>
      <c r="N428" s="11"/>
      <c r="O428" s="11"/>
      <c r="P428" s="11"/>
      <c r="Q428" s="11"/>
    </row>
    <row r="429">
      <c r="A429" s="177" t="s">
        <v>7435</v>
      </c>
      <c r="B429" s="177" t="s">
        <v>1728</v>
      </c>
      <c r="C429" s="177" t="s">
        <v>7440</v>
      </c>
      <c r="D429" s="177" t="s">
        <v>1739</v>
      </c>
      <c r="E429" s="177" t="s">
        <v>7453</v>
      </c>
      <c r="F429" s="177" t="s">
        <v>1739</v>
      </c>
      <c r="G429" s="177" t="s">
        <v>7678</v>
      </c>
      <c r="H429" s="177" t="s">
        <v>7679</v>
      </c>
      <c r="I429" s="177" t="s">
        <v>1840</v>
      </c>
      <c r="J429" s="11"/>
      <c r="K429" s="11"/>
      <c r="L429" s="11"/>
      <c r="M429" s="11"/>
      <c r="N429" s="11"/>
      <c r="O429" s="11"/>
      <c r="P429" s="11"/>
      <c r="Q429" s="11"/>
    </row>
    <row r="430">
      <c r="A430" s="177" t="s">
        <v>7435</v>
      </c>
      <c r="B430" s="177" t="s">
        <v>1728</v>
      </c>
      <c r="C430" s="177" t="s">
        <v>7440</v>
      </c>
      <c r="D430" s="177" t="s">
        <v>1739</v>
      </c>
      <c r="E430" s="177" t="s">
        <v>7495</v>
      </c>
      <c r="F430" s="177" t="s">
        <v>1783</v>
      </c>
      <c r="G430" s="177" t="s">
        <v>7680</v>
      </c>
      <c r="H430" s="177" t="s">
        <v>7681</v>
      </c>
      <c r="I430" s="177" t="s">
        <v>1841</v>
      </c>
      <c r="J430" s="11"/>
      <c r="K430" s="11"/>
      <c r="L430" s="11"/>
      <c r="M430" s="11"/>
      <c r="N430" s="11"/>
      <c r="O430" s="11"/>
      <c r="P430" s="11"/>
      <c r="Q430" s="11"/>
    </row>
    <row r="431">
      <c r="A431" s="177" t="s">
        <v>7435</v>
      </c>
      <c r="B431" s="177" t="s">
        <v>1728</v>
      </c>
      <c r="C431" s="177" t="s">
        <v>7436</v>
      </c>
      <c r="D431" s="177" t="s">
        <v>1814</v>
      </c>
      <c r="E431" s="177" t="s">
        <v>7500</v>
      </c>
      <c r="F431" s="177" t="s">
        <v>1829</v>
      </c>
      <c r="G431" s="177" t="s">
        <v>7682</v>
      </c>
      <c r="H431" s="177" t="s">
        <v>7683</v>
      </c>
      <c r="I431" s="177" t="s">
        <v>1842</v>
      </c>
      <c r="J431" s="11"/>
      <c r="K431" s="11"/>
      <c r="L431" s="11"/>
      <c r="M431" s="11"/>
      <c r="N431" s="11"/>
      <c r="O431" s="11"/>
      <c r="P431" s="11"/>
      <c r="Q431" s="11"/>
    </row>
    <row r="432">
      <c r="A432" s="177" t="s">
        <v>7435</v>
      </c>
      <c r="B432" s="177" t="s">
        <v>1728</v>
      </c>
      <c r="C432" s="177" t="s">
        <v>7436</v>
      </c>
      <c r="D432" s="177" t="s">
        <v>1814</v>
      </c>
      <c r="E432" s="177" t="s">
        <v>7500</v>
      </c>
      <c r="F432" s="177" t="s">
        <v>1829</v>
      </c>
      <c r="G432" s="177" t="s">
        <v>7684</v>
      </c>
      <c r="H432" s="177" t="s">
        <v>7685</v>
      </c>
      <c r="I432" s="177" t="s">
        <v>1843</v>
      </c>
      <c r="J432" s="11"/>
      <c r="K432" s="11"/>
      <c r="L432" s="11"/>
      <c r="M432" s="11"/>
      <c r="N432" s="11"/>
      <c r="O432" s="11"/>
      <c r="P432" s="11"/>
      <c r="Q432" s="11"/>
    </row>
    <row r="433">
      <c r="A433" s="177" t="s">
        <v>7435</v>
      </c>
      <c r="B433" s="177" t="s">
        <v>1728</v>
      </c>
      <c r="C433" s="177" t="s">
        <v>7436</v>
      </c>
      <c r="D433" s="177" t="s">
        <v>1814</v>
      </c>
      <c r="E433" s="177" t="s">
        <v>7458</v>
      </c>
      <c r="F433" s="177" t="s">
        <v>1814</v>
      </c>
      <c r="G433" s="177" t="s">
        <v>7686</v>
      </c>
      <c r="H433" s="177" t="s">
        <v>7687</v>
      </c>
      <c r="I433" s="177" t="s">
        <v>1844</v>
      </c>
      <c r="J433" s="11"/>
      <c r="K433" s="11"/>
      <c r="L433" s="11"/>
      <c r="M433" s="11"/>
      <c r="N433" s="11"/>
      <c r="O433" s="11"/>
      <c r="P433" s="11"/>
      <c r="Q433" s="11"/>
    </row>
    <row r="434">
      <c r="A434" s="177" t="s">
        <v>7435</v>
      </c>
      <c r="B434" s="177" t="s">
        <v>1728</v>
      </c>
      <c r="C434" s="177" t="s">
        <v>7440</v>
      </c>
      <c r="D434" s="177" t="s">
        <v>1739</v>
      </c>
      <c r="E434" s="177" t="s">
        <v>7441</v>
      </c>
      <c r="F434" s="177" t="s">
        <v>1860</v>
      </c>
      <c r="G434" s="177" t="s">
        <v>7688</v>
      </c>
      <c r="H434" s="177" t="s">
        <v>7689</v>
      </c>
      <c r="I434" s="177" t="s">
        <v>1845</v>
      </c>
      <c r="J434" s="11"/>
      <c r="K434" s="11"/>
      <c r="L434" s="11"/>
      <c r="M434" s="11"/>
      <c r="N434" s="11"/>
      <c r="O434" s="11"/>
      <c r="P434" s="11"/>
      <c r="Q434" s="11"/>
    </row>
    <row r="435">
      <c r="A435" s="177" t="s">
        <v>7435</v>
      </c>
      <c r="B435" s="177" t="s">
        <v>1728</v>
      </c>
      <c r="C435" s="177" t="s">
        <v>7440</v>
      </c>
      <c r="D435" s="177" t="s">
        <v>1739</v>
      </c>
      <c r="E435" s="177" t="s">
        <v>7471</v>
      </c>
      <c r="F435" s="177" t="s">
        <v>1741</v>
      </c>
      <c r="G435" s="177" t="s">
        <v>7690</v>
      </c>
      <c r="H435" s="177" t="s">
        <v>7691</v>
      </c>
      <c r="I435" s="177" t="s">
        <v>1846</v>
      </c>
      <c r="J435" s="11"/>
      <c r="K435" s="11"/>
      <c r="L435" s="11"/>
      <c r="M435" s="11"/>
      <c r="N435" s="11"/>
      <c r="O435" s="11"/>
      <c r="P435" s="11"/>
      <c r="Q435" s="11"/>
    </row>
    <row r="436">
      <c r="A436" s="177" t="s">
        <v>7435</v>
      </c>
      <c r="B436" s="177" t="s">
        <v>1728</v>
      </c>
      <c r="C436" s="177" t="s">
        <v>7436</v>
      </c>
      <c r="D436" s="177" t="s">
        <v>1814</v>
      </c>
      <c r="E436" s="177" t="s">
        <v>7458</v>
      </c>
      <c r="F436" s="177" t="s">
        <v>1814</v>
      </c>
      <c r="G436" s="177" t="s">
        <v>7692</v>
      </c>
      <c r="H436" s="177" t="s">
        <v>7693</v>
      </c>
      <c r="I436" s="177" t="s">
        <v>1847</v>
      </c>
      <c r="J436" s="11"/>
      <c r="K436" s="11"/>
      <c r="L436" s="11"/>
      <c r="M436" s="11"/>
      <c r="N436" s="11"/>
      <c r="O436" s="11"/>
      <c r="P436" s="11"/>
      <c r="Q436" s="11"/>
    </row>
    <row r="437">
      <c r="A437" s="177" t="s">
        <v>7435</v>
      </c>
      <c r="B437" s="177" t="s">
        <v>1728</v>
      </c>
      <c r="C437" s="177" t="s">
        <v>7440</v>
      </c>
      <c r="D437" s="177" t="s">
        <v>1739</v>
      </c>
      <c r="E437" s="177" t="s">
        <v>7471</v>
      </c>
      <c r="F437" s="177" t="s">
        <v>1741</v>
      </c>
      <c r="G437" s="177" t="s">
        <v>7694</v>
      </c>
      <c r="H437" s="177" t="s">
        <v>7695</v>
      </c>
      <c r="I437" s="177" t="s">
        <v>1848</v>
      </c>
      <c r="J437" s="11"/>
      <c r="K437" s="11"/>
      <c r="L437" s="11"/>
      <c r="M437" s="11"/>
      <c r="N437" s="11"/>
      <c r="O437" s="11"/>
      <c r="P437" s="11"/>
      <c r="Q437" s="11"/>
    </row>
    <row r="438">
      <c r="A438" s="177" t="s">
        <v>7435</v>
      </c>
      <c r="B438" s="177" t="s">
        <v>1728</v>
      </c>
      <c r="C438" s="177" t="s">
        <v>7444</v>
      </c>
      <c r="D438" s="177" t="s">
        <v>1784</v>
      </c>
      <c r="E438" s="177" t="s">
        <v>7445</v>
      </c>
      <c r="F438" s="177" t="s">
        <v>1784</v>
      </c>
      <c r="G438" s="177" t="s">
        <v>7696</v>
      </c>
      <c r="H438" s="177" t="s">
        <v>7697</v>
      </c>
      <c r="I438" s="177" t="s">
        <v>1849</v>
      </c>
      <c r="J438" s="11"/>
      <c r="K438" s="11"/>
      <c r="L438" s="11"/>
      <c r="M438" s="11"/>
      <c r="N438" s="11"/>
      <c r="O438" s="11"/>
      <c r="P438" s="11"/>
      <c r="Q438" s="11"/>
    </row>
    <row r="439">
      <c r="A439" s="177" t="s">
        <v>7435</v>
      </c>
      <c r="B439" s="177" t="s">
        <v>1728</v>
      </c>
      <c r="C439" s="177" t="s">
        <v>7440</v>
      </c>
      <c r="D439" s="177" t="s">
        <v>1739</v>
      </c>
      <c r="E439" s="177" t="s">
        <v>7471</v>
      </c>
      <c r="F439" s="177" t="s">
        <v>1741</v>
      </c>
      <c r="G439" s="177" t="s">
        <v>7698</v>
      </c>
      <c r="H439" s="177" t="s">
        <v>7699</v>
      </c>
      <c r="I439" s="177" t="s">
        <v>1850</v>
      </c>
      <c r="J439" s="11"/>
      <c r="K439" s="11"/>
      <c r="L439" s="11"/>
      <c r="M439" s="11"/>
      <c r="N439" s="11"/>
      <c r="O439" s="11"/>
      <c r="P439" s="11"/>
      <c r="Q439" s="11"/>
    </row>
    <row r="440">
      <c r="A440" s="177" t="s">
        <v>7435</v>
      </c>
      <c r="B440" s="177" t="s">
        <v>1728</v>
      </c>
      <c r="C440" s="177" t="s">
        <v>7444</v>
      </c>
      <c r="D440" s="177" t="s">
        <v>1784</v>
      </c>
      <c r="E440" s="177" t="s">
        <v>7445</v>
      </c>
      <c r="F440" s="177" t="s">
        <v>1784</v>
      </c>
      <c r="G440" s="177" t="s">
        <v>7700</v>
      </c>
      <c r="H440" s="177" t="s">
        <v>7701</v>
      </c>
      <c r="I440" s="177" t="s">
        <v>1851</v>
      </c>
      <c r="J440" s="11"/>
      <c r="K440" s="11"/>
      <c r="L440" s="11"/>
      <c r="M440" s="11"/>
      <c r="N440" s="11"/>
      <c r="O440" s="11"/>
      <c r="P440" s="11"/>
      <c r="Q440" s="11"/>
    </row>
    <row r="441">
      <c r="A441" s="177" t="s">
        <v>7435</v>
      </c>
      <c r="B441" s="177" t="s">
        <v>1728</v>
      </c>
      <c r="C441" s="177" t="s">
        <v>7436</v>
      </c>
      <c r="D441" s="177" t="s">
        <v>1814</v>
      </c>
      <c r="E441" s="177" t="s">
        <v>7500</v>
      </c>
      <c r="F441" s="177" t="s">
        <v>1829</v>
      </c>
      <c r="G441" s="177" t="s">
        <v>7702</v>
      </c>
      <c r="H441" s="177" t="s">
        <v>7703</v>
      </c>
      <c r="I441" s="177" t="s">
        <v>1852</v>
      </c>
      <c r="J441" s="11"/>
      <c r="K441" s="11"/>
      <c r="L441" s="11"/>
      <c r="M441" s="11"/>
      <c r="N441" s="11"/>
      <c r="O441" s="11"/>
      <c r="P441" s="11"/>
      <c r="Q441" s="11"/>
    </row>
    <row r="442">
      <c r="A442" s="177" t="s">
        <v>7435</v>
      </c>
      <c r="B442" s="177" t="s">
        <v>1728</v>
      </c>
      <c r="C442" s="177" t="s">
        <v>7440</v>
      </c>
      <c r="D442" s="177" t="s">
        <v>1739</v>
      </c>
      <c r="E442" s="177" t="s">
        <v>7471</v>
      </c>
      <c r="F442" s="177" t="s">
        <v>1741</v>
      </c>
      <c r="G442" s="177" t="s">
        <v>7704</v>
      </c>
      <c r="H442" s="177" t="s">
        <v>7705</v>
      </c>
      <c r="I442" s="177" t="s">
        <v>1853</v>
      </c>
      <c r="J442" s="11"/>
      <c r="K442" s="11"/>
      <c r="L442" s="11"/>
      <c r="M442" s="11"/>
      <c r="N442" s="11"/>
      <c r="O442" s="11"/>
      <c r="P442" s="11"/>
      <c r="Q442" s="11"/>
    </row>
    <row r="443">
      <c r="A443" s="177" t="s">
        <v>7435</v>
      </c>
      <c r="B443" s="177" t="s">
        <v>1728</v>
      </c>
      <c r="C443" s="177" t="s">
        <v>7444</v>
      </c>
      <c r="D443" s="177" t="s">
        <v>1784</v>
      </c>
      <c r="E443" s="177" t="s">
        <v>7445</v>
      </c>
      <c r="F443" s="177" t="s">
        <v>1784</v>
      </c>
      <c r="G443" s="177" t="s">
        <v>7706</v>
      </c>
      <c r="H443" s="177" t="s">
        <v>7707</v>
      </c>
      <c r="I443" s="177" t="s">
        <v>1854</v>
      </c>
      <c r="J443" s="11"/>
      <c r="K443" s="11"/>
      <c r="L443" s="11"/>
      <c r="M443" s="11"/>
      <c r="N443" s="11"/>
      <c r="O443" s="11"/>
      <c r="P443" s="11"/>
      <c r="Q443" s="11"/>
    </row>
    <row r="444">
      <c r="A444" s="177" t="s">
        <v>7435</v>
      </c>
      <c r="B444" s="177" t="s">
        <v>1728</v>
      </c>
      <c r="C444" s="177" t="s">
        <v>7440</v>
      </c>
      <c r="D444" s="177" t="s">
        <v>1739</v>
      </c>
      <c r="E444" s="177" t="s">
        <v>7495</v>
      </c>
      <c r="F444" s="177" t="s">
        <v>1783</v>
      </c>
      <c r="G444" s="177" t="s">
        <v>7708</v>
      </c>
      <c r="H444" s="177" t="s">
        <v>7709</v>
      </c>
      <c r="I444" s="177" t="s">
        <v>1855</v>
      </c>
      <c r="J444" s="11"/>
      <c r="K444" s="11"/>
      <c r="L444" s="11"/>
      <c r="M444" s="11"/>
      <c r="N444" s="11"/>
      <c r="O444" s="11"/>
      <c r="P444" s="11"/>
      <c r="Q444" s="11"/>
    </row>
    <row r="445">
      <c r="A445" s="177" t="s">
        <v>7435</v>
      </c>
      <c r="B445" s="177" t="s">
        <v>1728</v>
      </c>
      <c r="C445" s="177" t="s">
        <v>7444</v>
      </c>
      <c r="D445" s="177" t="s">
        <v>1784</v>
      </c>
      <c r="E445" s="177" t="s">
        <v>7448</v>
      </c>
      <c r="F445" s="177" t="s">
        <v>1772</v>
      </c>
      <c r="G445" s="177" t="s">
        <v>7710</v>
      </c>
      <c r="H445" s="177" t="s">
        <v>7711</v>
      </c>
      <c r="I445" s="177" t="s">
        <v>1856</v>
      </c>
      <c r="J445" s="11"/>
      <c r="K445" s="11"/>
      <c r="L445" s="11"/>
      <c r="M445" s="11"/>
      <c r="N445" s="11"/>
      <c r="O445" s="11"/>
      <c r="P445" s="11"/>
      <c r="Q445" s="11"/>
    </row>
    <row r="446">
      <c r="A446" s="177" t="s">
        <v>7435</v>
      </c>
      <c r="B446" s="177" t="s">
        <v>1728</v>
      </c>
      <c r="C446" s="177" t="s">
        <v>7444</v>
      </c>
      <c r="D446" s="177" t="s">
        <v>1784</v>
      </c>
      <c r="E446" s="177" t="s">
        <v>7448</v>
      </c>
      <c r="F446" s="177" t="s">
        <v>1772</v>
      </c>
      <c r="G446" s="177" t="s">
        <v>7712</v>
      </c>
      <c r="H446" s="177" t="s">
        <v>7713</v>
      </c>
      <c r="I446" s="177" t="s">
        <v>1857</v>
      </c>
      <c r="J446" s="11"/>
      <c r="K446" s="11"/>
      <c r="L446" s="11"/>
      <c r="M446" s="11"/>
      <c r="N446" s="11"/>
      <c r="O446" s="11"/>
      <c r="P446" s="11"/>
      <c r="Q446" s="11"/>
    </row>
    <row r="447">
      <c r="A447" s="177" t="s">
        <v>7435</v>
      </c>
      <c r="B447" s="177" t="s">
        <v>1728</v>
      </c>
      <c r="C447" s="177" t="s">
        <v>7444</v>
      </c>
      <c r="D447" s="177" t="s">
        <v>1784</v>
      </c>
      <c r="E447" s="177" t="s">
        <v>7445</v>
      </c>
      <c r="F447" s="177" t="s">
        <v>1784</v>
      </c>
      <c r="G447" s="177" t="s">
        <v>7714</v>
      </c>
      <c r="H447" s="177" t="s">
        <v>7715</v>
      </c>
      <c r="I447" s="177" t="s">
        <v>1858</v>
      </c>
      <c r="J447" s="11"/>
      <c r="K447" s="11"/>
      <c r="L447" s="11"/>
      <c r="M447" s="11"/>
      <c r="N447" s="11"/>
      <c r="O447" s="11"/>
      <c r="P447" s="11"/>
      <c r="Q447" s="11"/>
    </row>
    <row r="448">
      <c r="A448" s="177" t="s">
        <v>7435</v>
      </c>
      <c r="B448" s="177" t="s">
        <v>1728</v>
      </c>
      <c r="C448" s="177" t="s">
        <v>7436</v>
      </c>
      <c r="D448" s="177" t="s">
        <v>1814</v>
      </c>
      <c r="E448" s="177" t="s">
        <v>7543</v>
      </c>
      <c r="F448" s="177" t="s">
        <v>1801</v>
      </c>
      <c r="G448" s="177" t="s">
        <v>7716</v>
      </c>
      <c r="H448" s="177" t="s">
        <v>7717</v>
      </c>
      <c r="I448" s="177" t="s">
        <v>1859</v>
      </c>
      <c r="J448" s="11"/>
      <c r="K448" s="11"/>
      <c r="L448" s="11"/>
      <c r="M448" s="11"/>
      <c r="N448" s="11"/>
      <c r="O448" s="11"/>
      <c r="P448" s="11"/>
      <c r="Q448" s="11"/>
    </row>
    <row r="449">
      <c r="A449" s="177" t="s">
        <v>7435</v>
      </c>
      <c r="B449" s="177" t="s">
        <v>1728</v>
      </c>
      <c r="C449" s="177" t="s">
        <v>7440</v>
      </c>
      <c r="D449" s="177" t="s">
        <v>1739</v>
      </c>
      <c r="E449" s="177" t="s">
        <v>7441</v>
      </c>
      <c r="F449" s="177" t="s">
        <v>1860</v>
      </c>
      <c r="G449" s="177" t="s">
        <v>7718</v>
      </c>
      <c r="H449" s="177" t="s">
        <v>7719</v>
      </c>
      <c r="I449" s="177" t="s">
        <v>1860</v>
      </c>
      <c r="J449" s="11"/>
      <c r="K449" s="11"/>
      <c r="L449" s="11"/>
      <c r="M449" s="11"/>
      <c r="N449" s="11"/>
      <c r="O449" s="11"/>
      <c r="P449" s="11"/>
      <c r="Q449" s="11"/>
    </row>
    <row r="450">
      <c r="A450" s="177" t="s">
        <v>7435</v>
      </c>
      <c r="B450" s="177" t="s">
        <v>1728</v>
      </c>
      <c r="C450" s="177" t="s">
        <v>7440</v>
      </c>
      <c r="D450" s="177" t="s">
        <v>1739</v>
      </c>
      <c r="E450" s="177" t="s">
        <v>7495</v>
      </c>
      <c r="F450" s="177" t="s">
        <v>1783</v>
      </c>
      <c r="G450" s="177" t="s">
        <v>7720</v>
      </c>
      <c r="H450" s="177" t="s">
        <v>7721</v>
      </c>
      <c r="I450" s="177" t="s">
        <v>1861</v>
      </c>
      <c r="J450" s="11"/>
      <c r="K450" s="11"/>
      <c r="L450" s="11"/>
      <c r="M450" s="11"/>
      <c r="N450" s="11"/>
      <c r="O450" s="11"/>
      <c r="P450" s="11"/>
      <c r="Q450" s="11"/>
    </row>
    <row r="451">
      <c r="A451" s="177" t="s">
        <v>7435</v>
      </c>
      <c r="B451" s="177" t="s">
        <v>1728</v>
      </c>
      <c r="C451" s="177" t="s">
        <v>7440</v>
      </c>
      <c r="D451" s="177" t="s">
        <v>1739</v>
      </c>
      <c r="E451" s="177" t="s">
        <v>7486</v>
      </c>
      <c r="F451" s="177" t="s">
        <v>1764</v>
      </c>
      <c r="G451" s="177" t="s">
        <v>7722</v>
      </c>
      <c r="H451" s="177" t="s">
        <v>7723</v>
      </c>
      <c r="I451" s="177" t="s">
        <v>1862</v>
      </c>
      <c r="J451" s="11"/>
      <c r="K451" s="11"/>
      <c r="L451" s="11"/>
      <c r="M451" s="11"/>
      <c r="N451" s="11"/>
      <c r="O451" s="11"/>
      <c r="P451" s="11"/>
      <c r="Q451" s="11"/>
    </row>
    <row r="452">
      <c r="A452" s="177" t="s">
        <v>7435</v>
      </c>
      <c r="B452" s="177" t="s">
        <v>1728</v>
      </c>
      <c r="C452" s="177" t="s">
        <v>7440</v>
      </c>
      <c r="D452" s="177" t="s">
        <v>1739</v>
      </c>
      <c r="E452" s="177" t="s">
        <v>7453</v>
      </c>
      <c r="F452" s="177" t="s">
        <v>1739</v>
      </c>
      <c r="G452" s="177" t="s">
        <v>7724</v>
      </c>
      <c r="H452" s="177" t="s">
        <v>7725</v>
      </c>
      <c r="I452" s="177" t="s">
        <v>1863</v>
      </c>
      <c r="J452" s="11"/>
      <c r="K452" s="11"/>
      <c r="L452" s="11"/>
      <c r="M452" s="11"/>
      <c r="N452" s="11"/>
      <c r="O452" s="11"/>
      <c r="P452" s="11"/>
      <c r="Q452" s="11"/>
    </row>
    <row r="453">
      <c r="A453" s="177" t="s">
        <v>7435</v>
      </c>
      <c r="B453" s="177" t="s">
        <v>1728</v>
      </c>
      <c r="C453" s="177" t="s">
        <v>7440</v>
      </c>
      <c r="D453" s="177" t="s">
        <v>1739</v>
      </c>
      <c r="E453" s="177" t="s">
        <v>7453</v>
      </c>
      <c r="F453" s="177" t="s">
        <v>1739</v>
      </c>
      <c r="G453" s="177" t="s">
        <v>7726</v>
      </c>
      <c r="H453" s="177" t="s">
        <v>7727</v>
      </c>
      <c r="I453" s="177" t="s">
        <v>1864</v>
      </c>
      <c r="J453" s="11"/>
      <c r="K453" s="11"/>
      <c r="L453" s="11"/>
      <c r="M453" s="11"/>
      <c r="N453" s="11"/>
      <c r="O453" s="11"/>
      <c r="P453" s="11"/>
      <c r="Q453" s="11"/>
    </row>
    <row r="454">
      <c r="A454" s="177" t="s">
        <v>7728</v>
      </c>
      <c r="B454" s="177" t="s">
        <v>1866</v>
      </c>
      <c r="C454" s="177" t="s">
        <v>7729</v>
      </c>
      <c r="D454" s="177" t="s">
        <v>1954</v>
      </c>
      <c r="E454" s="177" t="s">
        <v>7730</v>
      </c>
      <c r="F454" s="177" t="s">
        <v>1865</v>
      </c>
      <c r="G454" s="177" t="s">
        <v>7429</v>
      </c>
      <c r="H454" s="177" t="s">
        <v>7731</v>
      </c>
      <c r="I454" s="177" t="s">
        <v>1865</v>
      </c>
      <c r="J454" s="11"/>
      <c r="K454" s="11"/>
      <c r="L454" s="11"/>
      <c r="M454" s="11"/>
      <c r="N454" s="11"/>
      <c r="O454" s="11"/>
      <c r="P454" s="11"/>
      <c r="Q454" s="11"/>
    </row>
    <row r="455">
      <c r="A455" s="177" t="s">
        <v>7728</v>
      </c>
      <c r="B455" s="177" t="s">
        <v>1866</v>
      </c>
      <c r="C455" s="177" t="s">
        <v>7732</v>
      </c>
      <c r="D455" s="177" t="s">
        <v>1916</v>
      </c>
      <c r="E455" s="177" t="s">
        <v>7733</v>
      </c>
      <c r="F455" s="177" t="s">
        <v>1916</v>
      </c>
      <c r="G455" s="177" t="s">
        <v>7399</v>
      </c>
      <c r="H455" s="177" t="s">
        <v>7734</v>
      </c>
      <c r="I455" s="177" t="s">
        <v>1867</v>
      </c>
      <c r="J455" s="11"/>
      <c r="K455" s="11"/>
      <c r="L455" s="11"/>
      <c r="M455" s="11"/>
      <c r="N455" s="11"/>
      <c r="O455" s="11"/>
      <c r="P455" s="11"/>
      <c r="Q455" s="11"/>
    </row>
    <row r="456">
      <c r="A456" s="177" t="s">
        <v>7728</v>
      </c>
      <c r="B456" s="177" t="s">
        <v>1866</v>
      </c>
      <c r="C456" s="177" t="s">
        <v>7735</v>
      </c>
      <c r="D456" s="177" t="s">
        <v>2049</v>
      </c>
      <c r="E456" s="177" t="s">
        <v>7736</v>
      </c>
      <c r="F456" s="177" t="s">
        <v>7737</v>
      </c>
      <c r="G456" s="177" t="s">
        <v>7421</v>
      </c>
      <c r="H456" s="177" t="s">
        <v>7738</v>
      </c>
      <c r="I456" s="177" t="s">
        <v>1868</v>
      </c>
      <c r="J456" s="11"/>
      <c r="K456" s="11"/>
      <c r="L456" s="11"/>
      <c r="M456" s="11"/>
      <c r="N456" s="11"/>
      <c r="O456" s="11"/>
      <c r="P456" s="11"/>
      <c r="Q456" s="11"/>
    </row>
    <row r="457">
      <c r="A457" s="177" t="s">
        <v>7728</v>
      </c>
      <c r="B457" s="177" t="s">
        <v>1866</v>
      </c>
      <c r="C457" s="177" t="s">
        <v>7735</v>
      </c>
      <c r="D457" s="177" t="s">
        <v>2049</v>
      </c>
      <c r="E457" s="177" t="s">
        <v>7739</v>
      </c>
      <c r="F457" s="177" t="s">
        <v>2049</v>
      </c>
      <c r="G457" s="177" t="s">
        <v>7401</v>
      </c>
      <c r="H457" s="177" t="s">
        <v>7740</v>
      </c>
      <c r="I457" s="177" t="s">
        <v>1869</v>
      </c>
      <c r="J457" s="11"/>
      <c r="K457" s="11"/>
      <c r="L457" s="11"/>
      <c r="M457" s="11"/>
      <c r="N457" s="11"/>
      <c r="O457" s="11"/>
      <c r="P457" s="11"/>
      <c r="Q457" s="11"/>
    </row>
    <row r="458">
      <c r="A458" s="177" t="s">
        <v>7728</v>
      </c>
      <c r="B458" s="177" t="s">
        <v>1866</v>
      </c>
      <c r="C458" s="177" t="s">
        <v>7732</v>
      </c>
      <c r="D458" s="177" t="s">
        <v>1916</v>
      </c>
      <c r="E458" s="177" t="s">
        <v>7733</v>
      </c>
      <c r="F458" s="177" t="s">
        <v>1916</v>
      </c>
      <c r="G458" s="177" t="s">
        <v>7415</v>
      </c>
      <c r="H458" s="177" t="s">
        <v>7741</v>
      </c>
      <c r="I458" s="177" t="s">
        <v>1870</v>
      </c>
      <c r="J458" s="11"/>
      <c r="K458" s="11"/>
      <c r="L458" s="11"/>
      <c r="M458" s="11"/>
      <c r="N458" s="11"/>
      <c r="O458" s="11"/>
      <c r="P458" s="11"/>
      <c r="Q458" s="11"/>
    </row>
    <row r="459">
      <c r="A459" s="177" t="s">
        <v>7728</v>
      </c>
      <c r="B459" s="177" t="s">
        <v>1866</v>
      </c>
      <c r="C459" s="177" t="s">
        <v>7742</v>
      </c>
      <c r="D459" s="177" t="s">
        <v>7743</v>
      </c>
      <c r="E459" s="177" t="s">
        <v>7744</v>
      </c>
      <c r="F459" s="177" t="s">
        <v>1884</v>
      </c>
      <c r="G459" s="177" t="s">
        <v>7417</v>
      </c>
      <c r="H459" s="177" t="s">
        <v>7745</v>
      </c>
      <c r="I459" s="177" t="s">
        <v>1871</v>
      </c>
      <c r="J459" s="11"/>
      <c r="K459" s="11"/>
      <c r="L459" s="11"/>
      <c r="M459" s="11"/>
      <c r="N459" s="11"/>
      <c r="O459" s="11"/>
      <c r="P459" s="11"/>
      <c r="Q459" s="11"/>
    </row>
    <row r="460">
      <c r="A460" s="177" t="s">
        <v>7728</v>
      </c>
      <c r="B460" s="177" t="s">
        <v>1866</v>
      </c>
      <c r="C460" s="177" t="s">
        <v>7742</v>
      </c>
      <c r="D460" s="177" t="s">
        <v>7743</v>
      </c>
      <c r="E460" s="177" t="s">
        <v>7744</v>
      </c>
      <c r="F460" s="177" t="s">
        <v>1884</v>
      </c>
      <c r="G460" s="177" t="s">
        <v>7746</v>
      </c>
      <c r="H460" s="177" t="s">
        <v>7747</v>
      </c>
      <c r="I460" s="177" t="s">
        <v>1872</v>
      </c>
      <c r="J460" s="11"/>
      <c r="K460" s="11"/>
      <c r="L460" s="11"/>
      <c r="M460" s="11"/>
      <c r="N460" s="11"/>
      <c r="O460" s="11"/>
      <c r="P460" s="11"/>
      <c r="Q460" s="11"/>
    </row>
    <row r="461">
      <c r="A461" s="177" t="s">
        <v>7728</v>
      </c>
      <c r="B461" s="177" t="s">
        <v>1866</v>
      </c>
      <c r="C461" s="177" t="s">
        <v>7742</v>
      </c>
      <c r="D461" s="177" t="s">
        <v>7743</v>
      </c>
      <c r="E461" s="177" t="s">
        <v>7748</v>
      </c>
      <c r="F461" s="177" t="s">
        <v>2026</v>
      </c>
      <c r="G461" s="177" t="s">
        <v>7749</v>
      </c>
      <c r="H461" s="177" t="s">
        <v>7750</v>
      </c>
      <c r="I461" s="177" t="s">
        <v>1873</v>
      </c>
      <c r="J461" s="11"/>
      <c r="K461" s="11"/>
      <c r="L461" s="11"/>
      <c r="M461" s="11"/>
      <c r="N461" s="11"/>
      <c r="O461" s="11"/>
      <c r="P461" s="11"/>
      <c r="Q461" s="11"/>
    </row>
    <row r="462">
      <c r="A462" s="177" t="s">
        <v>7728</v>
      </c>
      <c r="B462" s="177" t="s">
        <v>1866</v>
      </c>
      <c r="C462" s="177" t="s">
        <v>7729</v>
      </c>
      <c r="D462" s="177" t="s">
        <v>1954</v>
      </c>
      <c r="E462" s="177" t="s">
        <v>7751</v>
      </c>
      <c r="F462" s="177" t="s">
        <v>1888</v>
      </c>
      <c r="G462" s="177" t="s">
        <v>7419</v>
      </c>
      <c r="H462" s="177" t="s">
        <v>7752</v>
      </c>
      <c r="I462" s="177" t="s">
        <v>1874</v>
      </c>
      <c r="J462" s="11"/>
      <c r="K462" s="11"/>
      <c r="L462" s="11"/>
      <c r="M462" s="11"/>
      <c r="N462" s="11"/>
      <c r="O462" s="11"/>
      <c r="P462" s="11"/>
      <c r="Q462" s="11"/>
    </row>
    <row r="463">
      <c r="A463" s="177" t="s">
        <v>7728</v>
      </c>
      <c r="B463" s="177" t="s">
        <v>1866</v>
      </c>
      <c r="C463" s="177" t="s">
        <v>7742</v>
      </c>
      <c r="D463" s="177" t="s">
        <v>7743</v>
      </c>
      <c r="E463" s="177" t="s">
        <v>7753</v>
      </c>
      <c r="F463" s="177" t="s">
        <v>1946</v>
      </c>
      <c r="G463" s="177" t="s">
        <v>7425</v>
      </c>
      <c r="H463" s="177" t="s">
        <v>7754</v>
      </c>
      <c r="I463" s="177" t="s">
        <v>1875</v>
      </c>
      <c r="J463" s="11"/>
      <c r="K463" s="11"/>
      <c r="L463" s="11"/>
      <c r="M463" s="11"/>
      <c r="N463" s="11"/>
      <c r="O463" s="11"/>
      <c r="P463" s="11"/>
      <c r="Q463" s="11"/>
    </row>
    <row r="464">
      <c r="A464" s="177" t="s">
        <v>7728</v>
      </c>
      <c r="B464" s="177" t="s">
        <v>1866</v>
      </c>
      <c r="C464" s="177" t="s">
        <v>7729</v>
      </c>
      <c r="D464" s="177" t="s">
        <v>1954</v>
      </c>
      <c r="E464" s="177" t="s">
        <v>7755</v>
      </c>
      <c r="F464" s="177" t="s">
        <v>1954</v>
      </c>
      <c r="G464" s="177" t="s">
        <v>7427</v>
      </c>
      <c r="H464" s="177" t="s">
        <v>7756</v>
      </c>
      <c r="I464" s="177" t="s">
        <v>1876</v>
      </c>
      <c r="J464" s="11"/>
      <c r="K464" s="11"/>
      <c r="L464" s="11"/>
      <c r="M464" s="11"/>
      <c r="N464" s="11"/>
      <c r="O464" s="11"/>
      <c r="P464" s="11"/>
      <c r="Q464" s="11"/>
    </row>
    <row r="465">
      <c r="A465" s="177" t="s">
        <v>7728</v>
      </c>
      <c r="B465" s="177" t="s">
        <v>1866</v>
      </c>
      <c r="C465" s="177" t="s">
        <v>7735</v>
      </c>
      <c r="D465" s="177" t="s">
        <v>2049</v>
      </c>
      <c r="E465" s="177" t="s">
        <v>7757</v>
      </c>
      <c r="F465" s="177" t="s">
        <v>1956</v>
      </c>
      <c r="G465" s="177" t="s">
        <v>7431</v>
      </c>
      <c r="H465" s="177" t="s">
        <v>7758</v>
      </c>
      <c r="I465" s="177" t="s">
        <v>1877</v>
      </c>
      <c r="J465" s="11"/>
      <c r="K465" s="11"/>
      <c r="L465" s="11"/>
      <c r="M465" s="11"/>
      <c r="N465" s="11"/>
      <c r="O465" s="11"/>
      <c r="P465" s="11"/>
      <c r="Q465" s="11"/>
    </row>
    <row r="466">
      <c r="A466" s="177" t="s">
        <v>7728</v>
      </c>
      <c r="B466" s="177" t="s">
        <v>1866</v>
      </c>
      <c r="C466" s="177" t="s">
        <v>7735</v>
      </c>
      <c r="D466" s="177" t="s">
        <v>2049</v>
      </c>
      <c r="E466" s="177" t="s">
        <v>7759</v>
      </c>
      <c r="F466" s="177" t="s">
        <v>1921</v>
      </c>
      <c r="G466" s="177" t="s">
        <v>7433</v>
      </c>
      <c r="H466" s="177" t="s">
        <v>7760</v>
      </c>
      <c r="I466" s="177" t="s">
        <v>1878</v>
      </c>
      <c r="J466" s="11"/>
      <c r="K466" s="11"/>
      <c r="L466" s="11"/>
      <c r="M466" s="11"/>
      <c r="N466" s="11"/>
      <c r="O466" s="11"/>
      <c r="P466" s="11"/>
      <c r="Q466" s="11"/>
    </row>
    <row r="467">
      <c r="A467" s="177" t="s">
        <v>7728</v>
      </c>
      <c r="B467" s="177" t="s">
        <v>1866</v>
      </c>
      <c r="C467" s="177" t="s">
        <v>7735</v>
      </c>
      <c r="D467" s="177" t="s">
        <v>2049</v>
      </c>
      <c r="E467" s="177" t="s">
        <v>7761</v>
      </c>
      <c r="F467" s="177" t="s">
        <v>1928</v>
      </c>
      <c r="G467" s="177" t="s">
        <v>7762</v>
      </c>
      <c r="H467" s="177" t="s">
        <v>7763</v>
      </c>
      <c r="I467" s="177" t="s">
        <v>1879</v>
      </c>
      <c r="J467" s="11"/>
      <c r="K467" s="11"/>
      <c r="L467" s="11"/>
      <c r="M467" s="11"/>
      <c r="N467" s="11"/>
      <c r="O467" s="11"/>
      <c r="P467" s="11"/>
      <c r="Q467" s="11"/>
    </row>
    <row r="468">
      <c r="A468" s="177" t="s">
        <v>7728</v>
      </c>
      <c r="B468" s="177" t="s">
        <v>1866</v>
      </c>
      <c r="C468" s="177" t="s">
        <v>7742</v>
      </c>
      <c r="D468" s="177" t="s">
        <v>7743</v>
      </c>
      <c r="E468" s="177" t="s">
        <v>7748</v>
      </c>
      <c r="F468" s="177" t="s">
        <v>2026</v>
      </c>
      <c r="G468" s="177" t="s">
        <v>7764</v>
      </c>
      <c r="H468" s="177" t="s">
        <v>7765</v>
      </c>
      <c r="I468" s="177" t="s">
        <v>1740</v>
      </c>
      <c r="J468" s="11"/>
      <c r="K468" s="11"/>
      <c r="L468" s="11"/>
      <c r="M468" s="11"/>
      <c r="N468" s="11"/>
      <c r="O468" s="11"/>
      <c r="P468" s="11"/>
      <c r="Q468" s="11"/>
    </row>
    <row r="469">
      <c r="A469" s="177" t="s">
        <v>7728</v>
      </c>
      <c r="B469" s="177" t="s">
        <v>1866</v>
      </c>
      <c r="C469" s="177" t="s">
        <v>7735</v>
      </c>
      <c r="D469" s="177" t="s">
        <v>2049</v>
      </c>
      <c r="E469" s="177" t="s">
        <v>7736</v>
      </c>
      <c r="F469" s="177" t="s">
        <v>7737</v>
      </c>
      <c r="G469" s="177" t="s">
        <v>7766</v>
      </c>
      <c r="H469" s="177" t="s">
        <v>7767</v>
      </c>
      <c r="I469" s="177" t="s">
        <v>1880</v>
      </c>
      <c r="J469" s="11"/>
      <c r="K469" s="11"/>
      <c r="L469" s="11"/>
      <c r="M469" s="11"/>
      <c r="N469" s="11"/>
      <c r="O469" s="11"/>
      <c r="P469" s="11"/>
      <c r="Q469" s="11"/>
    </row>
    <row r="470">
      <c r="A470" s="177" t="s">
        <v>7728</v>
      </c>
      <c r="B470" s="177" t="s">
        <v>1866</v>
      </c>
      <c r="C470" s="177" t="s">
        <v>7729</v>
      </c>
      <c r="D470" s="177" t="s">
        <v>1954</v>
      </c>
      <c r="E470" s="177" t="s">
        <v>7768</v>
      </c>
      <c r="F470" s="177" t="s">
        <v>1890</v>
      </c>
      <c r="G470" s="177" t="s">
        <v>7769</v>
      </c>
      <c r="H470" s="177" t="s">
        <v>7770</v>
      </c>
      <c r="I470" s="177" t="s">
        <v>1881</v>
      </c>
      <c r="J470" s="11"/>
      <c r="K470" s="11"/>
      <c r="L470" s="11"/>
      <c r="M470" s="11"/>
      <c r="N470" s="11"/>
      <c r="O470" s="11"/>
      <c r="P470" s="11"/>
      <c r="Q470" s="11"/>
    </row>
    <row r="471">
      <c r="A471" s="177" t="s">
        <v>7728</v>
      </c>
      <c r="B471" s="177" t="s">
        <v>1866</v>
      </c>
      <c r="C471" s="177" t="s">
        <v>7735</v>
      </c>
      <c r="D471" s="177" t="s">
        <v>2049</v>
      </c>
      <c r="E471" s="177" t="s">
        <v>7771</v>
      </c>
      <c r="F471" s="177" t="s">
        <v>2076</v>
      </c>
      <c r="G471" s="177" t="s">
        <v>7772</v>
      </c>
      <c r="H471" s="177" t="s">
        <v>7773</v>
      </c>
      <c r="I471" s="177" t="s">
        <v>1882</v>
      </c>
      <c r="J471" s="11"/>
      <c r="K471" s="11"/>
      <c r="L471" s="11"/>
      <c r="M471" s="11"/>
      <c r="N471" s="11"/>
      <c r="O471" s="11"/>
      <c r="P471" s="11"/>
      <c r="Q471" s="11"/>
    </row>
    <row r="472">
      <c r="A472" s="177" t="s">
        <v>7728</v>
      </c>
      <c r="B472" s="177" t="s">
        <v>1866</v>
      </c>
      <c r="C472" s="177" t="s">
        <v>7735</v>
      </c>
      <c r="D472" s="177" t="s">
        <v>2049</v>
      </c>
      <c r="E472" s="177" t="s">
        <v>7739</v>
      </c>
      <c r="F472" s="177" t="s">
        <v>2049</v>
      </c>
      <c r="G472" s="177" t="s">
        <v>7774</v>
      </c>
      <c r="H472" s="177" t="s">
        <v>7775</v>
      </c>
      <c r="I472" s="177" t="s">
        <v>1883</v>
      </c>
      <c r="J472" s="11"/>
      <c r="K472" s="11"/>
      <c r="L472" s="11"/>
      <c r="M472" s="11"/>
      <c r="N472" s="11"/>
      <c r="O472" s="11"/>
      <c r="P472" s="11"/>
      <c r="Q472" s="11"/>
    </row>
    <row r="473">
      <c r="A473" s="177" t="s">
        <v>7728</v>
      </c>
      <c r="B473" s="177" t="s">
        <v>1866</v>
      </c>
      <c r="C473" s="177" t="s">
        <v>7742</v>
      </c>
      <c r="D473" s="177" t="s">
        <v>7743</v>
      </c>
      <c r="E473" s="177" t="s">
        <v>7744</v>
      </c>
      <c r="F473" s="177" t="s">
        <v>1884</v>
      </c>
      <c r="G473" s="177" t="s">
        <v>7776</v>
      </c>
      <c r="H473" s="177" t="s">
        <v>7777</v>
      </c>
      <c r="I473" s="177" t="s">
        <v>1884</v>
      </c>
      <c r="J473" s="11"/>
      <c r="K473" s="11"/>
      <c r="L473" s="11"/>
      <c r="M473" s="11"/>
      <c r="N473" s="11"/>
      <c r="O473" s="11"/>
      <c r="P473" s="11"/>
      <c r="Q473" s="11"/>
    </row>
    <row r="474">
      <c r="A474" s="177" t="s">
        <v>7728</v>
      </c>
      <c r="B474" s="177" t="s">
        <v>1866</v>
      </c>
      <c r="C474" s="177" t="s">
        <v>7735</v>
      </c>
      <c r="D474" s="177" t="s">
        <v>2049</v>
      </c>
      <c r="E474" s="177" t="s">
        <v>7739</v>
      </c>
      <c r="F474" s="177" t="s">
        <v>2049</v>
      </c>
      <c r="G474" s="177" t="s">
        <v>7778</v>
      </c>
      <c r="H474" s="177" t="s">
        <v>7779</v>
      </c>
      <c r="I474" s="177" t="s">
        <v>1885</v>
      </c>
      <c r="J474" s="11"/>
      <c r="K474" s="11"/>
      <c r="L474" s="11"/>
      <c r="M474" s="11"/>
      <c r="N474" s="11"/>
      <c r="O474" s="11"/>
      <c r="P474" s="11"/>
      <c r="Q474" s="11"/>
    </row>
    <row r="475">
      <c r="A475" s="177" t="s">
        <v>7728</v>
      </c>
      <c r="B475" s="177" t="s">
        <v>1866</v>
      </c>
      <c r="C475" s="177" t="s">
        <v>7735</v>
      </c>
      <c r="D475" s="177" t="s">
        <v>2049</v>
      </c>
      <c r="E475" s="177" t="s">
        <v>7761</v>
      </c>
      <c r="F475" s="177" t="s">
        <v>1928</v>
      </c>
      <c r="G475" s="177" t="s">
        <v>7780</v>
      </c>
      <c r="H475" s="177" t="s">
        <v>7781</v>
      </c>
      <c r="I475" s="177" t="s">
        <v>1886</v>
      </c>
      <c r="J475" s="11"/>
      <c r="K475" s="11"/>
      <c r="L475" s="11"/>
      <c r="M475" s="11"/>
      <c r="N475" s="11"/>
      <c r="O475" s="11"/>
      <c r="P475" s="11"/>
      <c r="Q475" s="11"/>
    </row>
    <row r="476">
      <c r="A476" s="177" t="s">
        <v>7728</v>
      </c>
      <c r="B476" s="177" t="s">
        <v>1866</v>
      </c>
      <c r="C476" s="177" t="s">
        <v>7735</v>
      </c>
      <c r="D476" s="177" t="s">
        <v>2049</v>
      </c>
      <c r="E476" s="177" t="s">
        <v>7782</v>
      </c>
      <c r="F476" s="177" t="s">
        <v>2008</v>
      </c>
      <c r="G476" s="177" t="s">
        <v>7783</v>
      </c>
      <c r="H476" s="177" t="s">
        <v>7784</v>
      </c>
      <c r="I476" s="177" t="s">
        <v>1887</v>
      </c>
      <c r="J476" s="11"/>
      <c r="K476" s="11"/>
      <c r="L476" s="11"/>
      <c r="M476" s="11"/>
      <c r="N476" s="11"/>
      <c r="O476" s="11"/>
      <c r="P476" s="11"/>
      <c r="Q476" s="11"/>
    </row>
    <row r="477">
      <c r="A477" s="177" t="s">
        <v>7728</v>
      </c>
      <c r="B477" s="177" t="s">
        <v>1866</v>
      </c>
      <c r="C477" s="177" t="s">
        <v>7729</v>
      </c>
      <c r="D477" s="177" t="s">
        <v>1954</v>
      </c>
      <c r="E477" s="177" t="s">
        <v>7751</v>
      </c>
      <c r="F477" s="177" t="s">
        <v>1888</v>
      </c>
      <c r="G477" s="177" t="s">
        <v>7785</v>
      </c>
      <c r="H477" s="177" t="s">
        <v>7786</v>
      </c>
      <c r="I477" s="177" t="s">
        <v>1888</v>
      </c>
      <c r="J477" s="11"/>
      <c r="K477" s="11"/>
      <c r="L477" s="11"/>
      <c r="M477" s="11"/>
      <c r="N477" s="11"/>
      <c r="O477" s="11"/>
      <c r="P477" s="11"/>
      <c r="Q477" s="11"/>
    </row>
    <row r="478">
      <c r="A478" s="177" t="s">
        <v>7728</v>
      </c>
      <c r="B478" s="177" t="s">
        <v>1866</v>
      </c>
      <c r="C478" s="177" t="s">
        <v>7787</v>
      </c>
      <c r="D478" s="177" t="s">
        <v>2014</v>
      </c>
      <c r="E478" s="177" t="s">
        <v>7788</v>
      </c>
      <c r="F478" s="177" t="s">
        <v>2046</v>
      </c>
      <c r="G478" s="177" t="s">
        <v>7789</v>
      </c>
      <c r="H478" s="177" t="s">
        <v>7790</v>
      </c>
      <c r="I478" s="177" t="s">
        <v>1889</v>
      </c>
      <c r="J478" s="11"/>
      <c r="K478" s="11"/>
      <c r="L478" s="11"/>
      <c r="M478" s="11"/>
      <c r="N478" s="11"/>
      <c r="O478" s="11"/>
      <c r="P478" s="11"/>
      <c r="Q478" s="11"/>
    </row>
    <row r="479">
      <c r="A479" s="177" t="s">
        <v>7728</v>
      </c>
      <c r="B479" s="177" t="s">
        <v>1866</v>
      </c>
      <c r="C479" s="177" t="s">
        <v>7729</v>
      </c>
      <c r="D479" s="177" t="s">
        <v>1954</v>
      </c>
      <c r="E479" s="177" t="s">
        <v>7768</v>
      </c>
      <c r="F479" s="177" t="s">
        <v>1890</v>
      </c>
      <c r="G479" s="177" t="s">
        <v>7791</v>
      </c>
      <c r="H479" s="177" t="s">
        <v>7792</v>
      </c>
      <c r="I479" s="177" t="s">
        <v>1890</v>
      </c>
      <c r="J479" s="11"/>
      <c r="K479" s="11"/>
      <c r="L479" s="11"/>
      <c r="M479" s="11"/>
      <c r="N479" s="11"/>
      <c r="O479" s="11"/>
      <c r="P479" s="11"/>
      <c r="Q479" s="11"/>
    </row>
    <row r="480">
      <c r="A480" s="177" t="s">
        <v>7728</v>
      </c>
      <c r="B480" s="177" t="s">
        <v>1866</v>
      </c>
      <c r="C480" s="177" t="s">
        <v>7735</v>
      </c>
      <c r="D480" s="177" t="s">
        <v>2049</v>
      </c>
      <c r="E480" s="177" t="s">
        <v>7793</v>
      </c>
      <c r="F480" s="177" t="s">
        <v>1891</v>
      </c>
      <c r="G480" s="177" t="s">
        <v>7794</v>
      </c>
      <c r="H480" s="177" t="s">
        <v>7795</v>
      </c>
      <c r="I480" s="177" t="s">
        <v>1891</v>
      </c>
      <c r="J480" s="11"/>
      <c r="K480" s="11"/>
      <c r="L480" s="11"/>
      <c r="M480" s="11"/>
      <c r="N480" s="11"/>
      <c r="O480" s="11"/>
      <c r="P480" s="11"/>
      <c r="Q480" s="11"/>
    </row>
    <row r="481">
      <c r="A481" s="177" t="s">
        <v>7728</v>
      </c>
      <c r="B481" s="177" t="s">
        <v>1866</v>
      </c>
      <c r="C481" s="177" t="s">
        <v>7742</v>
      </c>
      <c r="D481" s="177" t="s">
        <v>7743</v>
      </c>
      <c r="E481" s="177" t="s">
        <v>7748</v>
      </c>
      <c r="F481" s="177" t="s">
        <v>2026</v>
      </c>
      <c r="G481" s="177" t="s">
        <v>7796</v>
      </c>
      <c r="H481" s="177" t="s">
        <v>7797</v>
      </c>
      <c r="I481" s="177" t="s">
        <v>1892</v>
      </c>
      <c r="J481" s="11"/>
      <c r="K481" s="11"/>
      <c r="L481" s="11"/>
      <c r="M481" s="11"/>
      <c r="N481" s="11"/>
      <c r="O481" s="11"/>
      <c r="P481" s="11"/>
      <c r="Q481" s="11"/>
    </row>
    <row r="482">
      <c r="A482" s="177" t="s">
        <v>7728</v>
      </c>
      <c r="B482" s="177" t="s">
        <v>1866</v>
      </c>
      <c r="C482" s="177" t="s">
        <v>7735</v>
      </c>
      <c r="D482" s="177" t="s">
        <v>2049</v>
      </c>
      <c r="E482" s="177" t="s">
        <v>7759</v>
      </c>
      <c r="F482" s="177" t="s">
        <v>1921</v>
      </c>
      <c r="G482" s="177" t="s">
        <v>7798</v>
      </c>
      <c r="H482" s="177" t="s">
        <v>7799</v>
      </c>
      <c r="I482" s="177" t="s">
        <v>1893</v>
      </c>
      <c r="J482" s="11"/>
      <c r="K482" s="11"/>
      <c r="L482" s="11"/>
      <c r="M482" s="11"/>
      <c r="N482" s="11"/>
      <c r="O482" s="11"/>
      <c r="P482" s="11"/>
      <c r="Q482" s="11"/>
    </row>
    <row r="483">
      <c r="A483" s="177" t="s">
        <v>7728</v>
      </c>
      <c r="B483" s="177" t="s">
        <v>1866</v>
      </c>
      <c r="C483" s="177" t="s">
        <v>7787</v>
      </c>
      <c r="D483" s="177" t="s">
        <v>2014</v>
      </c>
      <c r="E483" s="177" t="s">
        <v>7788</v>
      </c>
      <c r="F483" s="177" t="s">
        <v>2046</v>
      </c>
      <c r="G483" s="177" t="s">
        <v>7800</v>
      </c>
      <c r="H483" s="177" t="s">
        <v>7801</v>
      </c>
      <c r="I483" s="177" t="s">
        <v>1894</v>
      </c>
      <c r="J483" s="11"/>
      <c r="K483" s="11"/>
      <c r="L483" s="11"/>
      <c r="M483" s="11"/>
      <c r="N483" s="11"/>
      <c r="O483" s="11"/>
      <c r="P483" s="11"/>
      <c r="Q483" s="11"/>
    </row>
    <row r="484">
      <c r="A484" s="177" t="s">
        <v>7728</v>
      </c>
      <c r="B484" s="177" t="s">
        <v>1866</v>
      </c>
      <c r="C484" s="177" t="s">
        <v>7735</v>
      </c>
      <c r="D484" s="177" t="s">
        <v>2049</v>
      </c>
      <c r="E484" s="177" t="s">
        <v>7782</v>
      </c>
      <c r="F484" s="177" t="s">
        <v>2008</v>
      </c>
      <c r="G484" s="177" t="s">
        <v>7802</v>
      </c>
      <c r="H484" s="177" t="s">
        <v>7803</v>
      </c>
      <c r="I484" s="177" t="s">
        <v>1895</v>
      </c>
      <c r="J484" s="11"/>
      <c r="K484" s="11"/>
      <c r="L484" s="11"/>
      <c r="M484" s="11"/>
      <c r="N484" s="11"/>
      <c r="O484" s="11"/>
      <c r="P484" s="11"/>
      <c r="Q484" s="11"/>
    </row>
    <row r="485">
      <c r="A485" s="177" t="s">
        <v>7728</v>
      </c>
      <c r="B485" s="177" t="s">
        <v>1866</v>
      </c>
      <c r="C485" s="177" t="s">
        <v>7742</v>
      </c>
      <c r="D485" s="177" t="s">
        <v>7743</v>
      </c>
      <c r="E485" s="177" t="s">
        <v>7804</v>
      </c>
      <c r="F485" s="177" t="s">
        <v>2002</v>
      </c>
      <c r="G485" s="177" t="s">
        <v>7805</v>
      </c>
      <c r="H485" s="177" t="s">
        <v>7806</v>
      </c>
      <c r="I485" s="177" t="s">
        <v>1896</v>
      </c>
      <c r="J485" s="11"/>
      <c r="K485" s="11"/>
      <c r="L485" s="11"/>
      <c r="M485" s="11"/>
      <c r="N485" s="11"/>
      <c r="O485" s="11"/>
      <c r="P485" s="11"/>
      <c r="Q485" s="11"/>
    </row>
    <row r="486">
      <c r="A486" s="177" t="s">
        <v>7728</v>
      </c>
      <c r="B486" s="177" t="s">
        <v>1866</v>
      </c>
      <c r="C486" s="177" t="s">
        <v>7742</v>
      </c>
      <c r="D486" s="177" t="s">
        <v>7743</v>
      </c>
      <c r="E486" s="177" t="s">
        <v>7753</v>
      </c>
      <c r="F486" s="177" t="s">
        <v>1946</v>
      </c>
      <c r="G486" s="177" t="s">
        <v>7807</v>
      </c>
      <c r="H486" s="177" t="s">
        <v>7808</v>
      </c>
      <c r="I486" s="177" t="s">
        <v>1897</v>
      </c>
      <c r="J486" s="11"/>
      <c r="K486" s="11"/>
      <c r="L486" s="11"/>
      <c r="M486" s="11"/>
      <c r="N486" s="11"/>
      <c r="O486" s="11"/>
      <c r="P486" s="11"/>
      <c r="Q486" s="11"/>
    </row>
    <row r="487">
      <c r="A487" s="177" t="s">
        <v>7728</v>
      </c>
      <c r="B487" s="177" t="s">
        <v>1866</v>
      </c>
      <c r="C487" s="177" t="s">
        <v>7742</v>
      </c>
      <c r="D487" s="177" t="s">
        <v>7743</v>
      </c>
      <c r="E487" s="177" t="s">
        <v>7748</v>
      </c>
      <c r="F487" s="177" t="s">
        <v>2026</v>
      </c>
      <c r="G487" s="177" t="s">
        <v>7809</v>
      </c>
      <c r="H487" s="177" t="s">
        <v>7810</v>
      </c>
      <c r="I487" s="177" t="s">
        <v>1898</v>
      </c>
      <c r="J487" s="11"/>
      <c r="K487" s="11"/>
      <c r="L487" s="11"/>
      <c r="M487" s="11"/>
      <c r="N487" s="11"/>
      <c r="O487" s="11"/>
      <c r="P487" s="11"/>
      <c r="Q487" s="11"/>
    </row>
    <row r="488">
      <c r="A488" s="177" t="s">
        <v>7728</v>
      </c>
      <c r="B488" s="177" t="s">
        <v>1866</v>
      </c>
      <c r="C488" s="177" t="s">
        <v>7729</v>
      </c>
      <c r="D488" s="177" t="s">
        <v>1954</v>
      </c>
      <c r="E488" s="177" t="s">
        <v>7730</v>
      </c>
      <c r="F488" s="177" t="s">
        <v>1865</v>
      </c>
      <c r="G488" s="177" t="s">
        <v>7811</v>
      </c>
      <c r="H488" s="177" t="s">
        <v>7812</v>
      </c>
      <c r="I488" s="177" t="s">
        <v>1899</v>
      </c>
      <c r="J488" s="11"/>
      <c r="K488" s="11"/>
      <c r="L488" s="11"/>
      <c r="M488" s="11"/>
      <c r="N488" s="11"/>
      <c r="O488" s="11"/>
      <c r="P488" s="11"/>
      <c r="Q488" s="11"/>
    </row>
    <row r="489">
      <c r="A489" s="177" t="s">
        <v>7728</v>
      </c>
      <c r="B489" s="177" t="s">
        <v>1866</v>
      </c>
      <c r="C489" s="177" t="s">
        <v>7742</v>
      </c>
      <c r="D489" s="177" t="s">
        <v>7743</v>
      </c>
      <c r="E489" s="177" t="s">
        <v>7744</v>
      </c>
      <c r="F489" s="177" t="s">
        <v>1884</v>
      </c>
      <c r="G489" s="177" t="s">
        <v>7813</v>
      </c>
      <c r="H489" s="177" t="s">
        <v>7814</v>
      </c>
      <c r="I489" s="177" t="s">
        <v>1900</v>
      </c>
      <c r="J489" s="11"/>
      <c r="K489" s="11"/>
      <c r="L489" s="11"/>
      <c r="M489" s="11"/>
      <c r="N489" s="11"/>
      <c r="O489" s="11"/>
      <c r="P489" s="11"/>
      <c r="Q489" s="11"/>
    </row>
    <row r="490">
      <c r="A490" s="177" t="s">
        <v>7728</v>
      </c>
      <c r="B490" s="177" t="s">
        <v>1866</v>
      </c>
      <c r="C490" s="177" t="s">
        <v>7735</v>
      </c>
      <c r="D490" s="177" t="s">
        <v>2049</v>
      </c>
      <c r="E490" s="177" t="s">
        <v>7759</v>
      </c>
      <c r="F490" s="177" t="s">
        <v>1921</v>
      </c>
      <c r="G490" s="177" t="s">
        <v>7815</v>
      </c>
      <c r="H490" s="177" t="s">
        <v>7816</v>
      </c>
      <c r="I490" s="177" t="s">
        <v>1901</v>
      </c>
      <c r="J490" s="11"/>
      <c r="K490" s="11"/>
      <c r="L490" s="11"/>
      <c r="M490" s="11"/>
      <c r="N490" s="11"/>
      <c r="O490" s="11"/>
      <c r="P490" s="11"/>
      <c r="Q490" s="11"/>
    </row>
    <row r="491">
      <c r="A491" s="177" t="s">
        <v>7728</v>
      </c>
      <c r="B491" s="177" t="s">
        <v>1866</v>
      </c>
      <c r="C491" s="177" t="s">
        <v>7742</v>
      </c>
      <c r="D491" s="177" t="s">
        <v>7743</v>
      </c>
      <c r="E491" s="177" t="s">
        <v>7744</v>
      </c>
      <c r="F491" s="177" t="s">
        <v>1884</v>
      </c>
      <c r="G491" s="177" t="s">
        <v>7817</v>
      </c>
      <c r="H491" s="177" t="s">
        <v>7818</v>
      </c>
      <c r="I491" s="177" t="s">
        <v>1902</v>
      </c>
      <c r="J491" s="11"/>
      <c r="K491" s="11"/>
      <c r="L491" s="11"/>
      <c r="M491" s="11"/>
      <c r="N491" s="11"/>
      <c r="O491" s="11"/>
      <c r="P491" s="11"/>
      <c r="Q491" s="11"/>
    </row>
    <row r="492">
      <c r="A492" s="177" t="s">
        <v>7728</v>
      </c>
      <c r="B492" s="177" t="s">
        <v>1866</v>
      </c>
      <c r="C492" s="177" t="s">
        <v>7735</v>
      </c>
      <c r="D492" s="177" t="s">
        <v>2049</v>
      </c>
      <c r="E492" s="177" t="s">
        <v>7759</v>
      </c>
      <c r="F492" s="177" t="s">
        <v>1921</v>
      </c>
      <c r="G492" s="177" t="s">
        <v>7819</v>
      </c>
      <c r="H492" s="177" t="s">
        <v>7820</v>
      </c>
      <c r="I492" s="177" t="s">
        <v>1903</v>
      </c>
      <c r="J492" s="11"/>
      <c r="K492" s="11"/>
      <c r="L492" s="11"/>
      <c r="M492" s="11"/>
      <c r="N492" s="11"/>
      <c r="O492" s="11"/>
      <c r="P492" s="11"/>
      <c r="Q492" s="11"/>
    </row>
    <row r="493">
      <c r="A493" s="177" t="s">
        <v>7728</v>
      </c>
      <c r="B493" s="177" t="s">
        <v>1866</v>
      </c>
      <c r="C493" s="177" t="s">
        <v>7732</v>
      </c>
      <c r="D493" s="177" t="s">
        <v>1916</v>
      </c>
      <c r="E493" s="177" t="s">
        <v>7821</v>
      </c>
      <c r="F493" s="177" t="s">
        <v>2067</v>
      </c>
      <c r="G493" s="177" t="s">
        <v>7822</v>
      </c>
      <c r="H493" s="177" t="s">
        <v>7823</v>
      </c>
      <c r="I493" s="177" t="s">
        <v>1904</v>
      </c>
      <c r="J493" s="11"/>
      <c r="K493" s="11"/>
      <c r="L493" s="11"/>
      <c r="M493" s="11"/>
      <c r="N493" s="11"/>
      <c r="O493" s="11"/>
      <c r="P493" s="11"/>
      <c r="Q493" s="11"/>
    </row>
    <row r="494">
      <c r="A494" s="177" t="s">
        <v>7728</v>
      </c>
      <c r="B494" s="177" t="s">
        <v>1866</v>
      </c>
      <c r="C494" s="177" t="s">
        <v>7729</v>
      </c>
      <c r="D494" s="177" t="s">
        <v>1954</v>
      </c>
      <c r="E494" s="177" t="s">
        <v>7730</v>
      </c>
      <c r="F494" s="177" t="s">
        <v>1865</v>
      </c>
      <c r="G494" s="177" t="s">
        <v>7824</v>
      </c>
      <c r="H494" s="177" t="s">
        <v>7825</v>
      </c>
      <c r="I494" s="177" t="s">
        <v>1905</v>
      </c>
      <c r="J494" s="11"/>
      <c r="K494" s="11"/>
      <c r="L494" s="11"/>
      <c r="M494" s="11"/>
      <c r="N494" s="11"/>
      <c r="O494" s="11"/>
      <c r="P494" s="11"/>
      <c r="Q494" s="11"/>
    </row>
    <row r="495">
      <c r="A495" s="177" t="s">
        <v>7728</v>
      </c>
      <c r="B495" s="177" t="s">
        <v>1866</v>
      </c>
      <c r="C495" s="177" t="s">
        <v>7729</v>
      </c>
      <c r="D495" s="177" t="s">
        <v>1954</v>
      </c>
      <c r="E495" s="177" t="s">
        <v>7755</v>
      </c>
      <c r="F495" s="177" t="s">
        <v>1954</v>
      </c>
      <c r="G495" s="177" t="s">
        <v>7826</v>
      </c>
      <c r="H495" s="177" t="s">
        <v>7827</v>
      </c>
      <c r="I495" s="177" t="s">
        <v>1906</v>
      </c>
      <c r="J495" s="11"/>
      <c r="K495" s="11"/>
      <c r="L495" s="11"/>
      <c r="M495" s="11"/>
      <c r="N495" s="11"/>
      <c r="O495" s="11"/>
      <c r="P495" s="11"/>
      <c r="Q495" s="11"/>
    </row>
    <row r="496">
      <c r="A496" s="177" t="s">
        <v>7728</v>
      </c>
      <c r="B496" s="177" t="s">
        <v>1866</v>
      </c>
      <c r="C496" s="177" t="s">
        <v>7735</v>
      </c>
      <c r="D496" s="177" t="s">
        <v>2049</v>
      </c>
      <c r="E496" s="177" t="s">
        <v>7739</v>
      </c>
      <c r="F496" s="177" t="s">
        <v>2049</v>
      </c>
      <c r="G496" s="177" t="s">
        <v>7828</v>
      </c>
      <c r="H496" s="177" t="s">
        <v>7829</v>
      </c>
      <c r="I496" s="177" t="s">
        <v>1907</v>
      </c>
      <c r="J496" s="11"/>
      <c r="K496" s="11"/>
      <c r="L496" s="11"/>
      <c r="M496" s="11"/>
      <c r="N496" s="11"/>
      <c r="O496" s="11"/>
      <c r="P496" s="11"/>
      <c r="Q496" s="11"/>
    </row>
    <row r="497">
      <c r="A497" s="177" t="s">
        <v>7728</v>
      </c>
      <c r="B497" s="177" t="s">
        <v>1866</v>
      </c>
      <c r="C497" s="177" t="s">
        <v>7735</v>
      </c>
      <c r="D497" s="177" t="s">
        <v>2049</v>
      </c>
      <c r="E497" s="177" t="s">
        <v>7771</v>
      </c>
      <c r="F497" s="177" t="s">
        <v>2076</v>
      </c>
      <c r="G497" s="177" t="s">
        <v>7830</v>
      </c>
      <c r="H497" s="177" t="s">
        <v>7831</v>
      </c>
      <c r="I497" s="177" t="s">
        <v>1908</v>
      </c>
      <c r="J497" s="11"/>
      <c r="K497" s="11"/>
      <c r="L497" s="11"/>
      <c r="M497" s="11"/>
      <c r="N497" s="11"/>
      <c r="O497" s="11"/>
      <c r="P497" s="11"/>
      <c r="Q497" s="11"/>
    </row>
    <row r="498">
      <c r="A498" s="177" t="s">
        <v>7728</v>
      </c>
      <c r="B498" s="177" t="s">
        <v>1866</v>
      </c>
      <c r="C498" s="177" t="s">
        <v>7735</v>
      </c>
      <c r="D498" s="177" t="s">
        <v>2049</v>
      </c>
      <c r="E498" s="177" t="s">
        <v>7771</v>
      </c>
      <c r="F498" s="177" t="s">
        <v>2076</v>
      </c>
      <c r="G498" s="177" t="s">
        <v>7832</v>
      </c>
      <c r="H498" s="177" t="s">
        <v>7833</v>
      </c>
      <c r="I498" s="177" t="s">
        <v>1909</v>
      </c>
      <c r="J498" s="11"/>
      <c r="K498" s="11"/>
      <c r="L498" s="11"/>
      <c r="M498" s="11"/>
      <c r="N498" s="11"/>
      <c r="O498" s="11"/>
      <c r="P498" s="11"/>
      <c r="Q498" s="11"/>
    </row>
    <row r="499">
      <c r="A499" s="177" t="s">
        <v>7728</v>
      </c>
      <c r="B499" s="177" t="s">
        <v>1866</v>
      </c>
      <c r="C499" s="177" t="s">
        <v>7729</v>
      </c>
      <c r="D499" s="177" t="s">
        <v>1954</v>
      </c>
      <c r="E499" s="177" t="s">
        <v>7755</v>
      </c>
      <c r="F499" s="177" t="s">
        <v>1954</v>
      </c>
      <c r="G499" s="177" t="s">
        <v>7834</v>
      </c>
      <c r="H499" s="177" t="s">
        <v>7835</v>
      </c>
      <c r="I499" s="177" t="s">
        <v>1910</v>
      </c>
      <c r="J499" s="11"/>
      <c r="K499" s="11"/>
      <c r="L499" s="11"/>
      <c r="M499" s="11"/>
      <c r="N499" s="11"/>
      <c r="O499" s="11"/>
      <c r="P499" s="11"/>
      <c r="Q499" s="11"/>
    </row>
    <row r="500">
      <c r="A500" s="177" t="s">
        <v>7728</v>
      </c>
      <c r="B500" s="177" t="s">
        <v>1866</v>
      </c>
      <c r="C500" s="177" t="s">
        <v>7742</v>
      </c>
      <c r="D500" s="177" t="s">
        <v>7743</v>
      </c>
      <c r="E500" s="177" t="s">
        <v>7753</v>
      </c>
      <c r="F500" s="177" t="s">
        <v>1946</v>
      </c>
      <c r="G500" s="177" t="s">
        <v>7836</v>
      </c>
      <c r="H500" s="177" t="s">
        <v>7837</v>
      </c>
      <c r="I500" s="177" t="s">
        <v>1911</v>
      </c>
      <c r="J500" s="11"/>
      <c r="K500" s="11"/>
      <c r="L500" s="11"/>
      <c r="M500" s="11"/>
      <c r="N500" s="11"/>
      <c r="O500" s="11"/>
      <c r="P500" s="11"/>
      <c r="Q500" s="11"/>
    </row>
    <row r="501">
      <c r="A501" s="177" t="s">
        <v>7728</v>
      </c>
      <c r="B501" s="177" t="s">
        <v>1866</v>
      </c>
      <c r="C501" s="177" t="s">
        <v>7735</v>
      </c>
      <c r="D501" s="177" t="s">
        <v>2049</v>
      </c>
      <c r="E501" s="177" t="s">
        <v>7757</v>
      </c>
      <c r="F501" s="177" t="s">
        <v>1956</v>
      </c>
      <c r="G501" s="177" t="s">
        <v>7838</v>
      </c>
      <c r="H501" s="177" t="s">
        <v>7839</v>
      </c>
      <c r="I501" s="177" t="s">
        <v>1912</v>
      </c>
      <c r="J501" s="11"/>
      <c r="K501" s="11"/>
      <c r="L501" s="11"/>
      <c r="M501" s="11"/>
      <c r="N501" s="11"/>
      <c r="O501" s="11"/>
      <c r="P501" s="11"/>
      <c r="Q501" s="11"/>
    </row>
    <row r="502">
      <c r="A502" s="177" t="s">
        <v>7728</v>
      </c>
      <c r="B502" s="177" t="s">
        <v>1866</v>
      </c>
      <c r="C502" s="177" t="s">
        <v>7742</v>
      </c>
      <c r="D502" s="177" t="s">
        <v>7743</v>
      </c>
      <c r="E502" s="177" t="s">
        <v>7804</v>
      </c>
      <c r="F502" s="177" t="s">
        <v>2002</v>
      </c>
      <c r="G502" s="177" t="s">
        <v>7840</v>
      </c>
      <c r="H502" s="177" t="s">
        <v>7841</v>
      </c>
      <c r="I502" s="177" t="s">
        <v>1913</v>
      </c>
      <c r="J502" s="11"/>
      <c r="K502" s="11"/>
      <c r="L502" s="11"/>
      <c r="M502" s="11"/>
      <c r="N502" s="11"/>
      <c r="O502" s="11"/>
      <c r="P502" s="11"/>
      <c r="Q502" s="11"/>
    </row>
    <row r="503">
      <c r="A503" s="177" t="s">
        <v>7728</v>
      </c>
      <c r="B503" s="177" t="s">
        <v>1866</v>
      </c>
      <c r="C503" s="177" t="s">
        <v>7729</v>
      </c>
      <c r="D503" s="177" t="s">
        <v>1954</v>
      </c>
      <c r="E503" s="177" t="s">
        <v>7751</v>
      </c>
      <c r="F503" s="177" t="s">
        <v>1888</v>
      </c>
      <c r="G503" s="177" t="s">
        <v>7842</v>
      </c>
      <c r="H503" s="177" t="s">
        <v>7843</v>
      </c>
      <c r="I503" s="177" t="s">
        <v>1914</v>
      </c>
      <c r="J503" s="11"/>
      <c r="K503" s="11"/>
      <c r="L503" s="11"/>
      <c r="M503" s="11"/>
      <c r="N503" s="11"/>
      <c r="O503" s="11"/>
      <c r="P503" s="11"/>
      <c r="Q503" s="11"/>
    </row>
    <row r="504">
      <c r="A504" s="177" t="s">
        <v>7728</v>
      </c>
      <c r="B504" s="177" t="s">
        <v>1866</v>
      </c>
      <c r="C504" s="177" t="s">
        <v>7742</v>
      </c>
      <c r="D504" s="177" t="s">
        <v>7743</v>
      </c>
      <c r="E504" s="177" t="s">
        <v>7753</v>
      </c>
      <c r="F504" s="177" t="s">
        <v>1946</v>
      </c>
      <c r="G504" s="177" t="s">
        <v>7844</v>
      </c>
      <c r="H504" s="177" t="s">
        <v>7845</v>
      </c>
      <c r="I504" s="177" t="s">
        <v>1915</v>
      </c>
      <c r="J504" s="11"/>
      <c r="K504" s="11"/>
      <c r="L504" s="11"/>
      <c r="M504" s="11"/>
      <c r="N504" s="11"/>
      <c r="O504" s="11"/>
      <c r="P504" s="11"/>
      <c r="Q504" s="11"/>
    </row>
    <row r="505">
      <c r="A505" s="177" t="s">
        <v>7728</v>
      </c>
      <c r="B505" s="177" t="s">
        <v>1866</v>
      </c>
      <c r="C505" s="177" t="s">
        <v>7732</v>
      </c>
      <c r="D505" s="177" t="s">
        <v>1916</v>
      </c>
      <c r="E505" s="177" t="s">
        <v>7733</v>
      </c>
      <c r="F505" s="177" t="s">
        <v>1916</v>
      </c>
      <c r="G505" s="177" t="s">
        <v>7846</v>
      </c>
      <c r="H505" s="177" t="s">
        <v>7847</v>
      </c>
      <c r="I505" s="177" t="s">
        <v>1916</v>
      </c>
      <c r="J505" s="11"/>
      <c r="K505" s="11"/>
      <c r="L505" s="11"/>
      <c r="M505" s="11"/>
      <c r="N505" s="11"/>
      <c r="O505" s="11"/>
      <c r="P505" s="11"/>
      <c r="Q505" s="11"/>
    </row>
    <row r="506">
      <c r="A506" s="177" t="s">
        <v>7728</v>
      </c>
      <c r="B506" s="177" t="s">
        <v>1866</v>
      </c>
      <c r="C506" s="177" t="s">
        <v>7735</v>
      </c>
      <c r="D506" s="177" t="s">
        <v>2049</v>
      </c>
      <c r="E506" s="177" t="s">
        <v>7761</v>
      </c>
      <c r="F506" s="177" t="s">
        <v>1928</v>
      </c>
      <c r="G506" s="177" t="s">
        <v>7848</v>
      </c>
      <c r="H506" s="177" t="s">
        <v>7849</v>
      </c>
      <c r="I506" s="177" t="s">
        <v>1917</v>
      </c>
      <c r="J506" s="11"/>
      <c r="K506" s="11"/>
      <c r="L506" s="11"/>
      <c r="M506" s="11"/>
      <c r="N506" s="11"/>
      <c r="O506" s="11"/>
      <c r="P506" s="11"/>
      <c r="Q506" s="11"/>
    </row>
    <row r="507">
      <c r="A507" s="177" t="s">
        <v>7728</v>
      </c>
      <c r="B507" s="177" t="s">
        <v>1866</v>
      </c>
      <c r="C507" s="177" t="s">
        <v>7735</v>
      </c>
      <c r="D507" s="177" t="s">
        <v>2049</v>
      </c>
      <c r="E507" s="177" t="s">
        <v>7761</v>
      </c>
      <c r="F507" s="177" t="s">
        <v>1928</v>
      </c>
      <c r="G507" s="177" t="s">
        <v>7850</v>
      </c>
      <c r="H507" s="177" t="s">
        <v>7851</v>
      </c>
      <c r="I507" s="177" t="s">
        <v>1918</v>
      </c>
      <c r="J507" s="11"/>
      <c r="K507" s="11"/>
      <c r="L507" s="11"/>
      <c r="M507" s="11"/>
      <c r="N507" s="11"/>
      <c r="O507" s="11"/>
      <c r="P507" s="11"/>
      <c r="Q507" s="11"/>
    </row>
    <row r="508">
      <c r="A508" s="177" t="s">
        <v>7728</v>
      </c>
      <c r="B508" s="177" t="s">
        <v>1866</v>
      </c>
      <c r="C508" s="177" t="s">
        <v>7742</v>
      </c>
      <c r="D508" s="177" t="s">
        <v>7743</v>
      </c>
      <c r="E508" s="177" t="s">
        <v>7753</v>
      </c>
      <c r="F508" s="177" t="s">
        <v>1946</v>
      </c>
      <c r="G508" s="177" t="s">
        <v>7852</v>
      </c>
      <c r="H508" s="177" t="s">
        <v>7853</v>
      </c>
      <c r="I508" s="177" t="s">
        <v>1919</v>
      </c>
      <c r="J508" s="11"/>
      <c r="K508" s="11"/>
      <c r="L508" s="11"/>
      <c r="M508" s="11"/>
      <c r="N508" s="11"/>
      <c r="O508" s="11"/>
      <c r="P508" s="11"/>
      <c r="Q508" s="11"/>
    </row>
    <row r="509">
      <c r="A509" s="177" t="s">
        <v>7728</v>
      </c>
      <c r="B509" s="177" t="s">
        <v>1866</v>
      </c>
      <c r="C509" s="177" t="s">
        <v>7742</v>
      </c>
      <c r="D509" s="177" t="s">
        <v>7743</v>
      </c>
      <c r="E509" s="177" t="s">
        <v>7753</v>
      </c>
      <c r="F509" s="177" t="s">
        <v>1946</v>
      </c>
      <c r="G509" s="177" t="s">
        <v>7854</v>
      </c>
      <c r="H509" s="177" t="s">
        <v>7855</v>
      </c>
      <c r="I509" s="177" t="s">
        <v>1920</v>
      </c>
      <c r="J509" s="11"/>
      <c r="K509" s="11"/>
      <c r="L509" s="11"/>
      <c r="M509" s="11"/>
      <c r="N509" s="11"/>
      <c r="O509" s="11"/>
      <c r="P509" s="11"/>
      <c r="Q509" s="11"/>
    </row>
    <row r="510">
      <c r="A510" s="177" t="s">
        <v>7728</v>
      </c>
      <c r="B510" s="177" t="s">
        <v>1866</v>
      </c>
      <c r="C510" s="177" t="s">
        <v>7735</v>
      </c>
      <c r="D510" s="177" t="s">
        <v>2049</v>
      </c>
      <c r="E510" s="177" t="s">
        <v>7759</v>
      </c>
      <c r="F510" s="177" t="s">
        <v>1921</v>
      </c>
      <c r="G510" s="177" t="s">
        <v>7856</v>
      </c>
      <c r="H510" s="177" t="s">
        <v>7857</v>
      </c>
      <c r="I510" s="177" t="s">
        <v>1921</v>
      </c>
      <c r="J510" s="11"/>
      <c r="K510" s="11"/>
      <c r="L510" s="11"/>
      <c r="M510" s="11"/>
      <c r="N510" s="11"/>
      <c r="O510" s="11"/>
      <c r="P510" s="11"/>
      <c r="Q510" s="11"/>
    </row>
    <row r="511">
      <c r="A511" s="177" t="s">
        <v>7728</v>
      </c>
      <c r="B511" s="177" t="s">
        <v>1866</v>
      </c>
      <c r="C511" s="177" t="s">
        <v>7729</v>
      </c>
      <c r="D511" s="177" t="s">
        <v>1954</v>
      </c>
      <c r="E511" s="177" t="s">
        <v>7755</v>
      </c>
      <c r="F511" s="177" t="s">
        <v>1954</v>
      </c>
      <c r="G511" s="177" t="s">
        <v>7858</v>
      </c>
      <c r="H511" s="177" t="s">
        <v>7859</v>
      </c>
      <c r="I511" s="177" t="s">
        <v>1922</v>
      </c>
      <c r="J511" s="11"/>
      <c r="K511" s="11"/>
      <c r="L511" s="11"/>
      <c r="M511" s="11"/>
      <c r="N511" s="11"/>
      <c r="O511" s="11"/>
      <c r="P511" s="11"/>
      <c r="Q511" s="11"/>
    </row>
    <row r="512">
      <c r="A512" s="177" t="s">
        <v>7728</v>
      </c>
      <c r="B512" s="177" t="s">
        <v>1866</v>
      </c>
      <c r="C512" s="177" t="s">
        <v>7732</v>
      </c>
      <c r="D512" s="177" t="s">
        <v>1916</v>
      </c>
      <c r="E512" s="177" t="s">
        <v>7860</v>
      </c>
      <c r="F512" s="177" t="s">
        <v>1923</v>
      </c>
      <c r="G512" s="177" t="s">
        <v>7861</v>
      </c>
      <c r="H512" s="177" t="s">
        <v>7862</v>
      </c>
      <c r="I512" s="177" t="s">
        <v>1923</v>
      </c>
      <c r="J512" s="11"/>
      <c r="K512" s="11"/>
      <c r="L512" s="11"/>
      <c r="M512" s="11"/>
      <c r="N512" s="11"/>
      <c r="O512" s="11"/>
      <c r="P512" s="11"/>
      <c r="Q512" s="11"/>
    </row>
    <row r="513">
      <c r="A513" s="177" t="s">
        <v>7728</v>
      </c>
      <c r="B513" s="177" t="s">
        <v>1866</v>
      </c>
      <c r="C513" s="177" t="s">
        <v>7732</v>
      </c>
      <c r="D513" s="177" t="s">
        <v>1916</v>
      </c>
      <c r="E513" s="177" t="s">
        <v>7733</v>
      </c>
      <c r="F513" s="177" t="s">
        <v>1916</v>
      </c>
      <c r="G513" s="177" t="s">
        <v>7863</v>
      </c>
      <c r="H513" s="177" t="s">
        <v>7864</v>
      </c>
      <c r="I513" s="177" t="s">
        <v>1924</v>
      </c>
      <c r="J513" s="11"/>
      <c r="K513" s="11"/>
      <c r="L513" s="11"/>
      <c r="M513" s="11"/>
      <c r="N513" s="11"/>
      <c r="O513" s="11"/>
      <c r="P513" s="11"/>
      <c r="Q513" s="11"/>
    </row>
    <row r="514">
      <c r="A514" s="177" t="s">
        <v>7728</v>
      </c>
      <c r="B514" s="177" t="s">
        <v>1866</v>
      </c>
      <c r="C514" s="177" t="s">
        <v>7787</v>
      </c>
      <c r="D514" s="177" t="s">
        <v>2014</v>
      </c>
      <c r="E514" s="177" t="s">
        <v>7865</v>
      </c>
      <c r="F514" s="177" t="s">
        <v>1925</v>
      </c>
      <c r="G514" s="177" t="s">
        <v>7866</v>
      </c>
      <c r="H514" s="177" t="s">
        <v>7867</v>
      </c>
      <c r="I514" s="177" t="s">
        <v>1925</v>
      </c>
      <c r="J514" s="11"/>
      <c r="K514" s="11"/>
      <c r="L514" s="11"/>
      <c r="M514" s="11"/>
      <c r="N514" s="11"/>
      <c r="O514" s="11"/>
      <c r="P514" s="11"/>
      <c r="Q514" s="11"/>
    </row>
    <row r="515">
      <c r="A515" s="177" t="s">
        <v>7728</v>
      </c>
      <c r="B515" s="177" t="s">
        <v>1866</v>
      </c>
      <c r="C515" s="177" t="s">
        <v>7742</v>
      </c>
      <c r="D515" s="177" t="s">
        <v>7743</v>
      </c>
      <c r="E515" s="177" t="s">
        <v>7744</v>
      </c>
      <c r="F515" s="177" t="s">
        <v>1884</v>
      </c>
      <c r="G515" s="177" t="s">
        <v>7868</v>
      </c>
      <c r="H515" s="177" t="s">
        <v>7869</v>
      </c>
      <c r="I515" s="177" t="s">
        <v>1926</v>
      </c>
      <c r="J515" s="11"/>
      <c r="K515" s="11"/>
      <c r="L515" s="11"/>
      <c r="M515" s="11"/>
      <c r="N515" s="11"/>
      <c r="O515" s="11"/>
      <c r="P515" s="11"/>
      <c r="Q515" s="11"/>
    </row>
    <row r="516">
      <c r="A516" s="177" t="s">
        <v>7728</v>
      </c>
      <c r="B516" s="177" t="s">
        <v>1866</v>
      </c>
      <c r="C516" s="177" t="s">
        <v>7732</v>
      </c>
      <c r="D516" s="177" t="s">
        <v>1916</v>
      </c>
      <c r="E516" s="177" t="s">
        <v>7860</v>
      </c>
      <c r="F516" s="177" t="s">
        <v>1923</v>
      </c>
      <c r="G516" s="177" t="s">
        <v>7870</v>
      </c>
      <c r="H516" s="177" t="s">
        <v>7871</v>
      </c>
      <c r="I516" s="177" t="s">
        <v>1927</v>
      </c>
      <c r="J516" s="11"/>
      <c r="K516" s="11"/>
      <c r="L516" s="11"/>
      <c r="M516" s="11"/>
      <c r="N516" s="11"/>
      <c r="O516" s="11"/>
      <c r="P516" s="11"/>
      <c r="Q516" s="11"/>
    </row>
    <row r="517">
      <c r="A517" s="177" t="s">
        <v>7728</v>
      </c>
      <c r="B517" s="177" t="s">
        <v>1866</v>
      </c>
      <c r="C517" s="177" t="s">
        <v>7735</v>
      </c>
      <c r="D517" s="177" t="s">
        <v>2049</v>
      </c>
      <c r="E517" s="177" t="s">
        <v>7761</v>
      </c>
      <c r="F517" s="177" t="s">
        <v>1928</v>
      </c>
      <c r="G517" s="177" t="s">
        <v>7872</v>
      </c>
      <c r="H517" s="177" t="s">
        <v>7873</v>
      </c>
      <c r="I517" s="177" t="s">
        <v>1928</v>
      </c>
      <c r="J517" s="11"/>
      <c r="K517" s="11"/>
      <c r="L517" s="11"/>
      <c r="M517" s="11"/>
      <c r="N517" s="11"/>
      <c r="O517" s="11"/>
      <c r="P517" s="11"/>
      <c r="Q517" s="11"/>
    </row>
    <row r="518">
      <c r="A518" s="177" t="s">
        <v>7728</v>
      </c>
      <c r="B518" s="177" t="s">
        <v>1866</v>
      </c>
      <c r="C518" s="177" t="s">
        <v>7729</v>
      </c>
      <c r="D518" s="177" t="s">
        <v>1954</v>
      </c>
      <c r="E518" s="177" t="s">
        <v>7755</v>
      </c>
      <c r="F518" s="177" t="s">
        <v>1954</v>
      </c>
      <c r="G518" s="177" t="s">
        <v>7874</v>
      </c>
      <c r="H518" s="177" t="s">
        <v>7875</v>
      </c>
      <c r="I518" s="177" t="s">
        <v>1929</v>
      </c>
      <c r="J518" s="11"/>
      <c r="K518" s="11"/>
      <c r="L518" s="11"/>
      <c r="M518" s="11"/>
      <c r="N518" s="11"/>
      <c r="O518" s="11"/>
      <c r="P518" s="11"/>
      <c r="Q518" s="11"/>
    </row>
    <row r="519">
      <c r="A519" s="177" t="s">
        <v>7728</v>
      </c>
      <c r="B519" s="177" t="s">
        <v>1866</v>
      </c>
      <c r="C519" s="177" t="s">
        <v>7787</v>
      </c>
      <c r="D519" s="177" t="s">
        <v>2014</v>
      </c>
      <c r="E519" s="177" t="s">
        <v>7876</v>
      </c>
      <c r="F519" s="177" t="s">
        <v>2014</v>
      </c>
      <c r="G519" s="177" t="s">
        <v>7877</v>
      </c>
      <c r="H519" s="177" t="s">
        <v>7878</v>
      </c>
      <c r="I519" s="177" t="s">
        <v>1930</v>
      </c>
      <c r="J519" s="11"/>
      <c r="K519" s="11"/>
      <c r="L519" s="11"/>
      <c r="M519" s="11"/>
      <c r="N519" s="11"/>
      <c r="O519" s="11"/>
      <c r="P519" s="11"/>
      <c r="Q519" s="11"/>
    </row>
    <row r="520">
      <c r="A520" s="177" t="s">
        <v>7728</v>
      </c>
      <c r="B520" s="177" t="s">
        <v>1866</v>
      </c>
      <c r="C520" s="177" t="s">
        <v>7732</v>
      </c>
      <c r="D520" s="177" t="s">
        <v>1916</v>
      </c>
      <c r="E520" s="177" t="s">
        <v>7733</v>
      </c>
      <c r="F520" s="177" t="s">
        <v>1916</v>
      </c>
      <c r="G520" s="177" t="s">
        <v>7879</v>
      </c>
      <c r="H520" s="177" t="s">
        <v>7880</v>
      </c>
      <c r="I520" s="177" t="s">
        <v>1931</v>
      </c>
      <c r="J520" s="11"/>
      <c r="K520" s="11"/>
      <c r="L520" s="11"/>
      <c r="M520" s="11"/>
      <c r="N520" s="11"/>
      <c r="O520" s="11"/>
      <c r="P520" s="11"/>
      <c r="Q520" s="11"/>
    </row>
    <row r="521">
      <c r="A521" s="177" t="s">
        <v>7728</v>
      </c>
      <c r="B521" s="177" t="s">
        <v>1866</v>
      </c>
      <c r="C521" s="177" t="s">
        <v>7742</v>
      </c>
      <c r="D521" s="177" t="s">
        <v>7743</v>
      </c>
      <c r="E521" s="177" t="s">
        <v>7804</v>
      </c>
      <c r="F521" s="177" t="s">
        <v>2002</v>
      </c>
      <c r="G521" s="177" t="s">
        <v>7881</v>
      </c>
      <c r="H521" s="177" t="s">
        <v>7882</v>
      </c>
      <c r="I521" s="177" t="s">
        <v>1932</v>
      </c>
      <c r="J521" s="11"/>
      <c r="K521" s="11"/>
      <c r="L521" s="11"/>
      <c r="M521" s="11"/>
      <c r="N521" s="11"/>
      <c r="O521" s="11"/>
      <c r="P521" s="11"/>
      <c r="Q521" s="11"/>
    </row>
    <row r="522">
      <c r="A522" s="177" t="s">
        <v>7728</v>
      </c>
      <c r="B522" s="177" t="s">
        <v>1866</v>
      </c>
      <c r="C522" s="177" t="s">
        <v>7729</v>
      </c>
      <c r="D522" s="177" t="s">
        <v>1954</v>
      </c>
      <c r="E522" s="177" t="s">
        <v>7755</v>
      </c>
      <c r="F522" s="177" t="s">
        <v>1954</v>
      </c>
      <c r="G522" s="177" t="s">
        <v>7883</v>
      </c>
      <c r="H522" s="177" t="s">
        <v>7884</v>
      </c>
      <c r="I522" s="177" t="s">
        <v>1933</v>
      </c>
      <c r="J522" s="11"/>
      <c r="K522" s="11"/>
      <c r="L522" s="11"/>
      <c r="M522" s="11"/>
      <c r="N522" s="11"/>
      <c r="O522" s="11"/>
      <c r="P522" s="11"/>
      <c r="Q522" s="11"/>
    </row>
    <row r="523">
      <c r="A523" s="177" t="s">
        <v>7728</v>
      </c>
      <c r="B523" s="177" t="s">
        <v>1866</v>
      </c>
      <c r="C523" s="177" t="s">
        <v>7729</v>
      </c>
      <c r="D523" s="177" t="s">
        <v>1954</v>
      </c>
      <c r="E523" s="177" t="s">
        <v>7751</v>
      </c>
      <c r="F523" s="177" t="s">
        <v>1888</v>
      </c>
      <c r="G523" s="177" t="s">
        <v>7885</v>
      </c>
      <c r="H523" s="177" t="s">
        <v>7886</v>
      </c>
      <c r="I523" s="177" t="s">
        <v>1934</v>
      </c>
      <c r="J523" s="11"/>
      <c r="K523" s="11"/>
      <c r="L523" s="11"/>
      <c r="M523" s="11"/>
      <c r="N523" s="11"/>
      <c r="O523" s="11"/>
      <c r="P523" s="11"/>
      <c r="Q523" s="11"/>
    </row>
    <row r="524">
      <c r="A524" s="177" t="s">
        <v>7728</v>
      </c>
      <c r="B524" s="177" t="s">
        <v>1866</v>
      </c>
      <c r="C524" s="177" t="s">
        <v>7729</v>
      </c>
      <c r="D524" s="177" t="s">
        <v>1954</v>
      </c>
      <c r="E524" s="177" t="s">
        <v>7768</v>
      </c>
      <c r="F524" s="177" t="s">
        <v>1890</v>
      </c>
      <c r="G524" s="177" t="s">
        <v>7887</v>
      </c>
      <c r="H524" s="177" t="s">
        <v>7888</v>
      </c>
      <c r="I524" s="177" t="s">
        <v>1935</v>
      </c>
      <c r="J524" s="11"/>
      <c r="K524" s="11"/>
      <c r="L524" s="11"/>
      <c r="M524" s="11"/>
      <c r="N524" s="11"/>
      <c r="O524" s="11"/>
      <c r="P524" s="11"/>
      <c r="Q524" s="11"/>
    </row>
    <row r="525">
      <c r="A525" s="177" t="s">
        <v>7728</v>
      </c>
      <c r="B525" s="177" t="s">
        <v>1866</v>
      </c>
      <c r="C525" s="177" t="s">
        <v>7729</v>
      </c>
      <c r="D525" s="177" t="s">
        <v>1954</v>
      </c>
      <c r="E525" s="177" t="s">
        <v>7768</v>
      </c>
      <c r="F525" s="177" t="s">
        <v>1890</v>
      </c>
      <c r="G525" s="177" t="s">
        <v>7889</v>
      </c>
      <c r="H525" s="177" t="s">
        <v>7890</v>
      </c>
      <c r="I525" s="177" t="s">
        <v>1936</v>
      </c>
      <c r="J525" s="11"/>
      <c r="K525" s="11"/>
      <c r="L525" s="11"/>
      <c r="M525" s="11"/>
      <c r="N525" s="11"/>
      <c r="O525" s="11"/>
      <c r="P525" s="11"/>
      <c r="Q525" s="11"/>
    </row>
    <row r="526">
      <c r="A526" s="177" t="s">
        <v>7728</v>
      </c>
      <c r="B526" s="177" t="s">
        <v>1866</v>
      </c>
      <c r="C526" s="177" t="s">
        <v>7729</v>
      </c>
      <c r="D526" s="177" t="s">
        <v>1954</v>
      </c>
      <c r="E526" s="177" t="s">
        <v>7751</v>
      </c>
      <c r="F526" s="177" t="s">
        <v>1888</v>
      </c>
      <c r="G526" s="177" t="s">
        <v>7891</v>
      </c>
      <c r="H526" s="177" t="s">
        <v>7892</v>
      </c>
      <c r="I526" s="177" t="s">
        <v>1937</v>
      </c>
      <c r="J526" s="11"/>
      <c r="K526" s="11"/>
      <c r="L526" s="11"/>
      <c r="M526" s="11"/>
      <c r="N526" s="11"/>
      <c r="O526" s="11"/>
      <c r="P526" s="11"/>
      <c r="Q526" s="11"/>
    </row>
    <row r="527">
      <c r="A527" s="177" t="s">
        <v>7728</v>
      </c>
      <c r="B527" s="177" t="s">
        <v>1866</v>
      </c>
      <c r="C527" s="177" t="s">
        <v>7787</v>
      </c>
      <c r="D527" s="177" t="s">
        <v>2014</v>
      </c>
      <c r="E527" s="177" t="s">
        <v>7876</v>
      </c>
      <c r="F527" s="177" t="s">
        <v>2014</v>
      </c>
      <c r="G527" s="177" t="s">
        <v>7893</v>
      </c>
      <c r="H527" s="177" t="s">
        <v>7894</v>
      </c>
      <c r="I527" s="177" t="s">
        <v>1938</v>
      </c>
      <c r="J527" s="11"/>
      <c r="K527" s="11"/>
      <c r="L527" s="11"/>
      <c r="M527" s="11"/>
      <c r="N527" s="11"/>
      <c r="O527" s="11"/>
      <c r="P527" s="11"/>
      <c r="Q527" s="11"/>
    </row>
    <row r="528">
      <c r="A528" s="177" t="s">
        <v>7728</v>
      </c>
      <c r="B528" s="177" t="s">
        <v>1866</v>
      </c>
      <c r="C528" s="177" t="s">
        <v>7742</v>
      </c>
      <c r="D528" s="177" t="s">
        <v>7743</v>
      </c>
      <c r="E528" s="177" t="s">
        <v>7753</v>
      </c>
      <c r="F528" s="177" t="s">
        <v>1946</v>
      </c>
      <c r="G528" s="177" t="s">
        <v>7895</v>
      </c>
      <c r="H528" s="177" t="s">
        <v>7896</v>
      </c>
      <c r="I528" s="177" t="s">
        <v>1939</v>
      </c>
      <c r="J528" s="11"/>
      <c r="K528" s="11"/>
      <c r="L528" s="11"/>
      <c r="M528" s="11"/>
      <c r="N528" s="11"/>
      <c r="O528" s="11"/>
      <c r="P528" s="11"/>
      <c r="Q528" s="11"/>
    </row>
    <row r="529">
      <c r="A529" s="177" t="s">
        <v>7728</v>
      </c>
      <c r="B529" s="177" t="s">
        <v>1866</v>
      </c>
      <c r="C529" s="177" t="s">
        <v>7787</v>
      </c>
      <c r="D529" s="177" t="s">
        <v>2014</v>
      </c>
      <c r="E529" s="177" t="s">
        <v>7876</v>
      </c>
      <c r="F529" s="177" t="s">
        <v>2014</v>
      </c>
      <c r="G529" s="177" t="s">
        <v>7897</v>
      </c>
      <c r="H529" s="177" t="s">
        <v>7898</v>
      </c>
      <c r="I529" s="177" t="s">
        <v>1940</v>
      </c>
      <c r="J529" s="11"/>
      <c r="K529" s="11"/>
      <c r="L529" s="11"/>
      <c r="M529" s="11"/>
      <c r="N529" s="11"/>
      <c r="O529" s="11"/>
      <c r="P529" s="11"/>
      <c r="Q529" s="11"/>
    </row>
    <row r="530">
      <c r="A530" s="177" t="s">
        <v>7728</v>
      </c>
      <c r="B530" s="177" t="s">
        <v>1866</v>
      </c>
      <c r="C530" s="177" t="s">
        <v>7787</v>
      </c>
      <c r="D530" s="177" t="s">
        <v>2014</v>
      </c>
      <c r="E530" s="177" t="s">
        <v>7876</v>
      </c>
      <c r="F530" s="177" t="s">
        <v>2014</v>
      </c>
      <c r="G530" s="177" t="s">
        <v>7899</v>
      </c>
      <c r="H530" s="177" t="s">
        <v>7900</v>
      </c>
      <c r="I530" s="177" t="s">
        <v>1941</v>
      </c>
      <c r="J530" s="11"/>
      <c r="K530" s="11"/>
      <c r="L530" s="11"/>
      <c r="M530" s="11"/>
      <c r="N530" s="11"/>
      <c r="O530" s="11"/>
      <c r="P530" s="11"/>
      <c r="Q530" s="11"/>
    </row>
    <row r="531">
      <c r="A531" s="177" t="s">
        <v>7728</v>
      </c>
      <c r="B531" s="177" t="s">
        <v>1866</v>
      </c>
      <c r="C531" s="177" t="s">
        <v>7729</v>
      </c>
      <c r="D531" s="177" t="s">
        <v>1954</v>
      </c>
      <c r="E531" s="177" t="s">
        <v>7755</v>
      </c>
      <c r="F531" s="177" t="s">
        <v>1954</v>
      </c>
      <c r="G531" s="177" t="s">
        <v>7901</v>
      </c>
      <c r="H531" s="177" t="s">
        <v>7902</v>
      </c>
      <c r="I531" s="177" t="s">
        <v>1942</v>
      </c>
      <c r="J531" s="11"/>
      <c r="K531" s="11"/>
      <c r="L531" s="11"/>
      <c r="M531" s="11"/>
      <c r="N531" s="11"/>
      <c r="O531" s="11"/>
      <c r="P531" s="11"/>
      <c r="Q531" s="11"/>
    </row>
    <row r="532">
      <c r="A532" s="177" t="s">
        <v>7728</v>
      </c>
      <c r="B532" s="177" t="s">
        <v>1866</v>
      </c>
      <c r="C532" s="177" t="s">
        <v>7787</v>
      </c>
      <c r="D532" s="177" t="s">
        <v>2014</v>
      </c>
      <c r="E532" s="177" t="s">
        <v>7876</v>
      </c>
      <c r="F532" s="177" t="s">
        <v>2014</v>
      </c>
      <c r="G532" s="177" t="s">
        <v>7903</v>
      </c>
      <c r="H532" s="177" t="s">
        <v>7904</v>
      </c>
      <c r="I532" s="177" t="s">
        <v>1943</v>
      </c>
      <c r="J532" s="11"/>
      <c r="K532" s="11"/>
      <c r="L532" s="11"/>
      <c r="M532" s="11"/>
      <c r="N532" s="11"/>
      <c r="O532" s="11"/>
      <c r="P532" s="11"/>
      <c r="Q532" s="11"/>
    </row>
    <row r="533">
      <c r="A533" s="177" t="s">
        <v>7728</v>
      </c>
      <c r="B533" s="177" t="s">
        <v>1866</v>
      </c>
      <c r="C533" s="177" t="s">
        <v>7787</v>
      </c>
      <c r="D533" s="177" t="s">
        <v>2014</v>
      </c>
      <c r="E533" s="177" t="s">
        <v>7876</v>
      </c>
      <c r="F533" s="177" t="s">
        <v>2014</v>
      </c>
      <c r="G533" s="177" t="s">
        <v>7905</v>
      </c>
      <c r="H533" s="177" t="s">
        <v>7906</v>
      </c>
      <c r="I533" s="177" t="s">
        <v>1944</v>
      </c>
      <c r="J533" s="11"/>
      <c r="K533" s="11"/>
      <c r="L533" s="11"/>
      <c r="M533" s="11"/>
      <c r="N533" s="11"/>
      <c r="O533" s="11"/>
      <c r="P533" s="11"/>
      <c r="Q533" s="11"/>
    </row>
    <row r="534">
      <c r="A534" s="177" t="s">
        <v>7728</v>
      </c>
      <c r="B534" s="177" t="s">
        <v>1866</v>
      </c>
      <c r="C534" s="177" t="s">
        <v>7742</v>
      </c>
      <c r="D534" s="177" t="s">
        <v>7743</v>
      </c>
      <c r="E534" s="177" t="s">
        <v>7748</v>
      </c>
      <c r="F534" s="177" t="s">
        <v>2026</v>
      </c>
      <c r="G534" s="177" t="s">
        <v>7907</v>
      </c>
      <c r="H534" s="177" t="s">
        <v>7908</v>
      </c>
      <c r="I534" s="177" t="s">
        <v>1945</v>
      </c>
      <c r="J534" s="11"/>
      <c r="K534" s="11"/>
      <c r="L534" s="11"/>
      <c r="M534" s="11"/>
      <c r="N534" s="11"/>
      <c r="O534" s="11"/>
      <c r="P534" s="11"/>
      <c r="Q534" s="11"/>
    </row>
    <row r="535">
      <c r="A535" s="177" t="s">
        <v>7728</v>
      </c>
      <c r="B535" s="177" t="s">
        <v>1866</v>
      </c>
      <c r="C535" s="177" t="s">
        <v>7742</v>
      </c>
      <c r="D535" s="177" t="s">
        <v>7743</v>
      </c>
      <c r="E535" s="177" t="s">
        <v>7753</v>
      </c>
      <c r="F535" s="177" t="s">
        <v>1946</v>
      </c>
      <c r="G535" s="177" t="s">
        <v>7909</v>
      </c>
      <c r="H535" s="177" t="s">
        <v>7910</v>
      </c>
      <c r="I535" s="177" t="s">
        <v>1946</v>
      </c>
      <c r="J535" s="11"/>
      <c r="K535" s="11"/>
      <c r="L535" s="11"/>
      <c r="M535" s="11"/>
      <c r="N535" s="11"/>
      <c r="O535" s="11"/>
      <c r="P535" s="11"/>
      <c r="Q535" s="11"/>
    </row>
    <row r="536">
      <c r="A536" s="177" t="s">
        <v>7728</v>
      </c>
      <c r="B536" s="177" t="s">
        <v>1866</v>
      </c>
      <c r="C536" s="177" t="s">
        <v>7787</v>
      </c>
      <c r="D536" s="177" t="s">
        <v>2014</v>
      </c>
      <c r="E536" s="177" t="s">
        <v>7876</v>
      </c>
      <c r="F536" s="177" t="s">
        <v>2014</v>
      </c>
      <c r="G536" s="177" t="s">
        <v>7911</v>
      </c>
      <c r="H536" s="177" t="s">
        <v>7912</v>
      </c>
      <c r="I536" s="177" t="s">
        <v>1947</v>
      </c>
      <c r="J536" s="11"/>
      <c r="K536" s="11"/>
      <c r="L536" s="11"/>
      <c r="M536" s="11"/>
      <c r="N536" s="11"/>
      <c r="O536" s="11"/>
      <c r="P536" s="11"/>
      <c r="Q536" s="11"/>
    </row>
    <row r="537">
      <c r="A537" s="177" t="s">
        <v>7728</v>
      </c>
      <c r="B537" s="177" t="s">
        <v>1866</v>
      </c>
      <c r="C537" s="177" t="s">
        <v>7729</v>
      </c>
      <c r="D537" s="177" t="s">
        <v>1954</v>
      </c>
      <c r="E537" s="177" t="s">
        <v>7768</v>
      </c>
      <c r="F537" s="177" t="s">
        <v>1890</v>
      </c>
      <c r="G537" s="177" t="s">
        <v>7913</v>
      </c>
      <c r="H537" s="177" t="s">
        <v>7914</v>
      </c>
      <c r="I537" s="177" t="s">
        <v>1948</v>
      </c>
      <c r="J537" s="11"/>
      <c r="K537" s="11"/>
      <c r="L537" s="11"/>
      <c r="M537" s="11"/>
      <c r="N537" s="11"/>
      <c r="O537" s="11"/>
      <c r="P537" s="11"/>
      <c r="Q537" s="11"/>
    </row>
    <row r="538">
      <c r="A538" s="177" t="s">
        <v>7728</v>
      </c>
      <c r="B538" s="177" t="s">
        <v>1866</v>
      </c>
      <c r="C538" s="177" t="s">
        <v>7735</v>
      </c>
      <c r="D538" s="177" t="s">
        <v>2049</v>
      </c>
      <c r="E538" s="177" t="s">
        <v>7761</v>
      </c>
      <c r="F538" s="177" t="s">
        <v>1928</v>
      </c>
      <c r="G538" s="177" t="s">
        <v>7915</v>
      </c>
      <c r="H538" s="177" t="s">
        <v>7916</v>
      </c>
      <c r="I538" s="177" t="s">
        <v>1949</v>
      </c>
      <c r="J538" s="11"/>
      <c r="K538" s="11"/>
      <c r="L538" s="11"/>
      <c r="M538" s="11"/>
      <c r="N538" s="11"/>
      <c r="O538" s="11"/>
      <c r="P538" s="11"/>
      <c r="Q538" s="11"/>
    </row>
    <row r="539">
      <c r="A539" s="177" t="s">
        <v>7728</v>
      </c>
      <c r="B539" s="177" t="s">
        <v>1866</v>
      </c>
      <c r="C539" s="177" t="s">
        <v>7735</v>
      </c>
      <c r="D539" s="177" t="s">
        <v>2049</v>
      </c>
      <c r="E539" s="177" t="s">
        <v>7793</v>
      </c>
      <c r="F539" s="177" t="s">
        <v>1891</v>
      </c>
      <c r="G539" s="177" t="s">
        <v>7917</v>
      </c>
      <c r="H539" s="177" t="s">
        <v>7918</v>
      </c>
      <c r="I539" s="177" t="s">
        <v>1950</v>
      </c>
      <c r="J539" s="11"/>
      <c r="K539" s="11"/>
      <c r="L539" s="11"/>
      <c r="M539" s="11"/>
      <c r="N539" s="11"/>
      <c r="O539" s="11"/>
      <c r="P539" s="11"/>
      <c r="Q539" s="11"/>
    </row>
    <row r="540">
      <c r="A540" s="177" t="s">
        <v>7728</v>
      </c>
      <c r="B540" s="177" t="s">
        <v>1866</v>
      </c>
      <c r="C540" s="177" t="s">
        <v>7735</v>
      </c>
      <c r="D540" s="177" t="s">
        <v>2049</v>
      </c>
      <c r="E540" s="177" t="s">
        <v>7739</v>
      </c>
      <c r="F540" s="177" t="s">
        <v>2049</v>
      </c>
      <c r="G540" s="177" t="s">
        <v>7919</v>
      </c>
      <c r="H540" s="177" t="s">
        <v>7920</v>
      </c>
      <c r="I540" s="177" t="s">
        <v>1951</v>
      </c>
      <c r="J540" s="11"/>
      <c r="K540" s="11"/>
      <c r="L540" s="11"/>
      <c r="M540" s="11"/>
      <c r="N540" s="11"/>
      <c r="O540" s="11"/>
      <c r="P540" s="11"/>
      <c r="Q540" s="11"/>
    </row>
    <row r="541">
      <c r="A541" s="177" t="s">
        <v>7728</v>
      </c>
      <c r="B541" s="177" t="s">
        <v>1866</v>
      </c>
      <c r="C541" s="177" t="s">
        <v>7742</v>
      </c>
      <c r="D541" s="177" t="s">
        <v>7743</v>
      </c>
      <c r="E541" s="177" t="s">
        <v>7748</v>
      </c>
      <c r="F541" s="177" t="s">
        <v>2026</v>
      </c>
      <c r="G541" s="177" t="s">
        <v>7921</v>
      </c>
      <c r="H541" s="177" t="s">
        <v>7922</v>
      </c>
      <c r="I541" s="177" t="s">
        <v>1952</v>
      </c>
      <c r="J541" s="11"/>
      <c r="K541" s="11"/>
      <c r="L541" s="11"/>
      <c r="M541" s="11"/>
      <c r="N541" s="11"/>
      <c r="O541" s="11"/>
      <c r="P541" s="11"/>
      <c r="Q541" s="11"/>
    </row>
    <row r="542">
      <c r="A542" s="177" t="s">
        <v>7728</v>
      </c>
      <c r="B542" s="177" t="s">
        <v>1866</v>
      </c>
      <c r="C542" s="177" t="s">
        <v>7742</v>
      </c>
      <c r="D542" s="177" t="s">
        <v>7743</v>
      </c>
      <c r="E542" s="177" t="s">
        <v>7804</v>
      </c>
      <c r="F542" s="177" t="s">
        <v>2002</v>
      </c>
      <c r="G542" s="177" t="s">
        <v>7923</v>
      </c>
      <c r="H542" s="177" t="s">
        <v>7924</v>
      </c>
      <c r="I542" s="177" t="s">
        <v>1953</v>
      </c>
      <c r="J542" s="11"/>
      <c r="K542" s="11"/>
      <c r="L542" s="11"/>
      <c r="M542" s="11"/>
      <c r="N542" s="11"/>
      <c r="O542" s="11"/>
      <c r="P542" s="11"/>
      <c r="Q542" s="11"/>
    </row>
    <row r="543">
      <c r="A543" s="177" t="s">
        <v>7728</v>
      </c>
      <c r="B543" s="177" t="s">
        <v>1866</v>
      </c>
      <c r="C543" s="177" t="s">
        <v>7729</v>
      </c>
      <c r="D543" s="177" t="s">
        <v>1954</v>
      </c>
      <c r="E543" s="177" t="s">
        <v>7755</v>
      </c>
      <c r="F543" s="177" t="s">
        <v>1954</v>
      </c>
      <c r="G543" s="177" t="s">
        <v>7925</v>
      </c>
      <c r="H543" s="177" t="s">
        <v>7926</v>
      </c>
      <c r="I543" s="177" t="s">
        <v>1954</v>
      </c>
      <c r="J543" s="11"/>
      <c r="K543" s="11"/>
      <c r="L543" s="11"/>
      <c r="M543" s="11"/>
      <c r="N543" s="11"/>
      <c r="O543" s="11"/>
      <c r="P543" s="11"/>
      <c r="Q543" s="11"/>
    </row>
    <row r="544">
      <c r="A544" s="177" t="s">
        <v>7728</v>
      </c>
      <c r="B544" s="177" t="s">
        <v>1866</v>
      </c>
      <c r="C544" s="177" t="s">
        <v>7729</v>
      </c>
      <c r="D544" s="177" t="s">
        <v>1954</v>
      </c>
      <c r="E544" s="177" t="s">
        <v>7768</v>
      </c>
      <c r="F544" s="177" t="s">
        <v>1890</v>
      </c>
      <c r="G544" s="177" t="s">
        <v>7927</v>
      </c>
      <c r="H544" s="177" t="s">
        <v>7928</v>
      </c>
      <c r="I544" s="177" t="s">
        <v>1955</v>
      </c>
      <c r="J544" s="11"/>
      <c r="K544" s="11"/>
      <c r="L544" s="11"/>
      <c r="M544" s="11"/>
      <c r="N544" s="11"/>
      <c r="O544" s="11"/>
      <c r="P544" s="11"/>
      <c r="Q544" s="11"/>
    </row>
    <row r="545">
      <c r="A545" s="177" t="s">
        <v>7728</v>
      </c>
      <c r="B545" s="177" t="s">
        <v>1866</v>
      </c>
      <c r="C545" s="177" t="s">
        <v>7735</v>
      </c>
      <c r="D545" s="177" t="s">
        <v>2049</v>
      </c>
      <c r="E545" s="177" t="s">
        <v>7757</v>
      </c>
      <c r="F545" s="177" t="s">
        <v>1956</v>
      </c>
      <c r="G545" s="177" t="s">
        <v>7929</v>
      </c>
      <c r="H545" s="177" t="s">
        <v>7930</v>
      </c>
      <c r="I545" s="177" t="s">
        <v>1956</v>
      </c>
      <c r="J545" s="11"/>
      <c r="K545" s="11"/>
      <c r="L545" s="11"/>
      <c r="M545" s="11"/>
      <c r="N545" s="11"/>
      <c r="O545" s="11"/>
      <c r="P545" s="11"/>
      <c r="Q545" s="11"/>
    </row>
    <row r="546">
      <c r="A546" s="177" t="s">
        <v>7728</v>
      </c>
      <c r="B546" s="177" t="s">
        <v>1866</v>
      </c>
      <c r="C546" s="177" t="s">
        <v>7729</v>
      </c>
      <c r="D546" s="177" t="s">
        <v>1954</v>
      </c>
      <c r="E546" s="177" t="s">
        <v>7730</v>
      </c>
      <c r="F546" s="177" t="s">
        <v>1865</v>
      </c>
      <c r="G546" s="177" t="s">
        <v>7931</v>
      </c>
      <c r="H546" s="177" t="s">
        <v>7932</v>
      </c>
      <c r="I546" s="177" t="s">
        <v>1957</v>
      </c>
      <c r="J546" s="11"/>
      <c r="K546" s="11"/>
      <c r="L546" s="11"/>
      <c r="M546" s="11"/>
      <c r="N546" s="11"/>
      <c r="O546" s="11"/>
      <c r="P546" s="11"/>
      <c r="Q546" s="11"/>
    </row>
    <row r="547">
      <c r="A547" s="177" t="s">
        <v>7728</v>
      </c>
      <c r="B547" s="177" t="s">
        <v>1866</v>
      </c>
      <c r="C547" s="177" t="s">
        <v>7787</v>
      </c>
      <c r="D547" s="177" t="s">
        <v>2014</v>
      </c>
      <c r="E547" s="177" t="s">
        <v>7865</v>
      </c>
      <c r="F547" s="177" t="s">
        <v>1925</v>
      </c>
      <c r="G547" s="177" t="s">
        <v>7933</v>
      </c>
      <c r="H547" s="177" t="s">
        <v>7934</v>
      </c>
      <c r="I547" s="177" t="s">
        <v>1958</v>
      </c>
      <c r="J547" s="11"/>
      <c r="K547" s="11"/>
      <c r="L547" s="11"/>
      <c r="M547" s="11"/>
      <c r="N547" s="11"/>
      <c r="O547" s="11"/>
      <c r="P547" s="11"/>
      <c r="Q547" s="11"/>
    </row>
    <row r="548">
      <c r="A548" s="177" t="s">
        <v>7728</v>
      </c>
      <c r="B548" s="177" t="s">
        <v>1866</v>
      </c>
      <c r="C548" s="177" t="s">
        <v>7729</v>
      </c>
      <c r="D548" s="177" t="s">
        <v>1954</v>
      </c>
      <c r="E548" s="177" t="s">
        <v>7768</v>
      </c>
      <c r="F548" s="177" t="s">
        <v>1890</v>
      </c>
      <c r="G548" s="177" t="s">
        <v>7935</v>
      </c>
      <c r="H548" s="177" t="s">
        <v>7936</v>
      </c>
      <c r="I548" s="177" t="s">
        <v>1959</v>
      </c>
      <c r="J548" s="11"/>
      <c r="K548" s="11"/>
      <c r="L548" s="11"/>
      <c r="M548" s="11"/>
      <c r="N548" s="11"/>
      <c r="O548" s="11"/>
      <c r="P548" s="11"/>
      <c r="Q548" s="11"/>
    </row>
    <row r="549">
      <c r="A549" s="177" t="s">
        <v>7728</v>
      </c>
      <c r="B549" s="177" t="s">
        <v>1866</v>
      </c>
      <c r="C549" s="177" t="s">
        <v>7729</v>
      </c>
      <c r="D549" s="177" t="s">
        <v>1954</v>
      </c>
      <c r="E549" s="177" t="s">
        <v>7755</v>
      </c>
      <c r="F549" s="177" t="s">
        <v>1954</v>
      </c>
      <c r="G549" s="177" t="s">
        <v>7937</v>
      </c>
      <c r="H549" s="177" t="s">
        <v>7938</v>
      </c>
      <c r="I549" s="177" t="s">
        <v>1960</v>
      </c>
      <c r="J549" s="11"/>
      <c r="K549" s="11"/>
      <c r="L549" s="11"/>
      <c r="M549" s="11"/>
      <c r="N549" s="11"/>
      <c r="O549" s="11"/>
      <c r="P549" s="11"/>
      <c r="Q549" s="11"/>
    </row>
    <row r="550">
      <c r="A550" s="177" t="s">
        <v>7728</v>
      </c>
      <c r="B550" s="177" t="s">
        <v>1866</v>
      </c>
      <c r="C550" s="177" t="s">
        <v>7742</v>
      </c>
      <c r="D550" s="177" t="s">
        <v>7743</v>
      </c>
      <c r="E550" s="177" t="s">
        <v>7804</v>
      </c>
      <c r="F550" s="177" t="s">
        <v>2002</v>
      </c>
      <c r="G550" s="177" t="s">
        <v>7939</v>
      </c>
      <c r="H550" s="177" t="s">
        <v>7940</v>
      </c>
      <c r="I550" s="177" t="s">
        <v>1961</v>
      </c>
      <c r="J550" s="11"/>
      <c r="K550" s="11"/>
      <c r="L550" s="11"/>
      <c r="M550" s="11"/>
      <c r="N550" s="11"/>
      <c r="O550" s="11"/>
      <c r="P550" s="11"/>
      <c r="Q550" s="11"/>
    </row>
    <row r="551">
      <c r="A551" s="177" t="s">
        <v>7728</v>
      </c>
      <c r="B551" s="177" t="s">
        <v>1866</v>
      </c>
      <c r="C551" s="177" t="s">
        <v>7742</v>
      </c>
      <c r="D551" s="177" t="s">
        <v>7743</v>
      </c>
      <c r="E551" s="177" t="s">
        <v>7753</v>
      </c>
      <c r="F551" s="177" t="s">
        <v>1946</v>
      </c>
      <c r="G551" s="177" t="s">
        <v>7941</v>
      </c>
      <c r="H551" s="177" t="s">
        <v>7942</v>
      </c>
      <c r="I551" s="177" t="s">
        <v>1962</v>
      </c>
      <c r="J551" s="11"/>
      <c r="K551" s="11"/>
      <c r="L551" s="11"/>
      <c r="M551" s="11"/>
      <c r="N551" s="11"/>
      <c r="O551" s="11"/>
      <c r="P551" s="11"/>
      <c r="Q551" s="11"/>
    </row>
    <row r="552">
      <c r="A552" s="177" t="s">
        <v>7728</v>
      </c>
      <c r="B552" s="177" t="s">
        <v>1866</v>
      </c>
      <c r="C552" s="177" t="s">
        <v>7742</v>
      </c>
      <c r="D552" s="177" t="s">
        <v>7743</v>
      </c>
      <c r="E552" s="177" t="s">
        <v>7744</v>
      </c>
      <c r="F552" s="177" t="s">
        <v>1884</v>
      </c>
      <c r="G552" s="177" t="s">
        <v>7943</v>
      </c>
      <c r="H552" s="177" t="s">
        <v>7944</v>
      </c>
      <c r="I552" s="177" t="s">
        <v>1963</v>
      </c>
      <c r="J552" s="11"/>
      <c r="K552" s="11"/>
      <c r="L552" s="11"/>
      <c r="M552" s="11"/>
      <c r="N552" s="11"/>
      <c r="O552" s="11"/>
      <c r="P552" s="11"/>
      <c r="Q552" s="11"/>
    </row>
    <row r="553">
      <c r="A553" s="177" t="s">
        <v>7728</v>
      </c>
      <c r="B553" s="177" t="s">
        <v>1866</v>
      </c>
      <c r="C553" s="177" t="s">
        <v>7742</v>
      </c>
      <c r="D553" s="177" t="s">
        <v>7743</v>
      </c>
      <c r="E553" s="177" t="s">
        <v>7804</v>
      </c>
      <c r="F553" s="177" t="s">
        <v>2002</v>
      </c>
      <c r="G553" s="177" t="s">
        <v>7945</v>
      </c>
      <c r="H553" s="177" t="s">
        <v>7946</v>
      </c>
      <c r="I553" s="177" t="s">
        <v>1964</v>
      </c>
      <c r="J553" s="11"/>
      <c r="K553" s="11"/>
      <c r="L553" s="11"/>
      <c r="M553" s="11"/>
      <c r="N553" s="11"/>
      <c r="O553" s="11"/>
      <c r="P553" s="11"/>
      <c r="Q553" s="11"/>
    </row>
    <row r="554">
      <c r="A554" s="177" t="s">
        <v>7728</v>
      </c>
      <c r="B554" s="177" t="s">
        <v>1866</v>
      </c>
      <c r="C554" s="177" t="s">
        <v>7742</v>
      </c>
      <c r="D554" s="177" t="s">
        <v>7743</v>
      </c>
      <c r="E554" s="177" t="s">
        <v>7804</v>
      </c>
      <c r="F554" s="177" t="s">
        <v>2002</v>
      </c>
      <c r="G554" s="177" t="s">
        <v>7947</v>
      </c>
      <c r="H554" s="177" t="s">
        <v>7948</v>
      </c>
      <c r="I554" s="177" t="s">
        <v>1965</v>
      </c>
      <c r="J554" s="11"/>
      <c r="K554" s="11"/>
      <c r="L554" s="11"/>
      <c r="M554" s="11"/>
      <c r="N554" s="11"/>
      <c r="O554" s="11"/>
      <c r="P554" s="11"/>
      <c r="Q554" s="11"/>
    </row>
    <row r="555">
      <c r="A555" s="177" t="s">
        <v>7728</v>
      </c>
      <c r="B555" s="177" t="s">
        <v>1866</v>
      </c>
      <c r="C555" s="177" t="s">
        <v>7742</v>
      </c>
      <c r="D555" s="177" t="s">
        <v>7743</v>
      </c>
      <c r="E555" s="177" t="s">
        <v>7744</v>
      </c>
      <c r="F555" s="177" t="s">
        <v>1884</v>
      </c>
      <c r="G555" s="177" t="s">
        <v>7949</v>
      </c>
      <c r="H555" s="177" t="s">
        <v>7950</v>
      </c>
      <c r="I555" s="177" t="s">
        <v>1966</v>
      </c>
      <c r="J555" s="11"/>
      <c r="K555" s="11"/>
      <c r="L555" s="11"/>
      <c r="M555" s="11"/>
      <c r="N555" s="11"/>
      <c r="O555" s="11"/>
      <c r="P555" s="11"/>
      <c r="Q555" s="11"/>
    </row>
    <row r="556">
      <c r="A556" s="177" t="s">
        <v>7728</v>
      </c>
      <c r="B556" s="177" t="s">
        <v>1866</v>
      </c>
      <c r="C556" s="177" t="s">
        <v>7787</v>
      </c>
      <c r="D556" s="177" t="s">
        <v>2014</v>
      </c>
      <c r="E556" s="177" t="s">
        <v>7788</v>
      </c>
      <c r="F556" s="177" t="s">
        <v>2046</v>
      </c>
      <c r="G556" s="177" t="s">
        <v>7951</v>
      </c>
      <c r="H556" s="177" t="s">
        <v>7952</v>
      </c>
      <c r="I556" s="177" t="s">
        <v>1967</v>
      </c>
      <c r="J556" s="11"/>
      <c r="K556" s="11"/>
      <c r="L556" s="11"/>
      <c r="M556" s="11"/>
      <c r="N556" s="11"/>
      <c r="O556" s="11"/>
      <c r="P556" s="11"/>
      <c r="Q556" s="11"/>
    </row>
    <row r="557">
      <c r="A557" s="177" t="s">
        <v>7728</v>
      </c>
      <c r="B557" s="177" t="s">
        <v>1866</v>
      </c>
      <c r="C557" s="177" t="s">
        <v>7742</v>
      </c>
      <c r="D557" s="177" t="s">
        <v>7743</v>
      </c>
      <c r="E557" s="177" t="s">
        <v>7744</v>
      </c>
      <c r="F557" s="177" t="s">
        <v>1884</v>
      </c>
      <c r="G557" s="177" t="s">
        <v>7953</v>
      </c>
      <c r="H557" s="177" t="s">
        <v>7954</v>
      </c>
      <c r="I557" s="177" t="s">
        <v>1968</v>
      </c>
      <c r="J557" s="11"/>
      <c r="K557" s="11"/>
      <c r="L557" s="11"/>
      <c r="M557" s="11"/>
      <c r="N557" s="11"/>
      <c r="O557" s="11"/>
      <c r="P557" s="11"/>
      <c r="Q557" s="11"/>
    </row>
    <row r="558">
      <c r="A558" s="177" t="s">
        <v>7728</v>
      </c>
      <c r="B558" s="177" t="s">
        <v>1866</v>
      </c>
      <c r="C558" s="177" t="s">
        <v>7729</v>
      </c>
      <c r="D558" s="177" t="s">
        <v>1954</v>
      </c>
      <c r="E558" s="177" t="s">
        <v>7755</v>
      </c>
      <c r="F558" s="177" t="s">
        <v>1954</v>
      </c>
      <c r="G558" s="177" t="s">
        <v>7955</v>
      </c>
      <c r="H558" s="177" t="s">
        <v>7956</v>
      </c>
      <c r="I558" s="177" t="s">
        <v>1969</v>
      </c>
      <c r="J558" s="11"/>
      <c r="K558" s="11"/>
      <c r="L558" s="11"/>
      <c r="M558" s="11"/>
      <c r="N558" s="11"/>
      <c r="O558" s="11"/>
      <c r="P558" s="11"/>
      <c r="Q558" s="11"/>
    </row>
    <row r="559">
      <c r="A559" s="177" t="s">
        <v>7728</v>
      </c>
      <c r="B559" s="177" t="s">
        <v>1866</v>
      </c>
      <c r="C559" s="177" t="s">
        <v>7742</v>
      </c>
      <c r="D559" s="177" t="s">
        <v>7743</v>
      </c>
      <c r="E559" s="177" t="s">
        <v>7804</v>
      </c>
      <c r="F559" s="177" t="s">
        <v>2002</v>
      </c>
      <c r="G559" s="177" t="s">
        <v>7957</v>
      </c>
      <c r="H559" s="177" t="s">
        <v>7958</v>
      </c>
      <c r="I559" s="177" t="s">
        <v>1970</v>
      </c>
      <c r="J559" s="11"/>
      <c r="K559" s="11"/>
      <c r="L559" s="11"/>
      <c r="M559" s="11"/>
      <c r="N559" s="11"/>
      <c r="O559" s="11"/>
      <c r="P559" s="11"/>
      <c r="Q559" s="11"/>
    </row>
    <row r="560">
      <c r="A560" s="177" t="s">
        <v>7728</v>
      </c>
      <c r="B560" s="177" t="s">
        <v>1866</v>
      </c>
      <c r="C560" s="177" t="s">
        <v>7729</v>
      </c>
      <c r="D560" s="177" t="s">
        <v>1954</v>
      </c>
      <c r="E560" s="177" t="s">
        <v>7751</v>
      </c>
      <c r="F560" s="177" t="s">
        <v>1888</v>
      </c>
      <c r="G560" s="177" t="s">
        <v>7959</v>
      </c>
      <c r="H560" s="177" t="s">
        <v>7960</v>
      </c>
      <c r="I560" s="177" t="s">
        <v>1971</v>
      </c>
      <c r="J560" s="11"/>
      <c r="K560" s="11"/>
      <c r="L560" s="11"/>
      <c r="M560" s="11"/>
      <c r="N560" s="11"/>
      <c r="O560" s="11"/>
      <c r="P560" s="11"/>
      <c r="Q560" s="11"/>
    </row>
    <row r="561">
      <c r="A561" s="177" t="s">
        <v>7728</v>
      </c>
      <c r="B561" s="177" t="s">
        <v>1866</v>
      </c>
      <c r="C561" s="177" t="s">
        <v>7742</v>
      </c>
      <c r="D561" s="177" t="s">
        <v>7743</v>
      </c>
      <c r="E561" s="177" t="s">
        <v>7753</v>
      </c>
      <c r="F561" s="177" t="s">
        <v>1946</v>
      </c>
      <c r="G561" s="177" t="s">
        <v>7961</v>
      </c>
      <c r="H561" s="177" t="s">
        <v>7962</v>
      </c>
      <c r="I561" s="177" t="s">
        <v>1972</v>
      </c>
      <c r="J561" s="11"/>
      <c r="K561" s="11"/>
      <c r="L561" s="11"/>
      <c r="M561" s="11"/>
      <c r="N561" s="11"/>
      <c r="O561" s="11"/>
      <c r="P561" s="11"/>
      <c r="Q561" s="11"/>
    </row>
    <row r="562">
      <c r="A562" s="177" t="s">
        <v>7728</v>
      </c>
      <c r="B562" s="177" t="s">
        <v>1866</v>
      </c>
      <c r="C562" s="177" t="s">
        <v>7735</v>
      </c>
      <c r="D562" s="177" t="s">
        <v>2049</v>
      </c>
      <c r="E562" s="177" t="s">
        <v>7736</v>
      </c>
      <c r="F562" s="177" t="s">
        <v>7737</v>
      </c>
      <c r="G562" s="177" t="s">
        <v>7963</v>
      </c>
      <c r="H562" s="177" t="s">
        <v>7964</v>
      </c>
      <c r="I562" s="177" t="s">
        <v>1973</v>
      </c>
      <c r="J562" s="11"/>
      <c r="K562" s="11"/>
      <c r="L562" s="11"/>
      <c r="M562" s="11"/>
      <c r="N562" s="11"/>
      <c r="O562" s="11"/>
      <c r="P562" s="11"/>
      <c r="Q562" s="11"/>
    </row>
    <row r="563">
      <c r="A563" s="177" t="s">
        <v>7728</v>
      </c>
      <c r="B563" s="177" t="s">
        <v>1866</v>
      </c>
      <c r="C563" s="177" t="s">
        <v>7742</v>
      </c>
      <c r="D563" s="177" t="s">
        <v>7743</v>
      </c>
      <c r="E563" s="177" t="s">
        <v>7753</v>
      </c>
      <c r="F563" s="177" t="s">
        <v>1946</v>
      </c>
      <c r="G563" s="177" t="s">
        <v>7965</v>
      </c>
      <c r="H563" s="177" t="s">
        <v>7966</v>
      </c>
      <c r="I563" s="177" t="s">
        <v>1974</v>
      </c>
      <c r="J563" s="11"/>
      <c r="K563" s="11"/>
      <c r="L563" s="11"/>
      <c r="M563" s="11"/>
      <c r="N563" s="11"/>
      <c r="O563" s="11"/>
      <c r="P563" s="11"/>
      <c r="Q563" s="11"/>
    </row>
    <row r="564">
      <c r="A564" s="177" t="s">
        <v>7728</v>
      </c>
      <c r="B564" s="177" t="s">
        <v>1866</v>
      </c>
      <c r="C564" s="177" t="s">
        <v>7742</v>
      </c>
      <c r="D564" s="177" t="s">
        <v>7743</v>
      </c>
      <c r="E564" s="177" t="s">
        <v>7744</v>
      </c>
      <c r="F564" s="177" t="s">
        <v>1884</v>
      </c>
      <c r="G564" s="177" t="s">
        <v>7967</v>
      </c>
      <c r="H564" s="177" t="s">
        <v>7968</v>
      </c>
      <c r="I564" s="177" t="s">
        <v>1975</v>
      </c>
      <c r="J564" s="11"/>
      <c r="K564" s="11"/>
      <c r="L564" s="11"/>
      <c r="M564" s="11"/>
      <c r="N564" s="11"/>
      <c r="O564" s="11"/>
      <c r="P564" s="11"/>
      <c r="Q564" s="11"/>
    </row>
    <row r="565">
      <c r="A565" s="177" t="s">
        <v>7728</v>
      </c>
      <c r="B565" s="177" t="s">
        <v>1866</v>
      </c>
      <c r="C565" s="177" t="s">
        <v>7742</v>
      </c>
      <c r="D565" s="177" t="s">
        <v>7743</v>
      </c>
      <c r="E565" s="177" t="s">
        <v>7753</v>
      </c>
      <c r="F565" s="177" t="s">
        <v>1946</v>
      </c>
      <c r="G565" s="177" t="s">
        <v>7969</v>
      </c>
      <c r="H565" s="177" t="s">
        <v>7970</v>
      </c>
      <c r="I565" s="177" t="s">
        <v>1976</v>
      </c>
      <c r="J565" s="11"/>
      <c r="K565" s="11"/>
      <c r="L565" s="11"/>
      <c r="M565" s="11"/>
      <c r="N565" s="11"/>
      <c r="O565" s="11"/>
      <c r="P565" s="11"/>
      <c r="Q565" s="11"/>
    </row>
    <row r="566">
      <c r="A566" s="177" t="s">
        <v>7728</v>
      </c>
      <c r="B566" s="177" t="s">
        <v>1866</v>
      </c>
      <c r="C566" s="177" t="s">
        <v>7735</v>
      </c>
      <c r="D566" s="177" t="s">
        <v>2049</v>
      </c>
      <c r="E566" s="177" t="s">
        <v>7759</v>
      </c>
      <c r="F566" s="177" t="s">
        <v>1921</v>
      </c>
      <c r="G566" s="177" t="s">
        <v>7971</v>
      </c>
      <c r="H566" s="177" t="s">
        <v>7972</v>
      </c>
      <c r="I566" s="177" t="s">
        <v>1977</v>
      </c>
      <c r="J566" s="11"/>
      <c r="K566" s="11"/>
      <c r="L566" s="11"/>
      <c r="M566" s="11"/>
      <c r="N566" s="11"/>
      <c r="O566" s="11"/>
      <c r="P566" s="11"/>
      <c r="Q566" s="11"/>
    </row>
    <row r="567">
      <c r="A567" s="177" t="s">
        <v>7728</v>
      </c>
      <c r="B567" s="177" t="s">
        <v>1866</v>
      </c>
      <c r="C567" s="177" t="s">
        <v>7735</v>
      </c>
      <c r="D567" s="177" t="s">
        <v>2049</v>
      </c>
      <c r="E567" s="177" t="s">
        <v>7771</v>
      </c>
      <c r="F567" s="177" t="s">
        <v>2076</v>
      </c>
      <c r="G567" s="177" t="s">
        <v>7973</v>
      </c>
      <c r="H567" s="177" t="s">
        <v>7974</v>
      </c>
      <c r="I567" s="177" t="s">
        <v>1978</v>
      </c>
      <c r="J567" s="11"/>
      <c r="K567" s="11"/>
      <c r="L567" s="11"/>
      <c r="M567" s="11"/>
      <c r="N567" s="11"/>
      <c r="O567" s="11"/>
      <c r="P567" s="11"/>
      <c r="Q567" s="11"/>
    </row>
    <row r="568">
      <c r="A568" s="177" t="s">
        <v>7728</v>
      </c>
      <c r="B568" s="177" t="s">
        <v>1866</v>
      </c>
      <c r="C568" s="177" t="s">
        <v>7732</v>
      </c>
      <c r="D568" s="177" t="s">
        <v>1916</v>
      </c>
      <c r="E568" s="177" t="s">
        <v>7821</v>
      </c>
      <c r="F568" s="177" t="s">
        <v>2067</v>
      </c>
      <c r="G568" s="177" t="s">
        <v>7975</v>
      </c>
      <c r="H568" s="177" t="s">
        <v>7976</v>
      </c>
      <c r="I568" s="177" t="s">
        <v>1979</v>
      </c>
      <c r="J568" s="11"/>
      <c r="K568" s="11"/>
      <c r="L568" s="11"/>
      <c r="M568" s="11"/>
      <c r="N568" s="11"/>
      <c r="O568" s="11"/>
      <c r="P568" s="11"/>
      <c r="Q568" s="11"/>
    </row>
    <row r="569">
      <c r="A569" s="177" t="s">
        <v>7728</v>
      </c>
      <c r="B569" s="177" t="s">
        <v>1866</v>
      </c>
      <c r="C569" s="177" t="s">
        <v>7735</v>
      </c>
      <c r="D569" s="177" t="s">
        <v>2049</v>
      </c>
      <c r="E569" s="177" t="s">
        <v>7757</v>
      </c>
      <c r="F569" s="177" t="s">
        <v>1956</v>
      </c>
      <c r="G569" s="177" t="s">
        <v>7977</v>
      </c>
      <c r="H569" s="177" t="s">
        <v>7978</v>
      </c>
      <c r="I569" s="177" t="s">
        <v>1980</v>
      </c>
      <c r="J569" s="11"/>
      <c r="K569" s="11"/>
      <c r="L569" s="11"/>
      <c r="M569" s="11"/>
      <c r="N569" s="11"/>
      <c r="O569" s="11"/>
      <c r="P569" s="11"/>
      <c r="Q569" s="11"/>
    </row>
    <row r="570">
      <c r="A570" s="177" t="s">
        <v>7728</v>
      </c>
      <c r="B570" s="177" t="s">
        <v>1866</v>
      </c>
      <c r="C570" s="177" t="s">
        <v>7735</v>
      </c>
      <c r="D570" s="177" t="s">
        <v>2049</v>
      </c>
      <c r="E570" s="177" t="s">
        <v>7759</v>
      </c>
      <c r="F570" s="177" t="s">
        <v>1921</v>
      </c>
      <c r="G570" s="177" t="s">
        <v>7979</v>
      </c>
      <c r="H570" s="177" t="s">
        <v>7980</v>
      </c>
      <c r="I570" s="177" t="s">
        <v>1981</v>
      </c>
      <c r="J570" s="11"/>
      <c r="K570" s="11"/>
      <c r="L570" s="11"/>
      <c r="M570" s="11"/>
      <c r="N570" s="11"/>
      <c r="O570" s="11"/>
      <c r="P570" s="11"/>
      <c r="Q570" s="11"/>
    </row>
    <row r="571">
      <c r="A571" s="177" t="s">
        <v>7728</v>
      </c>
      <c r="B571" s="177" t="s">
        <v>1866</v>
      </c>
      <c r="C571" s="177" t="s">
        <v>7787</v>
      </c>
      <c r="D571" s="177" t="s">
        <v>2014</v>
      </c>
      <c r="E571" s="177" t="s">
        <v>7865</v>
      </c>
      <c r="F571" s="177" t="s">
        <v>1925</v>
      </c>
      <c r="G571" s="177" t="s">
        <v>7981</v>
      </c>
      <c r="H571" s="177" t="s">
        <v>7982</v>
      </c>
      <c r="I571" s="177" t="s">
        <v>1982</v>
      </c>
      <c r="J571" s="11"/>
      <c r="K571" s="11"/>
      <c r="L571" s="11"/>
      <c r="M571" s="11"/>
      <c r="N571" s="11"/>
      <c r="O571" s="11"/>
      <c r="P571" s="11"/>
      <c r="Q571" s="11"/>
    </row>
    <row r="572">
      <c r="A572" s="177" t="s">
        <v>7728</v>
      </c>
      <c r="B572" s="177" t="s">
        <v>1866</v>
      </c>
      <c r="C572" s="177" t="s">
        <v>7735</v>
      </c>
      <c r="D572" s="177" t="s">
        <v>2049</v>
      </c>
      <c r="E572" s="177" t="s">
        <v>7757</v>
      </c>
      <c r="F572" s="177" t="s">
        <v>1956</v>
      </c>
      <c r="G572" s="177" t="s">
        <v>7983</v>
      </c>
      <c r="H572" s="177" t="s">
        <v>7984</v>
      </c>
      <c r="I572" s="177" t="s">
        <v>1983</v>
      </c>
      <c r="J572" s="11"/>
      <c r="K572" s="11"/>
      <c r="L572" s="11"/>
      <c r="M572" s="11"/>
      <c r="N572" s="11"/>
      <c r="O572" s="11"/>
      <c r="P572" s="11"/>
      <c r="Q572" s="11"/>
    </row>
    <row r="573">
      <c r="A573" s="177" t="s">
        <v>7728</v>
      </c>
      <c r="B573" s="177" t="s">
        <v>1866</v>
      </c>
      <c r="C573" s="177" t="s">
        <v>7735</v>
      </c>
      <c r="D573" s="177" t="s">
        <v>2049</v>
      </c>
      <c r="E573" s="177" t="s">
        <v>7761</v>
      </c>
      <c r="F573" s="177" t="s">
        <v>1928</v>
      </c>
      <c r="G573" s="177" t="s">
        <v>7985</v>
      </c>
      <c r="H573" s="177" t="s">
        <v>7986</v>
      </c>
      <c r="I573" s="177" t="s">
        <v>1984</v>
      </c>
      <c r="J573" s="11"/>
      <c r="K573" s="11"/>
      <c r="L573" s="11"/>
      <c r="M573" s="11"/>
      <c r="N573" s="11"/>
      <c r="O573" s="11"/>
      <c r="P573" s="11"/>
      <c r="Q573" s="11"/>
    </row>
    <row r="574">
      <c r="A574" s="177" t="s">
        <v>7728</v>
      </c>
      <c r="B574" s="177" t="s">
        <v>1866</v>
      </c>
      <c r="C574" s="177" t="s">
        <v>7742</v>
      </c>
      <c r="D574" s="177" t="s">
        <v>7743</v>
      </c>
      <c r="E574" s="177" t="s">
        <v>7748</v>
      </c>
      <c r="F574" s="177" t="s">
        <v>2026</v>
      </c>
      <c r="G574" s="177" t="s">
        <v>7987</v>
      </c>
      <c r="H574" s="177" t="s">
        <v>7988</v>
      </c>
      <c r="I574" s="177" t="s">
        <v>1985</v>
      </c>
      <c r="J574" s="11"/>
      <c r="K574" s="11"/>
      <c r="L574" s="11"/>
      <c r="M574" s="11"/>
      <c r="N574" s="11"/>
      <c r="O574" s="11"/>
      <c r="P574" s="11"/>
      <c r="Q574" s="11"/>
    </row>
    <row r="575">
      <c r="A575" s="177" t="s">
        <v>7728</v>
      </c>
      <c r="B575" s="177" t="s">
        <v>1866</v>
      </c>
      <c r="C575" s="177" t="s">
        <v>7729</v>
      </c>
      <c r="D575" s="177" t="s">
        <v>1954</v>
      </c>
      <c r="E575" s="177" t="s">
        <v>7755</v>
      </c>
      <c r="F575" s="177" t="s">
        <v>1954</v>
      </c>
      <c r="G575" s="177" t="s">
        <v>7989</v>
      </c>
      <c r="H575" s="177" t="s">
        <v>7990</v>
      </c>
      <c r="I575" s="177" t="s">
        <v>1986</v>
      </c>
      <c r="J575" s="11"/>
      <c r="K575" s="11"/>
      <c r="L575" s="11"/>
      <c r="M575" s="11"/>
      <c r="N575" s="11"/>
      <c r="O575" s="11"/>
      <c r="P575" s="11"/>
      <c r="Q575" s="11"/>
    </row>
    <row r="576">
      <c r="A576" s="177" t="s">
        <v>7728</v>
      </c>
      <c r="B576" s="177" t="s">
        <v>1866</v>
      </c>
      <c r="C576" s="177" t="s">
        <v>7735</v>
      </c>
      <c r="D576" s="177" t="s">
        <v>2049</v>
      </c>
      <c r="E576" s="177" t="s">
        <v>7739</v>
      </c>
      <c r="F576" s="177" t="s">
        <v>2049</v>
      </c>
      <c r="G576" s="177" t="s">
        <v>7991</v>
      </c>
      <c r="H576" s="177" t="s">
        <v>7992</v>
      </c>
      <c r="I576" s="177" t="s">
        <v>1987</v>
      </c>
      <c r="J576" s="11"/>
      <c r="K576" s="11"/>
      <c r="L576" s="11"/>
      <c r="M576" s="11"/>
      <c r="N576" s="11"/>
      <c r="O576" s="11"/>
      <c r="P576" s="11"/>
      <c r="Q576" s="11"/>
    </row>
    <row r="577">
      <c r="A577" s="177" t="s">
        <v>7728</v>
      </c>
      <c r="B577" s="177" t="s">
        <v>1866</v>
      </c>
      <c r="C577" s="177" t="s">
        <v>7735</v>
      </c>
      <c r="D577" s="177" t="s">
        <v>2049</v>
      </c>
      <c r="E577" s="177" t="s">
        <v>7757</v>
      </c>
      <c r="F577" s="177" t="s">
        <v>1956</v>
      </c>
      <c r="G577" s="177" t="s">
        <v>7993</v>
      </c>
      <c r="H577" s="177" t="s">
        <v>7994</v>
      </c>
      <c r="I577" s="177" t="s">
        <v>1988</v>
      </c>
      <c r="J577" s="11"/>
      <c r="K577" s="11"/>
      <c r="L577" s="11"/>
      <c r="M577" s="11"/>
      <c r="N577" s="11"/>
      <c r="O577" s="11"/>
      <c r="P577" s="11"/>
      <c r="Q577" s="11"/>
    </row>
    <row r="578">
      <c r="A578" s="177" t="s">
        <v>7728</v>
      </c>
      <c r="B578" s="177" t="s">
        <v>1866</v>
      </c>
      <c r="C578" s="177" t="s">
        <v>7729</v>
      </c>
      <c r="D578" s="177" t="s">
        <v>1954</v>
      </c>
      <c r="E578" s="177" t="s">
        <v>7751</v>
      </c>
      <c r="F578" s="177" t="s">
        <v>1888</v>
      </c>
      <c r="G578" s="177" t="s">
        <v>7995</v>
      </c>
      <c r="H578" s="177" t="s">
        <v>7996</v>
      </c>
      <c r="I578" s="177" t="s">
        <v>1989</v>
      </c>
      <c r="J578" s="11"/>
      <c r="K578" s="11"/>
      <c r="L578" s="11"/>
      <c r="M578" s="11"/>
      <c r="N578" s="11"/>
      <c r="O578" s="11"/>
      <c r="P578" s="11"/>
      <c r="Q578" s="11"/>
    </row>
    <row r="579">
      <c r="A579" s="177" t="s">
        <v>7728</v>
      </c>
      <c r="B579" s="177" t="s">
        <v>1866</v>
      </c>
      <c r="C579" s="177" t="s">
        <v>7787</v>
      </c>
      <c r="D579" s="177" t="s">
        <v>2014</v>
      </c>
      <c r="E579" s="177" t="s">
        <v>7788</v>
      </c>
      <c r="F579" s="177" t="s">
        <v>2046</v>
      </c>
      <c r="G579" s="177" t="s">
        <v>7997</v>
      </c>
      <c r="H579" s="177" t="s">
        <v>7998</v>
      </c>
      <c r="I579" s="177" t="s">
        <v>1990</v>
      </c>
      <c r="J579" s="11"/>
      <c r="K579" s="11"/>
      <c r="L579" s="11"/>
      <c r="M579" s="11"/>
      <c r="N579" s="11"/>
      <c r="O579" s="11"/>
      <c r="P579" s="11"/>
      <c r="Q579" s="11"/>
    </row>
    <row r="580">
      <c r="A580" s="177" t="s">
        <v>7728</v>
      </c>
      <c r="B580" s="177" t="s">
        <v>1866</v>
      </c>
      <c r="C580" s="177" t="s">
        <v>7742</v>
      </c>
      <c r="D580" s="177" t="s">
        <v>7743</v>
      </c>
      <c r="E580" s="177" t="s">
        <v>7748</v>
      </c>
      <c r="F580" s="177" t="s">
        <v>2026</v>
      </c>
      <c r="G580" s="177" t="s">
        <v>7999</v>
      </c>
      <c r="H580" s="177" t="s">
        <v>8000</v>
      </c>
      <c r="I580" s="177" t="s">
        <v>1991</v>
      </c>
      <c r="J580" s="11"/>
      <c r="K580" s="11"/>
      <c r="L580" s="11"/>
      <c r="M580" s="11"/>
      <c r="N580" s="11"/>
      <c r="O580" s="11"/>
      <c r="P580" s="11"/>
      <c r="Q580" s="11"/>
    </row>
    <row r="581">
      <c r="A581" s="177" t="s">
        <v>7728</v>
      </c>
      <c r="B581" s="177" t="s">
        <v>1866</v>
      </c>
      <c r="C581" s="177" t="s">
        <v>7742</v>
      </c>
      <c r="D581" s="177" t="s">
        <v>7743</v>
      </c>
      <c r="E581" s="177" t="s">
        <v>7744</v>
      </c>
      <c r="F581" s="177" t="s">
        <v>1884</v>
      </c>
      <c r="G581" s="177" t="s">
        <v>8001</v>
      </c>
      <c r="H581" s="177" t="s">
        <v>8002</v>
      </c>
      <c r="I581" s="177" t="s">
        <v>1992</v>
      </c>
      <c r="J581" s="11"/>
      <c r="K581" s="11"/>
      <c r="L581" s="11"/>
      <c r="M581" s="11"/>
      <c r="N581" s="11"/>
      <c r="O581" s="11"/>
      <c r="P581" s="11"/>
      <c r="Q581" s="11"/>
    </row>
    <row r="582">
      <c r="A582" s="177" t="s">
        <v>7728</v>
      </c>
      <c r="B582" s="177" t="s">
        <v>1866</v>
      </c>
      <c r="C582" s="177" t="s">
        <v>7735</v>
      </c>
      <c r="D582" s="177" t="s">
        <v>2049</v>
      </c>
      <c r="E582" s="177" t="s">
        <v>7771</v>
      </c>
      <c r="F582" s="177" t="s">
        <v>2076</v>
      </c>
      <c r="G582" s="177" t="s">
        <v>8003</v>
      </c>
      <c r="H582" s="177" t="s">
        <v>8004</v>
      </c>
      <c r="I582" s="177" t="s">
        <v>1993</v>
      </c>
      <c r="J582" s="11"/>
      <c r="K582" s="11"/>
      <c r="L582" s="11"/>
      <c r="M582" s="11"/>
      <c r="N582" s="11"/>
      <c r="O582" s="11"/>
      <c r="P582" s="11"/>
      <c r="Q582" s="11"/>
    </row>
    <row r="583">
      <c r="A583" s="177" t="s">
        <v>7728</v>
      </c>
      <c r="B583" s="177" t="s">
        <v>1866</v>
      </c>
      <c r="C583" s="177" t="s">
        <v>7735</v>
      </c>
      <c r="D583" s="177" t="s">
        <v>2049</v>
      </c>
      <c r="E583" s="177" t="s">
        <v>7739</v>
      </c>
      <c r="F583" s="177" t="s">
        <v>2049</v>
      </c>
      <c r="G583" s="177" t="s">
        <v>8005</v>
      </c>
      <c r="H583" s="177" t="s">
        <v>8006</v>
      </c>
      <c r="I583" s="177" t="s">
        <v>1994</v>
      </c>
      <c r="J583" s="11"/>
      <c r="K583" s="11"/>
      <c r="L583" s="11"/>
      <c r="M583" s="11"/>
      <c r="N583" s="11"/>
      <c r="O583" s="11"/>
      <c r="P583" s="11"/>
      <c r="Q583" s="11"/>
    </row>
    <row r="584">
      <c r="A584" s="177" t="s">
        <v>7728</v>
      </c>
      <c r="B584" s="177" t="s">
        <v>1866</v>
      </c>
      <c r="C584" s="177" t="s">
        <v>7735</v>
      </c>
      <c r="D584" s="177" t="s">
        <v>2049</v>
      </c>
      <c r="E584" s="177" t="s">
        <v>7782</v>
      </c>
      <c r="F584" s="177" t="s">
        <v>2008</v>
      </c>
      <c r="G584" s="177" t="s">
        <v>8007</v>
      </c>
      <c r="H584" s="177" t="s">
        <v>8008</v>
      </c>
      <c r="I584" s="177" t="s">
        <v>1995</v>
      </c>
      <c r="J584" s="11"/>
      <c r="K584" s="11"/>
      <c r="L584" s="11"/>
      <c r="M584" s="11"/>
      <c r="N584" s="11"/>
      <c r="O584" s="11"/>
      <c r="P584" s="11"/>
      <c r="Q584" s="11"/>
    </row>
    <row r="585">
      <c r="A585" s="177" t="s">
        <v>7728</v>
      </c>
      <c r="B585" s="177" t="s">
        <v>1866</v>
      </c>
      <c r="C585" s="177" t="s">
        <v>7787</v>
      </c>
      <c r="D585" s="177" t="s">
        <v>2014</v>
      </c>
      <c r="E585" s="177" t="s">
        <v>7788</v>
      </c>
      <c r="F585" s="177" t="s">
        <v>2046</v>
      </c>
      <c r="G585" s="177" t="s">
        <v>8009</v>
      </c>
      <c r="H585" s="177" t="s">
        <v>8010</v>
      </c>
      <c r="I585" s="177" t="s">
        <v>1996</v>
      </c>
      <c r="J585" s="11"/>
      <c r="K585" s="11"/>
      <c r="L585" s="11"/>
      <c r="M585" s="11"/>
      <c r="N585" s="11"/>
      <c r="O585" s="11"/>
      <c r="P585" s="11"/>
      <c r="Q585" s="11"/>
    </row>
    <row r="586">
      <c r="A586" s="177" t="s">
        <v>7728</v>
      </c>
      <c r="B586" s="177" t="s">
        <v>1866</v>
      </c>
      <c r="C586" s="177" t="s">
        <v>7732</v>
      </c>
      <c r="D586" s="177" t="s">
        <v>1916</v>
      </c>
      <c r="E586" s="177" t="s">
        <v>7821</v>
      </c>
      <c r="F586" s="177" t="s">
        <v>2067</v>
      </c>
      <c r="G586" s="177" t="s">
        <v>8011</v>
      </c>
      <c r="H586" s="177" t="s">
        <v>8012</v>
      </c>
      <c r="I586" s="177" t="s">
        <v>1997</v>
      </c>
      <c r="J586" s="11"/>
      <c r="K586" s="11"/>
      <c r="L586" s="11"/>
      <c r="M586" s="11"/>
      <c r="N586" s="11"/>
      <c r="O586" s="11"/>
      <c r="P586" s="11"/>
      <c r="Q586" s="11"/>
    </row>
    <row r="587">
      <c r="A587" s="177" t="s">
        <v>7728</v>
      </c>
      <c r="B587" s="177" t="s">
        <v>1866</v>
      </c>
      <c r="C587" s="177" t="s">
        <v>7787</v>
      </c>
      <c r="D587" s="177" t="s">
        <v>2014</v>
      </c>
      <c r="E587" s="177" t="s">
        <v>7788</v>
      </c>
      <c r="F587" s="177" t="s">
        <v>2046</v>
      </c>
      <c r="G587" s="177" t="s">
        <v>8013</v>
      </c>
      <c r="H587" s="177" t="s">
        <v>8014</v>
      </c>
      <c r="I587" s="177" t="s">
        <v>1998</v>
      </c>
      <c r="J587" s="11"/>
      <c r="K587" s="11"/>
      <c r="L587" s="11"/>
      <c r="M587" s="11"/>
      <c r="N587" s="11"/>
      <c r="O587" s="11"/>
      <c r="P587" s="11"/>
      <c r="Q587" s="11"/>
    </row>
    <row r="588">
      <c r="A588" s="177" t="s">
        <v>7728</v>
      </c>
      <c r="B588" s="177" t="s">
        <v>1866</v>
      </c>
      <c r="C588" s="177" t="s">
        <v>7787</v>
      </c>
      <c r="D588" s="177" t="s">
        <v>2014</v>
      </c>
      <c r="E588" s="177" t="s">
        <v>7788</v>
      </c>
      <c r="F588" s="177" t="s">
        <v>2046</v>
      </c>
      <c r="G588" s="177" t="s">
        <v>8015</v>
      </c>
      <c r="H588" s="177" t="s">
        <v>8016</v>
      </c>
      <c r="I588" s="177" t="s">
        <v>1999</v>
      </c>
      <c r="J588" s="11"/>
      <c r="K588" s="11"/>
      <c r="L588" s="11"/>
      <c r="M588" s="11"/>
      <c r="N588" s="11"/>
      <c r="O588" s="11"/>
      <c r="P588" s="11"/>
      <c r="Q588" s="11"/>
    </row>
    <row r="589">
      <c r="A589" s="177" t="s">
        <v>7728</v>
      </c>
      <c r="B589" s="177" t="s">
        <v>1866</v>
      </c>
      <c r="C589" s="177" t="s">
        <v>7735</v>
      </c>
      <c r="D589" s="177" t="s">
        <v>2049</v>
      </c>
      <c r="E589" s="177" t="s">
        <v>7736</v>
      </c>
      <c r="F589" s="177" t="s">
        <v>7737</v>
      </c>
      <c r="G589" s="177" t="s">
        <v>8017</v>
      </c>
      <c r="H589" s="177" t="s">
        <v>8018</v>
      </c>
      <c r="I589" s="177" t="s">
        <v>2000</v>
      </c>
      <c r="J589" s="11"/>
      <c r="K589" s="11"/>
      <c r="L589" s="11"/>
      <c r="M589" s="11"/>
      <c r="N589" s="11"/>
      <c r="O589" s="11"/>
      <c r="P589" s="11"/>
      <c r="Q589" s="11"/>
    </row>
    <row r="590">
      <c r="A590" s="177" t="s">
        <v>7728</v>
      </c>
      <c r="B590" s="177" t="s">
        <v>1866</v>
      </c>
      <c r="C590" s="177" t="s">
        <v>7742</v>
      </c>
      <c r="D590" s="177" t="s">
        <v>7743</v>
      </c>
      <c r="E590" s="177" t="s">
        <v>7744</v>
      </c>
      <c r="F590" s="177" t="s">
        <v>1884</v>
      </c>
      <c r="G590" s="177" t="s">
        <v>8019</v>
      </c>
      <c r="H590" s="177" t="s">
        <v>8020</v>
      </c>
      <c r="I590" s="177" t="s">
        <v>2001</v>
      </c>
      <c r="J590" s="11"/>
      <c r="K590" s="11"/>
      <c r="L590" s="11"/>
      <c r="M590" s="11"/>
      <c r="N590" s="11"/>
      <c r="O590" s="11"/>
      <c r="P590" s="11"/>
      <c r="Q590" s="11"/>
    </row>
    <row r="591">
      <c r="A591" s="177" t="s">
        <v>7728</v>
      </c>
      <c r="B591" s="177" t="s">
        <v>1866</v>
      </c>
      <c r="C591" s="177" t="s">
        <v>7742</v>
      </c>
      <c r="D591" s="177" t="s">
        <v>7743</v>
      </c>
      <c r="E591" s="177" t="s">
        <v>7804</v>
      </c>
      <c r="F591" s="177" t="s">
        <v>2002</v>
      </c>
      <c r="G591" s="177" t="s">
        <v>8021</v>
      </c>
      <c r="H591" s="177" t="s">
        <v>8022</v>
      </c>
      <c r="I591" s="177" t="s">
        <v>2002</v>
      </c>
      <c r="J591" s="11"/>
      <c r="K591" s="11"/>
      <c r="L591" s="11"/>
      <c r="M591" s="11"/>
      <c r="N591" s="11"/>
      <c r="O591" s="11"/>
      <c r="P591" s="11"/>
      <c r="Q591" s="11"/>
    </row>
    <row r="592">
      <c r="A592" s="177" t="s">
        <v>7728</v>
      </c>
      <c r="B592" s="177" t="s">
        <v>1866</v>
      </c>
      <c r="C592" s="177" t="s">
        <v>7735</v>
      </c>
      <c r="D592" s="177" t="s">
        <v>2049</v>
      </c>
      <c r="E592" s="177" t="s">
        <v>7782</v>
      </c>
      <c r="F592" s="177" t="s">
        <v>2008</v>
      </c>
      <c r="G592" s="177" t="s">
        <v>8023</v>
      </c>
      <c r="H592" s="177" t="s">
        <v>8024</v>
      </c>
      <c r="I592" s="177" t="s">
        <v>2003</v>
      </c>
      <c r="J592" s="11"/>
      <c r="K592" s="11"/>
      <c r="L592" s="11"/>
      <c r="M592" s="11"/>
      <c r="N592" s="11"/>
      <c r="O592" s="11"/>
      <c r="P592" s="11"/>
      <c r="Q592" s="11"/>
    </row>
    <row r="593">
      <c r="A593" s="177" t="s">
        <v>7728</v>
      </c>
      <c r="B593" s="177" t="s">
        <v>1866</v>
      </c>
      <c r="C593" s="177" t="s">
        <v>7735</v>
      </c>
      <c r="D593" s="177" t="s">
        <v>2049</v>
      </c>
      <c r="E593" s="177" t="s">
        <v>7771</v>
      </c>
      <c r="F593" s="177" t="s">
        <v>2076</v>
      </c>
      <c r="G593" s="177" t="s">
        <v>8025</v>
      </c>
      <c r="H593" s="177" t="s">
        <v>8026</v>
      </c>
      <c r="I593" s="177" t="s">
        <v>2004</v>
      </c>
      <c r="J593" s="11"/>
      <c r="K593" s="11"/>
      <c r="L593" s="11"/>
      <c r="M593" s="11"/>
      <c r="N593" s="11"/>
      <c r="O593" s="11"/>
      <c r="P593" s="11"/>
      <c r="Q593" s="11"/>
    </row>
    <row r="594">
      <c r="A594" s="177" t="s">
        <v>7728</v>
      </c>
      <c r="B594" s="177" t="s">
        <v>1866</v>
      </c>
      <c r="C594" s="177" t="s">
        <v>7735</v>
      </c>
      <c r="D594" s="177" t="s">
        <v>2049</v>
      </c>
      <c r="E594" s="177" t="s">
        <v>7782</v>
      </c>
      <c r="F594" s="177" t="s">
        <v>2008</v>
      </c>
      <c r="G594" s="177" t="s">
        <v>8027</v>
      </c>
      <c r="H594" s="177" t="s">
        <v>8028</v>
      </c>
      <c r="I594" s="177" t="s">
        <v>2005</v>
      </c>
      <c r="J594" s="11"/>
      <c r="K594" s="11"/>
      <c r="L594" s="11"/>
      <c r="M594" s="11"/>
      <c r="N594" s="11"/>
      <c r="O594" s="11"/>
      <c r="P594" s="11"/>
      <c r="Q594" s="11"/>
    </row>
    <row r="595">
      <c r="A595" s="177" t="s">
        <v>7728</v>
      </c>
      <c r="B595" s="177" t="s">
        <v>1866</v>
      </c>
      <c r="C595" s="177" t="s">
        <v>7732</v>
      </c>
      <c r="D595" s="177" t="s">
        <v>1916</v>
      </c>
      <c r="E595" s="177" t="s">
        <v>7860</v>
      </c>
      <c r="F595" s="177" t="s">
        <v>1923</v>
      </c>
      <c r="G595" s="177" t="s">
        <v>8029</v>
      </c>
      <c r="H595" s="177" t="s">
        <v>8030</v>
      </c>
      <c r="I595" s="177" t="s">
        <v>2006</v>
      </c>
      <c r="J595" s="11"/>
      <c r="K595" s="11"/>
      <c r="L595" s="11"/>
      <c r="M595" s="11"/>
      <c r="N595" s="11"/>
      <c r="O595" s="11"/>
      <c r="P595" s="11"/>
      <c r="Q595" s="11"/>
    </row>
    <row r="596">
      <c r="A596" s="177" t="s">
        <v>7728</v>
      </c>
      <c r="B596" s="177" t="s">
        <v>1866</v>
      </c>
      <c r="C596" s="177" t="s">
        <v>7742</v>
      </c>
      <c r="D596" s="177" t="s">
        <v>7743</v>
      </c>
      <c r="E596" s="177" t="s">
        <v>7748</v>
      </c>
      <c r="F596" s="177" t="s">
        <v>2026</v>
      </c>
      <c r="G596" s="177" t="s">
        <v>8031</v>
      </c>
      <c r="H596" s="177" t="s">
        <v>8032</v>
      </c>
      <c r="I596" s="177" t="s">
        <v>2007</v>
      </c>
      <c r="J596" s="11"/>
      <c r="K596" s="11"/>
      <c r="L596" s="11"/>
      <c r="M596" s="11"/>
      <c r="N596" s="11"/>
      <c r="O596" s="11"/>
      <c r="P596" s="11"/>
      <c r="Q596" s="11"/>
    </row>
    <row r="597">
      <c r="A597" s="177" t="s">
        <v>7728</v>
      </c>
      <c r="B597" s="177" t="s">
        <v>1866</v>
      </c>
      <c r="C597" s="177" t="s">
        <v>7735</v>
      </c>
      <c r="D597" s="177" t="s">
        <v>2049</v>
      </c>
      <c r="E597" s="177" t="s">
        <v>7782</v>
      </c>
      <c r="F597" s="177" t="s">
        <v>2008</v>
      </c>
      <c r="G597" s="177" t="s">
        <v>8033</v>
      </c>
      <c r="H597" s="177" t="s">
        <v>8034</v>
      </c>
      <c r="I597" s="177" t="s">
        <v>2008</v>
      </c>
      <c r="J597" s="11"/>
      <c r="K597" s="11"/>
      <c r="L597" s="11"/>
      <c r="M597" s="11"/>
      <c r="N597" s="11"/>
      <c r="O597" s="11"/>
      <c r="P597" s="11"/>
      <c r="Q597" s="11"/>
    </row>
    <row r="598">
      <c r="A598" s="177" t="s">
        <v>7728</v>
      </c>
      <c r="B598" s="177" t="s">
        <v>1866</v>
      </c>
      <c r="C598" s="177" t="s">
        <v>7742</v>
      </c>
      <c r="D598" s="177" t="s">
        <v>7743</v>
      </c>
      <c r="E598" s="177" t="s">
        <v>7748</v>
      </c>
      <c r="F598" s="177" t="s">
        <v>2026</v>
      </c>
      <c r="G598" s="177" t="s">
        <v>8035</v>
      </c>
      <c r="H598" s="177" t="s">
        <v>8036</v>
      </c>
      <c r="I598" s="177" t="s">
        <v>2009</v>
      </c>
      <c r="J598" s="11"/>
      <c r="K598" s="11"/>
      <c r="L598" s="11"/>
      <c r="M598" s="11"/>
      <c r="N598" s="11"/>
      <c r="O598" s="11"/>
      <c r="P598" s="11"/>
      <c r="Q598" s="11"/>
    </row>
    <row r="599">
      <c r="A599" s="177" t="s">
        <v>7728</v>
      </c>
      <c r="B599" s="177" t="s">
        <v>1866</v>
      </c>
      <c r="C599" s="177" t="s">
        <v>7735</v>
      </c>
      <c r="D599" s="177" t="s">
        <v>2049</v>
      </c>
      <c r="E599" s="177" t="s">
        <v>7757</v>
      </c>
      <c r="F599" s="177" t="s">
        <v>1956</v>
      </c>
      <c r="G599" s="177" t="s">
        <v>8037</v>
      </c>
      <c r="H599" s="177" t="s">
        <v>8038</v>
      </c>
      <c r="I599" s="177" t="s">
        <v>2010</v>
      </c>
      <c r="J599" s="11"/>
      <c r="K599" s="11"/>
      <c r="L599" s="11"/>
      <c r="M599" s="11"/>
      <c r="N599" s="11"/>
      <c r="O599" s="11"/>
      <c r="P599" s="11"/>
      <c r="Q599" s="11"/>
    </row>
    <row r="600">
      <c r="A600" s="177" t="s">
        <v>7728</v>
      </c>
      <c r="B600" s="177" t="s">
        <v>1866</v>
      </c>
      <c r="C600" s="177" t="s">
        <v>7742</v>
      </c>
      <c r="D600" s="177" t="s">
        <v>7743</v>
      </c>
      <c r="E600" s="177" t="s">
        <v>7804</v>
      </c>
      <c r="F600" s="177" t="s">
        <v>2002</v>
      </c>
      <c r="G600" s="177" t="s">
        <v>8039</v>
      </c>
      <c r="H600" s="177" t="s">
        <v>8040</v>
      </c>
      <c r="I600" s="177" t="s">
        <v>2011</v>
      </c>
      <c r="J600" s="11"/>
      <c r="K600" s="11"/>
      <c r="L600" s="11"/>
      <c r="M600" s="11"/>
      <c r="N600" s="11"/>
      <c r="O600" s="11"/>
      <c r="P600" s="11"/>
      <c r="Q600" s="11"/>
    </row>
    <row r="601">
      <c r="A601" s="177" t="s">
        <v>7728</v>
      </c>
      <c r="B601" s="177" t="s">
        <v>1866</v>
      </c>
      <c r="C601" s="177" t="s">
        <v>7729</v>
      </c>
      <c r="D601" s="177" t="s">
        <v>1954</v>
      </c>
      <c r="E601" s="177" t="s">
        <v>7755</v>
      </c>
      <c r="F601" s="177" t="s">
        <v>1954</v>
      </c>
      <c r="G601" s="177" t="s">
        <v>8041</v>
      </c>
      <c r="H601" s="177" t="s">
        <v>8042</v>
      </c>
      <c r="I601" s="177" t="s">
        <v>2012</v>
      </c>
      <c r="J601" s="11"/>
      <c r="K601" s="11"/>
      <c r="L601" s="11"/>
      <c r="M601" s="11"/>
      <c r="N601" s="11"/>
      <c r="O601" s="11"/>
      <c r="P601" s="11"/>
      <c r="Q601" s="11"/>
    </row>
    <row r="602">
      <c r="A602" s="177" t="s">
        <v>7728</v>
      </c>
      <c r="B602" s="177" t="s">
        <v>1866</v>
      </c>
      <c r="C602" s="177" t="s">
        <v>7735</v>
      </c>
      <c r="D602" s="177" t="s">
        <v>2049</v>
      </c>
      <c r="E602" s="177" t="s">
        <v>7761</v>
      </c>
      <c r="F602" s="177" t="s">
        <v>1928</v>
      </c>
      <c r="G602" s="177" t="s">
        <v>8043</v>
      </c>
      <c r="H602" s="177" t="s">
        <v>8044</v>
      </c>
      <c r="I602" s="177" t="s">
        <v>2013</v>
      </c>
      <c r="J602" s="11"/>
      <c r="K602" s="11"/>
      <c r="L602" s="11"/>
      <c r="M602" s="11"/>
      <c r="N602" s="11"/>
      <c r="O602" s="11"/>
      <c r="P602" s="11"/>
      <c r="Q602" s="11"/>
    </row>
    <row r="603">
      <c r="A603" s="177" t="s">
        <v>7728</v>
      </c>
      <c r="B603" s="177" t="s">
        <v>1866</v>
      </c>
      <c r="C603" s="177" t="s">
        <v>7787</v>
      </c>
      <c r="D603" s="177" t="s">
        <v>2014</v>
      </c>
      <c r="E603" s="177" t="s">
        <v>7876</v>
      </c>
      <c r="F603" s="177" t="s">
        <v>2014</v>
      </c>
      <c r="G603" s="177" t="s">
        <v>8045</v>
      </c>
      <c r="H603" s="177" t="s">
        <v>8046</v>
      </c>
      <c r="I603" s="177" t="s">
        <v>2014</v>
      </c>
      <c r="J603" s="11"/>
      <c r="K603" s="11"/>
      <c r="L603" s="11"/>
      <c r="M603" s="11"/>
      <c r="N603" s="11"/>
      <c r="O603" s="11"/>
      <c r="P603" s="11"/>
      <c r="Q603" s="11"/>
    </row>
    <row r="604">
      <c r="A604" s="177" t="s">
        <v>7728</v>
      </c>
      <c r="B604" s="177" t="s">
        <v>1866</v>
      </c>
      <c r="C604" s="177" t="s">
        <v>7735</v>
      </c>
      <c r="D604" s="177" t="s">
        <v>2049</v>
      </c>
      <c r="E604" s="177" t="s">
        <v>7739</v>
      </c>
      <c r="F604" s="177" t="s">
        <v>2049</v>
      </c>
      <c r="G604" s="177" t="s">
        <v>8047</v>
      </c>
      <c r="H604" s="177" t="s">
        <v>8048</v>
      </c>
      <c r="I604" s="177" t="s">
        <v>2015</v>
      </c>
      <c r="J604" s="11"/>
      <c r="K604" s="11"/>
      <c r="L604" s="11"/>
      <c r="M604" s="11"/>
      <c r="N604" s="11"/>
      <c r="O604" s="11"/>
      <c r="P604" s="11"/>
      <c r="Q604" s="11"/>
    </row>
    <row r="605">
      <c r="A605" s="177" t="s">
        <v>7728</v>
      </c>
      <c r="B605" s="177" t="s">
        <v>1866</v>
      </c>
      <c r="C605" s="177" t="s">
        <v>7742</v>
      </c>
      <c r="D605" s="177" t="s">
        <v>7743</v>
      </c>
      <c r="E605" s="177" t="s">
        <v>7753</v>
      </c>
      <c r="F605" s="177" t="s">
        <v>1946</v>
      </c>
      <c r="G605" s="177" t="s">
        <v>8049</v>
      </c>
      <c r="H605" s="177" t="s">
        <v>8050</v>
      </c>
      <c r="I605" s="177" t="s">
        <v>1449</v>
      </c>
      <c r="J605" s="11"/>
      <c r="K605" s="11"/>
      <c r="L605" s="11"/>
      <c r="M605" s="11"/>
      <c r="N605" s="11"/>
      <c r="O605" s="11"/>
      <c r="P605" s="11"/>
      <c r="Q605" s="11"/>
    </row>
    <row r="606">
      <c r="A606" s="177" t="s">
        <v>7728</v>
      </c>
      <c r="B606" s="177" t="s">
        <v>1866</v>
      </c>
      <c r="C606" s="177" t="s">
        <v>7735</v>
      </c>
      <c r="D606" s="177" t="s">
        <v>2049</v>
      </c>
      <c r="E606" s="177" t="s">
        <v>7782</v>
      </c>
      <c r="F606" s="177" t="s">
        <v>2008</v>
      </c>
      <c r="G606" s="177" t="s">
        <v>8051</v>
      </c>
      <c r="H606" s="177" t="s">
        <v>8052</v>
      </c>
      <c r="I606" s="177" t="s">
        <v>2016</v>
      </c>
      <c r="J606" s="11"/>
      <c r="K606" s="11"/>
      <c r="L606" s="11"/>
      <c r="M606" s="11"/>
      <c r="N606" s="11"/>
      <c r="O606" s="11"/>
      <c r="P606" s="11"/>
      <c r="Q606" s="11"/>
    </row>
    <row r="607">
      <c r="A607" s="177" t="s">
        <v>7728</v>
      </c>
      <c r="B607" s="177" t="s">
        <v>1866</v>
      </c>
      <c r="C607" s="177" t="s">
        <v>7735</v>
      </c>
      <c r="D607" s="177" t="s">
        <v>2049</v>
      </c>
      <c r="E607" s="177" t="s">
        <v>7757</v>
      </c>
      <c r="F607" s="177" t="s">
        <v>1956</v>
      </c>
      <c r="G607" s="177" t="s">
        <v>8053</v>
      </c>
      <c r="H607" s="177" t="s">
        <v>8054</v>
      </c>
      <c r="I607" s="177" t="s">
        <v>2017</v>
      </c>
      <c r="J607" s="11"/>
      <c r="K607" s="11"/>
      <c r="L607" s="11"/>
      <c r="M607" s="11"/>
      <c r="N607" s="11"/>
      <c r="O607" s="11"/>
      <c r="P607" s="11"/>
      <c r="Q607" s="11"/>
    </row>
    <row r="608">
      <c r="A608" s="177" t="s">
        <v>7728</v>
      </c>
      <c r="B608" s="177" t="s">
        <v>1866</v>
      </c>
      <c r="C608" s="177" t="s">
        <v>7735</v>
      </c>
      <c r="D608" s="177" t="s">
        <v>2049</v>
      </c>
      <c r="E608" s="177" t="s">
        <v>7793</v>
      </c>
      <c r="F608" s="177" t="s">
        <v>1891</v>
      </c>
      <c r="G608" s="177" t="s">
        <v>8055</v>
      </c>
      <c r="H608" s="177" t="s">
        <v>8056</v>
      </c>
      <c r="I608" s="177" t="s">
        <v>2018</v>
      </c>
      <c r="J608" s="11"/>
      <c r="K608" s="11"/>
      <c r="L608" s="11"/>
      <c r="M608" s="11"/>
      <c r="N608" s="11"/>
      <c r="O608" s="11"/>
      <c r="P608" s="11"/>
      <c r="Q608" s="11"/>
    </row>
    <row r="609">
      <c r="A609" s="177" t="s">
        <v>7728</v>
      </c>
      <c r="B609" s="177" t="s">
        <v>1866</v>
      </c>
      <c r="C609" s="177" t="s">
        <v>7735</v>
      </c>
      <c r="D609" s="177" t="s">
        <v>2049</v>
      </c>
      <c r="E609" s="177" t="s">
        <v>7739</v>
      </c>
      <c r="F609" s="177" t="s">
        <v>2049</v>
      </c>
      <c r="G609" s="177" t="s">
        <v>8057</v>
      </c>
      <c r="H609" s="177" t="s">
        <v>8058</v>
      </c>
      <c r="I609" s="177" t="s">
        <v>2019</v>
      </c>
      <c r="J609" s="11"/>
      <c r="K609" s="11"/>
      <c r="L609" s="11"/>
      <c r="M609" s="11"/>
      <c r="N609" s="11"/>
      <c r="O609" s="11"/>
      <c r="P609" s="11"/>
      <c r="Q609" s="11"/>
    </row>
    <row r="610">
      <c r="A610" s="177" t="s">
        <v>7728</v>
      </c>
      <c r="B610" s="177" t="s">
        <v>1866</v>
      </c>
      <c r="C610" s="177" t="s">
        <v>7729</v>
      </c>
      <c r="D610" s="177" t="s">
        <v>1954</v>
      </c>
      <c r="E610" s="177" t="s">
        <v>7751</v>
      </c>
      <c r="F610" s="177" t="s">
        <v>1888</v>
      </c>
      <c r="G610" s="177" t="s">
        <v>8059</v>
      </c>
      <c r="H610" s="177" t="s">
        <v>8060</v>
      </c>
      <c r="I610" s="177" t="s">
        <v>2020</v>
      </c>
      <c r="J610" s="11"/>
      <c r="K610" s="11"/>
      <c r="L610" s="11"/>
      <c r="M610" s="11"/>
      <c r="N610" s="11"/>
      <c r="O610" s="11"/>
      <c r="P610" s="11"/>
      <c r="Q610" s="11"/>
    </row>
    <row r="611">
      <c r="A611" s="177" t="s">
        <v>7728</v>
      </c>
      <c r="B611" s="177" t="s">
        <v>1866</v>
      </c>
      <c r="C611" s="177" t="s">
        <v>7729</v>
      </c>
      <c r="D611" s="177" t="s">
        <v>1954</v>
      </c>
      <c r="E611" s="177" t="s">
        <v>7755</v>
      </c>
      <c r="F611" s="177" t="s">
        <v>1954</v>
      </c>
      <c r="G611" s="177" t="s">
        <v>8061</v>
      </c>
      <c r="H611" s="177" t="s">
        <v>8062</v>
      </c>
      <c r="I611" s="177" t="s">
        <v>2021</v>
      </c>
      <c r="J611" s="11"/>
      <c r="K611" s="11"/>
      <c r="L611" s="11"/>
      <c r="M611" s="11"/>
      <c r="N611" s="11"/>
      <c r="O611" s="11"/>
      <c r="P611" s="11"/>
      <c r="Q611" s="11"/>
    </row>
    <row r="612">
      <c r="A612" s="177" t="s">
        <v>7728</v>
      </c>
      <c r="B612" s="177" t="s">
        <v>1866</v>
      </c>
      <c r="C612" s="177" t="s">
        <v>7735</v>
      </c>
      <c r="D612" s="177" t="s">
        <v>2049</v>
      </c>
      <c r="E612" s="177" t="s">
        <v>7739</v>
      </c>
      <c r="F612" s="177" t="s">
        <v>2049</v>
      </c>
      <c r="G612" s="177" t="s">
        <v>8063</v>
      </c>
      <c r="H612" s="177" t="s">
        <v>8064</v>
      </c>
      <c r="I612" s="177" t="s">
        <v>2022</v>
      </c>
      <c r="J612" s="11"/>
      <c r="K612" s="11"/>
      <c r="L612" s="11"/>
      <c r="M612" s="11"/>
      <c r="N612" s="11"/>
      <c r="O612" s="11"/>
      <c r="P612" s="11"/>
      <c r="Q612" s="11"/>
    </row>
    <row r="613">
      <c r="A613" s="177" t="s">
        <v>7728</v>
      </c>
      <c r="B613" s="177" t="s">
        <v>1866</v>
      </c>
      <c r="C613" s="177" t="s">
        <v>7729</v>
      </c>
      <c r="D613" s="177" t="s">
        <v>1954</v>
      </c>
      <c r="E613" s="177" t="s">
        <v>7751</v>
      </c>
      <c r="F613" s="177" t="s">
        <v>1888</v>
      </c>
      <c r="G613" s="177" t="s">
        <v>8065</v>
      </c>
      <c r="H613" s="177" t="s">
        <v>8066</v>
      </c>
      <c r="I613" s="177" t="s">
        <v>2023</v>
      </c>
      <c r="J613" s="11"/>
      <c r="K613" s="11"/>
      <c r="L613" s="11"/>
      <c r="M613" s="11"/>
      <c r="N613" s="11"/>
      <c r="O613" s="11"/>
      <c r="P613" s="11"/>
      <c r="Q613" s="11"/>
    </row>
    <row r="614">
      <c r="A614" s="177" t="s">
        <v>7728</v>
      </c>
      <c r="B614" s="177" t="s">
        <v>1866</v>
      </c>
      <c r="C614" s="177" t="s">
        <v>7787</v>
      </c>
      <c r="D614" s="177" t="s">
        <v>2014</v>
      </c>
      <c r="E614" s="177" t="s">
        <v>7876</v>
      </c>
      <c r="F614" s="177" t="s">
        <v>2014</v>
      </c>
      <c r="G614" s="177" t="s">
        <v>8067</v>
      </c>
      <c r="H614" s="177" t="s">
        <v>8068</v>
      </c>
      <c r="I614" s="177" t="s">
        <v>2024</v>
      </c>
      <c r="J614" s="11"/>
      <c r="K614" s="11"/>
      <c r="L614" s="11"/>
      <c r="M614" s="11"/>
      <c r="N614" s="11"/>
      <c r="O614" s="11"/>
      <c r="P614" s="11"/>
      <c r="Q614" s="11"/>
    </row>
    <row r="615">
      <c r="A615" s="177" t="s">
        <v>7728</v>
      </c>
      <c r="B615" s="177" t="s">
        <v>1866</v>
      </c>
      <c r="C615" s="177" t="s">
        <v>7735</v>
      </c>
      <c r="D615" s="177" t="s">
        <v>2049</v>
      </c>
      <c r="E615" s="177" t="s">
        <v>7782</v>
      </c>
      <c r="F615" s="177" t="s">
        <v>2008</v>
      </c>
      <c r="G615" s="177" t="s">
        <v>8069</v>
      </c>
      <c r="H615" s="177" t="s">
        <v>8070</v>
      </c>
      <c r="I615" s="177" t="s">
        <v>2025</v>
      </c>
      <c r="J615" s="11"/>
      <c r="K615" s="11"/>
      <c r="L615" s="11"/>
      <c r="M615" s="11"/>
      <c r="N615" s="11"/>
      <c r="O615" s="11"/>
      <c r="P615" s="11"/>
      <c r="Q615" s="11"/>
    </row>
    <row r="616">
      <c r="A616" s="177" t="s">
        <v>7728</v>
      </c>
      <c r="B616" s="177" t="s">
        <v>1866</v>
      </c>
      <c r="C616" s="177" t="s">
        <v>7742</v>
      </c>
      <c r="D616" s="177" t="s">
        <v>7743</v>
      </c>
      <c r="E616" s="177" t="s">
        <v>7748</v>
      </c>
      <c r="F616" s="177" t="s">
        <v>2026</v>
      </c>
      <c r="G616" s="177" t="s">
        <v>8071</v>
      </c>
      <c r="H616" s="177" t="s">
        <v>8072</v>
      </c>
      <c r="I616" s="177" t="s">
        <v>2026</v>
      </c>
      <c r="J616" s="11"/>
      <c r="K616" s="11"/>
      <c r="L616" s="11"/>
      <c r="M616" s="11"/>
      <c r="N616" s="11"/>
      <c r="O616" s="11"/>
      <c r="P616" s="11"/>
      <c r="Q616" s="11"/>
    </row>
    <row r="617">
      <c r="A617" s="177" t="s">
        <v>7728</v>
      </c>
      <c r="B617" s="177" t="s">
        <v>1866</v>
      </c>
      <c r="C617" s="177" t="s">
        <v>7742</v>
      </c>
      <c r="D617" s="177" t="s">
        <v>7743</v>
      </c>
      <c r="E617" s="177" t="s">
        <v>7748</v>
      </c>
      <c r="F617" s="177" t="s">
        <v>2026</v>
      </c>
      <c r="G617" s="177" t="s">
        <v>8073</v>
      </c>
      <c r="H617" s="177" t="s">
        <v>8074</v>
      </c>
      <c r="I617" s="177" t="s">
        <v>2027</v>
      </c>
      <c r="J617" s="11"/>
      <c r="K617" s="11"/>
      <c r="L617" s="11"/>
      <c r="M617" s="11"/>
      <c r="N617" s="11"/>
      <c r="O617" s="11"/>
      <c r="P617" s="11"/>
      <c r="Q617" s="11"/>
    </row>
    <row r="618">
      <c r="A618" s="177" t="s">
        <v>7728</v>
      </c>
      <c r="B618" s="177" t="s">
        <v>1866</v>
      </c>
      <c r="C618" s="177" t="s">
        <v>7742</v>
      </c>
      <c r="D618" s="177" t="s">
        <v>7743</v>
      </c>
      <c r="E618" s="177" t="s">
        <v>7753</v>
      </c>
      <c r="F618" s="177" t="s">
        <v>1946</v>
      </c>
      <c r="G618" s="177" t="s">
        <v>8075</v>
      </c>
      <c r="H618" s="177" t="s">
        <v>8076</v>
      </c>
      <c r="I618" s="177" t="s">
        <v>2028</v>
      </c>
      <c r="J618" s="11"/>
      <c r="K618" s="11"/>
      <c r="L618" s="11"/>
      <c r="M618" s="11"/>
      <c r="N618" s="11"/>
      <c r="O618" s="11"/>
      <c r="P618" s="11"/>
      <c r="Q618" s="11"/>
    </row>
    <row r="619">
      <c r="A619" s="177" t="s">
        <v>7728</v>
      </c>
      <c r="B619" s="177" t="s">
        <v>1866</v>
      </c>
      <c r="C619" s="177" t="s">
        <v>7735</v>
      </c>
      <c r="D619" s="177" t="s">
        <v>2049</v>
      </c>
      <c r="E619" s="177" t="s">
        <v>7759</v>
      </c>
      <c r="F619" s="177" t="s">
        <v>1921</v>
      </c>
      <c r="G619" s="177" t="s">
        <v>8077</v>
      </c>
      <c r="H619" s="177" t="s">
        <v>8078</v>
      </c>
      <c r="I619" s="177" t="s">
        <v>2029</v>
      </c>
      <c r="J619" s="11"/>
      <c r="K619" s="11"/>
      <c r="L619" s="11"/>
      <c r="M619" s="11"/>
      <c r="N619" s="11"/>
      <c r="O619" s="11"/>
      <c r="P619" s="11"/>
      <c r="Q619" s="11"/>
    </row>
    <row r="620">
      <c r="A620" s="177" t="s">
        <v>7728</v>
      </c>
      <c r="B620" s="177" t="s">
        <v>1866</v>
      </c>
      <c r="C620" s="177" t="s">
        <v>7735</v>
      </c>
      <c r="D620" s="177" t="s">
        <v>2049</v>
      </c>
      <c r="E620" s="177" t="s">
        <v>7739</v>
      </c>
      <c r="F620" s="177" t="s">
        <v>2049</v>
      </c>
      <c r="G620" s="177" t="s">
        <v>8079</v>
      </c>
      <c r="H620" s="177" t="s">
        <v>8080</v>
      </c>
      <c r="I620" s="177" t="s">
        <v>2030</v>
      </c>
      <c r="J620" s="11"/>
      <c r="K620" s="11"/>
      <c r="L620" s="11"/>
      <c r="M620" s="11"/>
      <c r="N620" s="11"/>
      <c r="O620" s="11"/>
      <c r="P620" s="11"/>
      <c r="Q620" s="11"/>
    </row>
    <row r="621">
      <c r="A621" s="177" t="s">
        <v>7728</v>
      </c>
      <c r="B621" s="177" t="s">
        <v>1866</v>
      </c>
      <c r="C621" s="177" t="s">
        <v>7735</v>
      </c>
      <c r="D621" s="177" t="s">
        <v>2049</v>
      </c>
      <c r="E621" s="177" t="s">
        <v>7736</v>
      </c>
      <c r="F621" s="177" t="s">
        <v>7737</v>
      </c>
      <c r="G621" s="177" t="s">
        <v>8081</v>
      </c>
      <c r="H621" s="177" t="s">
        <v>8082</v>
      </c>
      <c r="I621" s="177" t="s">
        <v>2031</v>
      </c>
      <c r="J621" s="11"/>
      <c r="K621" s="11"/>
      <c r="L621" s="11"/>
      <c r="M621" s="11"/>
      <c r="N621" s="11"/>
      <c r="O621" s="11"/>
      <c r="P621" s="11"/>
      <c r="Q621" s="11"/>
    </row>
    <row r="622">
      <c r="A622" s="177" t="s">
        <v>7728</v>
      </c>
      <c r="B622" s="177" t="s">
        <v>1866</v>
      </c>
      <c r="C622" s="177" t="s">
        <v>7735</v>
      </c>
      <c r="D622" s="177" t="s">
        <v>2049</v>
      </c>
      <c r="E622" s="177" t="s">
        <v>7793</v>
      </c>
      <c r="F622" s="177" t="s">
        <v>1891</v>
      </c>
      <c r="G622" s="177" t="s">
        <v>8083</v>
      </c>
      <c r="H622" s="177" t="s">
        <v>8084</v>
      </c>
      <c r="I622" s="177" t="s">
        <v>2032</v>
      </c>
      <c r="J622" s="11"/>
      <c r="K622" s="11"/>
      <c r="L622" s="11"/>
      <c r="M622" s="11"/>
      <c r="N622" s="11"/>
      <c r="O622" s="11"/>
      <c r="P622" s="11"/>
      <c r="Q622" s="11"/>
    </row>
    <row r="623">
      <c r="A623" s="177" t="s">
        <v>7728</v>
      </c>
      <c r="B623" s="177" t="s">
        <v>1866</v>
      </c>
      <c r="C623" s="177" t="s">
        <v>7742</v>
      </c>
      <c r="D623" s="177" t="s">
        <v>7743</v>
      </c>
      <c r="E623" s="177" t="s">
        <v>7804</v>
      </c>
      <c r="F623" s="177" t="s">
        <v>2002</v>
      </c>
      <c r="G623" s="177" t="s">
        <v>8085</v>
      </c>
      <c r="H623" s="177" t="s">
        <v>8086</v>
      </c>
      <c r="I623" s="177" t="s">
        <v>2033</v>
      </c>
      <c r="J623" s="11"/>
      <c r="K623" s="11"/>
      <c r="L623" s="11"/>
      <c r="M623" s="11"/>
      <c r="N623" s="11"/>
      <c r="O623" s="11"/>
      <c r="P623" s="11"/>
      <c r="Q623" s="11"/>
    </row>
    <row r="624">
      <c r="A624" s="177" t="s">
        <v>7728</v>
      </c>
      <c r="B624" s="177" t="s">
        <v>1866</v>
      </c>
      <c r="C624" s="177" t="s">
        <v>7735</v>
      </c>
      <c r="D624" s="177" t="s">
        <v>2049</v>
      </c>
      <c r="E624" s="177" t="s">
        <v>7759</v>
      </c>
      <c r="F624" s="177" t="s">
        <v>1921</v>
      </c>
      <c r="G624" s="177" t="s">
        <v>8087</v>
      </c>
      <c r="H624" s="177" t="s">
        <v>8088</v>
      </c>
      <c r="I624" s="177" t="s">
        <v>2034</v>
      </c>
      <c r="J624" s="11"/>
      <c r="K624" s="11"/>
      <c r="L624" s="11"/>
      <c r="M624" s="11"/>
      <c r="N624" s="11"/>
      <c r="O624" s="11"/>
      <c r="P624" s="11"/>
      <c r="Q624" s="11"/>
    </row>
    <row r="625">
      <c r="A625" s="177" t="s">
        <v>7728</v>
      </c>
      <c r="B625" s="177" t="s">
        <v>1866</v>
      </c>
      <c r="C625" s="177" t="s">
        <v>7735</v>
      </c>
      <c r="D625" s="177" t="s">
        <v>2049</v>
      </c>
      <c r="E625" s="177" t="s">
        <v>7782</v>
      </c>
      <c r="F625" s="177" t="s">
        <v>2008</v>
      </c>
      <c r="G625" s="177" t="s">
        <v>8089</v>
      </c>
      <c r="H625" s="177" t="s">
        <v>8090</v>
      </c>
      <c r="I625" s="177" t="s">
        <v>2035</v>
      </c>
      <c r="J625" s="11"/>
      <c r="K625" s="11"/>
      <c r="L625" s="11"/>
      <c r="M625" s="11"/>
      <c r="N625" s="11"/>
      <c r="O625" s="11"/>
      <c r="P625" s="11"/>
      <c r="Q625" s="11"/>
    </row>
    <row r="626">
      <c r="A626" s="177" t="s">
        <v>7728</v>
      </c>
      <c r="B626" s="177" t="s">
        <v>1866</v>
      </c>
      <c r="C626" s="177" t="s">
        <v>7735</v>
      </c>
      <c r="D626" s="177" t="s">
        <v>2049</v>
      </c>
      <c r="E626" s="177" t="s">
        <v>7736</v>
      </c>
      <c r="F626" s="177" t="s">
        <v>7737</v>
      </c>
      <c r="G626" s="177" t="s">
        <v>8091</v>
      </c>
      <c r="H626" s="177" t="s">
        <v>8092</v>
      </c>
      <c r="I626" s="177" t="s">
        <v>2036</v>
      </c>
      <c r="J626" s="11"/>
      <c r="K626" s="11"/>
      <c r="L626" s="11"/>
      <c r="M626" s="11"/>
      <c r="N626" s="11"/>
      <c r="O626" s="11"/>
      <c r="P626" s="11"/>
      <c r="Q626" s="11"/>
    </row>
    <row r="627">
      <c r="A627" s="177" t="s">
        <v>7728</v>
      </c>
      <c r="B627" s="177" t="s">
        <v>1866</v>
      </c>
      <c r="C627" s="177" t="s">
        <v>7787</v>
      </c>
      <c r="D627" s="177" t="s">
        <v>2014</v>
      </c>
      <c r="E627" s="177" t="s">
        <v>7788</v>
      </c>
      <c r="F627" s="177" t="s">
        <v>2046</v>
      </c>
      <c r="G627" s="177" t="s">
        <v>8093</v>
      </c>
      <c r="H627" s="177" t="s">
        <v>8094</v>
      </c>
      <c r="I627" s="177" t="s">
        <v>2037</v>
      </c>
      <c r="J627" s="11"/>
      <c r="K627" s="11"/>
      <c r="L627" s="11"/>
      <c r="M627" s="11"/>
      <c r="N627" s="11"/>
      <c r="O627" s="11"/>
      <c r="P627" s="11"/>
      <c r="Q627" s="11"/>
    </row>
    <row r="628">
      <c r="A628" s="177" t="s">
        <v>7728</v>
      </c>
      <c r="B628" s="177" t="s">
        <v>1866</v>
      </c>
      <c r="C628" s="177" t="s">
        <v>7787</v>
      </c>
      <c r="D628" s="177" t="s">
        <v>2014</v>
      </c>
      <c r="E628" s="177" t="s">
        <v>7876</v>
      </c>
      <c r="F628" s="177" t="s">
        <v>2014</v>
      </c>
      <c r="G628" s="177" t="s">
        <v>8095</v>
      </c>
      <c r="H628" s="177" t="s">
        <v>8096</v>
      </c>
      <c r="I628" s="177" t="s">
        <v>2038</v>
      </c>
      <c r="J628" s="11"/>
      <c r="K628" s="11"/>
      <c r="L628" s="11"/>
      <c r="M628" s="11"/>
      <c r="N628" s="11"/>
      <c r="O628" s="11"/>
      <c r="P628" s="11"/>
      <c r="Q628" s="11"/>
    </row>
    <row r="629">
      <c r="A629" s="177" t="s">
        <v>7728</v>
      </c>
      <c r="B629" s="177" t="s">
        <v>1866</v>
      </c>
      <c r="C629" s="177" t="s">
        <v>7729</v>
      </c>
      <c r="D629" s="177" t="s">
        <v>1954</v>
      </c>
      <c r="E629" s="177" t="s">
        <v>7751</v>
      </c>
      <c r="F629" s="177" t="s">
        <v>1888</v>
      </c>
      <c r="G629" s="177" t="s">
        <v>8097</v>
      </c>
      <c r="H629" s="177" t="s">
        <v>8098</v>
      </c>
      <c r="I629" s="177" t="s">
        <v>2039</v>
      </c>
      <c r="J629" s="11"/>
      <c r="K629" s="11"/>
      <c r="L629" s="11"/>
      <c r="M629" s="11"/>
      <c r="N629" s="11"/>
      <c r="O629" s="11"/>
      <c r="P629" s="11"/>
      <c r="Q629" s="11"/>
    </row>
    <row r="630">
      <c r="A630" s="177" t="s">
        <v>7728</v>
      </c>
      <c r="B630" s="177" t="s">
        <v>1866</v>
      </c>
      <c r="C630" s="177" t="s">
        <v>7729</v>
      </c>
      <c r="D630" s="177" t="s">
        <v>1954</v>
      </c>
      <c r="E630" s="177" t="s">
        <v>7730</v>
      </c>
      <c r="F630" s="177" t="s">
        <v>1865</v>
      </c>
      <c r="G630" s="177" t="s">
        <v>8099</v>
      </c>
      <c r="H630" s="177" t="s">
        <v>8100</v>
      </c>
      <c r="I630" s="177" t="s">
        <v>2040</v>
      </c>
      <c r="J630" s="11"/>
      <c r="K630" s="11"/>
      <c r="L630" s="11"/>
      <c r="M630" s="11"/>
      <c r="N630" s="11"/>
      <c r="O630" s="11"/>
      <c r="P630" s="11"/>
      <c r="Q630" s="11"/>
    </row>
    <row r="631">
      <c r="A631" s="177" t="s">
        <v>7728</v>
      </c>
      <c r="B631" s="177" t="s">
        <v>1866</v>
      </c>
      <c r="C631" s="177" t="s">
        <v>7787</v>
      </c>
      <c r="D631" s="177" t="s">
        <v>2014</v>
      </c>
      <c r="E631" s="177" t="s">
        <v>7788</v>
      </c>
      <c r="F631" s="177" t="s">
        <v>2046</v>
      </c>
      <c r="G631" s="177" t="s">
        <v>8101</v>
      </c>
      <c r="H631" s="177" t="s">
        <v>8102</v>
      </c>
      <c r="I631" s="177" t="s">
        <v>2041</v>
      </c>
      <c r="J631" s="11"/>
      <c r="K631" s="11"/>
      <c r="L631" s="11"/>
      <c r="M631" s="11"/>
      <c r="N631" s="11"/>
      <c r="O631" s="11"/>
      <c r="P631" s="11"/>
      <c r="Q631" s="11"/>
    </row>
    <row r="632">
      <c r="A632" s="177" t="s">
        <v>7728</v>
      </c>
      <c r="B632" s="177" t="s">
        <v>1866</v>
      </c>
      <c r="C632" s="177" t="s">
        <v>7735</v>
      </c>
      <c r="D632" s="177" t="s">
        <v>2049</v>
      </c>
      <c r="E632" s="177" t="s">
        <v>7771</v>
      </c>
      <c r="F632" s="177" t="s">
        <v>2076</v>
      </c>
      <c r="G632" s="177" t="s">
        <v>8103</v>
      </c>
      <c r="H632" s="177" t="s">
        <v>8104</v>
      </c>
      <c r="I632" s="177" t="s">
        <v>2042</v>
      </c>
      <c r="J632" s="11"/>
      <c r="K632" s="11"/>
      <c r="L632" s="11"/>
      <c r="M632" s="11"/>
      <c r="N632" s="11"/>
      <c r="O632" s="11"/>
      <c r="P632" s="11"/>
      <c r="Q632" s="11"/>
    </row>
    <row r="633">
      <c r="A633" s="177" t="s">
        <v>7728</v>
      </c>
      <c r="B633" s="177" t="s">
        <v>1866</v>
      </c>
      <c r="C633" s="177" t="s">
        <v>7742</v>
      </c>
      <c r="D633" s="177" t="s">
        <v>7743</v>
      </c>
      <c r="E633" s="177" t="s">
        <v>7748</v>
      </c>
      <c r="F633" s="177" t="s">
        <v>2026</v>
      </c>
      <c r="G633" s="177" t="s">
        <v>8105</v>
      </c>
      <c r="H633" s="177" t="s">
        <v>8106</v>
      </c>
      <c r="I633" s="177" t="s">
        <v>2043</v>
      </c>
      <c r="J633" s="11"/>
      <c r="K633" s="11"/>
      <c r="L633" s="11"/>
      <c r="M633" s="11"/>
      <c r="N633" s="11"/>
      <c r="O633" s="11"/>
      <c r="P633" s="11"/>
      <c r="Q633" s="11"/>
    </row>
    <row r="634">
      <c r="A634" s="177" t="s">
        <v>7728</v>
      </c>
      <c r="B634" s="177" t="s">
        <v>1866</v>
      </c>
      <c r="C634" s="177" t="s">
        <v>7729</v>
      </c>
      <c r="D634" s="177" t="s">
        <v>1954</v>
      </c>
      <c r="E634" s="177" t="s">
        <v>7755</v>
      </c>
      <c r="F634" s="177" t="s">
        <v>1954</v>
      </c>
      <c r="G634" s="177" t="s">
        <v>8107</v>
      </c>
      <c r="H634" s="177" t="s">
        <v>8108</v>
      </c>
      <c r="I634" s="177" t="s">
        <v>2044</v>
      </c>
      <c r="J634" s="11"/>
      <c r="K634" s="11"/>
      <c r="L634" s="11"/>
      <c r="M634" s="11"/>
      <c r="N634" s="11"/>
      <c r="O634" s="11"/>
      <c r="P634" s="11"/>
      <c r="Q634" s="11"/>
    </row>
    <row r="635">
      <c r="A635" s="177" t="s">
        <v>7728</v>
      </c>
      <c r="B635" s="177" t="s">
        <v>1866</v>
      </c>
      <c r="C635" s="177" t="s">
        <v>7732</v>
      </c>
      <c r="D635" s="177" t="s">
        <v>1916</v>
      </c>
      <c r="E635" s="177" t="s">
        <v>7733</v>
      </c>
      <c r="F635" s="177" t="s">
        <v>1916</v>
      </c>
      <c r="G635" s="177" t="s">
        <v>8109</v>
      </c>
      <c r="H635" s="177" t="s">
        <v>8110</v>
      </c>
      <c r="I635" s="177" t="s">
        <v>2045</v>
      </c>
      <c r="J635" s="11"/>
      <c r="K635" s="11"/>
      <c r="L635" s="11"/>
      <c r="M635" s="11"/>
      <c r="N635" s="11"/>
      <c r="O635" s="11"/>
      <c r="P635" s="11"/>
      <c r="Q635" s="11"/>
    </row>
    <row r="636">
      <c r="A636" s="177" t="s">
        <v>7728</v>
      </c>
      <c r="B636" s="177" t="s">
        <v>1866</v>
      </c>
      <c r="C636" s="177" t="s">
        <v>7787</v>
      </c>
      <c r="D636" s="177" t="s">
        <v>2014</v>
      </c>
      <c r="E636" s="177" t="s">
        <v>7788</v>
      </c>
      <c r="F636" s="177" t="s">
        <v>2046</v>
      </c>
      <c r="G636" s="177" t="s">
        <v>8111</v>
      </c>
      <c r="H636" s="177" t="s">
        <v>8112</v>
      </c>
      <c r="I636" s="177" t="s">
        <v>2046</v>
      </c>
      <c r="J636" s="11"/>
      <c r="K636" s="11"/>
      <c r="L636" s="11"/>
      <c r="M636" s="11"/>
      <c r="N636" s="11"/>
      <c r="O636" s="11"/>
      <c r="P636" s="11"/>
      <c r="Q636" s="11"/>
    </row>
    <row r="637">
      <c r="A637" s="177" t="s">
        <v>7728</v>
      </c>
      <c r="B637" s="177" t="s">
        <v>1866</v>
      </c>
      <c r="C637" s="177" t="s">
        <v>7735</v>
      </c>
      <c r="D637" s="177" t="s">
        <v>2049</v>
      </c>
      <c r="E637" s="177" t="s">
        <v>7739</v>
      </c>
      <c r="F637" s="177" t="s">
        <v>2049</v>
      </c>
      <c r="G637" s="177" t="s">
        <v>8113</v>
      </c>
      <c r="H637" s="177" t="s">
        <v>8114</v>
      </c>
      <c r="I637" s="177" t="s">
        <v>2047</v>
      </c>
      <c r="J637" s="11"/>
      <c r="K637" s="11"/>
      <c r="L637" s="11"/>
      <c r="M637" s="11"/>
      <c r="N637" s="11"/>
      <c r="O637" s="11"/>
      <c r="P637" s="11"/>
      <c r="Q637" s="11"/>
    </row>
    <row r="638">
      <c r="A638" s="177" t="s">
        <v>7728</v>
      </c>
      <c r="B638" s="177" t="s">
        <v>1866</v>
      </c>
      <c r="C638" s="177" t="s">
        <v>7787</v>
      </c>
      <c r="D638" s="177" t="s">
        <v>2014</v>
      </c>
      <c r="E638" s="177" t="s">
        <v>7876</v>
      </c>
      <c r="F638" s="177" t="s">
        <v>2014</v>
      </c>
      <c r="G638" s="177" t="s">
        <v>8115</v>
      </c>
      <c r="H638" s="177" t="s">
        <v>8116</v>
      </c>
      <c r="I638" s="177" t="s">
        <v>2048</v>
      </c>
      <c r="J638" s="11"/>
      <c r="K638" s="11"/>
      <c r="L638" s="11"/>
      <c r="M638" s="11"/>
      <c r="N638" s="11"/>
      <c r="O638" s="11"/>
      <c r="P638" s="11"/>
      <c r="Q638" s="11"/>
    </row>
    <row r="639">
      <c r="A639" s="177" t="s">
        <v>7728</v>
      </c>
      <c r="B639" s="177" t="s">
        <v>1866</v>
      </c>
      <c r="C639" s="177" t="s">
        <v>7735</v>
      </c>
      <c r="D639" s="177" t="s">
        <v>2049</v>
      </c>
      <c r="E639" s="177" t="s">
        <v>7739</v>
      </c>
      <c r="F639" s="177" t="s">
        <v>2049</v>
      </c>
      <c r="G639" s="177" t="s">
        <v>8117</v>
      </c>
      <c r="H639" s="177" t="s">
        <v>8118</v>
      </c>
      <c r="I639" s="177" t="s">
        <v>2049</v>
      </c>
      <c r="J639" s="11"/>
      <c r="K639" s="11"/>
      <c r="L639" s="11"/>
      <c r="M639" s="11"/>
      <c r="N639" s="11"/>
      <c r="O639" s="11"/>
      <c r="P639" s="11"/>
      <c r="Q639" s="11"/>
    </row>
    <row r="640">
      <c r="A640" s="177" t="s">
        <v>7728</v>
      </c>
      <c r="B640" s="177" t="s">
        <v>1866</v>
      </c>
      <c r="C640" s="177" t="s">
        <v>7742</v>
      </c>
      <c r="D640" s="177" t="s">
        <v>7743</v>
      </c>
      <c r="E640" s="177" t="s">
        <v>7744</v>
      </c>
      <c r="F640" s="177" t="s">
        <v>1884</v>
      </c>
      <c r="G640" s="177" t="s">
        <v>8119</v>
      </c>
      <c r="H640" s="177" t="s">
        <v>8120</v>
      </c>
      <c r="I640" s="177" t="s">
        <v>2050</v>
      </c>
      <c r="J640" s="11"/>
      <c r="K640" s="11"/>
      <c r="L640" s="11"/>
      <c r="M640" s="11"/>
      <c r="N640" s="11"/>
      <c r="O640" s="11"/>
      <c r="P640" s="11"/>
      <c r="Q640" s="11"/>
    </row>
    <row r="641">
      <c r="A641" s="177" t="s">
        <v>7728</v>
      </c>
      <c r="B641" s="177" t="s">
        <v>1866</v>
      </c>
      <c r="C641" s="177" t="s">
        <v>7742</v>
      </c>
      <c r="D641" s="177" t="s">
        <v>7743</v>
      </c>
      <c r="E641" s="177" t="s">
        <v>7744</v>
      </c>
      <c r="F641" s="177" t="s">
        <v>1884</v>
      </c>
      <c r="G641" s="177" t="s">
        <v>8121</v>
      </c>
      <c r="H641" s="177" t="s">
        <v>8122</v>
      </c>
      <c r="I641" s="177" t="s">
        <v>2051</v>
      </c>
      <c r="J641" s="11"/>
      <c r="K641" s="11"/>
      <c r="L641" s="11"/>
      <c r="M641" s="11"/>
      <c r="N641" s="11"/>
      <c r="O641" s="11"/>
      <c r="P641" s="11"/>
      <c r="Q641" s="11"/>
    </row>
    <row r="642">
      <c r="A642" s="177" t="s">
        <v>7728</v>
      </c>
      <c r="B642" s="177" t="s">
        <v>1866</v>
      </c>
      <c r="C642" s="177" t="s">
        <v>7729</v>
      </c>
      <c r="D642" s="177" t="s">
        <v>1954</v>
      </c>
      <c r="E642" s="177" t="s">
        <v>7755</v>
      </c>
      <c r="F642" s="177" t="s">
        <v>1954</v>
      </c>
      <c r="G642" s="177" t="s">
        <v>8123</v>
      </c>
      <c r="H642" s="177" t="s">
        <v>8124</v>
      </c>
      <c r="I642" s="177" t="s">
        <v>2052</v>
      </c>
      <c r="J642" s="11"/>
      <c r="K642" s="11"/>
      <c r="L642" s="11"/>
      <c r="M642" s="11"/>
      <c r="N642" s="11"/>
      <c r="O642" s="11"/>
      <c r="P642" s="11"/>
      <c r="Q642" s="11"/>
    </row>
    <row r="643">
      <c r="A643" s="177" t="s">
        <v>7728</v>
      </c>
      <c r="B643" s="177" t="s">
        <v>1866</v>
      </c>
      <c r="C643" s="177" t="s">
        <v>7729</v>
      </c>
      <c r="D643" s="177" t="s">
        <v>1954</v>
      </c>
      <c r="E643" s="177" t="s">
        <v>7768</v>
      </c>
      <c r="F643" s="177" t="s">
        <v>1890</v>
      </c>
      <c r="G643" s="177" t="s">
        <v>8125</v>
      </c>
      <c r="H643" s="177" t="s">
        <v>8126</v>
      </c>
      <c r="I643" s="177" t="s">
        <v>2053</v>
      </c>
      <c r="J643" s="11"/>
      <c r="K643" s="11"/>
      <c r="L643" s="11"/>
      <c r="M643" s="11"/>
      <c r="N643" s="11"/>
      <c r="O643" s="11"/>
      <c r="P643" s="11"/>
      <c r="Q643" s="11"/>
    </row>
    <row r="644">
      <c r="A644" s="177" t="s">
        <v>7728</v>
      </c>
      <c r="B644" s="177" t="s">
        <v>1866</v>
      </c>
      <c r="C644" s="177" t="s">
        <v>7729</v>
      </c>
      <c r="D644" s="177" t="s">
        <v>1954</v>
      </c>
      <c r="E644" s="177" t="s">
        <v>7751</v>
      </c>
      <c r="F644" s="177" t="s">
        <v>1888</v>
      </c>
      <c r="G644" s="177" t="s">
        <v>8127</v>
      </c>
      <c r="H644" s="177" t="s">
        <v>8128</v>
      </c>
      <c r="I644" s="177" t="s">
        <v>2054</v>
      </c>
      <c r="J644" s="11"/>
      <c r="K644" s="11"/>
      <c r="L644" s="11"/>
      <c r="M644" s="11"/>
      <c r="N644" s="11"/>
      <c r="O644" s="11"/>
      <c r="P644" s="11"/>
      <c r="Q644" s="11"/>
    </row>
    <row r="645">
      <c r="A645" s="177" t="s">
        <v>7728</v>
      </c>
      <c r="B645" s="177" t="s">
        <v>1866</v>
      </c>
      <c r="C645" s="177" t="s">
        <v>7742</v>
      </c>
      <c r="D645" s="177" t="s">
        <v>7743</v>
      </c>
      <c r="E645" s="177" t="s">
        <v>7804</v>
      </c>
      <c r="F645" s="177" t="s">
        <v>2002</v>
      </c>
      <c r="G645" s="177" t="s">
        <v>8129</v>
      </c>
      <c r="H645" s="177" t="s">
        <v>8130</v>
      </c>
      <c r="I645" s="177" t="s">
        <v>2055</v>
      </c>
      <c r="J645" s="11"/>
      <c r="K645" s="11"/>
      <c r="L645" s="11"/>
      <c r="M645" s="11"/>
      <c r="N645" s="11"/>
      <c r="O645" s="11"/>
      <c r="P645" s="11"/>
      <c r="Q645" s="11"/>
    </row>
    <row r="646">
      <c r="A646" s="177" t="s">
        <v>7728</v>
      </c>
      <c r="B646" s="177" t="s">
        <v>1866</v>
      </c>
      <c r="C646" s="177" t="s">
        <v>7742</v>
      </c>
      <c r="D646" s="177" t="s">
        <v>7743</v>
      </c>
      <c r="E646" s="177" t="s">
        <v>7804</v>
      </c>
      <c r="F646" s="177" t="s">
        <v>2002</v>
      </c>
      <c r="G646" s="177" t="s">
        <v>8131</v>
      </c>
      <c r="H646" s="177" t="s">
        <v>8132</v>
      </c>
      <c r="I646" s="177" t="s">
        <v>2056</v>
      </c>
      <c r="J646" s="11"/>
      <c r="K646" s="11"/>
      <c r="L646" s="11"/>
      <c r="M646" s="11"/>
      <c r="N646" s="11"/>
      <c r="O646" s="11"/>
      <c r="P646" s="11"/>
      <c r="Q646" s="11"/>
    </row>
    <row r="647">
      <c r="A647" s="177" t="s">
        <v>7728</v>
      </c>
      <c r="B647" s="177" t="s">
        <v>1866</v>
      </c>
      <c r="C647" s="177" t="s">
        <v>7735</v>
      </c>
      <c r="D647" s="177" t="s">
        <v>2049</v>
      </c>
      <c r="E647" s="177" t="s">
        <v>7771</v>
      </c>
      <c r="F647" s="177" t="s">
        <v>2076</v>
      </c>
      <c r="G647" s="177" t="s">
        <v>8133</v>
      </c>
      <c r="H647" s="177" t="s">
        <v>8134</v>
      </c>
      <c r="I647" s="177" t="s">
        <v>2057</v>
      </c>
      <c r="J647" s="11"/>
      <c r="K647" s="11"/>
      <c r="L647" s="11"/>
      <c r="M647" s="11"/>
      <c r="N647" s="11"/>
      <c r="O647" s="11"/>
      <c r="P647" s="11"/>
      <c r="Q647" s="11"/>
    </row>
    <row r="648">
      <c r="A648" s="177" t="s">
        <v>7728</v>
      </c>
      <c r="B648" s="177" t="s">
        <v>1866</v>
      </c>
      <c r="C648" s="177" t="s">
        <v>7742</v>
      </c>
      <c r="D648" s="177" t="s">
        <v>7743</v>
      </c>
      <c r="E648" s="177" t="s">
        <v>7744</v>
      </c>
      <c r="F648" s="177" t="s">
        <v>1884</v>
      </c>
      <c r="G648" s="177" t="s">
        <v>8135</v>
      </c>
      <c r="H648" s="177" t="s">
        <v>8136</v>
      </c>
      <c r="I648" s="177" t="s">
        <v>2058</v>
      </c>
      <c r="J648" s="11"/>
      <c r="K648" s="11"/>
      <c r="L648" s="11"/>
      <c r="M648" s="11"/>
      <c r="N648" s="11"/>
      <c r="O648" s="11"/>
      <c r="P648" s="11"/>
      <c r="Q648" s="11"/>
    </row>
    <row r="649">
      <c r="A649" s="177" t="s">
        <v>7728</v>
      </c>
      <c r="B649" s="177" t="s">
        <v>1866</v>
      </c>
      <c r="C649" s="177" t="s">
        <v>7787</v>
      </c>
      <c r="D649" s="177" t="s">
        <v>2014</v>
      </c>
      <c r="E649" s="177" t="s">
        <v>7876</v>
      </c>
      <c r="F649" s="177" t="s">
        <v>2014</v>
      </c>
      <c r="G649" s="177" t="s">
        <v>8137</v>
      </c>
      <c r="H649" s="177" t="s">
        <v>8138</v>
      </c>
      <c r="I649" s="177" t="s">
        <v>2059</v>
      </c>
      <c r="J649" s="11"/>
      <c r="K649" s="11"/>
      <c r="L649" s="11"/>
      <c r="M649" s="11"/>
      <c r="N649" s="11"/>
      <c r="O649" s="11"/>
      <c r="P649" s="11"/>
      <c r="Q649" s="11"/>
    </row>
    <row r="650">
      <c r="A650" s="177" t="s">
        <v>7728</v>
      </c>
      <c r="B650" s="177" t="s">
        <v>1866</v>
      </c>
      <c r="C650" s="177" t="s">
        <v>7729</v>
      </c>
      <c r="D650" s="177" t="s">
        <v>1954</v>
      </c>
      <c r="E650" s="177" t="s">
        <v>7755</v>
      </c>
      <c r="F650" s="177" t="s">
        <v>1954</v>
      </c>
      <c r="G650" s="177" t="s">
        <v>8139</v>
      </c>
      <c r="H650" s="177" t="s">
        <v>8140</v>
      </c>
      <c r="I650" s="177" t="s">
        <v>2060</v>
      </c>
      <c r="J650" s="11"/>
      <c r="K650" s="11"/>
      <c r="L650" s="11"/>
      <c r="M650" s="11"/>
      <c r="N650" s="11"/>
      <c r="O650" s="11"/>
      <c r="P650" s="11"/>
      <c r="Q650" s="11"/>
    </row>
    <row r="651">
      <c r="A651" s="177" t="s">
        <v>7728</v>
      </c>
      <c r="B651" s="177" t="s">
        <v>1866</v>
      </c>
      <c r="C651" s="177" t="s">
        <v>7735</v>
      </c>
      <c r="D651" s="177" t="s">
        <v>2049</v>
      </c>
      <c r="E651" s="177" t="s">
        <v>7761</v>
      </c>
      <c r="F651" s="177" t="s">
        <v>1928</v>
      </c>
      <c r="G651" s="177" t="s">
        <v>8141</v>
      </c>
      <c r="H651" s="177" t="s">
        <v>8142</v>
      </c>
      <c r="I651" s="177" t="s">
        <v>2061</v>
      </c>
      <c r="J651" s="11"/>
      <c r="K651" s="11"/>
      <c r="L651" s="11"/>
      <c r="M651" s="11"/>
      <c r="N651" s="11"/>
      <c r="O651" s="11"/>
      <c r="P651" s="11"/>
      <c r="Q651" s="11"/>
    </row>
    <row r="652">
      <c r="A652" s="177" t="s">
        <v>7728</v>
      </c>
      <c r="B652" s="177" t="s">
        <v>1866</v>
      </c>
      <c r="C652" s="177" t="s">
        <v>7729</v>
      </c>
      <c r="D652" s="177" t="s">
        <v>1954</v>
      </c>
      <c r="E652" s="177" t="s">
        <v>7768</v>
      </c>
      <c r="F652" s="177" t="s">
        <v>1890</v>
      </c>
      <c r="G652" s="177" t="s">
        <v>8143</v>
      </c>
      <c r="H652" s="177" t="s">
        <v>8144</v>
      </c>
      <c r="I652" s="177" t="s">
        <v>2062</v>
      </c>
      <c r="J652" s="11"/>
      <c r="K652" s="11"/>
      <c r="L652" s="11"/>
      <c r="M652" s="11"/>
      <c r="N652" s="11"/>
      <c r="O652" s="11"/>
      <c r="P652" s="11"/>
      <c r="Q652" s="11"/>
    </row>
    <row r="653">
      <c r="A653" s="177" t="s">
        <v>7728</v>
      </c>
      <c r="B653" s="177" t="s">
        <v>1866</v>
      </c>
      <c r="C653" s="177" t="s">
        <v>7787</v>
      </c>
      <c r="D653" s="177" t="s">
        <v>2014</v>
      </c>
      <c r="E653" s="177" t="s">
        <v>7865</v>
      </c>
      <c r="F653" s="177" t="s">
        <v>1925</v>
      </c>
      <c r="G653" s="177" t="s">
        <v>8145</v>
      </c>
      <c r="H653" s="177" t="s">
        <v>8146</v>
      </c>
      <c r="I653" s="177" t="s">
        <v>2063</v>
      </c>
      <c r="J653" s="11"/>
      <c r="K653" s="11"/>
      <c r="L653" s="11"/>
      <c r="M653" s="11"/>
      <c r="N653" s="11"/>
      <c r="O653" s="11"/>
      <c r="P653" s="11"/>
      <c r="Q653" s="11"/>
    </row>
    <row r="654">
      <c r="A654" s="177" t="s">
        <v>7728</v>
      </c>
      <c r="B654" s="177" t="s">
        <v>1866</v>
      </c>
      <c r="C654" s="177" t="s">
        <v>7787</v>
      </c>
      <c r="D654" s="177" t="s">
        <v>2014</v>
      </c>
      <c r="E654" s="177" t="s">
        <v>7788</v>
      </c>
      <c r="F654" s="177" t="s">
        <v>2046</v>
      </c>
      <c r="G654" s="177" t="s">
        <v>8147</v>
      </c>
      <c r="H654" s="177" t="s">
        <v>8148</v>
      </c>
      <c r="I654" s="177" t="s">
        <v>2064</v>
      </c>
      <c r="J654" s="11"/>
      <c r="K654" s="11"/>
      <c r="L654" s="11"/>
      <c r="M654" s="11"/>
      <c r="N654" s="11"/>
      <c r="O654" s="11"/>
      <c r="P654" s="11"/>
      <c r="Q654" s="11"/>
    </row>
    <row r="655">
      <c r="A655" s="177" t="s">
        <v>7728</v>
      </c>
      <c r="B655" s="177" t="s">
        <v>1866</v>
      </c>
      <c r="C655" s="177" t="s">
        <v>7729</v>
      </c>
      <c r="D655" s="177" t="s">
        <v>1954</v>
      </c>
      <c r="E655" s="177" t="s">
        <v>7751</v>
      </c>
      <c r="F655" s="177" t="s">
        <v>1888</v>
      </c>
      <c r="G655" s="177" t="s">
        <v>8149</v>
      </c>
      <c r="H655" s="177" t="s">
        <v>8150</v>
      </c>
      <c r="I655" s="177" t="s">
        <v>2065</v>
      </c>
      <c r="J655" s="11"/>
      <c r="K655" s="11"/>
      <c r="L655" s="11"/>
      <c r="M655" s="11"/>
      <c r="N655" s="11"/>
      <c r="O655" s="11"/>
      <c r="P655" s="11"/>
      <c r="Q655" s="11"/>
    </row>
    <row r="656">
      <c r="A656" s="177" t="s">
        <v>7728</v>
      </c>
      <c r="B656" s="177" t="s">
        <v>1866</v>
      </c>
      <c r="C656" s="177" t="s">
        <v>7732</v>
      </c>
      <c r="D656" s="177" t="s">
        <v>1916</v>
      </c>
      <c r="E656" s="177" t="s">
        <v>7860</v>
      </c>
      <c r="F656" s="177" t="s">
        <v>1923</v>
      </c>
      <c r="G656" s="177" t="s">
        <v>8151</v>
      </c>
      <c r="H656" s="177" t="s">
        <v>8152</v>
      </c>
      <c r="I656" s="177" t="s">
        <v>2066</v>
      </c>
      <c r="J656" s="11"/>
      <c r="K656" s="11"/>
      <c r="L656" s="11"/>
      <c r="M656" s="11"/>
      <c r="N656" s="11"/>
      <c r="O656" s="11"/>
      <c r="P656" s="11"/>
      <c r="Q656" s="11"/>
    </row>
    <row r="657">
      <c r="A657" s="177" t="s">
        <v>7728</v>
      </c>
      <c r="B657" s="177" t="s">
        <v>1866</v>
      </c>
      <c r="C657" s="177" t="s">
        <v>7732</v>
      </c>
      <c r="D657" s="177" t="s">
        <v>1916</v>
      </c>
      <c r="E657" s="177" t="s">
        <v>7821</v>
      </c>
      <c r="F657" s="177" t="s">
        <v>2067</v>
      </c>
      <c r="G657" s="177" t="s">
        <v>8153</v>
      </c>
      <c r="H657" s="177" t="s">
        <v>8154</v>
      </c>
      <c r="I657" s="177" t="s">
        <v>2067</v>
      </c>
      <c r="J657" s="11"/>
      <c r="K657" s="11"/>
      <c r="L657" s="11"/>
      <c r="M657" s="11"/>
      <c r="N657" s="11"/>
      <c r="O657" s="11"/>
      <c r="P657" s="11"/>
      <c r="Q657" s="11"/>
    </row>
    <row r="658">
      <c r="A658" s="177" t="s">
        <v>7728</v>
      </c>
      <c r="B658" s="177" t="s">
        <v>1866</v>
      </c>
      <c r="C658" s="177" t="s">
        <v>7742</v>
      </c>
      <c r="D658" s="177" t="s">
        <v>7743</v>
      </c>
      <c r="E658" s="177" t="s">
        <v>7804</v>
      </c>
      <c r="F658" s="177" t="s">
        <v>2002</v>
      </c>
      <c r="G658" s="177" t="s">
        <v>8155</v>
      </c>
      <c r="H658" s="177" t="s">
        <v>8156</v>
      </c>
      <c r="I658" s="177" t="s">
        <v>2068</v>
      </c>
      <c r="J658" s="11"/>
      <c r="K658" s="11"/>
      <c r="L658" s="11"/>
      <c r="M658" s="11"/>
      <c r="N658" s="11"/>
      <c r="O658" s="11"/>
      <c r="P658" s="11"/>
      <c r="Q658" s="11"/>
    </row>
    <row r="659">
      <c r="A659" s="177" t="s">
        <v>7728</v>
      </c>
      <c r="B659" s="177" t="s">
        <v>1866</v>
      </c>
      <c r="C659" s="177" t="s">
        <v>7742</v>
      </c>
      <c r="D659" s="177" t="s">
        <v>7743</v>
      </c>
      <c r="E659" s="177" t="s">
        <v>7748</v>
      </c>
      <c r="F659" s="177" t="s">
        <v>2026</v>
      </c>
      <c r="G659" s="177" t="s">
        <v>8157</v>
      </c>
      <c r="H659" s="177" t="s">
        <v>8158</v>
      </c>
      <c r="I659" s="177" t="s">
        <v>2069</v>
      </c>
      <c r="J659" s="11"/>
      <c r="K659" s="11"/>
      <c r="L659" s="11"/>
      <c r="M659" s="11"/>
      <c r="N659" s="11"/>
      <c r="O659" s="11"/>
      <c r="P659" s="11"/>
      <c r="Q659" s="11"/>
    </row>
    <row r="660">
      <c r="A660" s="177" t="s">
        <v>7728</v>
      </c>
      <c r="B660" s="177" t="s">
        <v>1866</v>
      </c>
      <c r="C660" s="177" t="s">
        <v>7787</v>
      </c>
      <c r="D660" s="177" t="s">
        <v>2014</v>
      </c>
      <c r="E660" s="177" t="s">
        <v>7876</v>
      </c>
      <c r="F660" s="177" t="s">
        <v>2014</v>
      </c>
      <c r="G660" s="177" t="s">
        <v>8159</v>
      </c>
      <c r="H660" s="177" t="s">
        <v>8160</v>
      </c>
      <c r="I660" s="177" t="s">
        <v>2070</v>
      </c>
      <c r="J660" s="11"/>
      <c r="K660" s="11"/>
      <c r="L660" s="11"/>
      <c r="M660" s="11"/>
      <c r="N660" s="11"/>
      <c r="O660" s="11"/>
      <c r="P660" s="11"/>
      <c r="Q660" s="11"/>
    </row>
    <row r="661">
      <c r="A661" s="177" t="s">
        <v>7728</v>
      </c>
      <c r="B661" s="177" t="s">
        <v>1866</v>
      </c>
      <c r="C661" s="177" t="s">
        <v>7735</v>
      </c>
      <c r="D661" s="177" t="s">
        <v>2049</v>
      </c>
      <c r="E661" s="177" t="s">
        <v>7782</v>
      </c>
      <c r="F661" s="177" t="s">
        <v>2008</v>
      </c>
      <c r="G661" s="177" t="s">
        <v>8161</v>
      </c>
      <c r="H661" s="177" t="s">
        <v>8162</v>
      </c>
      <c r="I661" s="177" t="s">
        <v>2071</v>
      </c>
      <c r="J661" s="11"/>
      <c r="K661" s="11"/>
      <c r="L661" s="11"/>
      <c r="M661" s="11"/>
      <c r="N661" s="11"/>
      <c r="O661" s="11"/>
      <c r="P661" s="11"/>
      <c r="Q661" s="11"/>
    </row>
    <row r="662">
      <c r="A662" s="177" t="s">
        <v>7728</v>
      </c>
      <c r="B662" s="177" t="s">
        <v>1866</v>
      </c>
      <c r="C662" s="177" t="s">
        <v>7735</v>
      </c>
      <c r="D662" s="177" t="s">
        <v>2049</v>
      </c>
      <c r="E662" s="177" t="s">
        <v>7782</v>
      </c>
      <c r="F662" s="177" t="s">
        <v>2008</v>
      </c>
      <c r="G662" s="177" t="s">
        <v>8163</v>
      </c>
      <c r="H662" s="177" t="s">
        <v>8164</v>
      </c>
      <c r="I662" s="177" t="s">
        <v>2072</v>
      </c>
      <c r="J662" s="11"/>
      <c r="K662" s="11"/>
      <c r="L662" s="11"/>
      <c r="M662" s="11"/>
      <c r="N662" s="11"/>
      <c r="O662" s="11"/>
      <c r="P662" s="11"/>
      <c r="Q662" s="11"/>
    </row>
    <row r="663">
      <c r="A663" s="177" t="s">
        <v>7728</v>
      </c>
      <c r="B663" s="177" t="s">
        <v>1866</v>
      </c>
      <c r="C663" s="177" t="s">
        <v>7735</v>
      </c>
      <c r="D663" s="177" t="s">
        <v>2049</v>
      </c>
      <c r="E663" s="177" t="s">
        <v>7736</v>
      </c>
      <c r="F663" s="177" t="s">
        <v>7737</v>
      </c>
      <c r="G663" s="177" t="s">
        <v>8165</v>
      </c>
      <c r="H663" s="177" t="s">
        <v>8166</v>
      </c>
      <c r="I663" s="177" t="s">
        <v>2073</v>
      </c>
      <c r="J663" s="11"/>
      <c r="K663" s="11"/>
      <c r="L663" s="11"/>
      <c r="M663" s="11"/>
      <c r="N663" s="11"/>
      <c r="O663" s="11"/>
      <c r="P663" s="11"/>
      <c r="Q663" s="11"/>
    </row>
    <row r="664">
      <c r="A664" s="177" t="s">
        <v>7728</v>
      </c>
      <c r="B664" s="177" t="s">
        <v>1866</v>
      </c>
      <c r="C664" s="177" t="s">
        <v>7735</v>
      </c>
      <c r="D664" s="177" t="s">
        <v>2049</v>
      </c>
      <c r="E664" s="177" t="s">
        <v>7759</v>
      </c>
      <c r="F664" s="177" t="s">
        <v>1921</v>
      </c>
      <c r="G664" s="177" t="s">
        <v>8167</v>
      </c>
      <c r="H664" s="177" t="s">
        <v>8168</v>
      </c>
      <c r="I664" s="177" t="s">
        <v>2074</v>
      </c>
      <c r="J664" s="11"/>
      <c r="K664" s="11"/>
      <c r="L664" s="11"/>
      <c r="M664" s="11"/>
      <c r="N664" s="11"/>
      <c r="O664" s="11"/>
      <c r="P664" s="11"/>
      <c r="Q664" s="11"/>
    </row>
    <row r="665">
      <c r="A665" s="177" t="s">
        <v>7728</v>
      </c>
      <c r="B665" s="177" t="s">
        <v>1866</v>
      </c>
      <c r="C665" s="177" t="s">
        <v>7735</v>
      </c>
      <c r="D665" s="177" t="s">
        <v>2049</v>
      </c>
      <c r="E665" s="177" t="s">
        <v>7757</v>
      </c>
      <c r="F665" s="177" t="s">
        <v>1956</v>
      </c>
      <c r="G665" s="177" t="s">
        <v>8169</v>
      </c>
      <c r="H665" s="177" t="s">
        <v>8170</v>
      </c>
      <c r="I665" s="177" t="s">
        <v>2075</v>
      </c>
      <c r="J665" s="11"/>
      <c r="K665" s="11"/>
      <c r="L665" s="11"/>
      <c r="M665" s="11"/>
      <c r="N665" s="11"/>
      <c r="O665" s="11"/>
      <c r="P665" s="11"/>
      <c r="Q665" s="11"/>
    </row>
    <row r="666">
      <c r="A666" s="177" t="s">
        <v>7728</v>
      </c>
      <c r="B666" s="177" t="s">
        <v>1866</v>
      </c>
      <c r="C666" s="177" t="s">
        <v>7735</v>
      </c>
      <c r="D666" s="177" t="s">
        <v>2049</v>
      </c>
      <c r="E666" s="177" t="s">
        <v>7771</v>
      </c>
      <c r="F666" s="177" t="s">
        <v>2076</v>
      </c>
      <c r="G666" s="177" t="s">
        <v>8171</v>
      </c>
      <c r="H666" s="177" t="s">
        <v>8172</v>
      </c>
      <c r="I666" s="177" t="s">
        <v>2076</v>
      </c>
      <c r="J666" s="11"/>
      <c r="K666" s="11"/>
      <c r="L666" s="11"/>
      <c r="M666" s="11"/>
      <c r="N666" s="11"/>
      <c r="O666" s="11"/>
      <c r="P666" s="11"/>
      <c r="Q666" s="11"/>
    </row>
    <row r="667">
      <c r="A667" s="177" t="s">
        <v>7728</v>
      </c>
      <c r="B667" s="177" t="s">
        <v>1866</v>
      </c>
      <c r="C667" s="177" t="s">
        <v>7729</v>
      </c>
      <c r="D667" s="177" t="s">
        <v>1954</v>
      </c>
      <c r="E667" s="177" t="s">
        <v>7755</v>
      </c>
      <c r="F667" s="177" t="s">
        <v>1954</v>
      </c>
      <c r="G667" s="177" t="s">
        <v>8173</v>
      </c>
      <c r="H667" s="177" t="s">
        <v>8174</v>
      </c>
      <c r="I667" s="177" t="s">
        <v>2077</v>
      </c>
      <c r="J667" s="11"/>
      <c r="K667" s="11"/>
      <c r="L667" s="11"/>
      <c r="M667" s="11"/>
      <c r="N667" s="11"/>
      <c r="O667" s="11"/>
      <c r="P667" s="11"/>
      <c r="Q667" s="11"/>
    </row>
    <row r="668">
      <c r="A668" s="177" t="s">
        <v>7728</v>
      </c>
      <c r="B668" s="177" t="s">
        <v>1866</v>
      </c>
      <c r="C668" s="177" t="s">
        <v>7735</v>
      </c>
      <c r="D668" s="177" t="s">
        <v>2049</v>
      </c>
      <c r="E668" s="177" t="s">
        <v>7771</v>
      </c>
      <c r="F668" s="177" t="s">
        <v>2076</v>
      </c>
      <c r="G668" s="177" t="s">
        <v>8175</v>
      </c>
      <c r="H668" s="177" t="s">
        <v>8176</v>
      </c>
      <c r="I668" s="177" t="s">
        <v>2078</v>
      </c>
      <c r="J668" s="11"/>
      <c r="K668" s="11"/>
      <c r="L668" s="11"/>
      <c r="M668" s="11"/>
      <c r="N668" s="11"/>
      <c r="O668" s="11"/>
      <c r="P668" s="11"/>
      <c r="Q668" s="11"/>
    </row>
    <row r="669">
      <c r="A669" s="177" t="s">
        <v>7728</v>
      </c>
      <c r="B669" s="177" t="s">
        <v>1866</v>
      </c>
      <c r="C669" s="177" t="s">
        <v>7742</v>
      </c>
      <c r="D669" s="177" t="s">
        <v>7743</v>
      </c>
      <c r="E669" s="177" t="s">
        <v>7744</v>
      </c>
      <c r="F669" s="177" t="s">
        <v>1884</v>
      </c>
      <c r="G669" s="177" t="s">
        <v>8177</v>
      </c>
      <c r="H669" s="177" t="s">
        <v>8178</v>
      </c>
      <c r="I669" s="177" t="s">
        <v>2079</v>
      </c>
      <c r="J669" s="11"/>
      <c r="K669" s="11"/>
      <c r="L669" s="11"/>
      <c r="M669" s="11"/>
      <c r="N669" s="11"/>
      <c r="O669" s="11"/>
      <c r="P669" s="11"/>
      <c r="Q669" s="11"/>
    </row>
    <row r="670">
      <c r="A670" s="177" t="s">
        <v>7728</v>
      </c>
      <c r="B670" s="177" t="s">
        <v>1866</v>
      </c>
      <c r="C670" s="177" t="s">
        <v>7742</v>
      </c>
      <c r="D670" s="177" t="s">
        <v>7743</v>
      </c>
      <c r="E670" s="177" t="s">
        <v>7748</v>
      </c>
      <c r="F670" s="177" t="s">
        <v>2026</v>
      </c>
      <c r="G670" s="177" t="s">
        <v>8179</v>
      </c>
      <c r="H670" s="177" t="s">
        <v>8180</v>
      </c>
      <c r="I670" s="177" t="s">
        <v>2080</v>
      </c>
      <c r="J670" s="11"/>
      <c r="K670" s="11"/>
      <c r="L670" s="11"/>
      <c r="M670" s="11"/>
      <c r="N670" s="11"/>
      <c r="O670" s="11"/>
      <c r="P670" s="11"/>
      <c r="Q670" s="11"/>
    </row>
    <row r="671">
      <c r="A671" s="177" t="s">
        <v>8181</v>
      </c>
      <c r="B671" s="177" t="s">
        <v>2082</v>
      </c>
      <c r="C671" s="177" t="s">
        <v>8182</v>
      </c>
      <c r="D671" s="177" t="s">
        <v>2240</v>
      </c>
      <c r="E671" s="177" t="s">
        <v>8183</v>
      </c>
      <c r="F671" s="177" t="s">
        <v>2236</v>
      </c>
      <c r="G671" s="177" t="s">
        <v>8184</v>
      </c>
      <c r="H671" s="177" t="s">
        <v>8185</v>
      </c>
      <c r="I671" s="177" t="s">
        <v>2081</v>
      </c>
      <c r="J671" s="11"/>
      <c r="K671" s="11"/>
      <c r="L671" s="11"/>
      <c r="M671" s="11"/>
      <c r="N671" s="11"/>
      <c r="O671" s="11"/>
      <c r="P671" s="11"/>
      <c r="Q671" s="11"/>
    </row>
    <row r="672">
      <c r="A672" s="177" t="s">
        <v>8181</v>
      </c>
      <c r="B672" s="177" t="s">
        <v>2082</v>
      </c>
      <c r="C672" s="177" t="s">
        <v>8186</v>
      </c>
      <c r="D672" s="177" t="s">
        <v>2296</v>
      </c>
      <c r="E672" s="177" t="s">
        <v>8187</v>
      </c>
      <c r="F672" s="177" t="s">
        <v>8188</v>
      </c>
      <c r="G672" s="177" t="s">
        <v>8189</v>
      </c>
      <c r="H672" s="177" t="s">
        <v>8190</v>
      </c>
      <c r="I672" s="177" t="s">
        <v>2083</v>
      </c>
      <c r="J672" s="11"/>
      <c r="K672" s="11"/>
      <c r="L672" s="11"/>
      <c r="M672" s="11"/>
      <c r="N672" s="11"/>
      <c r="O672" s="11"/>
      <c r="P672" s="11"/>
      <c r="Q672" s="11"/>
    </row>
    <row r="673">
      <c r="A673" s="177" t="s">
        <v>8181</v>
      </c>
      <c r="B673" s="177" t="s">
        <v>2082</v>
      </c>
      <c r="C673" s="177" t="s">
        <v>8186</v>
      </c>
      <c r="D673" s="177" t="s">
        <v>2296</v>
      </c>
      <c r="E673" s="177" t="s">
        <v>8187</v>
      </c>
      <c r="F673" s="177" t="s">
        <v>8188</v>
      </c>
      <c r="G673" s="177" t="s">
        <v>8191</v>
      </c>
      <c r="H673" s="177" t="s">
        <v>8192</v>
      </c>
      <c r="I673" s="177" t="s">
        <v>2084</v>
      </c>
      <c r="J673" s="11"/>
      <c r="K673" s="11"/>
      <c r="L673" s="11"/>
      <c r="M673" s="11"/>
      <c r="N673" s="11"/>
      <c r="O673" s="11"/>
      <c r="P673" s="11"/>
      <c r="Q673" s="11"/>
    </row>
    <row r="674">
      <c r="A674" s="177" t="s">
        <v>8181</v>
      </c>
      <c r="B674" s="177" t="s">
        <v>2082</v>
      </c>
      <c r="C674" s="177" t="s">
        <v>8182</v>
      </c>
      <c r="D674" s="177" t="s">
        <v>2240</v>
      </c>
      <c r="E674" s="177" t="s">
        <v>8193</v>
      </c>
      <c r="F674" s="177" t="s">
        <v>2240</v>
      </c>
      <c r="G674" s="177" t="s">
        <v>7438</v>
      </c>
      <c r="H674" s="177" t="s">
        <v>8194</v>
      </c>
      <c r="I674" s="177" t="s">
        <v>2085</v>
      </c>
      <c r="J674" s="11"/>
      <c r="K674" s="11"/>
      <c r="L674" s="11"/>
      <c r="M674" s="11"/>
      <c r="N674" s="11"/>
      <c r="O674" s="11"/>
      <c r="P674" s="11"/>
      <c r="Q674" s="11"/>
    </row>
    <row r="675">
      <c r="A675" s="177" t="s">
        <v>8181</v>
      </c>
      <c r="B675" s="177" t="s">
        <v>2082</v>
      </c>
      <c r="C675" s="177" t="s">
        <v>8182</v>
      </c>
      <c r="D675" s="177" t="s">
        <v>2240</v>
      </c>
      <c r="E675" s="177" t="s">
        <v>8193</v>
      </c>
      <c r="F675" s="177" t="s">
        <v>2240</v>
      </c>
      <c r="G675" s="177" t="s">
        <v>8195</v>
      </c>
      <c r="H675" s="177" t="s">
        <v>8196</v>
      </c>
      <c r="I675" s="177" t="s">
        <v>2086</v>
      </c>
      <c r="J675" s="11"/>
      <c r="K675" s="11"/>
      <c r="L675" s="11"/>
      <c r="M675" s="11"/>
      <c r="N675" s="11"/>
      <c r="O675" s="11"/>
      <c r="P675" s="11"/>
      <c r="Q675" s="11"/>
    </row>
    <row r="676">
      <c r="A676" s="177" t="s">
        <v>8181</v>
      </c>
      <c r="B676" s="177" t="s">
        <v>2082</v>
      </c>
      <c r="C676" s="177" t="s">
        <v>8186</v>
      </c>
      <c r="D676" s="177" t="s">
        <v>2296</v>
      </c>
      <c r="E676" s="177" t="s">
        <v>8197</v>
      </c>
      <c r="F676" s="177" t="s">
        <v>2296</v>
      </c>
      <c r="G676" s="177" t="s">
        <v>7442</v>
      </c>
      <c r="H676" s="177" t="s">
        <v>8198</v>
      </c>
      <c r="I676" s="177" t="s">
        <v>2087</v>
      </c>
      <c r="J676" s="11"/>
      <c r="K676" s="11"/>
      <c r="L676" s="11"/>
      <c r="M676" s="11"/>
      <c r="N676" s="11"/>
      <c r="O676" s="11"/>
      <c r="P676" s="11"/>
      <c r="Q676" s="11"/>
    </row>
    <row r="677">
      <c r="A677" s="177" t="s">
        <v>8181</v>
      </c>
      <c r="B677" s="177" t="s">
        <v>2082</v>
      </c>
      <c r="C677" s="177" t="s">
        <v>8186</v>
      </c>
      <c r="D677" s="177" t="s">
        <v>2296</v>
      </c>
      <c r="E677" s="177" t="s">
        <v>8197</v>
      </c>
      <c r="F677" s="177" t="s">
        <v>2296</v>
      </c>
      <c r="G677" s="177" t="s">
        <v>7449</v>
      </c>
      <c r="H677" s="177" t="s">
        <v>8199</v>
      </c>
      <c r="I677" s="177" t="s">
        <v>2088</v>
      </c>
      <c r="J677" s="11"/>
      <c r="K677" s="11"/>
      <c r="L677" s="11"/>
      <c r="M677" s="11"/>
      <c r="N677" s="11"/>
      <c r="O677" s="11"/>
      <c r="P677" s="11"/>
      <c r="Q677" s="11"/>
    </row>
    <row r="678">
      <c r="A678" s="177" t="s">
        <v>8181</v>
      </c>
      <c r="B678" s="177" t="s">
        <v>2082</v>
      </c>
      <c r="C678" s="177" t="s">
        <v>8200</v>
      </c>
      <c r="D678" s="177" t="s">
        <v>8201</v>
      </c>
      <c r="E678" s="177" t="s">
        <v>8202</v>
      </c>
      <c r="F678" s="177" t="s">
        <v>2112</v>
      </c>
      <c r="G678" s="177" t="s">
        <v>8203</v>
      </c>
      <c r="H678" s="177" t="s">
        <v>8204</v>
      </c>
      <c r="I678" s="177" t="s">
        <v>2089</v>
      </c>
      <c r="J678" s="11"/>
      <c r="K678" s="11"/>
      <c r="L678" s="11"/>
      <c r="M678" s="11"/>
      <c r="N678" s="11"/>
      <c r="O678" s="11"/>
      <c r="P678" s="11"/>
      <c r="Q678" s="11"/>
    </row>
    <row r="679">
      <c r="A679" s="177" t="s">
        <v>8181</v>
      </c>
      <c r="B679" s="177" t="s">
        <v>2082</v>
      </c>
      <c r="C679" s="177" t="s">
        <v>8186</v>
      </c>
      <c r="D679" s="177" t="s">
        <v>2296</v>
      </c>
      <c r="E679" s="177" t="s">
        <v>8187</v>
      </c>
      <c r="F679" s="177" t="s">
        <v>8188</v>
      </c>
      <c r="G679" s="177" t="s">
        <v>8205</v>
      </c>
      <c r="H679" s="177" t="s">
        <v>8206</v>
      </c>
      <c r="I679" s="177" t="s">
        <v>2090</v>
      </c>
      <c r="J679" s="11"/>
      <c r="K679" s="11"/>
      <c r="L679" s="11"/>
      <c r="M679" s="11"/>
      <c r="N679" s="11"/>
      <c r="O679" s="11"/>
      <c r="P679" s="11"/>
      <c r="Q679" s="11"/>
    </row>
    <row r="680">
      <c r="A680" s="177" t="s">
        <v>8181</v>
      </c>
      <c r="B680" s="177" t="s">
        <v>2082</v>
      </c>
      <c r="C680" s="177" t="s">
        <v>8186</v>
      </c>
      <c r="D680" s="177" t="s">
        <v>2296</v>
      </c>
      <c r="E680" s="177" t="s">
        <v>8187</v>
      </c>
      <c r="F680" s="177" t="s">
        <v>8188</v>
      </c>
      <c r="G680" s="177" t="s">
        <v>8207</v>
      </c>
      <c r="H680" s="177" t="s">
        <v>8208</v>
      </c>
      <c r="I680" s="177" t="s">
        <v>2091</v>
      </c>
      <c r="J680" s="11"/>
      <c r="K680" s="11"/>
      <c r="L680" s="11"/>
      <c r="M680" s="11"/>
      <c r="N680" s="11"/>
      <c r="O680" s="11"/>
      <c r="P680" s="11"/>
      <c r="Q680" s="11"/>
    </row>
    <row r="681">
      <c r="A681" s="177" t="s">
        <v>8181</v>
      </c>
      <c r="B681" s="177" t="s">
        <v>2082</v>
      </c>
      <c r="C681" s="177" t="s">
        <v>8209</v>
      </c>
      <c r="D681" s="177" t="s">
        <v>2286</v>
      </c>
      <c r="E681" s="177" t="s">
        <v>8210</v>
      </c>
      <c r="F681" s="177" t="s">
        <v>2286</v>
      </c>
      <c r="G681" s="177" t="s">
        <v>7451</v>
      </c>
      <c r="H681" s="177" t="s">
        <v>8211</v>
      </c>
      <c r="I681" s="177" t="s">
        <v>2092</v>
      </c>
      <c r="J681" s="11"/>
      <c r="K681" s="11"/>
      <c r="L681" s="11"/>
      <c r="M681" s="11"/>
      <c r="N681" s="11"/>
      <c r="O681" s="11"/>
      <c r="P681" s="11"/>
      <c r="Q681" s="11"/>
    </row>
    <row r="682">
      <c r="A682" s="177" t="s">
        <v>8181</v>
      </c>
      <c r="B682" s="177" t="s">
        <v>2082</v>
      </c>
      <c r="C682" s="177" t="s">
        <v>8212</v>
      </c>
      <c r="D682" s="177" t="s">
        <v>2163</v>
      </c>
      <c r="E682" s="177" t="s">
        <v>8213</v>
      </c>
      <c r="F682" s="177" t="s">
        <v>2298</v>
      </c>
      <c r="G682" s="177" t="s">
        <v>8214</v>
      </c>
      <c r="H682" s="177" t="s">
        <v>8215</v>
      </c>
      <c r="I682" s="177" t="s">
        <v>2093</v>
      </c>
      <c r="J682" s="11"/>
      <c r="K682" s="11"/>
      <c r="L682" s="11"/>
      <c r="M682" s="11"/>
      <c r="N682" s="11"/>
      <c r="O682" s="11"/>
      <c r="P682" s="11"/>
      <c r="Q682" s="11"/>
    </row>
    <row r="683">
      <c r="A683" s="177" t="s">
        <v>8181</v>
      </c>
      <c r="B683" s="177" t="s">
        <v>2082</v>
      </c>
      <c r="C683" s="177" t="s">
        <v>8186</v>
      </c>
      <c r="D683" s="177" t="s">
        <v>2296</v>
      </c>
      <c r="E683" s="177" t="s">
        <v>8216</v>
      </c>
      <c r="F683" s="177" t="s">
        <v>2299</v>
      </c>
      <c r="G683" s="177" t="s">
        <v>8217</v>
      </c>
      <c r="H683" s="177" t="s">
        <v>8218</v>
      </c>
      <c r="I683" s="177" t="s">
        <v>2094</v>
      </c>
      <c r="J683" s="11"/>
      <c r="K683" s="11"/>
      <c r="L683" s="11"/>
      <c r="M683" s="11"/>
      <c r="N683" s="11"/>
      <c r="O683" s="11"/>
      <c r="P683" s="11"/>
      <c r="Q683" s="11"/>
    </row>
    <row r="684">
      <c r="A684" s="177" t="s">
        <v>8181</v>
      </c>
      <c r="B684" s="177" t="s">
        <v>2082</v>
      </c>
      <c r="C684" s="177" t="s">
        <v>8182</v>
      </c>
      <c r="D684" s="177" t="s">
        <v>2240</v>
      </c>
      <c r="E684" s="177" t="s">
        <v>8193</v>
      </c>
      <c r="F684" s="177" t="s">
        <v>2240</v>
      </c>
      <c r="G684" s="177" t="s">
        <v>8219</v>
      </c>
      <c r="H684" s="177" t="s">
        <v>8220</v>
      </c>
      <c r="I684" s="177" t="s">
        <v>2095</v>
      </c>
      <c r="J684" s="11"/>
      <c r="K684" s="11"/>
      <c r="L684" s="11"/>
      <c r="M684" s="11"/>
      <c r="N684" s="11"/>
      <c r="O684" s="11"/>
      <c r="P684" s="11"/>
      <c r="Q684" s="11"/>
    </row>
    <row r="685">
      <c r="A685" s="177" t="s">
        <v>8181</v>
      </c>
      <c r="B685" s="177" t="s">
        <v>2082</v>
      </c>
      <c r="C685" s="177" t="s">
        <v>8212</v>
      </c>
      <c r="D685" s="177" t="s">
        <v>2163</v>
      </c>
      <c r="E685" s="177" t="s">
        <v>8221</v>
      </c>
      <c r="F685" s="177" t="s">
        <v>2163</v>
      </c>
      <c r="G685" s="177" t="s">
        <v>7454</v>
      </c>
      <c r="H685" s="177" t="s">
        <v>8222</v>
      </c>
      <c r="I685" s="177" t="s">
        <v>2096</v>
      </c>
      <c r="J685" s="11"/>
      <c r="K685" s="11"/>
      <c r="L685" s="11"/>
      <c r="M685" s="11"/>
      <c r="N685" s="11"/>
      <c r="O685" s="11"/>
      <c r="P685" s="11"/>
      <c r="Q685" s="11"/>
    </row>
    <row r="686">
      <c r="A686" s="177" t="s">
        <v>8181</v>
      </c>
      <c r="B686" s="177" t="s">
        <v>2082</v>
      </c>
      <c r="C686" s="177" t="s">
        <v>8186</v>
      </c>
      <c r="D686" s="177" t="s">
        <v>2296</v>
      </c>
      <c r="E686" s="177" t="s">
        <v>8223</v>
      </c>
      <c r="F686" s="177" t="s">
        <v>2128</v>
      </c>
      <c r="G686" s="177" t="s">
        <v>7456</v>
      </c>
      <c r="H686" s="177" t="s">
        <v>8224</v>
      </c>
      <c r="I686" s="177" t="s">
        <v>2097</v>
      </c>
      <c r="J686" s="11"/>
      <c r="K686" s="11"/>
      <c r="L686" s="11"/>
      <c r="M686" s="11"/>
      <c r="N686" s="11"/>
      <c r="O686" s="11"/>
      <c r="P686" s="11"/>
      <c r="Q686" s="11"/>
    </row>
    <row r="687">
      <c r="A687" s="177" t="s">
        <v>8181</v>
      </c>
      <c r="B687" s="177" t="s">
        <v>2082</v>
      </c>
      <c r="C687" s="177" t="s">
        <v>8200</v>
      </c>
      <c r="D687" s="177" t="s">
        <v>8201</v>
      </c>
      <c r="E687" s="177" t="s">
        <v>8225</v>
      </c>
      <c r="F687" s="177" t="s">
        <v>2146</v>
      </c>
      <c r="G687" s="177" t="s">
        <v>7459</v>
      </c>
      <c r="H687" s="177" t="s">
        <v>8226</v>
      </c>
      <c r="I687" s="177" t="s">
        <v>2098</v>
      </c>
      <c r="J687" s="11"/>
      <c r="K687" s="11"/>
      <c r="L687" s="11"/>
      <c r="M687" s="11"/>
      <c r="N687" s="11"/>
      <c r="O687" s="11"/>
      <c r="P687" s="11"/>
      <c r="Q687" s="11"/>
    </row>
    <row r="688">
      <c r="A688" s="177" t="s">
        <v>8181</v>
      </c>
      <c r="B688" s="177" t="s">
        <v>2082</v>
      </c>
      <c r="C688" s="177" t="s">
        <v>8212</v>
      </c>
      <c r="D688" s="177" t="s">
        <v>2163</v>
      </c>
      <c r="E688" s="177" t="s">
        <v>8213</v>
      </c>
      <c r="F688" s="177" t="s">
        <v>2298</v>
      </c>
      <c r="G688" s="177" t="s">
        <v>8227</v>
      </c>
      <c r="H688" s="177" t="s">
        <v>8228</v>
      </c>
      <c r="I688" s="177" t="s">
        <v>2099</v>
      </c>
      <c r="J688" s="11"/>
      <c r="K688" s="11"/>
      <c r="L688" s="11"/>
      <c r="M688" s="11"/>
      <c r="N688" s="11"/>
      <c r="O688" s="11"/>
      <c r="P688" s="11"/>
      <c r="Q688" s="11"/>
    </row>
    <row r="689">
      <c r="A689" s="177" t="s">
        <v>8181</v>
      </c>
      <c r="B689" s="177" t="s">
        <v>2082</v>
      </c>
      <c r="C689" s="177" t="s">
        <v>8186</v>
      </c>
      <c r="D689" s="177" t="s">
        <v>2296</v>
      </c>
      <c r="E689" s="177" t="s">
        <v>8216</v>
      </c>
      <c r="F689" s="177" t="s">
        <v>2299</v>
      </c>
      <c r="G689" s="177" t="s">
        <v>8229</v>
      </c>
      <c r="H689" s="177" t="s">
        <v>8230</v>
      </c>
      <c r="I689" s="177" t="s">
        <v>2100</v>
      </c>
      <c r="J689" s="11"/>
      <c r="K689" s="11"/>
      <c r="L689" s="11"/>
      <c r="M689" s="11"/>
      <c r="N689" s="11"/>
      <c r="O689" s="11"/>
      <c r="P689" s="11"/>
      <c r="Q689" s="11"/>
    </row>
    <row r="690">
      <c r="A690" s="177" t="s">
        <v>8181</v>
      </c>
      <c r="B690" s="177" t="s">
        <v>2082</v>
      </c>
      <c r="C690" s="177" t="s">
        <v>8186</v>
      </c>
      <c r="D690" s="177" t="s">
        <v>2296</v>
      </c>
      <c r="E690" s="177" t="s">
        <v>8231</v>
      </c>
      <c r="F690" s="177" t="s">
        <v>2101</v>
      </c>
      <c r="G690" s="177" t="s">
        <v>8232</v>
      </c>
      <c r="H690" s="177" t="s">
        <v>8233</v>
      </c>
      <c r="I690" s="177" t="s">
        <v>2101</v>
      </c>
      <c r="J690" s="11"/>
      <c r="K690" s="11"/>
      <c r="L690" s="11"/>
      <c r="M690" s="11"/>
      <c r="N690" s="11"/>
      <c r="O690" s="11"/>
      <c r="P690" s="11"/>
      <c r="Q690" s="11"/>
    </row>
    <row r="691">
      <c r="A691" s="177" t="s">
        <v>8181</v>
      </c>
      <c r="B691" s="177" t="s">
        <v>2082</v>
      </c>
      <c r="C691" s="177" t="s">
        <v>8200</v>
      </c>
      <c r="D691" s="177" t="s">
        <v>8201</v>
      </c>
      <c r="E691" s="177" t="s">
        <v>8225</v>
      </c>
      <c r="F691" s="177" t="s">
        <v>2146</v>
      </c>
      <c r="G691" s="177" t="s">
        <v>7461</v>
      </c>
      <c r="H691" s="177" t="s">
        <v>8234</v>
      </c>
      <c r="I691" s="177" t="s">
        <v>2102</v>
      </c>
      <c r="J691" s="11"/>
      <c r="K691" s="11"/>
      <c r="L691" s="11"/>
      <c r="M691" s="11"/>
      <c r="N691" s="11"/>
      <c r="O691" s="11"/>
      <c r="P691" s="11"/>
      <c r="Q691" s="11"/>
    </row>
    <row r="692">
      <c r="A692" s="177" t="s">
        <v>8181</v>
      </c>
      <c r="B692" s="177" t="s">
        <v>2082</v>
      </c>
      <c r="C692" s="177" t="s">
        <v>8186</v>
      </c>
      <c r="D692" s="177" t="s">
        <v>2296</v>
      </c>
      <c r="E692" s="177" t="s">
        <v>8187</v>
      </c>
      <c r="F692" s="177" t="s">
        <v>8188</v>
      </c>
      <c r="G692" s="177" t="s">
        <v>8235</v>
      </c>
      <c r="H692" s="177" t="s">
        <v>8236</v>
      </c>
      <c r="I692" s="177" t="s">
        <v>2103</v>
      </c>
      <c r="J692" s="11"/>
      <c r="K692" s="11"/>
      <c r="L692" s="11"/>
      <c r="M692" s="11"/>
      <c r="N692" s="11"/>
      <c r="O692" s="11"/>
      <c r="P692" s="11"/>
      <c r="Q692" s="11"/>
    </row>
    <row r="693">
      <c r="A693" s="177" t="s">
        <v>8181</v>
      </c>
      <c r="B693" s="177" t="s">
        <v>2082</v>
      </c>
      <c r="C693" s="177" t="s">
        <v>8237</v>
      </c>
      <c r="D693" s="177" t="s">
        <v>2232</v>
      </c>
      <c r="E693" s="177" t="s">
        <v>8238</v>
      </c>
      <c r="F693" s="177" t="s">
        <v>1776</v>
      </c>
      <c r="G693" s="177" t="s">
        <v>8239</v>
      </c>
      <c r="H693" s="177" t="s">
        <v>8240</v>
      </c>
      <c r="I693" s="177" t="s">
        <v>2104</v>
      </c>
      <c r="J693" s="11"/>
      <c r="K693" s="11"/>
      <c r="L693" s="11"/>
      <c r="M693" s="11"/>
      <c r="N693" s="11"/>
      <c r="O693" s="11"/>
      <c r="P693" s="11"/>
      <c r="Q693" s="11"/>
    </row>
    <row r="694">
      <c r="A694" s="177" t="s">
        <v>8181</v>
      </c>
      <c r="B694" s="177" t="s">
        <v>2082</v>
      </c>
      <c r="C694" s="177" t="s">
        <v>8182</v>
      </c>
      <c r="D694" s="177" t="s">
        <v>2240</v>
      </c>
      <c r="E694" s="177" t="s">
        <v>8241</v>
      </c>
      <c r="F694" s="177" t="s">
        <v>2291</v>
      </c>
      <c r="G694" s="177" t="s">
        <v>8242</v>
      </c>
      <c r="H694" s="177" t="s">
        <v>8243</v>
      </c>
      <c r="I694" s="177" t="s">
        <v>2105</v>
      </c>
      <c r="J694" s="11"/>
      <c r="K694" s="11"/>
      <c r="L694" s="11"/>
      <c r="M694" s="11"/>
      <c r="N694" s="11"/>
      <c r="O694" s="11"/>
      <c r="P694" s="11"/>
      <c r="Q694" s="11"/>
    </row>
    <row r="695">
      <c r="A695" s="177" t="s">
        <v>8181</v>
      </c>
      <c r="B695" s="177" t="s">
        <v>2082</v>
      </c>
      <c r="C695" s="177" t="s">
        <v>8182</v>
      </c>
      <c r="D695" s="177" t="s">
        <v>2240</v>
      </c>
      <c r="E695" s="177" t="s">
        <v>8193</v>
      </c>
      <c r="F695" s="177" t="s">
        <v>2240</v>
      </c>
      <c r="G695" s="177" t="s">
        <v>8244</v>
      </c>
      <c r="H695" s="177" t="s">
        <v>8245</v>
      </c>
      <c r="I695" s="177" t="s">
        <v>2106</v>
      </c>
      <c r="J695" s="11"/>
      <c r="K695" s="11"/>
      <c r="L695" s="11"/>
      <c r="M695" s="11"/>
      <c r="N695" s="11"/>
      <c r="O695" s="11"/>
      <c r="P695" s="11"/>
      <c r="Q695" s="11"/>
    </row>
    <row r="696">
      <c r="A696" s="177" t="s">
        <v>8181</v>
      </c>
      <c r="B696" s="177" t="s">
        <v>2082</v>
      </c>
      <c r="C696" s="177" t="s">
        <v>8186</v>
      </c>
      <c r="D696" s="177" t="s">
        <v>2296</v>
      </c>
      <c r="E696" s="177" t="s">
        <v>8197</v>
      </c>
      <c r="F696" s="177" t="s">
        <v>2296</v>
      </c>
      <c r="G696" s="177" t="s">
        <v>8246</v>
      </c>
      <c r="H696" s="177" t="s">
        <v>8247</v>
      </c>
      <c r="I696" s="177" t="s">
        <v>2107</v>
      </c>
      <c r="J696" s="11"/>
      <c r="K696" s="11"/>
      <c r="L696" s="11"/>
      <c r="M696" s="11"/>
      <c r="N696" s="11"/>
      <c r="O696" s="11"/>
      <c r="P696" s="11"/>
      <c r="Q696" s="11"/>
    </row>
    <row r="697">
      <c r="A697" s="177" t="s">
        <v>8181</v>
      </c>
      <c r="B697" s="177" t="s">
        <v>2082</v>
      </c>
      <c r="C697" s="177" t="s">
        <v>8212</v>
      </c>
      <c r="D697" s="177" t="s">
        <v>2163</v>
      </c>
      <c r="E697" s="177" t="s">
        <v>8213</v>
      </c>
      <c r="F697" s="177" t="s">
        <v>2298</v>
      </c>
      <c r="G697" s="177" t="s">
        <v>8248</v>
      </c>
      <c r="H697" s="177" t="s">
        <v>8249</v>
      </c>
      <c r="I697" s="177" t="s">
        <v>2108</v>
      </c>
      <c r="J697" s="11"/>
      <c r="K697" s="11"/>
      <c r="L697" s="11"/>
      <c r="M697" s="11"/>
      <c r="N697" s="11"/>
      <c r="O697" s="11"/>
      <c r="P697" s="11"/>
      <c r="Q697" s="11"/>
    </row>
    <row r="698">
      <c r="A698" s="177" t="s">
        <v>8181</v>
      </c>
      <c r="B698" s="177" t="s">
        <v>2082</v>
      </c>
      <c r="C698" s="177" t="s">
        <v>8182</v>
      </c>
      <c r="D698" s="177" t="s">
        <v>2240</v>
      </c>
      <c r="E698" s="177" t="s">
        <v>8183</v>
      </c>
      <c r="F698" s="177" t="s">
        <v>2236</v>
      </c>
      <c r="G698" s="177" t="s">
        <v>8250</v>
      </c>
      <c r="H698" s="177" t="s">
        <v>8251</v>
      </c>
      <c r="I698" s="177" t="s">
        <v>2109</v>
      </c>
      <c r="J698" s="11"/>
      <c r="K698" s="11"/>
      <c r="L698" s="11"/>
      <c r="M698" s="11"/>
      <c r="N698" s="11"/>
      <c r="O698" s="11"/>
      <c r="P698" s="11"/>
      <c r="Q698" s="11"/>
    </row>
    <row r="699">
      <c r="A699" s="177" t="s">
        <v>8181</v>
      </c>
      <c r="B699" s="177" t="s">
        <v>2082</v>
      </c>
      <c r="C699" s="177" t="s">
        <v>8186</v>
      </c>
      <c r="D699" s="177" t="s">
        <v>2296</v>
      </c>
      <c r="E699" s="177" t="s">
        <v>8231</v>
      </c>
      <c r="F699" s="177" t="s">
        <v>2101</v>
      </c>
      <c r="G699" s="177" t="s">
        <v>8252</v>
      </c>
      <c r="H699" s="177" t="s">
        <v>8253</v>
      </c>
      <c r="I699" s="177" t="s">
        <v>2110</v>
      </c>
      <c r="J699" s="11"/>
      <c r="K699" s="11"/>
      <c r="L699" s="11"/>
      <c r="M699" s="11"/>
      <c r="N699" s="11"/>
      <c r="O699" s="11"/>
      <c r="P699" s="11"/>
      <c r="Q699" s="11"/>
    </row>
    <row r="700">
      <c r="A700" s="177" t="s">
        <v>8181</v>
      </c>
      <c r="B700" s="177" t="s">
        <v>2082</v>
      </c>
      <c r="C700" s="177" t="s">
        <v>8182</v>
      </c>
      <c r="D700" s="177" t="s">
        <v>2240</v>
      </c>
      <c r="E700" s="177" t="s">
        <v>8193</v>
      </c>
      <c r="F700" s="177" t="s">
        <v>2240</v>
      </c>
      <c r="G700" s="177" t="s">
        <v>8254</v>
      </c>
      <c r="H700" s="177" t="s">
        <v>8255</v>
      </c>
      <c r="I700" s="177" t="s">
        <v>2111</v>
      </c>
      <c r="J700" s="11"/>
      <c r="K700" s="11"/>
      <c r="L700" s="11"/>
      <c r="M700" s="11"/>
      <c r="N700" s="11"/>
      <c r="O700" s="11"/>
      <c r="P700" s="11"/>
      <c r="Q700" s="11"/>
    </row>
    <row r="701">
      <c r="A701" s="177" t="s">
        <v>8181</v>
      </c>
      <c r="B701" s="177" t="s">
        <v>2082</v>
      </c>
      <c r="C701" s="177" t="s">
        <v>8200</v>
      </c>
      <c r="D701" s="177" t="s">
        <v>8201</v>
      </c>
      <c r="E701" s="177" t="s">
        <v>8202</v>
      </c>
      <c r="F701" s="177" t="s">
        <v>2112</v>
      </c>
      <c r="G701" s="177" t="s">
        <v>7463</v>
      </c>
      <c r="H701" s="177" t="s">
        <v>8256</v>
      </c>
      <c r="I701" s="177" t="s">
        <v>2112</v>
      </c>
      <c r="J701" s="11"/>
      <c r="K701" s="11"/>
      <c r="L701" s="11"/>
      <c r="M701" s="11"/>
      <c r="N701" s="11"/>
      <c r="O701" s="11"/>
      <c r="P701" s="11"/>
      <c r="Q701" s="11"/>
    </row>
    <row r="702">
      <c r="A702" s="177" t="s">
        <v>8181</v>
      </c>
      <c r="B702" s="177" t="s">
        <v>2082</v>
      </c>
      <c r="C702" s="177" t="s">
        <v>8237</v>
      </c>
      <c r="D702" s="177" t="s">
        <v>2232</v>
      </c>
      <c r="E702" s="177" t="s">
        <v>8257</v>
      </c>
      <c r="F702" s="177" t="s">
        <v>2232</v>
      </c>
      <c r="G702" s="177" t="s">
        <v>8258</v>
      </c>
      <c r="H702" s="177" t="s">
        <v>8259</v>
      </c>
      <c r="I702" s="177" t="s">
        <v>2113</v>
      </c>
      <c r="J702" s="11"/>
      <c r="K702" s="11"/>
      <c r="L702" s="11"/>
      <c r="M702" s="11"/>
      <c r="N702" s="11"/>
      <c r="O702" s="11"/>
      <c r="P702" s="11"/>
      <c r="Q702" s="11"/>
    </row>
    <row r="703">
      <c r="A703" s="177" t="s">
        <v>8181</v>
      </c>
      <c r="B703" s="177" t="s">
        <v>2082</v>
      </c>
      <c r="C703" s="177" t="s">
        <v>8209</v>
      </c>
      <c r="D703" s="177" t="s">
        <v>2286</v>
      </c>
      <c r="E703" s="177" t="s">
        <v>8210</v>
      </c>
      <c r="F703" s="177" t="s">
        <v>2286</v>
      </c>
      <c r="G703" s="177" t="s">
        <v>8260</v>
      </c>
      <c r="H703" s="177" t="s">
        <v>8261</v>
      </c>
      <c r="I703" s="177" t="s">
        <v>2114</v>
      </c>
      <c r="J703" s="11"/>
      <c r="K703" s="11"/>
      <c r="L703" s="11"/>
      <c r="M703" s="11"/>
      <c r="N703" s="11"/>
      <c r="O703" s="11"/>
      <c r="P703" s="11"/>
      <c r="Q703" s="11"/>
    </row>
    <row r="704">
      <c r="A704" s="177" t="s">
        <v>8181</v>
      </c>
      <c r="B704" s="177" t="s">
        <v>2082</v>
      </c>
      <c r="C704" s="177" t="s">
        <v>8186</v>
      </c>
      <c r="D704" s="177" t="s">
        <v>2296</v>
      </c>
      <c r="E704" s="177" t="s">
        <v>8223</v>
      </c>
      <c r="F704" s="177" t="s">
        <v>2128</v>
      </c>
      <c r="G704" s="177" t="s">
        <v>8262</v>
      </c>
      <c r="H704" s="177" t="s">
        <v>8263</v>
      </c>
      <c r="I704" s="177" t="s">
        <v>2115</v>
      </c>
      <c r="J704" s="11"/>
      <c r="K704" s="11"/>
      <c r="L704" s="11"/>
      <c r="M704" s="11"/>
      <c r="N704" s="11"/>
      <c r="O704" s="11"/>
      <c r="P704" s="11"/>
      <c r="Q704" s="11"/>
    </row>
    <row r="705">
      <c r="A705" s="177" t="s">
        <v>8181</v>
      </c>
      <c r="B705" s="177" t="s">
        <v>2082</v>
      </c>
      <c r="C705" s="177" t="s">
        <v>8237</v>
      </c>
      <c r="D705" s="177" t="s">
        <v>2232</v>
      </c>
      <c r="E705" s="177" t="s">
        <v>8264</v>
      </c>
      <c r="F705" s="177" t="s">
        <v>2244</v>
      </c>
      <c r="G705" s="177" t="s">
        <v>8265</v>
      </c>
      <c r="H705" s="177" t="s">
        <v>8266</v>
      </c>
      <c r="I705" s="177" t="s">
        <v>2116</v>
      </c>
      <c r="J705" s="11"/>
      <c r="K705" s="11"/>
      <c r="L705" s="11"/>
      <c r="M705" s="11"/>
      <c r="N705" s="11"/>
      <c r="O705" s="11"/>
      <c r="P705" s="11"/>
      <c r="Q705" s="11"/>
    </row>
    <row r="706">
      <c r="A706" s="177" t="s">
        <v>8181</v>
      </c>
      <c r="B706" s="177" t="s">
        <v>2082</v>
      </c>
      <c r="C706" s="177" t="s">
        <v>8212</v>
      </c>
      <c r="D706" s="177" t="s">
        <v>2163</v>
      </c>
      <c r="E706" s="177" t="s">
        <v>8267</v>
      </c>
      <c r="F706" s="177" t="s">
        <v>2130</v>
      </c>
      <c r="G706" s="177" t="s">
        <v>8268</v>
      </c>
      <c r="H706" s="177" t="s">
        <v>8269</v>
      </c>
      <c r="I706" s="177" t="s">
        <v>2117</v>
      </c>
      <c r="J706" s="11"/>
      <c r="K706" s="11"/>
      <c r="L706" s="11"/>
      <c r="M706" s="11"/>
      <c r="N706" s="11"/>
      <c r="O706" s="11"/>
      <c r="P706" s="11"/>
      <c r="Q706" s="11"/>
    </row>
    <row r="707">
      <c r="A707" s="177" t="s">
        <v>8181</v>
      </c>
      <c r="B707" s="177" t="s">
        <v>2082</v>
      </c>
      <c r="C707" s="177" t="s">
        <v>8237</v>
      </c>
      <c r="D707" s="177" t="s">
        <v>2232</v>
      </c>
      <c r="E707" s="177" t="s">
        <v>8257</v>
      </c>
      <c r="F707" s="177" t="s">
        <v>2232</v>
      </c>
      <c r="G707" s="177" t="s">
        <v>7465</v>
      </c>
      <c r="H707" s="177" t="s">
        <v>8270</v>
      </c>
      <c r="I707" s="177" t="s">
        <v>2118</v>
      </c>
      <c r="J707" s="11"/>
      <c r="K707" s="11"/>
      <c r="L707" s="11"/>
      <c r="M707" s="11"/>
      <c r="N707" s="11"/>
      <c r="O707" s="11"/>
      <c r="P707" s="11"/>
      <c r="Q707" s="11"/>
    </row>
    <row r="708">
      <c r="A708" s="177" t="s">
        <v>8181</v>
      </c>
      <c r="B708" s="177" t="s">
        <v>2082</v>
      </c>
      <c r="C708" s="177" t="s">
        <v>8186</v>
      </c>
      <c r="D708" s="177" t="s">
        <v>2296</v>
      </c>
      <c r="E708" s="177" t="s">
        <v>8223</v>
      </c>
      <c r="F708" s="177" t="s">
        <v>2128</v>
      </c>
      <c r="G708" s="177" t="s">
        <v>8271</v>
      </c>
      <c r="H708" s="177" t="s">
        <v>8272</v>
      </c>
      <c r="I708" s="177" t="s">
        <v>2119</v>
      </c>
      <c r="J708" s="11"/>
      <c r="K708" s="11"/>
      <c r="L708" s="11"/>
      <c r="M708" s="11"/>
      <c r="N708" s="11"/>
      <c r="O708" s="11"/>
      <c r="P708" s="11"/>
      <c r="Q708" s="11"/>
    </row>
    <row r="709">
      <c r="A709" s="177" t="s">
        <v>8181</v>
      </c>
      <c r="B709" s="177" t="s">
        <v>2082</v>
      </c>
      <c r="C709" s="177" t="s">
        <v>8186</v>
      </c>
      <c r="D709" s="177" t="s">
        <v>2296</v>
      </c>
      <c r="E709" s="177" t="s">
        <v>8231</v>
      </c>
      <c r="F709" s="177" t="s">
        <v>2101</v>
      </c>
      <c r="G709" s="177" t="s">
        <v>8273</v>
      </c>
      <c r="H709" s="177" t="s">
        <v>8274</v>
      </c>
      <c r="I709" s="177" t="s">
        <v>2120</v>
      </c>
      <c r="J709" s="11"/>
      <c r="K709" s="11"/>
      <c r="L709" s="11"/>
      <c r="M709" s="11"/>
      <c r="N709" s="11"/>
      <c r="O709" s="11"/>
      <c r="P709" s="11"/>
      <c r="Q709" s="11"/>
    </row>
    <row r="710">
      <c r="A710" s="177" t="s">
        <v>8181</v>
      </c>
      <c r="B710" s="177" t="s">
        <v>2082</v>
      </c>
      <c r="C710" s="177" t="s">
        <v>8182</v>
      </c>
      <c r="D710" s="177" t="s">
        <v>2240</v>
      </c>
      <c r="E710" s="177" t="s">
        <v>8275</v>
      </c>
      <c r="F710" s="177" t="s">
        <v>2223</v>
      </c>
      <c r="G710" s="177" t="s">
        <v>8276</v>
      </c>
      <c r="H710" s="177" t="s">
        <v>8277</v>
      </c>
      <c r="I710" s="177" t="s">
        <v>2121</v>
      </c>
      <c r="J710" s="11"/>
      <c r="K710" s="11"/>
      <c r="L710" s="11"/>
      <c r="M710" s="11"/>
      <c r="N710" s="11"/>
      <c r="O710" s="11"/>
      <c r="P710" s="11"/>
      <c r="Q710" s="11"/>
    </row>
    <row r="711">
      <c r="A711" s="177" t="s">
        <v>8181</v>
      </c>
      <c r="B711" s="177" t="s">
        <v>2082</v>
      </c>
      <c r="C711" s="177" t="s">
        <v>8237</v>
      </c>
      <c r="D711" s="177" t="s">
        <v>2232</v>
      </c>
      <c r="E711" s="177" t="s">
        <v>8257</v>
      </c>
      <c r="F711" s="177" t="s">
        <v>2232</v>
      </c>
      <c r="G711" s="177" t="s">
        <v>8278</v>
      </c>
      <c r="H711" s="177" t="s">
        <v>8279</v>
      </c>
      <c r="I711" s="177" t="s">
        <v>2122</v>
      </c>
      <c r="J711" s="11"/>
      <c r="K711" s="11"/>
      <c r="L711" s="11"/>
      <c r="M711" s="11"/>
      <c r="N711" s="11"/>
      <c r="O711" s="11"/>
      <c r="P711" s="11"/>
      <c r="Q711" s="11"/>
    </row>
    <row r="712">
      <c r="A712" s="177" t="s">
        <v>8181</v>
      </c>
      <c r="B712" s="177" t="s">
        <v>2082</v>
      </c>
      <c r="C712" s="177" t="s">
        <v>8182</v>
      </c>
      <c r="D712" s="177" t="s">
        <v>2240</v>
      </c>
      <c r="E712" s="177" t="s">
        <v>8193</v>
      </c>
      <c r="F712" s="177" t="s">
        <v>2240</v>
      </c>
      <c r="G712" s="177" t="s">
        <v>8280</v>
      </c>
      <c r="H712" s="177" t="s">
        <v>8281</v>
      </c>
      <c r="I712" s="177" t="s">
        <v>2123</v>
      </c>
      <c r="J712" s="11"/>
      <c r="K712" s="11"/>
      <c r="L712" s="11"/>
      <c r="M712" s="11"/>
      <c r="N712" s="11"/>
      <c r="O712" s="11"/>
      <c r="P712" s="11"/>
      <c r="Q712" s="11"/>
    </row>
    <row r="713">
      <c r="A713" s="177" t="s">
        <v>8181</v>
      </c>
      <c r="B713" s="177" t="s">
        <v>2082</v>
      </c>
      <c r="C713" s="177" t="s">
        <v>8182</v>
      </c>
      <c r="D713" s="177" t="s">
        <v>2240</v>
      </c>
      <c r="E713" s="177" t="s">
        <v>8241</v>
      </c>
      <c r="F713" s="177" t="s">
        <v>2291</v>
      </c>
      <c r="G713" s="177" t="s">
        <v>7467</v>
      </c>
      <c r="H713" s="177" t="s">
        <v>8282</v>
      </c>
      <c r="I713" s="177" t="s">
        <v>2124</v>
      </c>
      <c r="J713" s="11"/>
      <c r="K713" s="11"/>
      <c r="L713" s="11"/>
      <c r="M713" s="11"/>
      <c r="N713" s="11"/>
      <c r="O713" s="11"/>
      <c r="P713" s="11"/>
      <c r="Q713" s="11"/>
    </row>
    <row r="714">
      <c r="A714" s="177" t="s">
        <v>8181</v>
      </c>
      <c r="B714" s="177" t="s">
        <v>2082</v>
      </c>
      <c r="C714" s="177" t="s">
        <v>8209</v>
      </c>
      <c r="D714" s="177" t="s">
        <v>2286</v>
      </c>
      <c r="E714" s="177" t="s">
        <v>8283</v>
      </c>
      <c r="F714" s="177" t="s">
        <v>2275</v>
      </c>
      <c r="G714" s="177" t="s">
        <v>8284</v>
      </c>
      <c r="H714" s="177" t="s">
        <v>8285</v>
      </c>
      <c r="I714" s="177" t="s">
        <v>2125</v>
      </c>
      <c r="J714" s="11"/>
      <c r="K714" s="11"/>
      <c r="L714" s="11"/>
      <c r="M714" s="11"/>
      <c r="N714" s="11"/>
      <c r="O714" s="11"/>
      <c r="P714" s="11"/>
      <c r="Q714" s="11"/>
    </row>
    <row r="715">
      <c r="A715" s="177" t="s">
        <v>8181</v>
      </c>
      <c r="B715" s="177" t="s">
        <v>2082</v>
      </c>
      <c r="C715" s="177" t="s">
        <v>8182</v>
      </c>
      <c r="D715" s="177" t="s">
        <v>2240</v>
      </c>
      <c r="E715" s="177" t="s">
        <v>8193</v>
      </c>
      <c r="F715" s="177" t="s">
        <v>2240</v>
      </c>
      <c r="G715" s="177" t="s">
        <v>8286</v>
      </c>
      <c r="H715" s="177" t="s">
        <v>8287</v>
      </c>
      <c r="I715" s="177" t="s">
        <v>2126</v>
      </c>
      <c r="J715" s="11"/>
      <c r="K715" s="11"/>
      <c r="L715" s="11"/>
      <c r="M715" s="11"/>
      <c r="N715" s="11"/>
      <c r="O715" s="11"/>
      <c r="P715" s="11"/>
      <c r="Q715" s="11"/>
    </row>
    <row r="716">
      <c r="A716" s="177" t="s">
        <v>8181</v>
      </c>
      <c r="B716" s="177" t="s">
        <v>2082</v>
      </c>
      <c r="C716" s="177" t="s">
        <v>8186</v>
      </c>
      <c r="D716" s="177" t="s">
        <v>2296</v>
      </c>
      <c r="E716" s="177" t="s">
        <v>8231</v>
      </c>
      <c r="F716" s="177" t="s">
        <v>2101</v>
      </c>
      <c r="G716" s="177" t="s">
        <v>8288</v>
      </c>
      <c r="H716" s="177" t="s">
        <v>8289</v>
      </c>
      <c r="I716" s="177" t="s">
        <v>2127</v>
      </c>
      <c r="J716" s="11"/>
      <c r="K716" s="11"/>
      <c r="L716" s="11"/>
      <c r="M716" s="11"/>
      <c r="N716" s="11"/>
      <c r="O716" s="11"/>
      <c r="P716" s="11"/>
      <c r="Q716" s="11"/>
    </row>
    <row r="717">
      <c r="A717" s="177" t="s">
        <v>8181</v>
      </c>
      <c r="B717" s="177" t="s">
        <v>2082</v>
      </c>
      <c r="C717" s="177" t="s">
        <v>8186</v>
      </c>
      <c r="D717" s="177" t="s">
        <v>2296</v>
      </c>
      <c r="E717" s="177" t="s">
        <v>8223</v>
      </c>
      <c r="F717" s="177" t="s">
        <v>2128</v>
      </c>
      <c r="G717" s="177" t="s">
        <v>7472</v>
      </c>
      <c r="H717" s="177" t="s">
        <v>8290</v>
      </c>
      <c r="I717" s="177" t="s">
        <v>2128</v>
      </c>
      <c r="J717" s="11"/>
      <c r="K717" s="11"/>
      <c r="L717" s="11"/>
      <c r="M717" s="11"/>
      <c r="N717" s="11"/>
      <c r="O717" s="11"/>
      <c r="P717" s="11"/>
      <c r="Q717" s="11"/>
    </row>
    <row r="718">
      <c r="A718" s="177" t="s">
        <v>8181</v>
      </c>
      <c r="B718" s="177" t="s">
        <v>2082</v>
      </c>
      <c r="C718" s="177" t="s">
        <v>8212</v>
      </c>
      <c r="D718" s="177" t="s">
        <v>2163</v>
      </c>
      <c r="E718" s="177" t="s">
        <v>8221</v>
      </c>
      <c r="F718" s="177" t="s">
        <v>2163</v>
      </c>
      <c r="G718" s="177" t="s">
        <v>8291</v>
      </c>
      <c r="H718" s="177" t="s">
        <v>8292</v>
      </c>
      <c r="I718" s="177" t="s">
        <v>2129</v>
      </c>
      <c r="J718" s="11"/>
      <c r="K718" s="11"/>
      <c r="L718" s="11"/>
      <c r="M718" s="11"/>
      <c r="N718" s="11"/>
      <c r="O718" s="11"/>
      <c r="P718" s="11"/>
      <c r="Q718" s="11"/>
    </row>
    <row r="719">
      <c r="A719" s="177" t="s">
        <v>8181</v>
      </c>
      <c r="B719" s="177" t="s">
        <v>2082</v>
      </c>
      <c r="C719" s="177" t="s">
        <v>8212</v>
      </c>
      <c r="D719" s="177" t="s">
        <v>2163</v>
      </c>
      <c r="E719" s="177" t="s">
        <v>8267</v>
      </c>
      <c r="F719" s="177" t="s">
        <v>2130</v>
      </c>
      <c r="G719" s="177" t="s">
        <v>7474</v>
      </c>
      <c r="H719" s="177" t="s">
        <v>8293</v>
      </c>
      <c r="I719" s="177" t="s">
        <v>2130</v>
      </c>
      <c r="J719" s="11"/>
      <c r="K719" s="11"/>
      <c r="L719" s="11"/>
      <c r="M719" s="11"/>
      <c r="N719" s="11"/>
      <c r="O719" s="11"/>
      <c r="P719" s="11"/>
      <c r="Q719" s="11"/>
    </row>
    <row r="720">
      <c r="A720" s="177" t="s">
        <v>8181</v>
      </c>
      <c r="B720" s="177" t="s">
        <v>2082</v>
      </c>
      <c r="C720" s="177" t="s">
        <v>8237</v>
      </c>
      <c r="D720" s="177" t="s">
        <v>2232</v>
      </c>
      <c r="E720" s="177" t="s">
        <v>8264</v>
      </c>
      <c r="F720" s="177" t="s">
        <v>2244</v>
      </c>
      <c r="G720" s="177" t="s">
        <v>7476</v>
      </c>
      <c r="H720" s="177" t="s">
        <v>8294</v>
      </c>
      <c r="I720" s="177" t="s">
        <v>2131</v>
      </c>
      <c r="J720" s="11"/>
      <c r="K720" s="11"/>
      <c r="L720" s="11"/>
      <c r="M720" s="11"/>
      <c r="N720" s="11"/>
      <c r="O720" s="11"/>
      <c r="P720" s="11"/>
      <c r="Q720" s="11"/>
    </row>
    <row r="721">
      <c r="A721" s="177" t="s">
        <v>8181</v>
      </c>
      <c r="B721" s="177" t="s">
        <v>2082</v>
      </c>
      <c r="C721" s="177" t="s">
        <v>8209</v>
      </c>
      <c r="D721" s="177" t="s">
        <v>2286</v>
      </c>
      <c r="E721" s="177" t="s">
        <v>8283</v>
      </c>
      <c r="F721" s="177" t="s">
        <v>2275</v>
      </c>
      <c r="G721" s="177" t="s">
        <v>8295</v>
      </c>
      <c r="H721" s="177" t="s">
        <v>8296</v>
      </c>
      <c r="I721" s="177" t="s">
        <v>2132</v>
      </c>
      <c r="J721" s="11"/>
      <c r="K721" s="11"/>
      <c r="L721" s="11"/>
      <c r="M721" s="11"/>
      <c r="N721" s="11"/>
      <c r="O721" s="11"/>
      <c r="P721" s="11"/>
      <c r="Q721" s="11"/>
    </row>
    <row r="722">
      <c r="A722" s="177" t="s">
        <v>8181</v>
      </c>
      <c r="B722" s="177" t="s">
        <v>2082</v>
      </c>
      <c r="C722" s="177" t="s">
        <v>8209</v>
      </c>
      <c r="D722" s="177" t="s">
        <v>2286</v>
      </c>
      <c r="E722" s="177" t="s">
        <v>8210</v>
      </c>
      <c r="F722" s="177" t="s">
        <v>2286</v>
      </c>
      <c r="G722" s="177" t="s">
        <v>8297</v>
      </c>
      <c r="H722" s="177" t="s">
        <v>8298</v>
      </c>
      <c r="I722" s="177" t="s">
        <v>2133</v>
      </c>
      <c r="J722" s="11"/>
      <c r="K722" s="11"/>
      <c r="L722" s="11"/>
      <c r="M722" s="11"/>
      <c r="N722" s="11"/>
      <c r="O722" s="11"/>
      <c r="P722" s="11"/>
      <c r="Q722" s="11"/>
    </row>
    <row r="723">
      <c r="A723" s="177" t="s">
        <v>8181</v>
      </c>
      <c r="B723" s="177" t="s">
        <v>2082</v>
      </c>
      <c r="C723" s="177" t="s">
        <v>8237</v>
      </c>
      <c r="D723" s="177" t="s">
        <v>2232</v>
      </c>
      <c r="E723" s="177" t="s">
        <v>8257</v>
      </c>
      <c r="F723" s="177" t="s">
        <v>2232</v>
      </c>
      <c r="G723" s="177" t="s">
        <v>8299</v>
      </c>
      <c r="H723" s="177" t="s">
        <v>8300</v>
      </c>
      <c r="I723" s="177" t="s">
        <v>2134</v>
      </c>
      <c r="J723" s="11"/>
      <c r="K723" s="11"/>
      <c r="L723" s="11"/>
      <c r="M723" s="11"/>
      <c r="N723" s="11"/>
      <c r="O723" s="11"/>
      <c r="P723" s="11"/>
      <c r="Q723" s="11"/>
    </row>
    <row r="724">
      <c r="A724" s="177" t="s">
        <v>8181</v>
      </c>
      <c r="B724" s="177" t="s">
        <v>2082</v>
      </c>
      <c r="C724" s="177" t="s">
        <v>8182</v>
      </c>
      <c r="D724" s="177" t="s">
        <v>2240</v>
      </c>
      <c r="E724" s="177" t="s">
        <v>8183</v>
      </c>
      <c r="F724" s="177" t="s">
        <v>2236</v>
      </c>
      <c r="G724" s="177" t="s">
        <v>7478</v>
      </c>
      <c r="H724" s="177" t="s">
        <v>8301</v>
      </c>
      <c r="I724" s="177" t="s">
        <v>2135</v>
      </c>
      <c r="J724" s="11"/>
      <c r="K724" s="11"/>
      <c r="L724" s="11"/>
      <c r="M724" s="11"/>
      <c r="N724" s="11"/>
      <c r="O724" s="11"/>
      <c r="P724" s="11"/>
      <c r="Q724" s="11"/>
    </row>
    <row r="725">
      <c r="A725" s="177" t="s">
        <v>8181</v>
      </c>
      <c r="B725" s="177" t="s">
        <v>2082</v>
      </c>
      <c r="C725" s="177" t="s">
        <v>8186</v>
      </c>
      <c r="D725" s="177" t="s">
        <v>2296</v>
      </c>
      <c r="E725" s="177" t="s">
        <v>8223</v>
      </c>
      <c r="F725" s="177" t="s">
        <v>2128</v>
      </c>
      <c r="G725" s="177" t="s">
        <v>8302</v>
      </c>
      <c r="H725" s="177" t="s">
        <v>8303</v>
      </c>
      <c r="I725" s="177" t="s">
        <v>2136</v>
      </c>
      <c r="J725" s="11"/>
      <c r="K725" s="11"/>
      <c r="L725" s="11"/>
      <c r="M725" s="11"/>
      <c r="N725" s="11"/>
      <c r="O725" s="11"/>
      <c r="P725" s="11"/>
      <c r="Q725" s="11"/>
    </row>
    <row r="726">
      <c r="A726" s="177" t="s">
        <v>8181</v>
      </c>
      <c r="B726" s="177" t="s">
        <v>2082</v>
      </c>
      <c r="C726" s="177" t="s">
        <v>8237</v>
      </c>
      <c r="D726" s="177" t="s">
        <v>2232</v>
      </c>
      <c r="E726" s="177" t="s">
        <v>8257</v>
      </c>
      <c r="F726" s="177" t="s">
        <v>2232</v>
      </c>
      <c r="G726" s="177" t="s">
        <v>8304</v>
      </c>
      <c r="H726" s="177" t="s">
        <v>8305</v>
      </c>
      <c r="I726" s="177" t="s">
        <v>2137</v>
      </c>
      <c r="J726" s="11"/>
      <c r="K726" s="11"/>
      <c r="L726" s="11"/>
      <c r="M726" s="11"/>
      <c r="N726" s="11"/>
      <c r="O726" s="11"/>
      <c r="P726" s="11"/>
      <c r="Q726" s="11"/>
    </row>
    <row r="727">
      <c r="A727" s="177" t="s">
        <v>8181</v>
      </c>
      <c r="B727" s="177" t="s">
        <v>2082</v>
      </c>
      <c r="C727" s="177" t="s">
        <v>8237</v>
      </c>
      <c r="D727" s="177" t="s">
        <v>2232</v>
      </c>
      <c r="E727" s="177" t="s">
        <v>8257</v>
      </c>
      <c r="F727" s="177" t="s">
        <v>2232</v>
      </c>
      <c r="G727" s="177" t="s">
        <v>7480</v>
      </c>
      <c r="H727" s="177" t="s">
        <v>8306</v>
      </c>
      <c r="I727" s="177" t="s">
        <v>2138</v>
      </c>
      <c r="J727" s="11"/>
      <c r="K727" s="11"/>
      <c r="L727" s="11"/>
      <c r="M727" s="11"/>
      <c r="N727" s="11"/>
      <c r="O727" s="11"/>
      <c r="P727" s="11"/>
      <c r="Q727" s="11"/>
    </row>
    <row r="728">
      <c r="A728" s="177" t="s">
        <v>8181</v>
      </c>
      <c r="B728" s="177" t="s">
        <v>2082</v>
      </c>
      <c r="C728" s="177" t="s">
        <v>8186</v>
      </c>
      <c r="D728" s="177" t="s">
        <v>2296</v>
      </c>
      <c r="E728" s="177" t="s">
        <v>8223</v>
      </c>
      <c r="F728" s="177" t="s">
        <v>2128</v>
      </c>
      <c r="G728" s="177" t="s">
        <v>8307</v>
      </c>
      <c r="H728" s="177" t="s">
        <v>8308</v>
      </c>
      <c r="I728" s="177" t="s">
        <v>2139</v>
      </c>
      <c r="J728" s="11"/>
      <c r="K728" s="11"/>
      <c r="L728" s="11"/>
      <c r="M728" s="11"/>
      <c r="N728" s="11"/>
      <c r="O728" s="11"/>
      <c r="P728" s="11"/>
      <c r="Q728" s="11"/>
    </row>
    <row r="729">
      <c r="A729" s="177" t="s">
        <v>8181</v>
      </c>
      <c r="B729" s="177" t="s">
        <v>2082</v>
      </c>
      <c r="C729" s="177" t="s">
        <v>8237</v>
      </c>
      <c r="D729" s="177" t="s">
        <v>2232</v>
      </c>
      <c r="E729" s="177" t="s">
        <v>8257</v>
      </c>
      <c r="F729" s="177" t="s">
        <v>2232</v>
      </c>
      <c r="G729" s="177" t="s">
        <v>8309</v>
      </c>
      <c r="H729" s="177" t="s">
        <v>8310</v>
      </c>
      <c r="I729" s="177" t="s">
        <v>2140</v>
      </c>
      <c r="J729" s="11"/>
      <c r="K729" s="11"/>
      <c r="L729" s="11"/>
      <c r="M729" s="11"/>
      <c r="N729" s="11"/>
      <c r="O729" s="11"/>
      <c r="P729" s="11"/>
      <c r="Q729" s="11"/>
    </row>
    <row r="730">
      <c r="A730" s="177" t="s">
        <v>8181</v>
      </c>
      <c r="B730" s="177" t="s">
        <v>2082</v>
      </c>
      <c r="C730" s="177" t="s">
        <v>8186</v>
      </c>
      <c r="D730" s="177" t="s">
        <v>2296</v>
      </c>
      <c r="E730" s="177" t="s">
        <v>8197</v>
      </c>
      <c r="F730" s="177" t="s">
        <v>2296</v>
      </c>
      <c r="G730" s="177" t="s">
        <v>8311</v>
      </c>
      <c r="H730" s="177" t="s">
        <v>8312</v>
      </c>
      <c r="I730" s="177" t="s">
        <v>2141</v>
      </c>
      <c r="J730" s="11"/>
      <c r="K730" s="11"/>
      <c r="L730" s="11"/>
      <c r="M730" s="11"/>
      <c r="N730" s="11"/>
      <c r="O730" s="11"/>
      <c r="P730" s="11"/>
      <c r="Q730" s="11"/>
    </row>
    <row r="731">
      <c r="A731" s="177" t="s">
        <v>8181</v>
      </c>
      <c r="B731" s="177" t="s">
        <v>2082</v>
      </c>
      <c r="C731" s="177" t="s">
        <v>8200</v>
      </c>
      <c r="D731" s="177" t="s">
        <v>8201</v>
      </c>
      <c r="E731" s="177" t="s">
        <v>8202</v>
      </c>
      <c r="F731" s="177" t="s">
        <v>2112</v>
      </c>
      <c r="G731" s="177" t="s">
        <v>8313</v>
      </c>
      <c r="H731" s="177" t="s">
        <v>8314</v>
      </c>
      <c r="I731" s="177" t="s">
        <v>2142</v>
      </c>
      <c r="J731" s="11"/>
      <c r="K731" s="11"/>
      <c r="L731" s="11"/>
      <c r="M731" s="11"/>
      <c r="N731" s="11"/>
      <c r="O731" s="11"/>
      <c r="P731" s="11"/>
      <c r="Q731" s="11"/>
    </row>
    <row r="732">
      <c r="A732" s="177" t="s">
        <v>8181</v>
      </c>
      <c r="B732" s="177" t="s">
        <v>2082</v>
      </c>
      <c r="C732" s="177" t="s">
        <v>8182</v>
      </c>
      <c r="D732" s="177" t="s">
        <v>2240</v>
      </c>
      <c r="E732" s="177" t="s">
        <v>8275</v>
      </c>
      <c r="F732" s="177" t="s">
        <v>2223</v>
      </c>
      <c r="G732" s="177" t="s">
        <v>8315</v>
      </c>
      <c r="H732" s="177" t="s">
        <v>8316</v>
      </c>
      <c r="I732" s="177" t="s">
        <v>2143</v>
      </c>
      <c r="J732" s="11"/>
      <c r="K732" s="11"/>
      <c r="L732" s="11"/>
      <c r="M732" s="11"/>
      <c r="N732" s="11"/>
      <c r="O732" s="11"/>
      <c r="P732" s="11"/>
      <c r="Q732" s="11"/>
    </row>
    <row r="733">
      <c r="A733" s="177" t="s">
        <v>8181</v>
      </c>
      <c r="B733" s="177" t="s">
        <v>2082</v>
      </c>
      <c r="C733" s="177" t="s">
        <v>8182</v>
      </c>
      <c r="D733" s="177" t="s">
        <v>2240</v>
      </c>
      <c r="E733" s="177" t="s">
        <v>8241</v>
      </c>
      <c r="F733" s="177" t="s">
        <v>2291</v>
      </c>
      <c r="G733" s="177" t="s">
        <v>8317</v>
      </c>
      <c r="H733" s="177" t="s">
        <v>8318</v>
      </c>
      <c r="I733" s="177" t="s">
        <v>2144</v>
      </c>
      <c r="J733" s="11"/>
      <c r="K733" s="11"/>
      <c r="L733" s="11"/>
      <c r="M733" s="11"/>
      <c r="N733" s="11"/>
      <c r="O733" s="11"/>
      <c r="P733" s="11"/>
      <c r="Q733" s="11"/>
    </row>
    <row r="734">
      <c r="A734" s="177" t="s">
        <v>8181</v>
      </c>
      <c r="B734" s="177" t="s">
        <v>2082</v>
      </c>
      <c r="C734" s="177" t="s">
        <v>8209</v>
      </c>
      <c r="D734" s="177" t="s">
        <v>2286</v>
      </c>
      <c r="E734" s="177" t="s">
        <v>8210</v>
      </c>
      <c r="F734" s="177" t="s">
        <v>2286</v>
      </c>
      <c r="G734" s="177" t="s">
        <v>8319</v>
      </c>
      <c r="H734" s="177" t="s">
        <v>8320</v>
      </c>
      <c r="I734" s="177" t="s">
        <v>2145</v>
      </c>
      <c r="J734" s="11"/>
      <c r="K734" s="11"/>
      <c r="L734" s="11"/>
      <c r="M734" s="11"/>
      <c r="N734" s="11"/>
      <c r="O734" s="11"/>
      <c r="P734" s="11"/>
      <c r="Q734" s="11"/>
    </row>
    <row r="735">
      <c r="A735" s="177" t="s">
        <v>8181</v>
      </c>
      <c r="B735" s="177" t="s">
        <v>2082</v>
      </c>
      <c r="C735" s="177" t="s">
        <v>8200</v>
      </c>
      <c r="D735" s="177" t="s">
        <v>8201</v>
      </c>
      <c r="E735" s="177" t="s">
        <v>8225</v>
      </c>
      <c r="F735" s="177" t="s">
        <v>2146</v>
      </c>
      <c r="G735" s="177" t="s">
        <v>7482</v>
      </c>
      <c r="H735" s="177" t="s">
        <v>8321</v>
      </c>
      <c r="I735" s="177" t="s">
        <v>2146</v>
      </c>
      <c r="J735" s="11"/>
      <c r="K735" s="11"/>
      <c r="L735" s="11"/>
      <c r="M735" s="11"/>
      <c r="N735" s="11"/>
      <c r="O735" s="11"/>
      <c r="P735" s="11"/>
      <c r="Q735" s="11"/>
    </row>
    <row r="736">
      <c r="A736" s="177" t="s">
        <v>8181</v>
      </c>
      <c r="B736" s="177" t="s">
        <v>2082</v>
      </c>
      <c r="C736" s="177" t="s">
        <v>8200</v>
      </c>
      <c r="D736" s="177" t="s">
        <v>8201</v>
      </c>
      <c r="E736" s="177" t="s">
        <v>8225</v>
      </c>
      <c r="F736" s="177" t="s">
        <v>2146</v>
      </c>
      <c r="G736" s="177" t="s">
        <v>7484</v>
      </c>
      <c r="H736" s="177" t="s">
        <v>8322</v>
      </c>
      <c r="I736" s="177" t="s">
        <v>2147</v>
      </c>
      <c r="J736" s="11"/>
      <c r="K736" s="11"/>
      <c r="L736" s="11"/>
      <c r="M736" s="11"/>
      <c r="N736" s="11"/>
      <c r="O736" s="11"/>
      <c r="P736" s="11"/>
      <c r="Q736" s="11"/>
    </row>
    <row r="737">
      <c r="A737" s="177" t="s">
        <v>8181</v>
      </c>
      <c r="B737" s="177" t="s">
        <v>2082</v>
      </c>
      <c r="C737" s="177" t="s">
        <v>8200</v>
      </c>
      <c r="D737" s="177" t="s">
        <v>8201</v>
      </c>
      <c r="E737" s="177" t="s">
        <v>8202</v>
      </c>
      <c r="F737" s="177" t="s">
        <v>2112</v>
      </c>
      <c r="G737" s="177" t="s">
        <v>7491</v>
      </c>
      <c r="H737" s="177" t="s">
        <v>8323</v>
      </c>
      <c r="I737" s="177" t="s">
        <v>2148</v>
      </c>
      <c r="J737" s="11"/>
      <c r="K737" s="11"/>
      <c r="L737" s="11"/>
      <c r="M737" s="11"/>
      <c r="N737" s="11"/>
      <c r="O737" s="11"/>
      <c r="P737" s="11"/>
      <c r="Q737" s="11"/>
    </row>
    <row r="738">
      <c r="A738" s="177" t="s">
        <v>8181</v>
      </c>
      <c r="B738" s="177" t="s">
        <v>2082</v>
      </c>
      <c r="C738" s="177" t="s">
        <v>8200</v>
      </c>
      <c r="D738" s="177" t="s">
        <v>8201</v>
      </c>
      <c r="E738" s="177" t="s">
        <v>8225</v>
      </c>
      <c r="F738" s="177" t="s">
        <v>2146</v>
      </c>
      <c r="G738" s="177" t="s">
        <v>7493</v>
      </c>
      <c r="H738" s="177" t="s">
        <v>8324</v>
      </c>
      <c r="I738" s="177" t="s">
        <v>2149</v>
      </c>
      <c r="J738" s="11"/>
      <c r="K738" s="11"/>
      <c r="L738" s="11"/>
      <c r="M738" s="11"/>
      <c r="N738" s="11"/>
      <c r="O738" s="11"/>
      <c r="P738" s="11"/>
      <c r="Q738" s="11"/>
    </row>
    <row r="739">
      <c r="A739" s="177" t="s">
        <v>8181</v>
      </c>
      <c r="B739" s="177" t="s">
        <v>2082</v>
      </c>
      <c r="C739" s="177" t="s">
        <v>8200</v>
      </c>
      <c r="D739" s="177" t="s">
        <v>8201</v>
      </c>
      <c r="E739" s="177" t="s">
        <v>8202</v>
      </c>
      <c r="F739" s="177" t="s">
        <v>2112</v>
      </c>
      <c r="G739" s="177" t="s">
        <v>8325</v>
      </c>
      <c r="H739" s="177" t="s">
        <v>8326</v>
      </c>
      <c r="I739" s="177" t="s">
        <v>2150</v>
      </c>
      <c r="J739" s="11"/>
      <c r="K739" s="11"/>
      <c r="L739" s="11"/>
      <c r="M739" s="11"/>
      <c r="N739" s="11"/>
      <c r="O739" s="11"/>
      <c r="P739" s="11"/>
      <c r="Q739" s="11"/>
    </row>
    <row r="740">
      <c r="A740" s="177" t="s">
        <v>8181</v>
      </c>
      <c r="B740" s="177" t="s">
        <v>2082</v>
      </c>
      <c r="C740" s="177" t="s">
        <v>8182</v>
      </c>
      <c r="D740" s="177" t="s">
        <v>2240</v>
      </c>
      <c r="E740" s="177" t="s">
        <v>8183</v>
      </c>
      <c r="F740" s="177" t="s">
        <v>2236</v>
      </c>
      <c r="G740" s="177" t="s">
        <v>8327</v>
      </c>
      <c r="H740" s="177" t="s">
        <v>8328</v>
      </c>
      <c r="I740" s="177" t="s">
        <v>2151</v>
      </c>
      <c r="J740" s="11"/>
      <c r="K740" s="11"/>
      <c r="L740" s="11"/>
      <c r="M740" s="11"/>
      <c r="N740" s="11"/>
      <c r="O740" s="11"/>
      <c r="P740" s="11"/>
      <c r="Q740" s="11"/>
    </row>
    <row r="741">
      <c r="A741" s="177" t="s">
        <v>8181</v>
      </c>
      <c r="B741" s="177" t="s">
        <v>2082</v>
      </c>
      <c r="C741" s="177" t="s">
        <v>8186</v>
      </c>
      <c r="D741" s="177" t="s">
        <v>2296</v>
      </c>
      <c r="E741" s="177" t="s">
        <v>8197</v>
      </c>
      <c r="F741" s="177" t="s">
        <v>2296</v>
      </c>
      <c r="G741" s="177" t="s">
        <v>8329</v>
      </c>
      <c r="H741" s="177" t="s">
        <v>8330</v>
      </c>
      <c r="I741" s="177" t="s">
        <v>2152</v>
      </c>
      <c r="J741" s="11"/>
      <c r="K741" s="11"/>
      <c r="L741" s="11"/>
      <c r="M741" s="11"/>
      <c r="N741" s="11"/>
      <c r="O741" s="11"/>
      <c r="P741" s="11"/>
      <c r="Q741" s="11"/>
    </row>
    <row r="742">
      <c r="A742" s="177" t="s">
        <v>8181</v>
      </c>
      <c r="B742" s="177" t="s">
        <v>2082</v>
      </c>
      <c r="C742" s="177" t="s">
        <v>8186</v>
      </c>
      <c r="D742" s="177" t="s">
        <v>2296</v>
      </c>
      <c r="E742" s="177" t="s">
        <v>8197</v>
      </c>
      <c r="F742" s="177" t="s">
        <v>2296</v>
      </c>
      <c r="G742" s="177" t="s">
        <v>7496</v>
      </c>
      <c r="H742" s="177" t="s">
        <v>8331</v>
      </c>
      <c r="I742" s="177" t="s">
        <v>2153</v>
      </c>
      <c r="J742" s="11"/>
      <c r="K742" s="11"/>
      <c r="L742" s="11"/>
      <c r="M742" s="11"/>
      <c r="N742" s="11"/>
      <c r="O742" s="11"/>
      <c r="P742" s="11"/>
      <c r="Q742" s="11"/>
    </row>
    <row r="743">
      <c r="A743" s="177" t="s">
        <v>8181</v>
      </c>
      <c r="B743" s="177" t="s">
        <v>2082</v>
      </c>
      <c r="C743" s="177" t="s">
        <v>8209</v>
      </c>
      <c r="D743" s="177" t="s">
        <v>2286</v>
      </c>
      <c r="E743" s="177" t="s">
        <v>8210</v>
      </c>
      <c r="F743" s="177" t="s">
        <v>2286</v>
      </c>
      <c r="G743" s="177" t="s">
        <v>8332</v>
      </c>
      <c r="H743" s="177" t="s">
        <v>8333</v>
      </c>
      <c r="I743" s="177" t="s">
        <v>2154</v>
      </c>
      <c r="J743" s="11"/>
      <c r="K743" s="11"/>
      <c r="L743" s="11"/>
      <c r="M743" s="11"/>
      <c r="N743" s="11"/>
      <c r="O743" s="11"/>
      <c r="P743" s="11"/>
      <c r="Q743" s="11"/>
    </row>
    <row r="744">
      <c r="A744" s="177" t="s">
        <v>8181</v>
      </c>
      <c r="B744" s="177" t="s">
        <v>2082</v>
      </c>
      <c r="C744" s="177" t="s">
        <v>8182</v>
      </c>
      <c r="D744" s="177" t="s">
        <v>2240</v>
      </c>
      <c r="E744" s="177" t="s">
        <v>8193</v>
      </c>
      <c r="F744" s="177" t="s">
        <v>2240</v>
      </c>
      <c r="G744" s="177" t="s">
        <v>8334</v>
      </c>
      <c r="H744" s="177" t="s">
        <v>8335</v>
      </c>
      <c r="I744" s="177" t="s">
        <v>2155</v>
      </c>
      <c r="J744" s="11"/>
      <c r="K744" s="11"/>
      <c r="L744" s="11"/>
      <c r="M744" s="11"/>
      <c r="N744" s="11"/>
      <c r="O744" s="11"/>
      <c r="P744" s="11"/>
      <c r="Q744" s="11"/>
    </row>
    <row r="745">
      <c r="A745" s="177" t="s">
        <v>8181</v>
      </c>
      <c r="B745" s="177" t="s">
        <v>2082</v>
      </c>
      <c r="C745" s="177" t="s">
        <v>8209</v>
      </c>
      <c r="D745" s="177" t="s">
        <v>2286</v>
      </c>
      <c r="E745" s="177" t="s">
        <v>8210</v>
      </c>
      <c r="F745" s="177" t="s">
        <v>2286</v>
      </c>
      <c r="G745" s="177" t="s">
        <v>8336</v>
      </c>
      <c r="H745" s="177" t="s">
        <v>8337</v>
      </c>
      <c r="I745" s="177" t="s">
        <v>2156</v>
      </c>
      <c r="J745" s="11"/>
      <c r="K745" s="11"/>
      <c r="L745" s="11"/>
      <c r="M745" s="11"/>
      <c r="N745" s="11"/>
      <c r="O745" s="11"/>
      <c r="P745" s="11"/>
      <c r="Q745" s="11"/>
    </row>
    <row r="746">
      <c r="A746" s="177" t="s">
        <v>8181</v>
      </c>
      <c r="B746" s="177" t="s">
        <v>2082</v>
      </c>
      <c r="C746" s="177" t="s">
        <v>8237</v>
      </c>
      <c r="D746" s="177" t="s">
        <v>2232</v>
      </c>
      <c r="E746" s="177" t="s">
        <v>8264</v>
      </c>
      <c r="F746" s="177" t="s">
        <v>2244</v>
      </c>
      <c r="G746" s="177" t="s">
        <v>8338</v>
      </c>
      <c r="H746" s="177" t="s">
        <v>8339</v>
      </c>
      <c r="I746" s="177" t="s">
        <v>2157</v>
      </c>
      <c r="J746" s="11"/>
      <c r="K746" s="11"/>
      <c r="L746" s="11"/>
      <c r="M746" s="11"/>
      <c r="N746" s="11"/>
      <c r="O746" s="11"/>
      <c r="P746" s="11"/>
      <c r="Q746" s="11"/>
    </row>
    <row r="747">
      <c r="A747" s="177" t="s">
        <v>8181</v>
      </c>
      <c r="B747" s="177" t="s">
        <v>2082</v>
      </c>
      <c r="C747" s="177" t="s">
        <v>8186</v>
      </c>
      <c r="D747" s="177" t="s">
        <v>2296</v>
      </c>
      <c r="E747" s="177" t="s">
        <v>8187</v>
      </c>
      <c r="F747" s="177" t="s">
        <v>8188</v>
      </c>
      <c r="G747" s="177" t="s">
        <v>8340</v>
      </c>
      <c r="H747" s="177" t="s">
        <v>8341</v>
      </c>
      <c r="I747" s="177" t="s">
        <v>2158</v>
      </c>
      <c r="J747" s="11"/>
      <c r="K747" s="11"/>
      <c r="L747" s="11"/>
      <c r="M747" s="11"/>
      <c r="N747" s="11"/>
      <c r="O747" s="11"/>
      <c r="P747" s="11"/>
      <c r="Q747" s="11"/>
    </row>
    <row r="748">
      <c r="A748" s="177" t="s">
        <v>8181</v>
      </c>
      <c r="B748" s="177" t="s">
        <v>2082</v>
      </c>
      <c r="C748" s="177" t="s">
        <v>8212</v>
      </c>
      <c r="D748" s="177" t="s">
        <v>2163</v>
      </c>
      <c r="E748" s="177" t="s">
        <v>8267</v>
      </c>
      <c r="F748" s="177" t="s">
        <v>2130</v>
      </c>
      <c r="G748" s="177" t="s">
        <v>7498</v>
      </c>
      <c r="H748" s="177" t="s">
        <v>8342</v>
      </c>
      <c r="I748" s="177" t="s">
        <v>2159</v>
      </c>
      <c r="J748" s="11"/>
      <c r="K748" s="11"/>
      <c r="L748" s="11"/>
      <c r="M748" s="11"/>
      <c r="N748" s="11"/>
      <c r="O748" s="11"/>
      <c r="P748" s="11"/>
      <c r="Q748" s="11"/>
    </row>
    <row r="749">
      <c r="A749" s="177" t="s">
        <v>8181</v>
      </c>
      <c r="B749" s="177" t="s">
        <v>2082</v>
      </c>
      <c r="C749" s="177" t="s">
        <v>8237</v>
      </c>
      <c r="D749" s="177" t="s">
        <v>2232</v>
      </c>
      <c r="E749" s="177" t="s">
        <v>8238</v>
      </c>
      <c r="F749" s="177" t="s">
        <v>1776</v>
      </c>
      <c r="G749" s="177" t="s">
        <v>7501</v>
      </c>
      <c r="H749" s="177" t="s">
        <v>8343</v>
      </c>
      <c r="I749" s="177" t="s">
        <v>1776</v>
      </c>
      <c r="J749" s="11"/>
      <c r="K749" s="11"/>
      <c r="L749" s="11"/>
      <c r="M749" s="11"/>
      <c r="N749" s="11"/>
      <c r="O749" s="11"/>
      <c r="P749" s="11"/>
      <c r="Q749" s="11"/>
    </row>
    <row r="750">
      <c r="A750" s="177" t="s">
        <v>8181</v>
      </c>
      <c r="B750" s="177" t="s">
        <v>2082</v>
      </c>
      <c r="C750" s="177" t="s">
        <v>8209</v>
      </c>
      <c r="D750" s="177" t="s">
        <v>2286</v>
      </c>
      <c r="E750" s="177" t="s">
        <v>8210</v>
      </c>
      <c r="F750" s="177" t="s">
        <v>2286</v>
      </c>
      <c r="G750" s="177" t="s">
        <v>8344</v>
      </c>
      <c r="H750" s="177" t="s">
        <v>8345</v>
      </c>
      <c r="I750" s="177" t="s">
        <v>2160</v>
      </c>
      <c r="J750" s="11"/>
      <c r="K750" s="11"/>
      <c r="L750" s="11"/>
      <c r="M750" s="11"/>
      <c r="N750" s="11"/>
      <c r="O750" s="11"/>
      <c r="P750" s="11"/>
      <c r="Q750" s="11"/>
    </row>
    <row r="751">
      <c r="A751" s="177" t="s">
        <v>8181</v>
      </c>
      <c r="B751" s="177" t="s">
        <v>2082</v>
      </c>
      <c r="C751" s="177" t="s">
        <v>8212</v>
      </c>
      <c r="D751" s="177" t="s">
        <v>2163</v>
      </c>
      <c r="E751" s="177" t="s">
        <v>8267</v>
      </c>
      <c r="F751" s="177" t="s">
        <v>2130</v>
      </c>
      <c r="G751" s="177" t="s">
        <v>7503</v>
      </c>
      <c r="H751" s="177" t="s">
        <v>8346</v>
      </c>
      <c r="I751" s="177" t="s">
        <v>2161</v>
      </c>
      <c r="J751" s="11"/>
      <c r="K751" s="11"/>
      <c r="L751" s="11"/>
      <c r="M751" s="11"/>
      <c r="N751" s="11"/>
      <c r="O751" s="11"/>
      <c r="P751" s="11"/>
      <c r="Q751" s="11"/>
    </row>
    <row r="752">
      <c r="A752" s="177" t="s">
        <v>8181</v>
      </c>
      <c r="B752" s="177" t="s">
        <v>2082</v>
      </c>
      <c r="C752" s="177" t="s">
        <v>8182</v>
      </c>
      <c r="D752" s="177" t="s">
        <v>2240</v>
      </c>
      <c r="E752" s="177" t="s">
        <v>8275</v>
      </c>
      <c r="F752" s="177" t="s">
        <v>2223</v>
      </c>
      <c r="G752" s="177" t="s">
        <v>8347</v>
      </c>
      <c r="H752" s="177" t="s">
        <v>8348</v>
      </c>
      <c r="I752" s="177" t="s">
        <v>2162</v>
      </c>
      <c r="J752" s="11"/>
      <c r="K752" s="11"/>
      <c r="L752" s="11"/>
      <c r="M752" s="11"/>
      <c r="N752" s="11"/>
      <c r="O752" s="11"/>
      <c r="P752" s="11"/>
      <c r="Q752" s="11"/>
    </row>
    <row r="753">
      <c r="A753" s="177" t="s">
        <v>8181</v>
      </c>
      <c r="B753" s="177" t="s">
        <v>2082</v>
      </c>
      <c r="C753" s="177" t="s">
        <v>8212</v>
      </c>
      <c r="D753" s="177" t="s">
        <v>2163</v>
      </c>
      <c r="E753" s="177" t="s">
        <v>8221</v>
      </c>
      <c r="F753" s="177" t="s">
        <v>2163</v>
      </c>
      <c r="G753" s="177" t="s">
        <v>7515</v>
      </c>
      <c r="H753" s="177" t="s">
        <v>8349</v>
      </c>
      <c r="I753" s="177" t="s">
        <v>2163</v>
      </c>
      <c r="J753" s="11"/>
      <c r="K753" s="11"/>
      <c r="L753" s="11"/>
      <c r="M753" s="11"/>
      <c r="N753" s="11"/>
      <c r="O753" s="11"/>
      <c r="P753" s="11"/>
      <c r="Q753" s="11"/>
    </row>
    <row r="754">
      <c r="A754" s="177" t="s">
        <v>8181</v>
      </c>
      <c r="B754" s="177" t="s">
        <v>2082</v>
      </c>
      <c r="C754" s="177" t="s">
        <v>8186</v>
      </c>
      <c r="D754" s="177" t="s">
        <v>2296</v>
      </c>
      <c r="E754" s="177" t="s">
        <v>8187</v>
      </c>
      <c r="F754" s="177" t="s">
        <v>8188</v>
      </c>
      <c r="G754" s="177" t="s">
        <v>8350</v>
      </c>
      <c r="H754" s="177" t="s">
        <v>8351</v>
      </c>
      <c r="I754" s="177" t="s">
        <v>2164</v>
      </c>
      <c r="J754" s="11"/>
      <c r="K754" s="11"/>
      <c r="L754" s="11"/>
      <c r="M754" s="11"/>
      <c r="N754" s="11"/>
      <c r="O754" s="11"/>
      <c r="P754" s="11"/>
      <c r="Q754" s="11"/>
    </row>
    <row r="755">
      <c r="A755" s="177" t="s">
        <v>8181</v>
      </c>
      <c r="B755" s="177" t="s">
        <v>2082</v>
      </c>
      <c r="C755" s="177" t="s">
        <v>8212</v>
      </c>
      <c r="D755" s="177" t="s">
        <v>2163</v>
      </c>
      <c r="E755" s="177" t="s">
        <v>8221</v>
      </c>
      <c r="F755" s="177" t="s">
        <v>2163</v>
      </c>
      <c r="G755" s="177" t="s">
        <v>7517</v>
      </c>
      <c r="H755" s="177" t="s">
        <v>8352</v>
      </c>
      <c r="I755" s="177" t="s">
        <v>2165</v>
      </c>
      <c r="J755" s="11"/>
      <c r="K755" s="11"/>
      <c r="L755" s="11"/>
      <c r="M755" s="11"/>
      <c r="N755" s="11"/>
      <c r="O755" s="11"/>
      <c r="P755" s="11"/>
      <c r="Q755" s="11"/>
    </row>
    <row r="756">
      <c r="A756" s="177" t="s">
        <v>8181</v>
      </c>
      <c r="B756" s="177" t="s">
        <v>2082</v>
      </c>
      <c r="C756" s="177" t="s">
        <v>8182</v>
      </c>
      <c r="D756" s="177" t="s">
        <v>2240</v>
      </c>
      <c r="E756" s="177" t="s">
        <v>8193</v>
      </c>
      <c r="F756" s="177" t="s">
        <v>2240</v>
      </c>
      <c r="G756" s="177" t="s">
        <v>8353</v>
      </c>
      <c r="H756" s="177" t="s">
        <v>8354</v>
      </c>
      <c r="I756" s="177" t="s">
        <v>2166</v>
      </c>
      <c r="J756" s="11"/>
      <c r="K756" s="11"/>
      <c r="L756" s="11"/>
      <c r="M756" s="11"/>
      <c r="N756" s="11"/>
      <c r="O756" s="11"/>
      <c r="P756" s="11"/>
      <c r="Q756" s="11"/>
    </row>
    <row r="757">
      <c r="A757" s="177" t="s">
        <v>8181</v>
      </c>
      <c r="B757" s="177" t="s">
        <v>2082</v>
      </c>
      <c r="C757" s="177" t="s">
        <v>8182</v>
      </c>
      <c r="D757" s="177" t="s">
        <v>2240</v>
      </c>
      <c r="E757" s="177" t="s">
        <v>8193</v>
      </c>
      <c r="F757" s="177" t="s">
        <v>2240</v>
      </c>
      <c r="G757" s="177" t="s">
        <v>8355</v>
      </c>
      <c r="H757" s="177" t="s">
        <v>8356</v>
      </c>
      <c r="I757" s="177" t="s">
        <v>2167</v>
      </c>
      <c r="J757" s="11"/>
      <c r="K757" s="11"/>
      <c r="L757" s="11"/>
      <c r="M757" s="11"/>
      <c r="N757" s="11"/>
      <c r="O757" s="11"/>
      <c r="P757" s="11"/>
      <c r="Q757" s="11"/>
    </row>
    <row r="758">
      <c r="A758" s="177" t="s">
        <v>8181</v>
      </c>
      <c r="B758" s="177" t="s">
        <v>2082</v>
      </c>
      <c r="C758" s="177" t="s">
        <v>8182</v>
      </c>
      <c r="D758" s="177" t="s">
        <v>2240</v>
      </c>
      <c r="E758" s="177" t="s">
        <v>8193</v>
      </c>
      <c r="F758" s="177" t="s">
        <v>2240</v>
      </c>
      <c r="G758" s="177" t="s">
        <v>8357</v>
      </c>
      <c r="H758" s="177" t="s">
        <v>8358</v>
      </c>
      <c r="I758" s="177" t="s">
        <v>2168</v>
      </c>
      <c r="J758" s="11"/>
      <c r="K758" s="11"/>
      <c r="L758" s="11"/>
      <c r="M758" s="11"/>
      <c r="N758" s="11"/>
      <c r="O758" s="11"/>
      <c r="P758" s="11"/>
      <c r="Q758" s="11"/>
    </row>
    <row r="759">
      <c r="A759" s="177" t="s">
        <v>8181</v>
      </c>
      <c r="B759" s="177" t="s">
        <v>2082</v>
      </c>
      <c r="C759" s="177" t="s">
        <v>8182</v>
      </c>
      <c r="D759" s="177" t="s">
        <v>2240</v>
      </c>
      <c r="E759" s="177" t="s">
        <v>8193</v>
      </c>
      <c r="F759" s="177" t="s">
        <v>2240</v>
      </c>
      <c r="G759" s="177" t="s">
        <v>8359</v>
      </c>
      <c r="H759" s="177" t="s">
        <v>8360</v>
      </c>
      <c r="I759" s="177" t="s">
        <v>2169</v>
      </c>
      <c r="J759" s="11"/>
      <c r="K759" s="11"/>
      <c r="L759" s="11"/>
      <c r="M759" s="11"/>
      <c r="N759" s="11"/>
      <c r="O759" s="11"/>
      <c r="P759" s="11"/>
      <c r="Q759" s="11"/>
    </row>
    <row r="760">
      <c r="A760" s="177" t="s">
        <v>8181</v>
      </c>
      <c r="B760" s="177" t="s">
        <v>2082</v>
      </c>
      <c r="C760" s="177" t="s">
        <v>8200</v>
      </c>
      <c r="D760" s="177" t="s">
        <v>8201</v>
      </c>
      <c r="E760" s="177" t="s">
        <v>8225</v>
      </c>
      <c r="F760" s="177" t="s">
        <v>2146</v>
      </c>
      <c r="G760" s="177" t="s">
        <v>8361</v>
      </c>
      <c r="H760" s="177" t="s">
        <v>8362</v>
      </c>
      <c r="I760" s="177" t="s">
        <v>2170</v>
      </c>
      <c r="J760" s="11"/>
      <c r="K760" s="11"/>
      <c r="L760" s="11"/>
      <c r="M760" s="11"/>
      <c r="N760" s="11"/>
      <c r="O760" s="11"/>
      <c r="P760" s="11"/>
      <c r="Q760" s="11"/>
    </row>
    <row r="761">
      <c r="A761" s="177" t="s">
        <v>8181</v>
      </c>
      <c r="B761" s="177" t="s">
        <v>2082</v>
      </c>
      <c r="C761" s="177" t="s">
        <v>8212</v>
      </c>
      <c r="D761" s="177" t="s">
        <v>2163</v>
      </c>
      <c r="E761" s="177" t="s">
        <v>8221</v>
      </c>
      <c r="F761" s="177" t="s">
        <v>2163</v>
      </c>
      <c r="G761" s="177" t="s">
        <v>8363</v>
      </c>
      <c r="H761" s="177" t="s">
        <v>8364</v>
      </c>
      <c r="I761" s="177" t="s">
        <v>2171</v>
      </c>
      <c r="J761" s="11"/>
      <c r="K761" s="11"/>
      <c r="L761" s="11"/>
      <c r="M761" s="11"/>
      <c r="N761" s="11"/>
      <c r="O761" s="11"/>
      <c r="P761" s="11"/>
      <c r="Q761" s="11"/>
    </row>
    <row r="762">
      <c r="A762" s="177" t="s">
        <v>8181</v>
      </c>
      <c r="B762" s="177" t="s">
        <v>2082</v>
      </c>
      <c r="C762" s="177" t="s">
        <v>8209</v>
      </c>
      <c r="D762" s="177" t="s">
        <v>2286</v>
      </c>
      <c r="E762" s="177" t="s">
        <v>8210</v>
      </c>
      <c r="F762" s="177" t="s">
        <v>2286</v>
      </c>
      <c r="G762" s="177" t="s">
        <v>8365</v>
      </c>
      <c r="H762" s="177" t="s">
        <v>8366</v>
      </c>
      <c r="I762" s="177" t="s">
        <v>2172</v>
      </c>
      <c r="J762" s="11"/>
      <c r="K762" s="11"/>
      <c r="L762" s="11"/>
      <c r="M762" s="11"/>
      <c r="N762" s="11"/>
      <c r="O762" s="11"/>
      <c r="P762" s="11"/>
      <c r="Q762" s="11"/>
    </row>
    <row r="763">
      <c r="A763" s="177" t="s">
        <v>8181</v>
      </c>
      <c r="B763" s="177" t="s">
        <v>2082</v>
      </c>
      <c r="C763" s="177" t="s">
        <v>8186</v>
      </c>
      <c r="D763" s="177" t="s">
        <v>2296</v>
      </c>
      <c r="E763" s="177" t="s">
        <v>8187</v>
      </c>
      <c r="F763" s="177" t="s">
        <v>8188</v>
      </c>
      <c r="G763" s="177" t="s">
        <v>7521</v>
      </c>
      <c r="H763" s="177" t="s">
        <v>8367</v>
      </c>
      <c r="I763" s="177" t="s">
        <v>2173</v>
      </c>
      <c r="J763" s="11"/>
      <c r="K763" s="11"/>
      <c r="L763" s="11"/>
      <c r="M763" s="11"/>
      <c r="N763" s="11"/>
      <c r="O763" s="11"/>
      <c r="P763" s="11"/>
      <c r="Q763" s="11"/>
    </row>
    <row r="764">
      <c r="A764" s="177" t="s">
        <v>8181</v>
      </c>
      <c r="B764" s="177" t="s">
        <v>2082</v>
      </c>
      <c r="C764" s="177" t="s">
        <v>8237</v>
      </c>
      <c r="D764" s="177" t="s">
        <v>2232</v>
      </c>
      <c r="E764" s="177" t="s">
        <v>8257</v>
      </c>
      <c r="F764" s="177" t="s">
        <v>2232</v>
      </c>
      <c r="G764" s="177" t="s">
        <v>8368</v>
      </c>
      <c r="H764" s="177" t="s">
        <v>8369</v>
      </c>
      <c r="I764" s="177" t="s">
        <v>2174</v>
      </c>
      <c r="J764" s="11"/>
      <c r="K764" s="11"/>
      <c r="L764" s="11"/>
      <c r="M764" s="11"/>
      <c r="N764" s="11"/>
      <c r="O764" s="11"/>
      <c r="P764" s="11"/>
      <c r="Q764" s="11"/>
    </row>
    <row r="765">
      <c r="A765" s="177" t="s">
        <v>8181</v>
      </c>
      <c r="B765" s="177" t="s">
        <v>2082</v>
      </c>
      <c r="C765" s="177" t="s">
        <v>8186</v>
      </c>
      <c r="D765" s="177" t="s">
        <v>2296</v>
      </c>
      <c r="E765" s="177" t="s">
        <v>8216</v>
      </c>
      <c r="F765" s="177" t="s">
        <v>2299</v>
      </c>
      <c r="G765" s="177" t="s">
        <v>8370</v>
      </c>
      <c r="H765" s="177" t="s">
        <v>8371</v>
      </c>
      <c r="I765" s="177" t="s">
        <v>2175</v>
      </c>
      <c r="J765" s="11"/>
      <c r="K765" s="11"/>
      <c r="L765" s="11"/>
      <c r="M765" s="11"/>
      <c r="N765" s="11"/>
      <c r="O765" s="11"/>
      <c r="P765" s="11"/>
      <c r="Q765" s="11"/>
    </row>
    <row r="766">
      <c r="A766" s="177" t="s">
        <v>8181</v>
      </c>
      <c r="B766" s="177" t="s">
        <v>2082</v>
      </c>
      <c r="C766" s="177" t="s">
        <v>8186</v>
      </c>
      <c r="D766" s="177" t="s">
        <v>2296</v>
      </c>
      <c r="E766" s="177" t="s">
        <v>8216</v>
      </c>
      <c r="F766" s="177" t="s">
        <v>2299</v>
      </c>
      <c r="G766" s="177" t="s">
        <v>8372</v>
      </c>
      <c r="H766" s="177" t="s">
        <v>8373</v>
      </c>
      <c r="I766" s="177" t="s">
        <v>2176</v>
      </c>
      <c r="J766" s="11"/>
      <c r="K766" s="11"/>
      <c r="L766" s="11"/>
      <c r="M766" s="11"/>
      <c r="N766" s="11"/>
      <c r="O766" s="11"/>
      <c r="P766" s="11"/>
      <c r="Q766" s="11"/>
    </row>
    <row r="767">
      <c r="A767" s="177" t="s">
        <v>8181</v>
      </c>
      <c r="B767" s="177" t="s">
        <v>2082</v>
      </c>
      <c r="C767" s="177" t="s">
        <v>8182</v>
      </c>
      <c r="D767" s="177" t="s">
        <v>2240</v>
      </c>
      <c r="E767" s="177" t="s">
        <v>8193</v>
      </c>
      <c r="F767" s="177" t="s">
        <v>2240</v>
      </c>
      <c r="G767" s="177" t="s">
        <v>8374</v>
      </c>
      <c r="H767" s="177" t="s">
        <v>8375</v>
      </c>
      <c r="I767" s="177" t="s">
        <v>2177</v>
      </c>
      <c r="J767" s="11"/>
      <c r="K767" s="11"/>
      <c r="L767" s="11"/>
      <c r="M767" s="11"/>
      <c r="N767" s="11"/>
      <c r="O767" s="11"/>
      <c r="P767" s="11"/>
      <c r="Q767" s="11"/>
    </row>
    <row r="768">
      <c r="A768" s="177" t="s">
        <v>8181</v>
      </c>
      <c r="B768" s="177" t="s">
        <v>2082</v>
      </c>
      <c r="C768" s="177" t="s">
        <v>8182</v>
      </c>
      <c r="D768" s="177" t="s">
        <v>2240</v>
      </c>
      <c r="E768" s="177" t="s">
        <v>8193</v>
      </c>
      <c r="F768" s="177" t="s">
        <v>2240</v>
      </c>
      <c r="G768" s="177" t="s">
        <v>8376</v>
      </c>
      <c r="H768" s="177" t="s">
        <v>8377</v>
      </c>
      <c r="I768" s="177" t="s">
        <v>2178</v>
      </c>
      <c r="J768" s="11"/>
      <c r="K768" s="11"/>
      <c r="L768" s="11"/>
      <c r="M768" s="11"/>
      <c r="N768" s="11"/>
      <c r="O768" s="11"/>
      <c r="P768" s="11"/>
      <c r="Q768" s="11"/>
    </row>
    <row r="769">
      <c r="A769" s="177" t="s">
        <v>8181</v>
      </c>
      <c r="B769" s="177" t="s">
        <v>2082</v>
      </c>
      <c r="C769" s="177" t="s">
        <v>8212</v>
      </c>
      <c r="D769" s="177" t="s">
        <v>2163</v>
      </c>
      <c r="E769" s="177" t="s">
        <v>8221</v>
      </c>
      <c r="F769" s="177" t="s">
        <v>2163</v>
      </c>
      <c r="G769" s="177" t="s">
        <v>7519</v>
      </c>
      <c r="H769" s="177" t="s">
        <v>8378</v>
      </c>
      <c r="I769" s="177" t="s">
        <v>2179</v>
      </c>
      <c r="J769" s="11"/>
      <c r="K769" s="11"/>
      <c r="L769" s="11"/>
      <c r="M769" s="11"/>
      <c r="N769" s="11"/>
      <c r="O769" s="11"/>
      <c r="P769" s="11"/>
      <c r="Q769" s="11"/>
    </row>
    <row r="770">
      <c r="A770" s="177" t="s">
        <v>8181</v>
      </c>
      <c r="B770" s="177" t="s">
        <v>2082</v>
      </c>
      <c r="C770" s="177" t="s">
        <v>8182</v>
      </c>
      <c r="D770" s="177" t="s">
        <v>2240</v>
      </c>
      <c r="E770" s="177" t="s">
        <v>8183</v>
      </c>
      <c r="F770" s="177" t="s">
        <v>2236</v>
      </c>
      <c r="G770" s="177" t="s">
        <v>8379</v>
      </c>
      <c r="H770" s="177" t="s">
        <v>8380</v>
      </c>
      <c r="I770" s="177" t="s">
        <v>2180</v>
      </c>
      <c r="J770" s="11"/>
      <c r="K770" s="11"/>
      <c r="L770" s="11"/>
      <c r="M770" s="11"/>
      <c r="N770" s="11"/>
      <c r="O770" s="11"/>
      <c r="P770" s="11"/>
      <c r="Q770" s="11"/>
    </row>
    <row r="771">
      <c r="A771" s="177" t="s">
        <v>8181</v>
      </c>
      <c r="B771" s="177" t="s">
        <v>2082</v>
      </c>
      <c r="C771" s="177" t="s">
        <v>8182</v>
      </c>
      <c r="D771" s="177" t="s">
        <v>2240</v>
      </c>
      <c r="E771" s="177" t="s">
        <v>8193</v>
      </c>
      <c r="F771" s="177" t="s">
        <v>2240</v>
      </c>
      <c r="G771" s="177" t="s">
        <v>8381</v>
      </c>
      <c r="H771" s="177" t="s">
        <v>8382</v>
      </c>
      <c r="I771" s="177" t="s">
        <v>2181</v>
      </c>
      <c r="J771" s="11"/>
      <c r="K771" s="11"/>
      <c r="L771" s="11"/>
      <c r="M771" s="11"/>
      <c r="N771" s="11"/>
      <c r="O771" s="11"/>
      <c r="P771" s="11"/>
      <c r="Q771" s="11"/>
    </row>
    <row r="772">
      <c r="A772" s="177" t="s">
        <v>8181</v>
      </c>
      <c r="B772" s="177" t="s">
        <v>2082</v>
      </c>
      <c r="C772" s="177" t="s">
        <v>8186</v>
      </c>
      <c r="D772" s="177" t="s">
        <v>2296</v>
      </c>
      <c r="E772" s="177" t="s">
        <v>8187</v>
      </c>
      <c r="F772" s="177" t="s">
        <v>8188</v>
      </c>
      <c r="G772" s="177" t="s">
        <v>8383</v>
      </c>
      <c r="H772" s="177" t="s">
        <v>8384</v>
      </c>
      <c r="I772" s="177" t="s">
        <v>2182</v>
      </c>
      <c r="J772" s="11"/>
      <c r="K772" s="11"/>
      <c r="L772" s="11"/>
      <c r="M772" s="11"/>
      <c r="N772" s="11"/>
      <c r="O772" s="11"/>
      <c r="P772" s="11"/>
      <c r="Q772" s="11"/>
    </row>
    <row r="773">
      <c r="A773" s="177" t="s">
        <v>8181</v>
      </c>
      <c r="B773" s="177" t="s">
        <v>2082</v>
      </c>
      <c r="C773" s="177" t="s">
        <v>8186</v>
      </c>
      <c r="D773" s="177" t="s">
        <v>2296</v>
      </c>
      <c r="E773" s="177" t="s">
        <v>8223</v>
      </c>
      <c r="F773" s="177" t="s">
        <v>2128</v>
      </c>
      <c r="G773" s="177" t="s">
        <v>8385</v>
      </c>
      <c r="H773" s="177" t="s">
        <v>8386</v>
      </c>
      <c r="I773" s="177" t="s">
        <v>2183</v>
      </c>
      <c r="J773" s="11"/>
      <c r="K773" s="11"/>
      <c r="L773" s="11"/>
      <c r="M773" s="11"/>
      <c r="N773" s="11"/>
      <c r="O773" s="11"/>
      <c r="P773" s="11"/>
      <c r="Q773" s="11"/>
    </row>
    <row r="774">
      <c r="A774" s="177" t="s">
        <v>8181</v>
      </c>
      <c r="B774" s="177" t="s">
        <v>2082</v>
      </c>
      <c r="C774" s="177" t="s">
        <v>8212</v>
      </c>
      <c r="D774" s="177" t="s">
        <v>2163</v>
      </c>
      <c r="E774" s="177" t="s">
        <v>8221</v>
      </c>
      <c r="F774" s="177" t="s">
        <v>2163</v>
      </c>
      <c r="G774" s="177" t="s">
        <v>8387</v>
      </c>
      <c r="H774" s="177" t="s">
        <v>8388</v>
      </c>
      <c r="I774" s="177" t="s">
        <v>2184</v>
      </c>
      <c r="J774" s="11"/>
      <c r="K774" s="11"/>
      <c r="L774" s="11"/>
      <c r="M774" s="11"/>
      <c r="N774" s="11"/>
      <c r="O774" s="11"/>
      <c r="P774" s="11"/>
      <c r="Q774" s="11"/>
    </row>
    <row r="775">
      <c r="A775" s="177" t="s">
        <v>8181</v>
      </c>
      <c r="B775" s="177" t="s">
        <v>2082</v>
      </c>
      <c r="C775" s="177" t="s">
        <v>8209</v>
      </c>
      <c r="D775" s="177" t="s">
        <v>2286</v>
      </c>
      <c r="E775" s="177" t="s">
        <v>8283</v>
      </c>
      <c r="F775" s="177" t="s">
        <v>2275</v>
      </c>
      <c r="G775" s="177" t="s">
        <v>8389</v>
      </c>
      <c r="H775" s="177" t="s">
        <v>8390</v>
      </c>
      <c r="I775" s="177" t="s">
        <v>2185</v>
      </c>
      <c r="J775" s="11"/>
      <c r="K775" s="11"/>
      <c r="L775" s="11"/>
      <c r="M775" s="11"/>
      <c r="N775" s="11"/>
      <c r="O775" s="11"/>
      <c r="P775" s="11"/>
      <c r="Q775" s="11"/>
    </row>
    <row r="776">
      <c r="A776" s="177" t="s">
        <v>8181</v>
      </c>
      <c r="B776" s="177" t="s">
        <v>2082</v>
      </c>
      <c r="C776" s="177" t="s">
        <v>8237</v>
      </c>
      <c r="D776" s="177" t="s">
        <v>2232</v>
      </c>
      <c r="E776" s="177" t="s">
        <v>8238</v>
      </c>
      <c r="F776" s="177" t="s">
        <v>1776</v>
      </c>
      <c r="G776" s="177" t="s">
        <v>8391</v>
      </c>
      <c r="H776" s="177" t="s">
        <v>8392</v>
      </c>
      <c r="I776" s="177" t="s">
        <v>2186</v>
      </c>
      <c r="J776" s="11"/>
      <c r="K776" s="11"/>
      <c r="L776" s="11"/>
      <c r="M776" s="11"/>
      <c r="N776" s="11"/>
      <c r="O776" s="11"/>
      <c r="P776" s="11"/>
      <c r="Q776" s="11"/>
    </row>
    <row r="777">
      <c r="A777" s="177" t="s">
        <v>8181</v>
      </c>
      <c r="B777" s="177" t="s">
        <v>2082</v>
      </c>
      <c r="C777" s="177" t="s">
        <v>8237</v>
      </c>
      <c r="D777" s="177" t="s">
        <v>2232</v>
      </c>
      <c r="E777" s="177" t="s">
        <v>8238</v>
      </c>
      <c r="F777" s="177" t="s">
        <v>1776</v>
      </c>
      <c r="G777" s="177" t="s">
        <v>8393</v>
      </c>
      <c r="H777" s="177" t="s">
        <v>8394</v>
      </c>
      <c r="I777" s="177" t="s">
        <v>2187</v>
      </c>
      <c r="J777" s="11"/>
      <c r="K777" s="11"/>
      <c r="L777" s="11"/>
      <c r="M777" s="11"/>
      <c r="N777" s="11"/>
      <c r="O777" s="11"/>
      <c r="P777" s="11"/>
      <c r="Q777" s="11"/>
    </row>
    <row r="778">
      <c r="A778" s="177" t="s">
        <v>8181</v>
      </c>
      <c r="B778" s="177" t="s">
        <v>2082</v>
      </c>
      <c r="C778" s="177" t="s">
        <v>8186</v>
      </c>
      <c r="D778" s="177" t="s">
        <v>2296</v>
      </c>
      <c r="E778" s="177" t="s">
        <v>8197</v>
      </c>
      <c r="F778" s="177" t="s">
        <v>2296</v>
      </c>
      <c r="G778" s="177" t="s">
        <v>7523</v>
      </c>
      <c r="H778" s="177" t="s">
        <v>8395</v>
      </c>
      <c r="I778" s="177" t="s">
        <v>2188</v>
      </c>
      <c r="J778" s="11"/>
      <c r="K778" s="11"/>
      <c r="L778" s="11"/>
      <c r="M778" s="11"/>
      <c r="N778" s="11"/>
      <c r="O778" s="11"/>
      <c r="P778" s="11"/>
      <c r="Q778" s="11"/>
    </row>
    <row r="779">
      <c r="A779" s="177" t="s">
        <v>8181</v>
      </c>
      <c r="B779" s="177" t="s">
        <v>2082</v>
      </c>
      <c r="C779" s="177" t="s">
        <v>8186</v>
      </c>
      <c r="D779" s="177" t="s">
        <v>2296</v>
      </c>
      <c r="E779" s="177" t="s">
        <v>8223</v>
      </c>
      <c r="F779" s="177" t="s">
        <v>2128</v>
      </c>
      <c r="G779" s="177" t="s">
        <v>8396</v>
      </c>
      <c r="H779" s="177" t="s">
        <v>8397</v>
      </c>
      <c r="I779" s="177" t="s">
        <v>2189</v>
      </c>
      <c r="J779" s="11"/>
      <c r="K779" s="11"/>
      <c r="L779" s="11"/>
      <c r="M779" s="11"/>
      <c r="N779" s="11"/>
      <c r="O779" s="11"/>
      <c r="P779" s="11"/>
      <c r="Q779" s="11"/>
    </row>
    <row r="780">
      <c r="A780" s="177" t="s">
        <v>8181</v>
      </c>
      <c r="B780" s="177" t="s">
        <v>2082</v>
      </c>
      <c r="C780" s="177" t="s">
        <v>8200</v>
      </c>
      <c r="D780" s="177" t="s">
        <v>8201</v>
      </c>
      <c r="E780" s="177" t="s">
        <v>8225</v>
      </c>
      <c r="F780" s="177" t="s">
        <v>2146</v>
      </c>
      <c r="G780" s="177" t="s">
        <v>8398</v>
      </c>
      <c r="H780" s="177" t="s">
        <v>8399</v>
      </c>
      <c r="I780" s="177" t="s">
        <v>2190</v>
      </c>
      <c r="J780" s="11"/>
      <c r="K780" s="11"/>
      <c r="L780" s="11"/>
      <c r="M780" s="11"/>
      <c r="N780" s="11"/>
      <c r="O780" s="11"/>
      <c r="P780" s="11"/>
      <c r="Q780" s="11"/>
    </row>
    <row r="781">
      <c r="A781" s="177" t="s">
        <v>8181</v>
      </c>
      <c r="B781" s="177" t="s">
        <v>2082</v>
      </c>
      <c r="C781" s="177" t="s">
        <v>8209</v>
      </c>
      <c r="D781" s="177" t="s">
        <v>2286</v>
      </c>
      <c r="E781" s="177" t="s">
        <v>8210</v>
      </c>
      <c r="F781" s="177" t="s">
        <v>2286</v>
      </c>
      <c r="G781" s="177" t="s">
        <v>8400</v>
      </c>
      <c r="H781" s="177" t="s">
        <v>8401</v>
      </c>
      <c r="I781" s="177" t="s">
        <v>2191</v>
      </c>
      <c r="J781" s="11"/>
      <c r="K781" s="11"/>
      <c r="L781" s="11"/>
      <c r="M781" s="11"/>
      <c r="N781" s="11"/>
      <c r="O781" s="11"/>
      <c r="P781" s="11"/>
      <c r="Q781" s="11"/>
    </row>
    <row r="782">
      <c r="A782" s="177" t="s">
        <v>8181</v>
      </c>
      <c r="B782" s="177" t="s">
        <v>2082</v>
      </c>
      <c r="C782" s="177" t="s">
        <v>8186</v>
      </c>
      <c r="D782" s="177" t="s">
        <v>2296</v>
      </c>
      <c r="E782" s="177" t="s">
        <v>8197</v>
      </c>
      <c r="F782" s="177" t="s">
        <v>2296</v>
      </c>
      <c r="G782" s="177" t="s">
        <v>7527</v>
      </c>
      <c r="H782" s="177" t="s">
        <v>8402</v>
      </c>
      <c r="I782" s="177" t="s">
        <v>2192</v>
      </c>
      <c r="J782" s="11"/>
      <c r="K782" s="11"/>
      <c r="L782" s="11"/>
      <c r="M782" s="11"/>
      <c r="N782" s="11"/>
      <c r="O782" s="11"/>
      <c r="P782" s="11"/>
      <c r="Q782" s="11"/>
    </row>
    <row r="783">
      <c r="A783" s="177" t="s">
        <v>8181</v>
      </c>
      <c r="B783" s="177" t="s">
        <v>2082</v>
      </c>
      <c r="C783" s="177" t="s">
        <v>8237</v>
      </c>
      <c r="D783" s="177" t="s">
        <v>2232</v>
      </c>
      <c r="E783" s="177" t="s">
        <v>8264</v>
      </c>
      <c r="F783" s="177" t="s">
        <v>2244</v>
      </c>
      <c r="G783" s="177" t="s">
        <v>8403</v>
      </c>
      <c r="H783" s="177" t="s">
        <v>8404</v>
      </c>
      <c r="I783" s="177" t="s">
        <v>2193</v>
      </c>
      <c r="J783" s="11"/>
      <c r="K783" s="11"/>
      <c r="L783" s="11"/>
      <c r="M783" s="11"/>
      <c r="N783" s="11"/>
      <c r="O783" s="11"/>
      <c r="P783" s="11"/>
      <c r="Q783" s="11"/>
    </row>
    <row r="784">
      <c r="A784" s="177" t="s">
        <v>8181</v>
      </c>
      <c r="B784" s="177" t="s">
        <v>2082</v>
      </c>
      <c r="C784" s="177" t="s">
        <v>8209</v>
      </c>
      <c r="D784" s="177" t="s">
        <v>2286</v>
      </c>
      <c r="E784" s="177" t="s">
        <v>8283</v>
      </c>
      <c r="F784" s="177" t="s">
        <v>2275</v>
      </c>
      <c r="G784" s="177" t="s">
        <v>8405</v>
      </c>
      <c r="H784" s="177" t="s">
        <v>8406</v>
      </c>
      <c r="I784" s="177" t="s">
        <v>2194</v>
      </c>
      <c r="J784" s="11"/>
      <c r="K784" s="11"/>
      <c r="L784" s="11"/>
      <c r="M784" s="11"/>
      <c r="N784" s="11"/>
      <c r="O784" s="11"/>
      <c r="P784" s="11"/>
      <c r="Q784" s="11"/>
    </row>
    <row r="785">
      <c r="A785" s="177" t="s">
        <v>8181</v>
      </c>
      <c r="B785" s="177" t="s">
        <v>2082</v>
      </c>
      <c r="C785" s="177" t="s">
        <v>8186</v>
      </c>
      <c r="D785" s="177" t="s">
        <v>2296</v>
      </c>
      <c r="E785" s="177" t="s">
        <v>8197</v>
      </c>
      <c r="F785" s="177" t="s">
        <v>2296</v>
      </c>
      <c r="G785" s="177" t="s">
        <v>8407</v>
      </c>
      <c r="H785" s="177" t="s">
        <v>8408</v>
      </c>
      <c r="I785" s="177" t="s">
        <v>2195</v>
      </c>
      <c r="J785" s="11"/>
      <c r="K785" s="11"/>
      <c r="L785" s="11"/>
      <c r="M785" s="11"/>
      <c r="N785" s="11"/>
      <c r="O785" s="11"/>
      <c r="P785" s="11"/>
      <c r="Q785" s="11"/>
    </row>
    <row r="786">
      <c r="A786" s="177" t="s">
        <v>8181</v>
      </c>
      <c r="B786" s="177" t="s">
        <v>2082</v>
      </c>
      <c r="C786" s="177" t="s">
        <v>8186</v>
      </c>
      <c r="D786" s="177" t="s">
        <v>2296</v>
      </c>
      <c r="E786" s="177" t="s">
        <v>8216</v>
      </c>
      <c r="F786" s="177" t="s">
        <v>2299</v>
      </c>
      <c r="G786" s="177" t="s">
        <v>8409</v>
      </c>
      <c r="H786" s="177" t="s">
        <v>8410</v>
      </c>
      <c r="I786" s="177" t="s">
        <v>2196</v>
      </c>
      <c r="J786" s="11"/>
      <c r="K786" s="11"/>
      <c r="L786" s="11"/>
      <c r="M786" s="11"/>
      <c r="N786" s="11"/>
      <c r="O786" s="11"/>
      <c r="P786" s="11"/>
      <c r="Q786" s="11"/>
    </row>
    <row r="787">
      <c r="A787" s="177" t="s">
        <v>8181</v>
      </c>
      <c r="B787" s="177" t="s">
        <v>2082</v>
      </c>
      <c r="C787" s="177" t="s">
        <v>8186</v>
      </c>
      <c r="D787" s="177" t="s">
        <v>2296</v>
      </c>
      <c r="E787" s="177" t="s">
        <v>8187</v>
      </c>
      <c r="F787" s="177" t="s">
        <v>8188</v>
      </c>
      <c r="G787" s="177" t="s">
        <v>8411</v>
      </c>
      <c r="H787" s="177" t="s">
        <v>8412</v>
      </c>
      <c r="I787" s="177" t="s">
        <v>2197</v>
      </c>
      <c r="J787" s="11"/>
      <c r="K787" s="11"/>
      <c r="L787" s="11"/>
      <c r="M787" s="11"/>
      <c r="N787" s="11"/>
      <c r="O787" s="11"/>
      <c r="P787" s="11"/>
      <c r="Q787" s="11"/>
    </row>
    <row r="788">
      <c r="A788" s="177" t="s">
        <v>8181</v>
      </c>
      <c r="B788" s="177" t="s">
        <v>2082</v>
      </c>
      <c r="C788" s="177" t="s">
        <v>8212</v>
      </c>
      <c r="D788" s="177" t="s">
        <v>2163</v>
      </c>
      <c r="E788" s="177" t="s">
        <v>8221</v>
      </c>
      <c r="F788" s="177" t="s">
        <v>2163</v>
      </c>
      <c r="G788" s="177" t="s">
        <v>7529</v>
      </c>
      <c r="H788" s="177" t="s">
        <v>8413</v>
      </c>
      <c r="I788" s="177" t="s">
        <v>2198</v>
      </c>
      <c r="J788" s="11"/>
      <c r="K788" s="11"/>
      <c r="L788" s="11"/>
      <c r="M788" s="11"/>
      <c r="N788" s="11"/>
      <c r="O788" s="11"/>
      <c r="P788" s="11"/>
      <c r="Q788" s="11"/>
    </row>
    <row r="789">
      <c r="A789" s="177" t="s">
        <v>8181</v>
      </c>
      <c r="B789" s="177" t="s">
        <v>2082</v>
      </c>
      <c r="C789" s="177" t="s">
        <v>8237</v>
      </c>
      <c r="D789" s="177" t="s">
        <v>2232</v>
      </c>
      <c r="E789" s="177" t="s">
        <v>8257</v>
      </c>
      <c r="F789" s="177" t="s">
        <v>2232</v>
      </c>
      <c r="G789" s="177" t="s">
        <v>8414</v>
      </c>
      <c r="H789" s="177" t="s">
        <v>8415</v>
      </c>
      <c r="I789" s="177" t="s">
        <v>2199</v>
      </c>
      <c r="J789" s="11"/>
      <c r="K789" s="11"/>
      <c r="L789" s="11"/>
      <c r="M789" s="11"/>
      <c r="N789" s="11"/>
      <c r="O789" s="11"/>
      <c r="P789" s="11"/>
      <c r="Q789" s="11"/>
    </row>
    <row r="790">
      <c r="A790" s="177" t="s">
        <v>8181</v>
      </c>
      <c r="B790" s="177" t="s">
        <v>2082</v>
      </c>
      <c r="C790" s="177" t="s">
        <v>8237</v>
      </c>
      <c r="D790" s="177" t="s">
        <v>2232</v>
      </c>
      <c r="E790" s="177" t="s">
        <v>8238</v>
      </c>
      <c r="F790" s="177" t="s">
        <v>1776</v>
      </c>
      <c r="G790" s="177" t="s">
        <v>8416</v>
      </c>
      <c r="H790" s="177" t="s">
        <v>8417</v>
      </c>
      <c r="I790" s="177" t="s">
        <v>2200</v>
      </c>
      <c r="J790" s="11"/>
      <c r="K790" s="11"/>
      <c r="L790" s="11"/>
      <c r="M790" s="11"/>
      <c r="N790" s="11"/>
      <c r="O790" s="11"/>
      <c r="P790" s="11"/>
      <c r="Q790" s="11"/>
    </row>
    <row r="791">
      <c r="A791" s="177" t="s">
        <v>8181</v>
      </c>
      <c r="B791" s="177" t="s">
        <v>2082</v>
      </c>
      <c r="C791" s="177" t="s">
        <v>8237</v>
      </c>
      <c r="D791" s="177" t="s">
        <v>2232</v>
      </c>
      <c r="E791" s="177" t="s">
        <v>8238</v>
      </c>
      <c r="F791" s="177" t="s">
        <v>1776</v>
      </c>
      <c r="G791" s="177" t="s">
        <v>8418</v>
      </c>
      <c r="H791" s="177" t="s">
        <v>8419</v>
      </c>
      <c r="I791" s="177" t="s">
        <v>2201</v>
      </c>
      <c r="J791" s="11"/>
      <c r="K791" s="11"/>
      <c r="L791" s="11"/>
      <c r="M791" s="11"/>
      <c r="N791" s="11"/>
      <c r="O791" s="11"/>
      <c r="P791" s="11"/>
      <c r="Q791" s="11"/>
    </row>
    <row r="792">
      <c r="A792" s="177" t="s">
        <v>8181</v>
      </c>
      <c r="B792" s="177" t="s">
        <v>2082</v>
      </c>
      <c r="C792" s="177" t="s">
        <v>8212</v>
      </c>
      <c r="D792" s="177" t="s">
        <v>2163</v>
      </c>
      <c r="E792" s="177" t="s">
        <v>8213</v>
      </c>
      <c r="F792" s="177" t="s">
        <v>2298</v>
      </c>
      <c r="G792" s="177" t="s">
        <v>8420</v>
      </c>
      <c r="H792" s="177" t="s">
        <v>8421</v>
      </c>
      <c r="I792" s="177" t="s">
        <v>2202</v>
      </c>
      <c r="J792" s="11"/>
      <c r="K792" s="11"/>
      <c r="L792" s="11"/>
      <c r="M792" s="11"/>
      <c r="N792" s="11"/>
      <c r="O792" s="11"/>
      <c r="P792" s="11"/>
      <c r="Q792" s="11"/>
    </row>
    <row r="793">
      <c r="A793" s="177" t="s">
        <v>8181</v>
      </c>
      <c r="B793" s="177" t="s">
        <v>2082</v>
      </c>
      <c r="C793" s="177" t="s">
        <v>8182</v>
      </c>
      <c r="D793" s="177" t="s">
        <v>2240</v>
      </c>
      <c r="E793" s="177" t="s">
        <v>8193</v>
      </c>
      <c r="F793" s="177" t="s">
        <v>2240</v>
      </c>
      <c r="G793" s="177" t="s">
        <v>8422</v>
      </c>
      <c r="H793" s="177" t="s">
        <v>8423</v>
      </c>
      <c r="I793" s="177" t="s">
        <v>2203</v>
      </c>
      <c r="J793" s="11"/>
      <c r="K793" s="11"/>
      <c r="L793" s="11"/>
      <c r="M793" s="11"/>
      <c r="N793" s="11"/>
      <c r="O793" s="11"/>
      <c r="P793" s="11"/>
      <c r="Q793" s="11"/>
    </row>
    <row r="794">
      <c r="A794" s="177" t="s">
        <v>8181</v>
      </c>
      <c r="B794" s="177" t="s">
        <v>2082</v>
      </c>
      <c r="C794" s="177" t="s">
        <v>8212</v>
      </c>
      <c r="D794" s="177" t="s">
        <v>2163</v>
      </c>
      <c r="E794" s="177" t="s">
        <v>8221</v>
      </c>
      <c r="F794" s="177" t="s">
        <v>2163</v>
      </c>
      <c r="G794" s="177" t="s">
        <v>7531</v>
      </c>
      <c r="H794" s="177" t="s">
        <v>8424</v>
      </c>
      <c r="I794" s="177" t="s">
        <v>2204</v>
      </c>
      <c r="J794" s="11"/>
      <c r="K794" s="11"/>
      <c r="L794" s="11"/>
      <c r="M794" s="11"/>
      <c r="N794" s="11"/>
      <c r="O794" s="11"/>
      <c r="P794" s="11"/>
      <c r="Q794" s="11"/>
    </row>
    <row r="795">
      <c r="A795" s="177" t="s">
        <v>8181</v>
      </c>
      <c r="B795" s="177" t="s">
        <v>2082</v>
      </c>
      <c r="C795" s="177" t="s">
        <v>8182</v>
      </c>
      <c r="D795" s="177" t="s">
        <v>2240</v>
      </c>
      <c r="E795" s="177" t="s">
        <v>8193</v>
      </c>
      <c r="F795" s="177" t="s">
        <v>2240</v>
      </c>
      <c r="G795" s="177" t="s">
        <v>8425</v>
      </c>
      <c r="H795" s="177" t="s">
        <v>8426</v>
      </c>
      <c r="I795" s="177" t="s">
        <v>2205</v>
      </c>
      <c r="J795" s="11"/>
      <c r="K795" s="11"/>
      <c r="L795" s="11"/>
      <c r="M795" s="11"/>
      <c r="N795" s="11"/>
      <c r="O795" s="11"/>
      <c r="P795" s="11"/>
      <c r="Q795" s="11"/>
    </row>
    <row r="796">
      <c r="A796" s="177" t="s">
        <v>8181</v>
      </c>
      <c r="B796" s="177" t="s">
        <v>2082</v>
      </c>
      <c r="C796" s="177" t="s">
        <v>8237</v>
      </c>
      <c r="D796" s="177" t="s">
        <v>2232</v>
      </c>
      <c r="E796" s="177" t="s">
        <v>8238</v>
      </c>
      <c r="F796" s="177" t="s">
        <v>1776</v>
      </c>
      <c r="G796" s="177" t="s">
        <v>7533</v>
      </c>
      <c r="H796" s="177" t="s">
        <v>8427</v>
      </c>
      <c r="I796" s="177" t="s">
        <v>2206</v>
      </c>
      <c r="J796" s="11"/>
      <c r="K796" s="11"/>
      <c r="L796" s="11"/>
      <c r="M796" s="11"/>
      <c r="N796" s="11"/>
      <c r="O796" s="11"/>
      <c r="P796" s="11"/>
      <c r="Q796" s="11"/>
    </row>
    <row r="797">
      <c r="A797" s="177" t="s">
        <v>8181</v>
      </c>
      <c r="B797" s="177" t="s">
        <v>2082</v>
      </c>
      <c r="C797" s="177" t="s">
        <v>8186</v>
      </c>
      <c r="D797" s="177" t="s">
        <v>2296</v>
      </c>
      <c r="E797" s="177" t="s">
        <v>8197</v>
      </c>
      <c r="F797" s="177" t="s">
        <v>2296</v>
      </c>
      <c r="G797" s="177" t="s">
        <v>8428</v>
      </c>
      <c r="H797" s="177" t="s">
        <v>8429</v>
      </c>
      <c r="I797" s="177" t="s">
        <v>2207</v>
      </c>
      <c r="J797" s="11"/>
      <c r="K797" s="11"/>
      <c r="L797" s="11"/>
      <c r="M797" s="11"/>
      <c r="N797" s="11"/>
      <c r="O797" s="11"/>
      <c r="P797" s="11"/>
      <c r="Q797" s="11"/>
    </row>
    <row r="798">
      <c r="A798" s="177" t="s">
        <v>8181</v>
      </c>
      <c r="B798" s="177" t="s">
        <v>2082</v>
      </c>
      <c r="C798" s="177" t="s">
        <v>8186</v>
      </c>
      <c r="D798" s="177" t="s">
        <v>2296</v>
      </c>
      <c r="E798" s="177" t="s">
        <v>8187</v>
      </c>
      <c r="F798" s="177" t="s">
        <v>8188</v>
      </c>
      <c r="G798" s="177" t="s">
        <v>8430</v>
      </c>
      <c r="H798" s="177" t="s">
        <v>8431</v>
      </c>
      <c r="I798" s="177" t="s">
        <v>2208</v>
      </c>
      <c r="J798" s="11"/>
      <c r="K798" s="11"/>
      <c r="L798" s="11"/>
      <c r="M798" s="11"/>
      <c r="N798" s="11"/>
      <c r="O798" s="11"/>
      <c r="P798" s="11"/>
      <c r="Q798" s="11"/>
    </row>
    <row r="799">
      <c r="A799" s="177" t="s">
        <v>8181</v>
      </c>
      <c r="B799" s="177" t="s">
        <v>2082</v>
      </c>
      <c r="C799" s="177" t="s">
        <v>8237</v>
      </c>
      <c r="D799" s="177" t="s">
        <v>2232</v>
      </c>
      <c r="E799" s="177" t="s">
        <v>8264</v>
      </c>
      <c r="F799" s="177" t="s">
        <v>2244</v>
      </c>
      <c r="G799" s="177" t="s">
        <v>8432</v>
      </c>
      <c r="H799" s="177" t="s">
        <v>8433</v>
      </c>
      <c r="I799" s="177" t="s">
        <v>2209</v>
      </c>
      <c r="J799" s="11"/>
      <c r="K799" s="11"/>
      <c r="L799" s="11"/>
      <c r="M799" s="11"/>
      <c r="N799" s="11"/>
      <c r="O799" s="11"/>
      <c r="P799" s="11"/>
      <c r="Q799" s="11"/>
    </row>
    <row r="800">
      <c r="A800" s="177" t="s">
        <v>8181</v>
      </c>
      <c r="B800" s="177" t="s">
        <v>2082</v>
      </c>
      <c r="C800" s="177" t="s">
        <v>8186</v>
      </c>
      <c r="D800" s="177" t="s">
        <v>2296</v>
      </c>
      <c r="E800" s="177" t="s">
        <v>8197</v>
      </c>
      <c r="F800" s="177" t="s">
        <v>2296</v>
      </c>
      <c r="G800" s="177" t="s">
        <v>8434</v>
      </c>
      <c r="H800" s="177" t="s">
        <v>8435</v>
      </c>
      <c r="I800" s="177" t="s">
        <v>2210</v>
      </c>
      <c r="J800" s="11"/>
      <c r="K800" s="11"/>
      <c r="L800" s="11"/>
      <c r="M800" s="11"/>
      <c r="N800" s="11"/>
      <c r="O800" s="11"/>
      <c r="P800" s="11"/>
      <c r="Q800" s="11"/>
    </row>
    <row r="801">
      <c r="A801" s="177" t="s">
        <v>8181</v>
      </c>
      <c r="B801" s="177" t="s">
        <v>2082</v>
      </c>
      <c r="C801" s="177" t="s">
        <v>8182</v>
      </c>
      <c r="D801" s="177" t="s">
        <v>2240</v>
      </c>
      <c r="E801" s="177" t="s">
        <v>8193</v>
      </c>
      <c r="F801" s="177" t="s">
        <v>2240</v>
      </c>
      <c r="G801" s="177" t="s">
        <v>7537</v>
      </c>
      <c r="H801" s="177" t="s">
        <v>8436</v>
      </c>
      <c r="I801" s="177" t="s">
        <v>2211</v>
      </c>
      <c r="J801" s="11"/>
      <c r="K801" s="11"/>
      <c r="L801" s="11"/>
      <c r="M801" s="11"/>
      <c r="N801" s="11"/>
      <c r="O801" s="11"/>
      <c r="P801" s="11"/>
      <c r="Q801" s="11"/>
    </row>
    <row r="802">
      <c r="A802" s="177" t="s">
        <v>8181</v>
      </c>
      <c r="B802" s="177" t="s">
        <v>2082</v>
      </c>
      <c r="C802" s="177" t="s">
        <v>8200</v>
      </c>
      <c r="D802" s="177" t="s">
        <v>8201</v>
      </c>
      <c r="E802" s="177" t="s">
        <v>8225</v>
      </c>
      <c r="F802" s="177" t="s">
        <v>2146</v>
      </c>
      <c r="G802" s="177" t="s">
        <v>8437</v>
      </c>
      <c r="H802" s="177" t="s">
        <v>8438</v>
      </c>
      <c r="I802" s="177" t="s">
        <v>2212</v>
      </c>
      <c r="J802" s="11"/>
      <c r="K802" s="11"/>
      <c r="L802" s="11"/>
      <c r="M802" s="11"/>
      <c r="N802" s="11"/>
      <c r="O802" s="11"/>
      <c r="P802" s="11"/>
      <c r="Q802" s="11"/>
    </row>
    <row r="803">
      <c r="A803" s="177" t="s">
        <v>8181</v>
      </c>
      <c r="B803" s="177" t="s">
        <v>2082</v>
      </c>
      <c r="C803" s="177" t="s">
        <v>8200</v>
      </c>
      <c r="D803" s="177" t="s">
        <v>8201</v>
      </c>
      <c r="E803" s="177" t="s">
        <v>8225</v>
      </c>
      <c r="F803" s="177" t="s">
        <v>2146</v>
      </c>
      <c r="G803" s="177" t="s">
        <v>8439</v>
      </c>
      <c r="H803" s="177" t="s">
        <v>8440</v>
      </c>
      <c r="I803" s="177" t="s">
        <v>2213</v>
      </c>
      <c r="J803" s="11"/>
      <c r="K803" s="11"/>
      <c r="L803" s="11"/>
      <c r="M803" s="11"/>
      <c r="N803" s="11"/>
      <c r="O803" s="11"/>
      <c r="P803" s="11"/>
      <c r="Q803" s="11"/>
    </row>
    <row r="804">
      <c r="A804" s="177" t="s">
        <v>8181</v>
      </c>
      <c r="B804" s="177" t="s">
        <v>2082</v>
      </c>
      <c r="C804" s="177" t="s">
        <v>8237</v>
      </c>
      <c r="D804" s="177" t="s">
        <v>2232</v>
      </c>
      <c r="E804" s="177" t="s">
        <v>8238</v>
      </c>
      <c r="F804" s="177" t="s">
        <v>1776</v>
      </c>
      <c r="G804" s="177" t="s">
        <v>8441</v>
      </c>
      <c r="H804" s="177" t="s">
        <v>8442</v>
      </c>
      <c r="I804" s="177" t="s">
        <v>2214</v>
      </c>
      <c r="J804" s="11"/>
      <c r="K804" s="11"/>
      <c r="L804" s="11"/>
      <c r="M804" s="11"/>
      <c r="N804" s="11"/>
      <c r="O804" s="11"/>
      <c r="P804" s="11"/>
      <c r="Q804" s="11"/>
    </row>
    <row r="805">
      <c r="A805" s="177" t="s">
        <v>8181</v>
      </c>
      <c r="B805" s="177" t="s">
        <v>2082</v>
      </c>
      <c r="C805" s="177" t="s">
        <v>8237</v>
      </c>
      <c r="D805" s="177" t="s">
        <v>2232</v>
      </c>
      <c r="E805" s="177" t="s">
        <v>8257</v>
      </c>
      <c r="F805" s="177" t="s">
        <v>2232</v>
      </c>
      <c r="G805" s="177" t="s">
        <v>8443</v>
      </c>
      <c r="H805" s="177" t="s">
        <v>8444</v>
      </c>
      <c r="I805" s="177" t="s">
        <v>2215</v>
      </c>
      <c r="J805" s="11"/>
      <c r="K805" s="11"/>
      <c r="L805" s="11"/>
      <c r="M805" s="11"/>
      <c r="N805" s="11"/>
      <c r="O805" s="11"/>
      <c r="P805" s="11"/>
      <c r="Q805" s="11"/>
    </row>
    <row r="806">
      <c r="A806" s="177" t="s">
        <v>8181</v>
      </c>
      <c r="B806" s="177" t="s">
        <v>2082</v>
      </c>
      <c r="C806" s="177" t="s">
        <v>8212</v>
      </c>
      <c r="D806" s="177" t="s">
        <v>2163</v>
      </c>
      <c r="E806" s="177" t="s">
        <v>8221</v>
      </c>
      <c r="F806" s="177" t="s">
        <v>2163</v>
      </c>
      <c r="G806" s="177" t="s">
        <v>8445</v>
      </c>
      <c r="H806" s="177" t="s">
        <v>8446</v>
      </c>
      <c r="I806" s="177" t="s">
        <v>2216</v>
      </c>
      <c r="J806" s="11"/>
      <c r="K806" s="11"/>
      <c r="L806" s="11"/>
      <c r="M806" s="11"/>
      <c r="N806" s="11"/>
      <c r="O806" s="11"/>
      <c r="P806" s="11"/>
      <c r="Q806" s="11"/>
    </row>
    <row r="807">
      <c r="A807" s="177" t="s">
        <v>8181</v>
      </c>
      <c r="B807" s="177" t="s">
        <v>2082</v>
      </c>
      <c r="C807" s="177" t="s">
        <v>8186</v>
      </c>
      <c r="D807" s="177" t="s">
        <v>2296</v>
      </c>
      <c r="E807" s="177" t="s">
        <v>8197</v>
      </c>
      <c r="F807" s="177" t="s">
        <v>2296</v>
      </c>
      <c r="G807" s="177" t="s">
        <v>8447</v>
      </c>
      <c r="H807" s="177" t="s">
        <v>8448</v>
      </c>
      <c r="I807" s="177" t="s">
        <v>2217</v>
      </c>
      <c r="J807" s="11"/>
      <c r="K807" s="11"/>
      <c r="L807" s="11"/>
      <c r="M807" s="11"/>
      <c r="N807" s="11"/>
      <c r="O807" s="11"/>
      <c r="P807" s="11"/>
      <c r="Q807" s="11"/>
    </row>
    <row r="808">
      <c r="A808" s="177" t="s">
        <v>8181</v>
      </c>
      <c r="B808" s="177" t="s">
        <v>2082</v>
      </c>
      <c r="C808" s="177" t="s">
        <v>8186</v>
      </c>
      <c r="D808" s="177" t="s">
        <v>2296</v>
      </c>
      <c r="E808" s="177" t="s">
        <v>8223</v>
      </c>
      <c r="F808" s="177" t="s">
        <v>2128</v>
      </c>
      <c r="G808" s="177" t="s">
        <v>8449</v>
      </c>
      <c r="H808" s="177" t="s">
        <v>8450</v>
      </c>
      <c r="I808" s="177" t="s">
        <v>2218</v>
      </c>
      <c r="J808" s="11"/>
      <c r="K808" s="11"/>
      <c r="L808" s="11"/>
      <c r="M808" s="11"/>
      <c r="N808" s="11"/>
      <c r="O808" s="11"/>
      <c r="P808" s="11"/>
      <c r="Q808" s="11"/>
    </row>
    <row r="809">
      <c r="A809" s="177" t="s">
        <v>8181</v>
      </c>
      <c r="B809" s="177" t="s">
        <v>2082</v>
      </c>
      <c r="C809" s="177" t="s">
        <v>8186</v>
      </c>
      <c r="D809" s="177" t="s">
        <v>2296</v>
      </c>
      <c r="E809" s="177" t="s">
        <v>8231</v>
      </c>
      <c r="F809" s="177" t="s">
        <v>2101</v>
      </c>
      <c r="G809" s="177" t="s">
        <v>8451</v>
      </c>
      <c r="H809" s="177" t="s">
        <v>8452</v>
      </c>
      <c r="I809" s="177" t="s">
        <v>2219</v>
      </c>
      <c r="J809" s="11"/>
      <c r="K809" s="11"/>
      <c r="L809" s="11"/>
      <c r="M809" s="11"/>
      <c r="N809" s="11"/>
      <c r="O809" s="11"/>
      <c r="P809" s="11"/>
      <c r="Q809" s="11"/>
    </row>
    <row r="810">
      <c r="A810" s="177" t="s">
        <v>8181</v>
      </c>
      <c r="B810" s="177" t="s">
        <v>2082</v>
      </c>
      <c r="C810" s="177" t="s">
        <v>8209</v>
      </c>
      <c r="D810" s="177" t="s">
        <v>2286</v>
      </c>
      <c r="E810" s="177" t="s">
        <v>8283</v>
      </c>
      <c r="F810" s="177" t="s">
        <v>2275</v>
      </c>
      <c r="G810" s="177" t="s">
        <v>8453</v>
      </c>
      <c r="H810" s="177" t="s">
        <v>8454</v>
      </c>
      <c r="I810" s="177" t="s">
        <v>2220</v>
      </c>
      <c r="J810" s="11"/>
      <c r="K810" s="11"/>
      <c r="L810" s="11"/>
      <c r="M810" s="11"/>
      <c r="N810" s="11"/>
      <c r="O810" s="11"/>
      <c r="P810" s="11"/>
      <c r="Q810" s="11"/>
    </row>
    <row r="811">
      <c r="A811" s="177" t="s">
        <v>8181</v>
      </c>
      <c r="B811" s="177" t="s">
        <v>2082</v>
      </c>
      <c r="C811" s="177" t="s">
        <v>8186</v>
      </c>
      <c r="D811" s="177" t="s">
        <v>2296</v>
      </c>
      <c r="E811" s="177" t="s">
        <v>8216</v>
      </c>
      <c r="F811" s="177" t="s">
        <v>2299</v>
      </c>
      <c r="G811" s="177" t="s">
        <v>8455</v>
      </c>
      <c r="H811" s="177" t="s">
        <v>8456</v>
      </c>
      <c r="I811" s="177" t="s">
        <v>2221</v>
      </c>
      <c r="J811" s="11"/>
      <c r="K811" s="11"/>
      <c r="L811" s="11"/>
      <c r="M811" s="11"/>
      <c r="N811" s="11"/>
      <c r="O811" s="11"/>
      <c r="P811" s="11"/>
      <c r="Q811" s="11"/>
    </row>
    <row r="812">
      <c r="A812" s="177" t="s">
        <v>8181</v>
      </c>
      <c r="B812" s="177" t="s">
        <v>2082</v>
      </c>
      <c r="C812" s="177" t="s">
        <v>8186</v>
      </c>
      <c r="D812" s="177" t="s">
        <v>2296</v>
      </c>
      <c r="E812" s="177" t="s">
        <v>8197</v>
      </c>
      <c r="F812" s="177" t="s">
        <v>2296</v>
      </c>
      <c r="G812" s="177" t="s">
        <v>8457</v>
      </c>
      <c r="H812" s="177" t="s">
        <v>8458</v>
      </c>
      <c r="I812" s="177" t="s">
        <v>2222</v>
      </c>
      <c r="J812" s="11"/>
      <c r="K812" s="11"/>
      <c r="L812" s="11"/>
      <c r="M812" s="11"/>
      <c r="N812" s="11"/>
      <c r="O812" s="11"/>
      <c r="P812" s="11"/>
      <c r="Q812" s="11"/>
    </row>
    <row r="813">
      <c r="A813" s="177" t="s">
        <v>8181</v>
      </c>
      <c r="B813" s="177" t="s">
        <v>2082</v>
      </c>
      <c r="C813" s="177" t="s">
        <v>8182</v>
      </c>
      <c r="D813" s="177" t="s">
        <v>2240</v>
      </c>
      <c r="E813" s="177" t="s">
        <v>8275</v>
      </c>
      <c r="F813" s="177" t="s">
        <v>2223</v>
      </c>
      <c r="G813" s="177" t="s">
        <v>7539</v>
      </c>
      <c r="H813" s="177" t="s">
        <v>8459</v>
      </c>
      <c r="I813" s="177" t="s">
        <v>2223</v>
      </c>
      <c r="J813" s="11"/>
      <c r="K813" s="11"/>
      <c r="L813" s="11"/>
      <c r="M813" s="11"/>
      <c r="N813" s="11"/>
      <c r="O813" s="11"/>
      <c r="P813" s="11"/>
      <c r="Q813" s="11"/>
    </row>
    <row r="814">
      <c r="A814" s="177" t="s">
        <v>8181</v>
      </c>
      <c r="B814" s="177" t="s">
        <v>2082</v>
      </c>
      <c r="C814" s="177" t="s">
        <v>8186</v>
      </c>
      <c r="D814" s="177" t="s">
        <v>2296</v>
      </c>
      <c r="E814" s="177" t="s">
        <v>8187</v>
      </c>
      <c r="F814" s="177" t="s">
        <v>8188</v>
      </c>
      <c r="G814" s="177" t="s">
        <v>7541</v>
      </c>
      <c r="H814" s="177" t="s">
        <v>8460</v>
      </c>
      <c r="I814" s="177" t="s">
        <v>2224</v>
      </c>
      <c r="J814" s="11"/>
      <c r="K814" s="11"/>
      <c r="L814" s="11"/>
      <c r="M814" s="11"/>
      <c r="N814" s="11"/>
      <c r="O814" s="11"/>
      <c r="P814" s="11"/>
      <c r="Q814" s="11"/>
    </row>
    <row r="815">
      <c r="A815" s="177" t="s">
        <v>8181</v>
      </c>
      <c r="B815" s="177" t="s">
        <v>2082</v>
      </c>
      <c r="C815" s="177" t="s">
        <v>8182</v>
      </c>
      <c r="D815" s="177" t="s">
        <v>2240</v>
      </c>
      <c r="E815" s="177" t="s">
        <v>8193</v>
      </c>
      <c r="F815" s="177" t="s">
        <v>2240</v>
      </c>
      <c r="G815" s="177" t="s">
        <v>7544</v>
      </c>
      <c r="H815" s="177" t="s">
        <v>8461</v>
      </c>
      <c r="I815" s="177" t="s">
        <v>2225</v>
      </c>
      <c r="J815" s="11"/>
      <c r="K815" s="11"/>
      <c r="L815" s="11"/>
      <c r="M815" s="11"/>
      <c r="N815" s="11"/>
      <c r="O815" s="11"/>
      <c r="P815" s="11"/>
      <c r="Q815" s="11"/>
    </row>
    <row r="816">
      <c r="A816" s="177" t="s">
        <v>8181</v>
      </c>
      <c r="B816" s="177" t="s">
        <v>2082</v>
      </c>
      <c r="C816" s="177" t="s">
        <v>8182</v>
      </c>
      <c r="D816" s="177" t="s">
        <v>2240</v>
      </c>
      <c r="E816" s="177" t="s">
        <v>8241</v>
      </c>
      <c r="F816" s="177" t="s">
        <v>2291</v>
      </c>
      <c r="G816" s="177" t="s">
        <v>7546</v>
      </c>
      <c r="H816" s="177" t="s">
        <v>8462</v>
      </c>
      <c r="I816" s="177" t="s">
        <v>2226</v>
      </c>
      <c r="J816" s="11"/>
      <c r="K816" s="11"/>
      <c r="L816" s="11"/>
      <c r="M816" s="11"/>
      <c r="N816" s="11"/>
      <c r="O816" s="11"/>
      <c r="P816" s="11"/>
      <c r="Q816" s="11"/>
    </row>
    <row r="817">
      <c r="A817" s="177" t="s">
        <v>8181</v>
      </c>
      <c r="B817" s="177" t="s">
        <v>2082</v>
      </c>
      <c r="C817" s="177" t="s">
        <v>8212</v>
      </c>
      <c r="D817" s="177" t="s">
        <v>2163</v>
      </c>
      <c r="E817" s="177" t="s">
        <v>8267</v>
      </c>
      <c r="F817" s="177" t="s">
        <v>2130</v>
      </c>
      <c r="G817" s="177" t="s">
        <v>8463</v>
      </c>
      <c r="H817" s="177" t="s">
        <v>8464</v>
      </c>
      <c r="I817" s="177" t="s">
        <v>2227</v>
      </c>
      <c r="J817" s="11"/>
      <c r="K817" s="11"/>
      <c r="L817" s="11"/>
      <c r="M817" s="11"/>
      <c r="N817" s="11"/>
      <c r="O817" s="11"/>
      <c r="P817" s="11"/>
      <c r="Q817" s="11"/>
    </row>
    <row r="818">
      <c r="A818" s="177" t="s">
        <v>8181</v>
      </c>
      <c r="B818" s="177" t="s">
        <v>2082</v>
      </c>
      <c r="C818" s="177" t="s">
        <v>8200</v>
      </c>
      <c r="D818" s="177" t="s">
        <v>8201</v>
      </c>
      <c r="E818" s="177" t="s">
        <v>8202</v>
      </c>
      <c r="F818" s="177" t="s">
        <v>2112</v>
      </c>
      <c r="G818" s="177" t="s">
        <v>7548</v>
      </c>
      <c r="H818" s="177" t="s">
        <v>8465</v>
      </c>
      <c r="I818" s="177" t="s">
        <v>2228</v>
      </c>
      <c r="J818" s="11"/>
      <c r="K818" s="11"/>
      <c r="L818" s="11"/>
      <c r="M818" s="11"/>
      <c r="N818" s="11"/>
      <c r="O818" s="11"/>
      <c r="P818" s="11"/>
      <c r="Q818" s="11"/>
    </row>
    <row r="819">
      <c r="A819" s="177" t="s">
        <v>8181</v>
      </c>
      <c r="B819" s="177" t="s">
        <v>2082</v>
      </c>
      <c r="C819" s="177" t="s">
        <v>8186</v>
      </c>
      <c r="D819" s="177" t="s">
        <v>2296</v>
      </c>
      <c r="E819" s="177" t="s">
        <v>8187</v>
      </c>
      <c r="F819" s="177" t="s">
        <v>8188</v>
      </c>
      <c r="G819" s="177" t="s">
        <v>8466</v>
      </c>
      <c r="H819" s="177" t="s">
        <v>8467</v>
      </c>
      <c r="I819" s="177" t="s">
        <v>2229</v>
      </c>
      <c r="J819" s="11"/>
      <c r="K819" s="11"/>
      <c r="L819" s="11"/>
      <c r="M819" s="11"/>
      <c r="N819" s="11"/>
      <c r="O819" s="11"/>
      <c r="P819" s="11"/>
      <c r="Q819" s="11"/>
    </row>
    <row r="820">
      <c r="A820" s="177" t="s">
        <v>8181</v>
      </c>
      <c r="B820" s="177" t="s">
        <v>2082</v>
      </c>
      <c r="C820" s="177" t="s">
        <v>8182</v>
      </c>
      <c r="D820" s="177" t="s">
        <v>2240</v>
      </c>
      <c r="E820" s="177" t="s">
        <v>8193</v>
      </c>
      <c r="F820" s="177" t="s">
        <v>2240</v>
      </c>
      <c r="G820" s="177" t="s">
        <v>7550</v>
      </c>
      <c r="H820" s="177" t="s">
        <v>8468</v>
      </c>
      <c r="I820" s="177" t="s">
        <v>2230</v>
      </c>
      <c r="J820" s="11"/>
      <c r="K820" s="11"/>
      <c r="L820" s="11"/>
      <c r="M820" s="11"/>
      <c r="N820" s="11"/>
      <c r="O820" s="11"/>
      <c r="P820" s="11"/>
      <c r="Q820" s="11"/>
    </row>
    <row r="821">
      <c r="A821" s="177" t="s">
        <v>8181</v>
      </c>
      <c r="B821" s="177" t="s">
        <v>2082</v>
      </c>
      <c r="C821" s="177" t="s">
        <v>8200</v>
      </c>
      <c r="D821" s="177" t="s">
        <v>8201</v>
      </c>
      <c r="E821" s="177" t="s">
        <v>8225</v>
      </c>
      <c r="F821" s="177" t="s">
        <v>2146</v>
      </c>
      <c r="G821" s="177" t="s">
        <v>8469</v>
      </c>
      <c r="H821" s="177" t="s">
        <v>8470</v>
      </c>
      <c r="I821" s="177" t="s">
        <v>2231</v>
      </c>
      <c r="J821" s="11"/>
      <c r="K821" s="11"/>
      <c r="L821" s="11"/>
      <c r="M821" s="11"/>
      <c r="N821" s="11"/>
      <c r="O821" s="11"/>
      <c r="P821" s="11"/>
      <c r="Q821" s="11"/>
    </row>
    <row r="822">
      <c r="A822" s="177" t="s">
        <v>8181</v>
      </c>
      <c r="B822" s="177" t="s">
        <v>2082</v>
      </c>
      <c r="C822" s="177" t="s">
        <v>8237</v>
      </c>
      <c r="D822" s="177" t="s">
        <v>2232</v>
      </c>
      <c r="E822" s="177" t="s">
        <v>8257</v>
      </c>
      <c r="F822" s="177" t="s">
        <v>2232</v>
      </c>
      <c r="G822" s="177" t="s">
        <v>7554</v>
      </c>
      <c r="H822" s="177" t="s">
        <v>8471</v>
      </c>
      <c r="I822" s="177" t="s">
        <v>2232</v>
      </c>
      <c r="J822" s="11"/>
      <c r="K822" s="11"/>
      <c r="L822" s="11"/>
      <c r="M822" s="11"/>
      <c r="N822" s="11"/>
      <c r="O822" s="11"/>
      <c r="P822" s="11"/>
      <c r="Q822" s="11"/>
    </row>
    <row r="823">
      <c r="A823" s="177" t="s">
        <v>8181</v>
      </c>
      <c r="B823" s="177" t="s">
        <v>2082</v>
      </c>
      <c r="C823" s="177" t="s">
        <v>8186</v>
      </c>
      <c r="D823" s="177" t="s">
        <v>2296</v>
      </c>
      <c r="E823" s="177" t="s">
        <v>8187</v>
      </c>
      <c r="F823" s="177" t="s">
        <v>8188</v>
      </c>
      <c r="G823" s="177" t="s">
        <v>8472</v>
      </c>
      <c r="H823" s="177" t="s">
        <v>8473</v>
      </c>
      <c r="I823" s="177" t="s">
        <v>2233</v>
      </c>
      <c r="J823" s="11"/>
      <c r="K823" s="11"/>
      <c r="L823" s="11"/>
      <c r="M823" s="11"/>
      <c r="N823" s="11"/>
      <c r="O823" s="11"/>
      <c r="P823" s="11"/>
      <c r="Q823" s="11"/>
    </row>
    <row r="824">
      <c r="A824" s="177" t="s">
        <v>8181</v>
      </c>
      <c r="B824" s="177" t="s">
        <v>2082</v>
      </c>
      <c r="C824" s="177" t="s">
        <v>8182</v>
      </c>
      <c r="D824" s="177" t="s">
        <v>2240</v>
      </c>
      <c r="E824" s="177" t="s">
        <v>8183</v>
      </c>
      <c r="F824" s="177" t="s">
        <v>2236</v>
      </c>
      <c r="G824" s="177" t="s">
        <v>8474</v>
      </c>
      <c r="H824" s="177" t="s">
        <v>8475</v>
      </c>
      <c r="I824" s="177" t="s">
        <v>2234</v>
      </c>
      <c r="J824" s="11"/>
      <c r="K824" s="11"/>
      <c r="L824" s="11"/>
      <c r="M824" s="11"/>
      <c r="N824" s="11"/>
      <c r="O824" s="11"/>
      <c r="P824" s="11"/>
      <c r="Q824" s="11"/>
    </row>
    <row r="825">
      <c r="A825" s="177" t="s">
        <v>8181</v>
      </c>
      <c r="B825" s="177" t="s">
        <v>2082</v>
      </c>
      <c r="C825" s="177" t="s">
        <v>8186</v>
      </c>
      <c r="D825" s="177" t="s">
        <v>2296</v>
      </c>
      <c r="E825" s="177" t="s">
        <v>8197</v>
      </c>
      <c r="F825" s="177" t="s">
        <v>2296</v>
      </c>
      <c r="G825" s="177" t="s">
        <v>8476</v>
      </c>
      <c r="H825" s="177" t="s">
        <v>8477</v>
      </c>
      <c r="I825" s="177" t="s">
        <v>2235</v>
      </c>
      <c r="J825" s="11"/>
      <c r="K825" s="11"/>
      <c r="L825" s="11"/>
      <c r="M825" s="11"/>
      <c r="N825" s="11"/>
      <c r="O825" s="11"/>
      <c r="P825" s="11"/>
      <c r="Q825" s="11"/>
    </row>
    <row r="826">
      <c r="A826" s="177" t="s">
        <v>8181</v>
      </c>
      <c r="B826" s="177" t="s">
        <v>2082</v>
      </c>
      <c r="C826" s="177" t="s">
        <v>8182</v>
      </c>
      <c r="D826" s="177" t="s">
        <v>2240</v>
      </c>
      <c r="E826" s="177" t="s">
        <v>8183</v>
      </c>
      <c r="F826" s="177" t="s">
        <v>2236</v>
      </c>
      <c r="G826" s="177" t="s">
        <v>8478</v>
      </c>
      <c r="H826" s="177" t="s">
        <v>8479</v>
      </c>
      <c r="I826" s="177" t="s">
        <v>2236</v>
      </c>
      <c r="J826" s="11"/>
      <c r="K826" s="11"/>
      <c r="L826" s="11"/>
      <c r="M826" s="11"/>
      <c r="N826" s="11"/>
      <c r="O826" s="11"/>
      <c r="P826" s="11"/>
      <c r="Q826" s="11"/>
    </row>
    <row r="827">
      <c r="A827" s="177" t="s">
        <v>8181</v>
      </c>
      <c r="B827" s="177" t="s">
        <v>2082</v>
      </c>
      <c r="C827" s="177" t="s">
        <v>8212</v>
      </c>
      <c r="D827" s="177" t="s">
        <v>2163</v>
      </c>
      <c r="E827" s="177" t="s">
        <v>8267</v>
      </c>
      <c r="F827" s="177" t="s">
        <v>2130</v>
      </c>
      <c r="G827" s="177" t="s">
        <v>8480</v>
      </c>
      <c r="H827" s="177" t="s">
        <v>8481</v>
      </c>
      <c r="I827" s="177" t="s">
        <v>2237</v>
      </c>
      <c r="J827" s="11"/>
      <c r="K827" s="11"/>
      <c r="L827" s="11"/>
      <c r="M827" s="11"/>
      <c r="N827" s="11"/>
      <c r="O827" s="11"/>
      <c r="P827" s="11"/>
      <c r="Q827" s="11"/>
    </row>
    <row r="828">
      <c r="A828" s="177" t="s">
        <v>8181</v>
      </c>
      <c r="B828" s="177" t="s">
        <v>2082</v>
      </c>
      <c r="C828" s="177" t="s">
        <v>8237</v>
      </c>
      <c r="D828" s="177" t="s">
        <v>2232</v>
      </c>
      <c r="E828" s="177" t="s">
        <v>8264</v>
      </c>
      <c r="F828" s="177" t="s">
        <v>2244</v>
      </c>
      <c r="G828" s="177" t="s">
        <v>8482</v>
      </c>
      <c r="H828" s="177" t="s">
        <v>8483</v>
      </c>
      <c r="I828" s="177" t="s">
        <v>2238</v>
      </c>
      <c r="J828" s="11"/>
      <c r="K828" s="11"/>
      <c r="L828" s="11"/>
      <c r="M828" s="11"/>
      <c r="N828" s="11"/>
      <c r="O828" s="11"/>
      <c r="P828" s="11"/>
      <c r="Q828" s="11"/>
    </row>
    <row r="829">
      <c r="A829" s="177" t="s">
        <v>8181</v>
      </c>
      <c r="B829" s="177" t="s">
        <v>2082</v>
      </c>
      <c r="C829" s="177" t="s">
        <v>8209</v>
      </c>
      <c r="D829" s="177" t="s">
        <v>2286</v>
      </c>
      <c r="E829" s="177" t="s">
        <v>8283</v>
      </c>
      <c r="F829" s="177" t="s">
        <v>2275</v>
      </c>
      <c r="G829" s="177" t="s">
        <v>8484</v>
      </c>
      <c r="H829" s="177" t="s">
        <v>8485</v>
      </c>
      <c r="I829" s="177" t="s">
        <v>2239</v>
      </c>
      <c r="J829" s="11"/>
      <c r="K829" s="11"/>
      <c r="L829" s="11"/>
      <c r="M829" s="11"/>
      <c r="N829" s="11"/>
      <c r="O829" s="11"/>
      <c r="P829" s="11"/>
      <c r="Q829" s="11"/>
    </row>
    <row r="830">
      <c r="A830" s="177" t="s">
        <v>8181</v>
      </c>
      <c r="B830" s="177" t="s">
        <v>2082</v>
      </c>
      <c r="C830" s="177" t="s">
        <v>8182</v>
      </c>
      <c r="D830" s="177" t="s">
        <v>2240</v>
      </c>
      <c r="E830" s="177" t="s">
        <v>8193</v>
      </c>
      <c r="F830" s="177" t="s">
        <v>2240</v>
      </c>
      <c r="G830" s="177" t="s">
        <v>8486</v>
      </c>
      <c r="H830" s="177" t="s">
        <v>8487</v>
      </c>
      <c r="I830" s="177" t="s">
        <v>2240</v>
      </c>
      <c r="J830" s="11"/>
      <c r="K830" s="11"/>
      <c r="L830" s="11"/>
      <c r="M830" s="11"/>
      <c r="N830" s="11"/>
      <c r="O830" s="11"/>
      <c r="P830" s="11"/>
      <c r="Q830" s="11"/>
    </row>
    <row r="831">
      <c r="A831" s="177" t="s">
        <v>8181</v>
      </c>
      <c r="B831" s="177" t="s">
        <v>2082</v>
      </c>
      <c r="C831" s="177" t="s">
        <v>8186</v>
      </c>
      <c r="D831" s="177" t="s">
        <v>2296</v>
      </c>
      <c r="E831" s="177" t="s">
        <v>8216</v>
      </c>
      <c r="F831" s="177" t="s">
        <v>2299</v>
      </c>
      <c r="G831" s="177" t="s">
        <v>8488</v>
      </c>
      <c r="H831" s="177" t="s">
        <v>8489</v>
      </c>
      <c r="I831" s="177" t="s">
        <v>2241</v>
      </c>
      <c r="J831" s="11"/>
      <c r="K831" s="11"/>
      <c r="L831" s="11"/>
      <c r="M831" s="11"/>
      <c r="N831" s="11"/>
      <c r="O831" s="11"/>
      <c r="P831" s="11"/>
      <c r="Q831" s="11"/>
    </row>
    <row r="832">
      <c r="A832" s="177" t="s">
        <v>8181</v>
      </c>
      <c r="B832" s="177" t="s">
        <v>2082</v>
      </c>
      <c r="C832" s="177" t="s">
        <v>8182</v>
      </c>
      <c r="D832" s="177" t="s">
        <v>2240</v>
      </c>
      <c r="E832" s="177" t="s">
        <v>8193</v>
      </c>
      <c r="F832" s="177" t="s">
        <v>2240</v>
      </c>
      <c r="G832" s="177" t="s">
        <v>7556</v>
      </c>
      <c r="H832" s="177" t="s">
        <v>8490</v>
      </c>
      <c r="I832" s="177" t="s">
        <v>2242</v>
      </c>
      <c r="J832" s="11"/>
      <c r="K832" s="11"/>
      <c r="L832" s="11"/>
      <c r="M832" s="11"/>
      <c r="N832" s="11"/>
      <c r="O832" s="11"/>
      <c r="P832" s="11"/>
      <c r="Q832" s="11"/>
    </row>
    <row r="833">
      <c r="A833" s="177" t="s">
        <v>8181</v>
      </c>
      <c r="B833" s="177" t="s">
        <v>2082</v>
      </c>
      <c r="C833" s="177" t="s">
        <v>8237</v>
      </c>
      <c r="D833" s="177" t="s">
        <v>2232</v>
      </c>
      <c r="E833" s="177" t="s">
        <v>8264</v>
      </c>
      <c r="F833" s="177" t="s">
        <v>2244</v>
      </c>
      <c r="G833" s="177" t="s">
        <v>7558</v>
      </c>
      <c r="H833" s="177" t="s">
        <v>8491</v>
      </c>
      <c r="I833" s="177" t="s">
        <v>2243</v>
      </c>
      <c r="J833" s="11"/>
      <c r="K833" s="11"/>
      <c r="L833" s="11"/>
      <c r="M833" s="11"/>
      <c r="N833" s="11"/>
      <c r="O833" s="11"/>
      <c r="P833" s="11"/>
      <c r="Q833" s="11"/>
    </row>
    <row r="834">
      <c r="A834" s="177" t="s">
        <v>8181</v>
      </c>
      <c r="B834" s="177" t="s">
        <v>2082</v>
      </c>
      <c r="C834" s="177" t="s">
        <v>8237</v>
      </c>
      <c r="D834" s="177" t="s">
        <v>2232</v>
      </c>
      <c r="E834" s="177" t="s">
        <v>8264</v>
      </c>
      <c r="F834" s="177" t="s">
        <v>2244</v>
      </c>
      <c r="G834" s="177" t="s">
        <v>8492</v>
      </c>
      <c r="H834" s="177" t="s">
        <v>8493</v>
      </c>
      <c r="I834" s="177" t="s">
        <v>2244</v>
      </c>
      <c r="J834" s="11"/>
      <c r="K834" s="11"/>
      <c r="L834" s="11"/>
      <c r="M834" s="11"/>
      <c r="N834" s="11"/>
      <c r="O834" s="11"/>
      <c r="P834" s="11"/>
      <c r="Q834" s="11"/>
    </row>
    <row r="835">
      <c r="A835" s="177" t="s">
        <v>8181</v>
      </c>
      <c r="B835" s="177" t="s">
        <v>2082</v>
      </c>
      <c r="C835" s="177" t="s">
        <v>8186</v>
      </c>
      <c r="D835" s="177" t="s">
        <v>2296</v>
      </c>
      <c r="E835" s="177" t="s">
        <v>8231</v>
      </c>
      <c r="F835" s="177" t="s">
        <v>2101</v>
      </c>
      <c r="G835" s="177" t="s">
        <v>8494</v>
      </c>
      <c r="H835" s="177" t="s">
        <v>8495</v>
      </c>
      <c r="I835" s="177" t="s">
        <v>2245</v>
      </c>
      <c r="J835" s="11"/>
      <c r="K835" s="11"/>
      <c r="L835" s="11"/>
      <c r="M835" s="11"/>
      <c r="N835" s="11"/>
      <c r="O835" s="11"/>
      <c r="P835" s="11"/>
      <c r="Q835" s="11"/>
    </row>
    <row r="836">
      <c r="A836" s="177" t="s">
        <v>8181</v>
      </c>
      <c r="B836" s="177" t="s">
        <v>2082</v>
      </c>
      <c r="C836" s="177" t="s">
        <v>8212</v>
      </c>
      <c r="D836" s="177" t="s">
        <v>2163</v>
      </c>
      <c r="E836" s="177" t="s">
        <v>8221</v>
      </c>
      <c r="F836" s="177" t="s">
        <v>2163</v>
      </c>
      <c r="G836" s="177" t="s">
        <v>8496</v>
      </c>
      <c r="H836" s="177" t="s">
        <v>8497</v>
      </c>
      <c r="I836" s="177" t="s">
        <v>2246</v>
      </c>
      <c r="J836" s="11"/>
      <c r="K836" s="11"/>
      <c r="L836" s="11"/>
      <c r="M836" s="11"/>
      <c r="N836" s="11"/>
      <c r="O836" s="11"/>
      <c r="P836" s="11"/>
      <c r="Q836" s="11"/>
    </row>
    <row r="837">
      <c r="A837" s="177" t="s">
        <v>8181</v>
      </c>
      <c r="B837" s="177" t="s">
        <v>2082</v>
      </c>
      <c r="C837" s="177" t="s">
        <v>8186</v>
      </c>
      <c r="D837" s="177" t="s">
        <v>2296</v>
      </c>
      <c r="E837" s="177" t="s">
        <v>8187</v>
      </c>
      <c r="F837" s="177" t="s">
        <v>8188</v>
      </c>
      <c r="G837" s="177" t="s">
        <v>8498</v>
      </c>
      <c r="H837" s="177" t="s">
        <v>8499</v>
      </c>
      <c r="I837" s="177" t="s">
        <v>2247</v>
      </c>
      <c r="J837" s="11"/>
      <c r="K837" s="11"/>
      <c r="L837" s="11"/>
      <c r="M837" s="11"/>
      <c r="N837" s="11"/>
      <c r="O837" s="11"/>
      <c r="P837" s="11"/>
      <c r="Q837" s="11"/>
    </row>
    <row r="838">
      <c r="A838" s="177" t="s">
        <v>8181</v>
      </c>
      <c r="B838" s="177" t="s">
        <v>2082</v>
      </c>
      <c r="C838" s="177" t="s">
        <v>8182</v>
      </c>
      <c r="D838" s="177" t="s">
        <v>2240</v>
      </c>
      <c r="E838" s="177" t="s">
        <v>8183</v>
      </c>
      <c r="F838" s="177" t="s">
        <v>2236</v>
      </c>
      <c r="G838" s="177" t="s">
        <v>8500</v>
      </c>
      <c r="H838" s="177" t="s">
        <v>8501</v>
      </c>
      <c r="I838" s="177" t="s">
        <v>2248</v>
      </c>
      <c r="J838" s="11"/>
      <c r="K838" s="11"/>
      <c r="L838" s="11"/>
      <c r="M838" s="11"/>
      <c r="N838" s="11"/>
      <c r="O838" s="11"/>
      <c r="P838" s="11"/>
      <c r="Q838" s="11"/>
    </row>
    <row r="839">
      <c r="A839" s="177" t="s">
        <v>8181</v>
      </c>
      <c r="B839" s="177" t="s">
        <v>2082</v>
      </c>
      <c r="C839" s="177" t="s">
        <v>8200</v>
      </c>
      <c r="D839" s="177" t="s">
        <v>8201</v>
      </c>
      <c r="E839" s="177" t="s">
        <v>8202</v>
      </c>
      <c r="F839" s="177" t="s">
        <v>2112</v>
      </c>
      <c r="G839" s="177" t="s">
        <v>8502</v>
      </c>
      <c r="H839" s="177" t="s">
        <v>8503</v>
      </c>
      <c r="I839" s="177" t="s">
        <v>2249</v>
      </c>
      <c r="J839" s="11"/>
      <c r="K839" s="11"/>
      <c r="L839" s="11"/>
      <c r="M839" s="11"/>
      <c r="N839" s="11"/>
      <c r="O839" s="11"/>
      <c r="P839" s="11"/>
      <c r="Q839" s="11"/>
    </row>
    <row r="840">
      <c r="A840" s="177" t="s">
        <v>8181</v>
      </c>
      <c r="B840" s="177" t="s">
        <v>2082</v>
      </c>
      <c r="C840" s="177" t="s">
        <v>8186</v>
      </c>
      <c r="D840" s="177" t="s">
        <v>2296</v>
      </c>
      <c r="E840" s="177" t="s">
        <v>8187</v>
      </c>
      <c r="F840" s="177" t="s">
        <v>8188</v>
      </c>
      <c r="G840" s="177" t="s">
        <v>8504</v>
      </c>
      <c r="H840" s="177" t="s">
        <v>8505</v>
      </c>
      <c r="I840" s="177" t="s">
        <v>2250</v>
      </c>
      <c r="J840" s="11"/>
      <c r="K840" s="11"/>
      <c r="L840" s="11"/>
      <c r="M840" s="11"/>
      <c r="N840" s="11"/>
      <c r="O840" s="11"/>
      <c r="P840" s="11"/>
      <c r="Q840" s="11"/>
    </row>
    <row r="841">
      <c r="A841" s="177" t="s">
        <v>8181</v>
      </c>
      <c r="B841" s="177" t="s">
        <v>2082</v>
      </c>
      <c r="C841" s="177" t="s">
        <v>8200</v>
      </c>
      <c r="D841" s="177" t="s">
        <v>8201</v>
      </c>
      <c r="E841" s="177" t="s">
        <v>8225</v>
      </c>
      <c r="F841" s="177" t="s">
        <v>2146</v>
      </c>
      <c r="G841" s="177" t="s">
        <v>8506</v>
      </c>
      <c r="H841" s="177" t="s">
        <v>8507</v>
      </c>
      <c r="I841" s="177" t="s">
        <v>2251</v>
      </c>
      <c r="J841" s="11"/>
      <c r="K841" s="11"/>
      <c r="L841" s="11"/>
      <c r="M841" s="11"/>
      <c r="N841" s="11"/>
      <c r="O841" s="11"/>
      <c r="P841" s="11"/>
      <c r="Q841" s="11"/>
    </row>
    <row r="842">
      <c r="A842" s="177" t="s">
        <v>8181</v>
      </c>
      <c r="B842" s="177" t="s">
        <v>2082</v>
      </c>
      <c r="C842" s="177" t="s">
        <v>8209</v>
      </c>
      <c r="D842" s="177" t="s">
        <v>2286</v>
      </c>
      <c r="E842" s="177" t="s">
        <v>8283</v>
      </c>
      <c r="F842" s="177" t="s">
        <v>2275</v>
      </c>
      <c r="G842" s="177" t="s">
        <v>8508</v>
      </c>
      <c r="H842" s="177" t="s">
        <v>8509</v>
      </c>
      <c r="I842" s="177" t="s">
        <v>2252</v>
      </c>
      <c r="J842" s="11"/>
      <c r="K842" s="11"/>
      <c r="L842" s="11"/>
      <c r="M842" s="11"/>
      <c r="N842" s="11"/>
      <c r="O842" s="11"/>
      <c r="P842" s="11"/>
      <c r="Q842" s="11"/>
    </row>
    <row r="843">
      <c r="A843" s="177" t="s">
        <v>8181</v>
      </c>
      <c r="B843" s="177" t="s">
        <v>2082</v>
      </c>
      <c r="C843" s="177" t="s">
        <v>8212</v>
      </c>
      <c r="D843" s="177" t="s">
        <v>2163</v>
      </c>
      <c r="E843" s="177" t="s">
        <v>8213</v>
      </c>
      <c r="F843" s="177" t="s">
        <v>2298</v>
      </c>
      <c r="G843" s="177" t="s">
        <v>8510</v>
      </c>
      <c r="H843" s="177" t="s">
        <v>8511</v>
      </c>
      <c r="I843" s="177" t="s">
        <v>2253</v>
      </c>
      <c r="J843" s="11"/>
      <c r="K843" s="11"/>
      <c r="L843" s="11"/>
      <c r="M843" s="11"/>
      <c r="N843" s="11"/>
      <c r="O843" s="11"/>
      <c r="P843" s="11"/>
      <c r="Q843" s="11"/>
    </row>
    <row r="844">
      <c r="A844" s="177" t="s">
        <v>8181</v>
      </c>
      <c r="B844" s="177" t="s">
        <v>2082</v>
      </c>
      <c r="C844" s="177" t="s">
        <v>8212</v>
      </c>
      <c r="D844" s="177" t="s">
        <v>2163</v>
      </c>
      <c r="E844" s="177" t="s">
        <v>8267</v>
      </c>
      <c r="F844" s="177" t="s">
        <v>2130</v>
      </c>
      <c r="G844" s="177" t="s">
        <v>7560</v>
      </c>
      <c r="H844" s="177" t="s">
        <v>8512</v>
      </c>
      <c r="I844" s="177" t="s">
        <v>2254</v>
      </c>
      <c r="J844" s="11"/>
      <c r="K844" s="11"/>
      <c r="L844" s="11"/>
      <c r="M844" s="11"/>
      <c r="N844" s="11"/>
      <c r="O844" s="11"/>
      <c r="P844" s="11"/>
      <c r="Q844" s="11"/>
    </row>
    <row r="845">
      <c r="A845" s="177" t="s">
        <v>8181</v>
      </c>
      <c r="B845" s="177" t="s">
        <v>2082</v>
      </c>
      <c r="C845" s="177" t="s">
        <v>8182</v>
      </c>
      <c r="D845" s="177" t="s">
        <v>2240</v>
      </c>
      <c r="E845" s="177" t="s">
        <v>8193</v>
      </c>
      <c r="F845" s="177" t="s">
        <v>2240</v>
      </c>
      <c r="G845" s="177" t="s">
        <v>8513</v>
      </c>
      <c r="H845" s="177" t="s">
        <v>8514</v>
      </c>
      <c r="I845" s="177" t="s">
        <v>2255</v>
      </c>
      <c r="J845" s="11"/>
      <c r="K845" s="11"/>
      <c r="L845" s="11"/>
      <c r="M845" s="11"/>
      <c r="N845" s="11"/>
      <c r="O845" s="11"/>
      <c r="P845" s="11"/>
      <c r="Q845" s="11"/>
    </row>
    <row r="846">
      <c r="A846" s="177" t="s">
        <v>8181</v>
      </c>
      <c r="B846" s="177" t="s">
        <v>2082</v>
      </c>
      <c r="C846" s="177" t="s">
        <v>8186</v>
      </c>
      <c r="D846" s="177" t="s">
        <v>2296</v>
      </c>
      <c r="E846" s="177" t="s">
        <v>8216</v>
      </c>
      <c r="F846" s="177" t="s">
        <v>2299</v>
      </c>
      <c r="G846" s="177" t="s">
        <v>8515</v>
      </c>
      <c r="H846" s="177" t="s">
        <v>8516</v>
      </c>
      <c r="I846" s="177" t="s">
        <v>2256</v>
      </c>
      <c r="J846" s="11"/>
      <c r="K846" s="11"/>
      <c r="L846" s="11"/>
      <c r="M846" s="11"/>
      <c r="N846" s="11"/>
      <c r="O846" s="11"/>
      <c r="P846" s="11"/>
      <c r="Q846" s="11"/>
    </row>
    <row r="847">
      <c r="A847" s="177" t="s">
        <v>8181</v>
      </c>
      <c r="B847" s="177" t="s">
        <v>2082</v>
      </c>
      <c r="C847" s="177" t="s">
        <v>8200</v>
      </c>
      <c r="D847" s="177" t="s">
        <v>8201</v>
      </c>
      <c r="E847" s="177" t="s">
        <v>8225</v>
      </c>
      <c r="F847" s="177" t="s">
        <v>2146</v>
      </c>
      <c r="G847" s="177" t="s">
        <v>8517</v>
      </c>
      <c r="H847" s="177" t="s">
        <v>8518</v>
      </c>
      <c r="I847" s="177" t="s">
        <v>2257</v>
      </c>
      <c r="J847" s="11"/>
      <c r="K847" s="11"/>
      <c r="L847" s="11"/>
      <c r="M847" s="11"/>
      <c r="N847" s="11"/>
      <c r="O847" s="11"/>
      <c r="P847" s="11"/>
      <c r="Q847" s="11"/>
    </row>
    <row r="848">
      <c r="A848" s="177" t="s">
        <v>8181</v>
      </c>
      <c r="B848" s="177" t="s">
        <v>2082</v>
      </c>
      <c r="C848" s="177" t="s">
        <v>8200</v>
      </c>
      <c r="D848" s="177" t="s">
        <v>8201</v>
      </c>
      <c r="E848" s="177" t="s">
        <v>8202</v>
      </c>
      <c r="F848" s="177" t="s">
        <v>2112</v>
      </c>
      <c r="G848" s="177" t="s">
        <v>7562</v>
      </c>
      <c r="H848" s="177" t="s">
        <v>8519</v>
      </c>
      <c r="I848" s="177" t="s">
        <v>2258</v>
      </c>
      <c r="J848" s="11"/>
      <c r="K848" s="11"/>
      <c r="L848" s="11"/>
      <c r="M848" s="11"/>
      <c r="N848" s="11"/>
      <c r="O848" s="11"/>
      <c r="P848" s="11"/>
      <c r="Q848" s="11"/>
    </row>
    <row r="849">
      <c r="A849" s="177" t="s">
        <v>8181</v>
      </c>
      <c r="B849" s="177" t="s">
        <v>2082</v>
      </c>
      <c r="C849" s="177" t="s">
        <v>8182</v>
      </c>
      <c r="D849" s="177" t="s">
        <v>2240</v>
      </c>
      <c r="E849" s="177" t="s">
        <v>8275</v>
      </c>
      <c r="F849" s="177" t="s">
        <v>2223</v>
      </c>
      <c r="G849" s="177" t="s">
        <v>8520</v>
      </c>
      <c r="H849" s="177" t="s">
        <v>8521</v>
      </c>
      <c r="I849" s="177" t="s">
        <v>2259</v>
      </c>
      <c r="J849" s="11"/>
      <c r="K849" s="11"/>
      <c r="L849" s="11"/>
      <c r="M849" s="11"/>
      <c r="N849" s="11"/>
      <c r="O849" s="11"/>
      <c r="P849" s="11"/>
      <c r="Q849" s="11"/>
    </row>
    <row r="850">
      <c r="A850" s="177" t="s">
        <v>8181</v>
      </c>
      <c r="B850" s="177" t="s">
        <v>2082</v>
      </c>
      <c r="C850" s="177" t="s">
        <v>8182</v>
      </c>
      <c r="D850" s="177" t="s">
        <v>2240</v>
      </c>
      <c r="E850" s="177" t="s">
        <v>8193</v>
      </c>
      <c r="F850" s="177" t="s">
        <v>2240</v>
      </c>
      <c r="G850" s="177" t="s">
        <v>8522</v>
      </c>
      <c r="H850" s="177" t="s">
        <v>8523</v>
      </c>
      <c r="I850" s="177" t="s">
        <v>2260</v>
      </c>
      <c r="J850" s="11"/>
      <c r="K850" s="11"/>
      <c r="L850" s="11"/>
      <c r="M850" s="11"/>
      <c r="N850" s="11"/>
      <c r="O850" s="11"/>
      <c r="P850" s="11"/>
      <c r="Q850" s="11"/>
    </row>
    <row r="851">
      <c r="A851" s="177" t="s">
        <v>8181</v>
      </c>
      <c r="B851" s="177" t="s">
        <v>2082</v>
      </c>
      <c r="C851" s="177" t="s">
        <v>8182</v>
      </c>
      <c r="D851" s="177" t="s">
        <v>2240</v>
      </c>
      <c r="E851" s="177" t="s">
        <v>8193</v>
      </c>
      <c r="F851" s="177" t="s">
        <v>2240</v>
      </c>
      <c r="G851" s="177" t="s">
        <v>8524</v>
      </c>
      <c r="H851" s="177" t="s">
        <v>8525</v>
      </c>
      <c r="I851" s="177" t="s">
        <v>2261</v>
      </c>
      <c r="J851" s="11"/>
      <c r="K851" s="11"/>
      <c r="L851" s="11"/>
      <c r="M851" s="11"/>
      <c r="N851" s="11"/>
      <c r="O851" s="11"/>
      <c r="P851" s="11"/>
      <c r="Q851" s="11"/>
    </row>
    <row r="852">
      <c r="A852" s="177" t="s">
        <v>8181</v>
      </c>
      <c r="B852" s="177" t="s">
        <v>2082</v>
      </c>
      <c r="C852" s="177" t="s">
        <v>8186</v>
      </c>
      <c r="D852" s="177" t="s">
        <v>2296</v>
      </c>
      <c r="E852" s="177" t="s">
        <v>8187</v>
      </c>
      <c r="F852" s="177" t="s">
        <v>8188</v>
      </c>
      <c r="G852" s="177" t="s">
        <v>8526</v>
      </c>
      <c r="H852" s="177" t="s">
        <v>8527</v>
      </c>
      <c r="I852" s="177" t="s">
        <v>2262</v>
      </c>
      <c r="J852" s="11"/>
      <c r="K852" s="11"/>
      <c r="L852" s="11"/>
      <c r="M852" s="11"/>
      <c r="N852" s="11"/>
      <c r="O852" s="11"/>
      <c r="P852" s="11"/>
      <c r="Q852" s="11"/>
    </row>
    <row r="853">
      <c r="A853" s="177" t="s">
        <v>8181</v>
      </c>
      <c r="B853" s="177" t="s">
        <v>2082</v>
      </c>
      <c r="C853" s="177" t="s">
        <v>8182</v>
      </c>
      <c r="D853" s="177" t="s">
        <v>2240</v>
      </c>
      <c r="E853" s="177" t="s">
        <v>8275</v>
      </c>
      <c r="F853" s="177" t="s">
        <v>2223</v>
      </c>
      <c r="G853" s="177" t="s">
        <v>7564</v>
      </c>
      <c r="H853" s="177" t="s">
        <v>8528</v>
      </c>
      <c r="I853" s="177" t="s">
        <v>2263</v>
      </c>
      <c r="J853" s="11"/>
      <c r="K853" s="11"/>
      <c r="L853" s="11"/>
      <c r="M853" s="11"/>
      <c r="N853" s="11"/>
      <c r="O853" s="11"/>
      <c r="P853" s="11"/>
      <c r="Q853" s="11"/>
    </row>
    <row r="854">
      <c r="A854" s="177" t="s">
        <v>8181</v>
      </c>
      <c r="B854" s="177" t="s">
        <v>2082</v>
      </c>
      <c r="C854" s="177" t="s">
        <v>8209</v>
      </c>
      <c r="D854" s="177" t="s">
        <v>2286</v>
      </c>
      <c r="E854" s="177" t="s">
        <v>8210</v>
      </c>
      <c r="F854" s="177" t="s">
        <v>2286</v>
      </c>
      <c r="G854" s="177" t="s">
        <v>8529</v>
      </c>
      <c r="H854" s="177" t="s">
        <v>8530</v>
      </c>
      <c r="I854" s="177" t="s">
        <v>2264</v>
      </c>
      <c r="J854" s="11"/>
      <c r="K854" s="11"/>
      <c r="L854" s="11"/>
      <c r="M854" s="11"/>
      <c r="N854" s="11"/>
      <c r="O854" s="11"/>
      <c r="P854" s="11"/>
      <c r="Q854" s="11"/>
    </row>
    <row r="855">
      <c r="A855" s="177" t="s">
        <v>8181</v>
      </c>
      <c r="B855" s="177" t="s">
        <v>2082</v>
      </c>
      <c r="C855" s="177" t="s">
        <v>8186</v>
      </c>
      <c r="D855" s="177" t="s">
        <v>2296</v>
      </c>
      <c r="E855" s="177" t="s">
        <v>8187</v>
      </c>
      <c r="F855" s="177" t="s">
        <v>8188</v>
      </c>
      <c r="G855" s="177" t="s">
        <v>8531</v>
      </c>
      <c r="H855" s="177" t="s">
        <v>8532</v>
      </c>
      <c r="I855" s="177" t="s">
        <v>2265</v>
      </c>
      <c r="J855" s="11"/>
      <c r="K855" s="11"/>
      <c r="L855" s="11"/>
      <c r="M855" s="11"/>
      <c r="N855" s="11"/>
      <c r="O855" s="11"/>
      <c r="P855" s="11"/>
      <c r="Q855" s="11"/>
    </row>
    <row r="856">
      <c r="A856" s="177" t="s">
        <v>8181</v>
      </c>
      <c r="B856" s="177" t="s">
        <v>2082</v>
      </c>
      <c r="C856" s="177" t="s">
        <v>8182</v>
      </c>
      <c r="D856" s="177" t="s">
        <v>2240</v>
      </c>
      <c r="E856" s="177" t="s">
        <v>8241</v>
      </c>
      <c r="F856" s="177" t="s">
        <v>2291</v>
      </c>
      <c r="G856" s="177" t="s">
        <v>8533</v>
      </c>
      <c r="H856" s="177" t="s">
        <v>8534</v>
      </c>
      <c r="I856" s="177" t="s">
        <v>2266</v>
      </c>
      <c r="J856" s="11"/>
      <c r="K856" s="11"/>
      <c r="L856" s="11"/>
      <c r="M856" s="11"/>
      <c r="N856" s="11"/>
      <c r="O856" s="11"/>
      <c r="P856" s="11"/>
      <c r="Q856" s="11"/>
    </row>
    <row r="857">
      <c r="A857" s="177" t="s">
        <v>8181</v>
      </c>
      <c r="B857" s="177" t="s">
        <v>2082</v>
      </c>
      <c r="C857" s="177" t="s">
        <v>8212</v>
      </c>
      <c r="D857" s="177" t="s">
        <v>2163</v>
      </c>
      <c r="E857" s="177" t="s">
        <v>8221</v>
      </c>
      <c r="F857" s="177" t="s">
        <v>2163</v>
      </c>
      <c r="G857" s="177" t="s">
        <v>8535</v>
      </c>
      <c r="H857" s="177" t="s">
        <v>8536</v>
      </c>
      <c r="I857" s="177" t="s">
        <v>2267</v>
      </c>
      <c r="J857" s="11"/>
      <c r="K857" s="11"/>
      <c r="L857" s="11"/>
      <c r="M857" s="11"/>
      <c r="N857" s="11"/>
      <c r="O857" s="11"/>
      <c r="P857" s="11"/>
      <c r="Q857" s="11"/>
    </row>
    <row r="858">
      <c r="A858" s="177" t="s">
        <v>8181</v>
      </c>
      <c r="B858" s="177" t="s">
        <v>2082</v>
      </c>
      <c r="C858" s="177" t="s">
        <v>8200</v>
      </c>
      <c r="D858" s="177" t="s">
        <v>8201</v>
      </c>
      <c r="E858" s="177" t="s">
        <v>8225</v>
      </c>
      <c r="F858" s="177" t="s">
        <v>2146</v>
      </c>
      <c r="G858" s="177" t="s">
        <v>8537</v>
      </c>
      <c r="H858" s="177" t="s">
        <v>8538</v>
      </c>
      <c r="I858" s="177" t="s">
        <v>2268</v>
      </c>
      <c r="J858" s="11"/>
      <c r="K858" s="11"/>
      <c r="L858" s="11"/>
      <c r="M858" s="11"/>
      <c r="N858" s="11"/>
      <c r="O858" s="11"/>
      <c r="P858" s="11"/>
      <c r="Q858" s="11"/>
    </row>
    <row r="859">
      <c r="A859" s="177" t="s">
        <v>8181</v>
      </c>
      <c r="B859" s="177" t="s">
        <v>2082</v>
      </c>
      <c r="C859" s="177" t="s">
        <v>8186</v>
      </c>
      <c r="D859" s="177" t="s">
        <v>2296</v>
      </c>
      <c r="E859" s="177" t="s">
        <v>8187</v>
      </c>
      <c r="F859" s="177" t="s">
        <v>8188</v>
      </c>
      <c r="G859" s="177" t="s">
        <v>7566</v>
      </c>
      <c r="H859" s="177" t="s">
        <v>8539</v>
      </c>
      <c r="I859" s="177" t="s">
        <v>2269</v>
      </c>
      <c r="J859" s="11"/>
      <c r="K859" s="11"/>
      <c r="L859" s="11"/>
      <c r="M859" s="11"/>
      <c r="N859" s="11"/>
      <c r="O859" s="11"/>
      <c r="P859" s="11"/>
      <c r="Q859" s="11"/>
    </row>
    <row r="860">
      <c r="A860" s="177" t="s">
        <v>8181</v>
      </c>
      <c r="B860" s="177" t="s">
        <v>2082</v>
      </c>
      <c r="C860" s="177" t="s">
        <v>8182</v>
      </c>
      <c r="D860" s="177" t="s">
        <v>2240</v>
      </c>
      <c r="E860" s="177" t="s">
        <v>8193</v>
      </c>
      <c r="F860" s="177" t="s">
        <v>2240</v>
      </c>
      <c r="G860" s="177" t="s">
        <v>8540</v>
      </c>
      <c r="H860" s="177" t="s">
        <v>8541</v>
      </c>
      <c r="I860" s="177" t="s">
        <v>2270</v>
      </c>
      <c r="J860" s="11"/>
      <c r="K860" s="11"/>
      <c r="L860" s="11"/>
      <c r="M860" s="11"/>
      <c r="N860" s="11"/>
      <c r="O860" s="11"/>
      <c r="P860" s="11"/>
      <c r="Q860" s="11"/>
    </row>
    <row r="861">
      <c r="A861" s="177" t="s">
        <v>8181</v>
      </c>
      <c r="B861" s="177" t="s">
        <v>2082</v>
      </c>
      <c r="C861" s="177" t="s">
        <v>8237</v>
      </c>
      <c r="D861" s="177" t="s">
        <v>2232</v>
      </c>
      <c r="E861" s="177" t="s">
        <v>8264</v>
      </c>
      <c r="F861" s="177" t="s">
        <v>2244</v>
      </c>
      <c r="G861" s="177" t="s">
        <v>8542</v>
      </c>
      <c r="H861" s="177" t="s">
        <v>8543</v>
      </c>
      <c r="I861" s="177" t="s">
        <v>2271</v>
      </c>
      <c r="J861" s="11"/>
      <c r="K861" s="11"/>
      <c r="L861" s="11"/>
      <c r="M861" s="11"/>
      <c r="N861" s="11"/>
      <c r="O861" s="11"/>
      <c r="P861" s="11"/>
      <c r="Q861" s="11"/>
    </row>
    <row r="862">
      <c r="A862" s="177" t="s">
        <v>8181</v>
      </c>
      <c r="B862" s="177" t="s">
        <v>2082</v>
      </c>
      <c r="C862" s="177" t="s">
        <v>8186</v>
      </c>
      <c r="D862" s="177" t="s">
        <v>2296</v>
      </c>
      <c r="E862" s="177" t="s">
        <v>8223</v>
      </c>
      <c r="F862" s="177" t="s">
        <v>2128</v>
      </c>
      <c r="G862" s="177" t="s">
        <v>8544</v>
      </c>
      <c r="H862" s="177" t="s">
        <v>8545</v>
      </c>
      <c r="I862" s="177" t="s">
        <v>2272</v>
      </c>
      <c r="J862" s="11"/>
      <c r="K862" s="11"/>
      <c r="L862" s="11"/>
      <c r="M862" s="11"/>
      <c r="N862" s="11"/>
      <c r="O862" s="11"/>
      <c r="P862" s="11"/>
      <c r="Q862" s="11"/>
    </row>
    <row r="863">
      <c r="A863" s="177" t="s">
        <v>8181</v>
      </c>
      <c r="B863" s="177" t="s">
        <v>2082</v>
      </c>
      <c r="C863" s="177" t="s">
        <v>8182</v>
      </c>
      <c r="D863" s="177" t="s">
        <v>2240</v>
      </c>
      <c r="E863" s="177" t="s">
        <v>8275</v>
      </c>
      <c r="F863" s="177" t="s">
        <v>2223</v>
      </c>
      <c r="G863" s="177" t="s">
        <v>8546</v>
      </c>
      <c r="H863" s="177" t="s">
        <v>8547</v>
      </c>
      <c r="I863" s="177" t="s">
        <v>2273</v>
      </c>
      <c r="J863" s="11"/>
      <c r="K863" s="11"/>
      <c r="L863" s="11"/>
      <c r="M863" s="11"/>
      <c r="N863" s="11"/>
      <c r="O863" s="11"/>
      <c r="P863" s="11"/>
      <c r="Q863" s="11"/>
    </row>
    <row r="864">
      <c r="A864" s="177" t="s">
        <v>8181</v>
      </c>
      <c r="B864" s="177" t="s">
        <v>2082</v>
      </c>
      <c r="C864" s="177" t="s">
        <v>8237</v>
      </c>
      <c r="D864" s="177" t="s">
        <v>2232</v>
      </c>
      <c r="E864" s="177" t="s">
        <v>8238</v>
      </c>
      <c r="F864" s="177" t="s">
        <v>1776</v>
      </c>
      <c r="G864" s="177" t="s">
        <v>8548</v>
      </c>
      <c r="H864" s="177" t="s">
        <v>8549</v>
      </c>
      <c r="I864" s="177" t="s">
        <v>2274</v>
      </c>
      <c r="J864" s="11"/>
      <c r="K864" s="11"/>
      <c r="L864" s="11"/>
      <c r="M864" s="11"/>
      <c r="N864" s="11"/>
      <c r="O864" s="11"/>
      <c r="P864" s="11"/>
      <c r="Q864" s="11"/>
    </row>
    <row r="865">
      <c r="A865" s="177" t="s">
        <v>8181</v>
      </c>
      <c r="B865" s="177" t="s">
        <v>2082</v>
      </c>
      <c r="C865" s="177" t="s">
        <v>8209</v>
      </c>
      <c r="D865" s="177" t="s">
        <v>2286</v>
      </c>
      <c r="E865" s="177" t="s">
        <v>8283</v>
      </c>
      <c r="F865" s="177" t="s">
        <v>2275</v>
      </c>
      <c r="G865" s="177" t="s">
        <v>8550</v>
      </c>
      <c r="H865" s="177" t="s">
        <v>8551</v>
      </c>
      <c r="I865" s="177" t="s">
        <v>2275</v>
      </c>
      <c r="J865" s="11"/>
      <c r="K865" s="11"/>
      <c r="L865" s="11"/>
      <c r="M865" s="11"/>
      <c r="N865" s="11"/>
      <c r="O865" s="11"/>
      <c r="P865" s="11"/>
      <c r="Q865" s="11"/>
    </row>
    <row r="866">
      <c r="A866" s="177" t="s">
        <v>8181</v>
      </c>
      <c r="B866" s="177" t="s">
        <v>2082</v>
      </c>
      <c r="C866" s="177" t="s">
        <v>8237</v>
      </c>
      <c r="D866" s="177" t="s">
        <v>2232</v>
      </c>
      <c r="E866" s="177" t="s">
        <v>8264</v>
      </c>
      <c r="F866" s="177" t="s">
        <v>2244</v>
      </c>
      <c r="G866" s="177" t="s">
        <v>8552</v>
      </c>
      <c r="H866" s="177" t="s">
        <v>8553</v>
      </c>
      <c r="I866" s="177" t="s">
        <v>2276</v>
      </c>
      <c r="J866" s="11"/>
      <c r="K866" s="11"/>
      <c r="L866" s="11"/>
      <c r="M866" s="11"/>
      <c r="N866" s="11"/>
      <c r="O866" s="11"/>
      <c r="P866" s="11"/>
      <c r="Q866" s="11"/>
    </row>
    <row r="867">
      <c r="A867" s="177" t="s">
        <v>8181</v>
      </c>
      <c r="B867" s="177" t="s">
        <v>2082</v>
      </c>
      <c r="C867" s="177" t="s">
        <v>8212</v>
      </c>
      <c r="D867" s="177" t="s">
        <v>2163</v>
      </c>
      <c r="E867" s="177" t="s">
        <v>8221</v>
      </c>
      <c r="F867" s="177" t="s">
        <v>2163</v>
      </c>
      <c r="G867" s="177" t="s">
        <v>8554</v>
      </c>
      <c r="H867" s="177" t="s">
        <v>8555</v>
      </c>
      <c r="I867" s="177" t="s">
        <v>2277</v>
      </c>
      <c r="J867" s="11"/>
      <c r="K867" s="11"/>
      <c r="L867" s="11"/>
      <c r="M867" s="11"/>
      <c r="N867" s="11"/>
      <c r="O867" s="11"/>
      <c r="P867" s="11"/>
      <c r="Q867" s="11"/>
    </row>
    <row r="868">
      <c r="A868" s="177" t="s">
        <v>8181</v>
      </c>
      <c r="B868" s="177" t="s">
        <v>2082</v>
      </c>
      <c r="C868" s="177" t="s">
        <v>8182</v>
      </c>
      <c r="D868" s="177" t="s">
        <v>2240</v>
      </c>
      <c r="E868" s="177" t="s">
        <v>8193</v>
      </c>
      <c r="F868" s="177" t="s">
        <v>2240</v>
      </c>
      <c r="G868" s="177" t="s">
        <v>8556</v>
      </c>
      <c r="H868" s="177" t="s">
        <v>8557</v>
      </c>
      <c r="I868" s="177" t="s">
        <v>2278</v>
      </c>
      <c r="J868" s="11"/>
      <c r="K868" s="11"/>
      <c r="L868" s="11"/>
      <c r="M868" s="11"/>
      <c r="N868" s="11"/>
      <c r="O868" s="11"/>
      <c r="P868" s="11"/>
      <c r="Q868" s="11"/>
    </row>
    <row r="869">
      <c r="A869" s="177" t="s">
        <v>8181</v>
      </c>
      <c r="B869" s="177" t="s">
        <v>2082</v>
      </c>
      <c r="C869" s="177" t="s">
        <v>8182</v>
      </c>
      <c r="D869" s="177" t="s">
        <v>2240</v>
      </c>
      <c r="E869" s="177" t="s">
        <v>8193</v>
      </c>
      <c r="F869" s="177" t="s">
        <v>2240</v>
      </c>
      <c r="G869" s="177" t="s">
        <v>8558</v>
      </c>
      <c r="H869" s="177" t="s">
        <v>8559</v>
      </c>
      <c r="I869" s="177" t="s">
        <v>2279</v>
      </c>
      <c r="J869" s="11"/>
      <c r="K869" s="11"/>
      <c r="L869" s="11"/>
      <c r="M869" s="11"/>
      <c r="N869" s="11"/>
      <c r="O869" s="11"/>
      <c r="P869" s="11"/>
      <c r="Q869" s="11"/>
    </row>
    <row r="870">
      <c r="A870" s="177" t="s">
        <v>8181</v>
      </c>
      <c r="B870" s="177" t="s">
        <v>2082</v>
      </c>
      <c r="C870" s="177" t="s">
        <v>8209</v>
      </c>
      <c r="D870" s="177" t="s">
        <v>2286</v>
      </c>
      <c r="E870" s="177" t="s">
        <v>8210</v>
      </c>
      <c r="F870" s="177" t="s">
        <v>2286</v>
      </c>
      <c r="G870" s="177" t="s">
        <v>8560</v>
      </c>
      <c r="H870" s="177" t="s">
        <v>8561</v>
      </c>
      <c r="I870" s="177" t="s">
        <v>2280</v>
      </c>
      <c r="J870" s="11"/>
      <c r="K870" s="11"/>
      <c r="L870" s="11"/>
      <c r="M870" s="11"/>
      <c r="N870" s="11"/>
      <c r="O870" s="11"/>
      <c r="P870" s="11"/>
      <c r="Q870" s="11"/>
    </row>
    <row r="871">
      <c r="A871" s="177" t="s">
        <v>8181</v>
      </c>
      <c r="B871" s="177" t="s">
        <v>2082</v>
      </c>
      <c r="C871" s="177" t="s">
        <v>8182</v>
      </c>
      <c r="D871" s="177" t="s">
        <v>2240</v>
      </c>
      <c r="E871" s="177" t="s">
        <v>8193</v>
      </c>
      <c r="F871" s="177" t="s">
        <v>2240</v>
      </c>
      <c r="G871" s="177" t="s">
        <v>8562</v>
      </c>
      <c r="H871" s="177" t="s">
        <v>8563</v>
      </c>
      <c r="I871" s="177" t="s">
        <v>2281</v>
      </c>
      <c r="J871" s="11"/>
      <c r="K871" s="11"/>
      <c r="L871" s="11"/>
      <c r="M871" s="11"/>
      <c r="N871" s="11"/>
      <c r="O871" s="11"/>
      <c r="P871" s="11"/>
      <c r="Q871" s="11"/>
    </row>
    <row r="872">
      <c r="A872" s="177" t="s">
        <v>8181</v>
      </c>
      <c r="B872" s="177" t="s">
        <v>2082</v>
      </c>
      <c r="C872" s="177" t="s">
        <v>8186</v>
      </c>
      <c r="D872" s="177" t="s">
        <v>2296</v>
      </c>
      <c r="E872" s="177" t="s">
        <v>8187</v>
      </c>
      <c r="F872" s="177" t="s">
        <v>8188</v>
      </c>
      <c r="G872" s="177" t="s">
        <v>8564</v>
      </c>
      <c r="H872" s="177" t="s">
        <v>8565</v>
      </c>
      <c r="I872" s="177" t="s">
        <v>2282</v>
      </c>
      <c r="J872" s="11"/>
      <c r="K872" s="11"/>
      <c r="L872" s="11"/>
      <c r="M872" s="11"/>
      <c r="N872" s="11"/>
      <c r="O872" s="11"/>
      <c r="P872" s="11"/>
      <c r="Q872" s="11"/>
    </row>
    <row r="873">
      <c r="A873" s="177" t="s">
        <v>8181</v>
      </c>
      <c r="B873" s="177" t="s">
        <v>2082</v>
      </c>
      <c r="C873" s="177" t="s">
        <v>8182</v>
      </c>
      <c r="D873" s="177" t="s">
        <v>2240</v>
      </c>
      <c r="E873" s="177" t="s">
        <v>8275</v>
      </c>
      <c r="F873" s="177" t="s">
        <v>2223</v>
      </c>
      <c r="G873" s="177" t="s">
        <v>8566</v>
      </c>
      <c r="H873" s="177" t="s">
        <v>8567</v>
      </c>
      <c r="I873" s="177" t="s">
        <v>2283</v>
      </c>
      <c r="J873" s="11"/>
      <c r="K873" s="11"/>
      <c r="L873" s="11"/>
      <c r="M873" s="11"/>
      <c r="N873" s="11"/>
      <c r="O873" s="11"/>
      <c r="P873" s="11"/>
      <c r="Q873" s="11"/>
    </row>
    <row r="874">
      <c r="A874" s="177" t="s">
        <v>8181</v>
      </c>
      <c r="B874" s="177" t="s">
        <v>2082</v>
      </c>
      <c r="C874" s="177" t="s">
        <v>8186</v>
      </c>
      <c r="D874" s="177" t="s">
        <v>2296</v>
      </c>
      <c r="E874" s="177" t="s">
        <v>8223</v>
      </c>
      <c r="F874" s="177" t="s">
        <v>2128</v>
      </c>
      <c r="G874" s="177" t="s">
        <v>8568</v>
      </c>
      <c r="H874" s="177" t="s">
        <v>8569</v>
      </c>
      <c r="I874" s="177" t="s">
        <v>2284</v>
      </c>
      <c r="J874" s="11"/>
      <c r="K874" s="11"/>
      <c r="L874" s="11"/>
      <c r="M874" s="11"/>
      <c r="N874" s="11"/>
      <c r="O874" s="11"/>
      <c r="P874" s="11"/>
      <c r="Q874" s="11"/>
    </row>
    <row r="875">
      <c r="A875" s="177" t="s">
        <v>8181</v>
      </c>
      <c r="B875" s="177" t="s">
        <v>2082</v>
      </c>
      <c r="C875" s="177" t="s">
        <v>8186</v>
      </c>
      <c r="D875" s="177" t="s">
        <v>2296</v>
      </c>
      <c r="E875" s="177" t="s">
        <v>8187</v>
      </c>
      <c r="F875" s="177" t="s">
        <v>8188</v>
      </c>
      <c r="G875" s="177" t="s">
        <v>7568</v>
      </c>
      <c r="H875" s="177" t="s">
        <v>8570</v>
      </c>
      <c r="I875" s="177" t="s">
        <v>2285</v>
      </c>
      <c r="J875" s="11"/>
      <c r="K875" s="11"/>
      <c r="L875" s="11"/>
      <c r="M875" s="11"/>
      <c r="N875" s="11"/>
      <c r="O875" s="11"/>
      <c r="P875" s="11"/>
      <c r="Q875" s="11"/>
    </row>
    <row r="876">
      <c r="A876" s="177" t="s">
        <v>8181</v>
      </c>
      <c r="B876" s="177" t="s">
        <v>2082</v>
      </c>
      <c r="C876" s="177" t="s">
        <v>8209</v>
      </c>
      <c r="D876" s="177" t="s">
        <v>2286</v>
      </c>
      <c r="E876" s="177" t="s">
        <v>8210</v>
      </c>
      <c r="F876" s="177" t="s">
        <v>2286</v>
      </c>
      <c r="G876" s="177" t="s">
        <v>8571</v>
      </c>
      <c r="H876" s="177" t="s">
        <v>8572</v>
      </c>
      <c r="I876" s="177" t="s">
        <v>2286</v>
      </c>
      <c r="J876" s="11"/>
      <c r="K876" s="11"/>
      <c r="L876" s="11"/>
      <c r="M876" s="11"/>
      <c r="N876" s="11"/>
      <c r="O876" s="11"/>
      <c r="P876" s="11"/>
      <c r="Q876" s="11"/>
    </row>
    <row r="877">
      <c r="A877" s="177" t="s">
        <v>8181</v>
      </c>
      <c r="B877" s="177" t="s">
        <v>2082</v>
      </c>
      <c r="C877" s="177" t="s">
        <v>8200</v>
      </c>
      <c r="D877" s="177" t="s">
        <v>8201</v>
      </c>
      <c r="E877" s="177" t="s">
        <v>8225</v>
      </c>
      <c r="F877" s="177" t="s">
        <v>2146</v>
      </c>
      <c r="G877" s="177" t="s">
        <v>8573</v>
      </c>
      <c r="H877" s="177" t="s">
        <v>8574</v>
      </c>
      <c r="I877" s="177" t="s">
        <v>2287</v>
      </c>
      <c r="J877" s="11"/>
      <c r="K877" s="11"/>
      <c r="L877" s="11"/>
      <c r="M877" s="11"/>
      <c r="N877" s="11"/>
      <c r="O877" s="11"/>
      <c r="P877" s="11"/>
      <c r="Q877" s="11"/>
    </row>
    <row r="878">
      <c r="A878" s="177" t="s">
        <v>8181</v>
      </c>
      <c r="B878" s="177" t="s">
        <v>2082</v>
      </c>
      <c r="C878" s="177" t="s">
        <v>8212</v>
      </c>
      <c r="D878" s="177" t="s">
        <v>2163</v>
      </c>
      <c r="E878" s="177" t="s">
        <v>8213</v>
      </c>
      <c r="F878" s="177" t="s">
        <v>2298</v>
      </c>
      <c r="G878" s="177" t="s">
        <v>8575</v>
      </c>
      <c r="H878" s="177" t="s">
        <v>8576</v>
      </c>
      <c r="I878" s="177" t="s">
        <v>2288</v>
      </c>
      <c r="J878" s="11"/>
      <c r="K878" s="11"/>
      <c r="L878" s="11"/>
      <c r="M878" s="11"/>
      <c r="N878" s="11"/>
      <c r="O878" s="11"/>
      <c r="P878" s="11"/>
      <c r="Q878" s="11"/>
    </row>
    <row r="879">
      <c r="A879" s="177" t="s">
        <v>8181</v>
      </c>
      <c r="B879" s="177" t="s">
        <v>2082</v>
      </c>
      <c r="C879" s="177" t="s">
        <v>8186</v>
      </c>
      <c r="D879" s="177" t="s">
        <v>2296</v>
      </c>
      <c r="E879" s="177" t="s">
        <v>8223</v>
      </c>
      <c r="F879" s="177" t="s">
        <v>2128</v>
      </c>
      <c r="G879" s="177" t="s">
        <v>8577</v>
      </c>
      <c r="H879" s="177" t="s">
        <v>8578</v>
      </c>
      <c r="I879" s="177" t="s">
        <v>2289</v>
      </c>
      <c r="J879" s="11"/>
      <c r="K879" s="11"/>
      <c r="L879" s="11"/>
      <c r="M879" s="11"/>
      <c r="N879" s="11"/>
      <c r="O879" s="11"/>
      <c r="P879" s="11"/>
      <c r="Q879" s="11"/>
    </row>
    <row r="880">
      <c r="A880" s="177" t="s">
        <v>8181</v>
      </c>
      <c r="B880" s="177" t="s">
        <v>2082</v>
      </c>
      <c r="C880" s="177" t="s">
        <v>8182</v>
      </c>
      <c r="D880" s="177" t="s">
        <v>2240</v>
      </c>
      <c r="E880" s="177" t="s">
        <v>8183</v>
      </c>
      <c r="F880" s="177" t="s">
        <v>2236</v>
      </c>
      <c r="G880" s="177" t="s">
        <v>7570</v>
      </c>
      <c r="H880" s="177" t="s">
        <v>8579</v>
      </c>
      <c r="I880" s="177" t="s">
        <v>2290</v>
      </c>
      <c r="J880" s="11"/>
      <c r="K880" s="11"/>
      <c r="L880" s="11"/>
      <c r="M880" s="11"/>
      <c r="N880" s="11"/>
      <c r="O880" s="11"/>
      <c r="P880" s="11"/>
      <c r="Q880" s="11"/>
    </row>
    <row r="881">
      <c r="A881" s="177" t="s">
        <v>8181</v>
      </c>
      <c r="B881" s="177" t="s">
        <v>2082</v>
      </c>
      <c r="C881" s="177" t="s">
        <v>8182</v>
      </c>
      <c r="D881" s="177" t="s">
        <v>2240</v>
      </c>
      <c r="E881" s="177" t="s">
        <v>8241</v>
      </c>
      <c r="F881" s="177" t="s">
        <v>2291</v>
      </c>
      <c r="G881" s="177" t="s">
        <v>8580</v>
      </c>
      <c r="H881" s="177" t="s">
        <v>8581</v>
      </c>
      <c r="I881" s="177" t="s">
        <v>2291</v>
      </c>
      <c r="J881" s="11"/>
      <c r="K881" s="11"/>
      <c r="L881" s="11"/>
      <c r="M881" s="11"/>
      <c r="N881" s="11"/>
      <c r="O881" s="11"/>
      <c r="P881" s="11"/>
      <c r="Q881" s="11"/>
    </row>
    <row r="882">
      <c r="A882" s="177" t="s">
        <v>8181</v>
      </c>
      <c r="B882" s="177" t="s">
        <v>2082</v>
      </c>
      <c r="C882" s="177" t="s">
        <v>8182</v>
      </c>
      <c r="D882" s="177" t="s">
        <v>2240</v>
      </c>
      <c r="E882" s="177" t="s">
        <v>8241</v>
      </c>
      <c r="F882" s="177" t="s">
        <v>2291</v>
      </c>
      <c r="G882" s="177" t="s">
        <v>7572</v>
      </c>
      <c r="H882" s="177" t="s">
        <v>8582</v>
      </c>
      <c r="I882" s="177" t="s">
        <v>2292</v>
      </c>
      <c r="J882" s="11"/>
      <c r="K882" s="11"/>
      <c r="L882" s="11"/>
      <c r="M882" s="11"/>
      <c r="N882" s="11"/>
      <c r="O882" s="11"/>
      <c r="P882" s="11"/>
      <c r="Q882" s="11"/>
    </row>
    <row r="883">
      <c r="A883" s="177" t="s">
        <v>8181</v>
      </c>
      <c r="B883" s="177" t="s">
        <v>2082</v>
      </c>
      <c r="C883" s="177" t="s">
        <v>8182</v>
      </c>
      <c r="D883" s="177" t="s">
        <v>2240</v>
      </c>
      <c r="E883" s="177" t="s">
        <v>8193</v>
      </c>
      <c r="F883" s="177" t="s">
        <v>2240</v>
      </c>
      <c r="G883" s="177" t="s">
        <v>8583</v>
      </c>
      <c r="H883" s="177" t="s">
        <v>8584</v>
      </c>
      <c r="I883" s="177" t="s">
        <v>2293</v>
      </c>
      <c r="J883" s="11"/>
      <c r="K883" s="11"/>
      <c r="L883" s="11"/>
      <c r="M883" s="11"/>
      <c r="N883" s="11"/>
      <c r="O883" s="11"/>
      <c r="P883" s="11"/>
      <c r="Q883" s="11"/>
    </row>
    <row r="884">
      <c r="A884" s="177" t="s">
        <v>8181</v>
      </c>
      <c r="B884" s="177" t="s">
        <v>2082</v>
      </c>
      <c r="C884" s="177" t="s">
        <v>8212</v>
      </c>
      <c r="D884" s="177" t="s">
        <v>2163</v>
      </c>
      <c r="E884" s="177" t="s">
        <v>8267</v>
      </c>
      <c r="F884" s="177" t="s">
        <v>2130</v>
      </c>
      <c r="G884" s="177" t="s">
        <v>8585</v>
      </c>
      <c r="H884" s="177" t="s">
        <v>8586</v>
      </c>
      <c r="I884" s="177" t="s">
        <v>2294</v>
      </c>
      <c r="J884" s="11"/>
      <c r="K884" s="11"/>
      <c r="L884" s="11"/>
      <c r="M884" s="11"/>
      <c r="N884" s="11"/>
      <c r="O884" s="11"/>
      <c r="P884" s="11"/>
      <c r="Q884" s="11"/>
    </row>
    <row r="885">
      <c r="A885" s="177" t="s">
        <v>8181</v>
      </c>
      <c r="B885" s="177" t="s">
        <v>2082</v>
      </c>
      <c r="C885" s="177" t="s">
        <v>8182</v>
      </c>
      <c r="D885" s="177" t="s">
        <v>2240</v>
      </c>
      <c r="E885" s="177" t="s">
        <v>8275</v>
      </c>
      <c r="F885" s="177" t="s">
        <v>2223</v>
      </c>
      <c r="G885" s="177" t="s">
        <v>8587</v>
      </c>
      <c r="H885" s="177" t="s">
        <v>8588</v>
      </c>
      <c r="I885" s="177" t="s">
        <v>2295</v>
      </c>
      <c r="J885" s="11"/>
      <c r="K885" s="11"/>
      <c r="L885" s="11"/>
      <c r="M885" s="11"/>
      <c r="N885" s="11"/>
      <c r="O885" s="11"/>
      <c r="P885" s="11"/>
      <c r="Q885" s="11"/>
    </row>
    <row r="886">
      <c r="A886" s="177" t="s">
        <v>8181</v>
      </c>
      <c r="B886" s="177" t="s">
        <v>2082</v>
      </c>
      <c r="C886" s="177" t="s">
        <v>8186</v>
      </c>
      <c r="D886" s="177" t="s">
        <v>2296</v>
      </c>
      <c r="E886" s="177" t="s">
        <v>8197</v>
      </c>
      <c r="F886" s="177" t="s">
        <v>2296</v>
      </c>
      <c r="G886" s="177" t="s">
        <v>8589</v>
      </c>
      <c r="H886" s="177" t="s">
        <v>8590</v>
      </c>
      <c r="I886" s="177" t="s">
        <v>2296</v>
      </c>
      <c r="J886" s="11"/>
      <c r="K886" s="11"/>
      <c r="L886" s="11"/>
      <c r="M886" s="11"/>
      <c r="N886" s="11"/>
      <c r="O886" s="11"/>
      <c r="P886" s="11"/>
      <c r="Q886" s="11"/>
    </row>
    <row r="887">
      <c r="A887" s="177" t="s">
        <v>8181</v>
      </c>
      <c r="B887" s="177" t="s">
        <v>2082</v>
      </c>
      <c r="C887" s="177" t="s">
        <v>8186</v>
      </c>
      <c r="D887" s="177" t="s">
        <v>2296</v>
      </c>
      <c r="E887" s="177" t="s">
        <v>8197</v>
      </c>
      <c r="F887" s="177" t="s">
        <v>2296</v>
      </c>
      <c r="G887" s="177" t="s">
        <v>7574</v>
      </c>
      <c r="H887" s="177" t="s">
        <v>8591</v>
      </c>
      <c r="I887" s="177" t="s">
        <v>2297</v>
      </c>
      <c r="J887" s="11"/>
      <c r="K887" s="11"/>
      <c r="L887" s="11"/>
      <c r="M887" s="11"/>
      <c r="N887" s="11"/>
      <c r="O887" s="11"/>
      <c r="P887" s="11"/>
      <c r="Q887" s="11"/>
    </row>
    <row r="888">
      <c r="A888" s="177" t="s">
        <v>8181</v>
      </c>
      <c r="B888" s="177" t="s">
        <v>2082</v>
      </c>
      <c r="C888" s="177" t="s">
        <v>8212</v>
      </c>
      <c r="D888" s="177" t="s">
        <v>2163</v>
      </c>
      <c r="E888" s="177" t="s">
        <v>8213</v>
      </c>
      <c r="F888" s="177" t="s">
        <v>2298</v>
      </c>
      <c r="G888" s="177" t="s">
        <v>8592</v>
      </c>
      <c r="H888" s="177" t="s">
        <v>8593</v>
      </c>
      <c r="I888" s="177" t="s">
        <v>2298</v>
      </c>
      <c r="J888" s="11"/>
      <c r="K888" s="11"/>
      <c r="L888" s="11"/>
      <c r="M888" s="11"/>
      <c r="N888" s="11"/>
      <c r="O888" s="11"/>
      <c r="P888" s="11"/>
      <c r="Q888" s="11"/>
    </row>
    <row r="889">
      <c r="A889" s="177" t="s">
        <v>8181</v>
      </c>
      <c r="B889" s="177" t="s">
        <v>2082</v>
      </c>
      <c r="C889" s="177" t="s">
        <v>8186</v>
      </c>
      <c r="D889" s="177" t="s">
        <v>2296</v>
      </c>
      <c r="E889" s="177" t="s">
        <v>8216</v>
      </c>
      <c r="F889" s="177" t="s">
        <v>2299</v>
      </c>
      <c r="G889" s="177" t="s">
        <v>8594</v>
      </c>
      <c r="H889" s="177" t="s">
        <v>8595</v>
      </c>
      <c r="I889" s="177" t="s">
        <v>2299</v>
      </c>
      <c r="J889" s="11"/>
      <c r="K889" s="11"/>
      <c r="L889" s="11"/>
      <c r="M889" s="11"/>
      <c r="N889" s="11"/>
      <c r="O889" s="11"/>
      <c r="P889" s="11"/>
      <c r="Q889" s="11"/>
    </row>
    <row r="890">
      <c r="A890" s="177" t="s">
        <v>8181</v>
      </c>
      <c r="B890" s="177" t="s">
        <v>2082</v>
      </c>
      <c r="C890" s="177" t="s">
        <v>8209</v>
      </c>
      <c r="D890" s="177" t="s">
        <v>2286</v>
      </c>
      <c r="E890" s="177" t="s">
        <v>8210</v>
      </c>
      <c r="F890" s="177" t="s">
        <v>2286</v>
      </c>
      <c r="G890" s="177" t="s">
        <v>8596</v>
      </c>
      <c r="H890" s="177" t="s">
        <v>8597</v>
      </c>
      <c r="I890" s="177" t="s">
        <v>2300</v>
      </c>
      <c r="J890" s="11"/>
      <c r="K890" s="11"/>
      <c r="L890" s="11"/>
      <c r="M890" s="11"/>
      <c r="N890" s="11"/>
      <c r="O890" s="11"/>
      <c r="P890" s="11"/>
      <c r="Q890" s="11"/>
    </row>
    <row r="891">
      <c r="A891" s="177" t="s">
        <v>8181</v>
      </c>
      <c r="B891" s="177" t="s">
        <v>2082</v>
      </c>
      <c r="C891" s="177" t="s">
        <v>8186</v>
      </c>
      <c r="D891" s="177" t="s">
        <v>2296</v>
      </c>
      <c r="E891" s="177" t="s">
        <v>8187</v>
      </c>
      <c r="F891" s="177" t="s">
        <v>8188</v>
      </c>
      <c r="G891" s="177" t="s">
        <v>8598</v>
      </c>
      <c r="H891" s="177" t="s">
        <v>8599</v>
      </c>
      <c r="I891" s="177" t="s">
        <v>2301</v>
      </c>
      <c r="J891" s="11"/>
      <c r="K891" s="11"/>
      <c r="L891" s="11"/>
      <c r="M891" s="11"/>
      <c r="N891" s="11"/>
      <c r="O891" s="11"/>
      <c r="P891" s="11"/>
      <c r="Q891" s="11"/>
    </row>
    <row r="892">
      <c r="A892" s="177" t="s">
        <v>8181</v>
      </c>
      <c r="B892" s="177" t="s">
        <v>2082</v>
      </c>
      <c r="C892" s="177" t="s">
        <v>8182</v>
      </c>
      <c r="D892" s="177" t="s">
        <v>2240</v>
      </c>
      <c r="E892" s="177" t="s">
        <v>8193</v>
      </c>
      <c r="F892" s="177" t="s">
        <v>2240</v>
      </c>
      <c r="G892" s="177" t="s">
        <v>7576</v>
      </c>
      <c r="H892" s="177" t="s">
        <v>8600</v>
      </c>
      <c r="I892" s="177" t="s">
        <v>2302</v>
      </c>
      <c r="J892" s="11"/>
      <c r="K892" s="11"/>
      <c r="L892" s="11"/>
      <c r="M892" s="11"/>
      <c r="N892" s="11"/>
      <c r="O892" s="11"/>
      <c r="P892" s="11"/>
      <c r="Q892" s="11"/>
    </row>
    <row r="893">
      <c r="A893" s="177" t="s">
        <v>8181</v>
      </c>
      <c r="B893" s="177" t="s">
        <v>2082</v>
      </c>
      <c r="C893" s="177" t="s">
        <v>8182</v>
      </c>
      <c r="D893" s="177" t="s">
        <v>2240</v>
      </c>
      <c r="E893" s="177" t="s">
        <v>8193</v>
      </c>
      <c r="F893" s="177" t="s">
        <v>2240</v>
      </c>
      <c r="G893" s="177" t="s">
        <v>8601</v>
      </c>
      <c r="H893" s="177" t="s">
        <v>8602</v>
      </c>
      <c r="I893" s="177" t="s">
        <v>2303</v>
      </c>
      <c r="J893" s="11"/>
      <c r="K893" s="11"/>
      <c r="L893" s="11"/>
      <c r="M893" s="11"/>
      <c r="N893" s="11"/>
      <c r="O893" s="11"/>
      <c r="P893" s="11"/>
      <c r="Q893" s="11"/>
    </row>
    <row r="894">
      <c r="A894" s="177" t="s">
        <v>8181</v>
      </c>
      <c r="B894" s="177" t="s">
        <v>2082</v>
      </c>
      <c r="C894" s="177" t="s">
        <v>8182</v>
      </c>
      <c r="D894" s="177" t="s">
        <v>2240</v>
      </c>
      <c r="E894" s="177" t="s">
        <v>8193</v>
      </c>
      <c r="F894" s="177" t="s">
        <v>2240</v>
      </c>
      <c r="G894" s="177" t="s">
        <v>8603</v>
      </c>
      <c r="H894" s="177" t="s">
        <v>8604</v>
      </c>
      <c r="I894" s="177" t="s">
        <v>2304</v>
      </c>
      <c r="J894" s="11"/>
      <c r="K894" s="11"/>
      <c r="L894" s="11"/>
      <c r="M894" s="11"/>
      <c r="N894" s="11"/>
      <c r="O894" s="11"/>
      <c r="P894" s="11"/>
      <c r="Q894" s="11"/>
    </row>
    <row r="895">
      <c r="A895" s="177" t="s">
        <v>8605</v>
      </c>
      <c r="B895" s="177" t="s">
        <v>2306</v>
      </c>
      <c r="C895" s="177" t="s">
        <v>8606</v>
      </c>
      <c r="D895" s="177" t="s">
        <v>2402</v>
      </c>
      <c r="E895" s="177" t="s">
        <v>8607</v>
      </c>
      <c r="F895" s="177" t="s">
        <v>2336</v>
      </c>
      <c r="G895" s="177" t="s">
        <v>8608</v>
      </c>
      <c r="H895" s="177" t="s">
        <v>8609</v>
      </c>
      <c r="I895" s="177" t="s">
        <v>2305</v>
      </c>
      <c r="J895" s="11"/>
      <c r="K895" s="11"/>
      <c r="L895" s="11"/>
      <c r="M895" s="11"/>
      <c r="N895" s="11"/>
      <c r="O895" s="11"/>
      <c r="P895" s="11"/>
      <c r="Q895" s="11"/>
    </row>
    <row r="896">
      <c r="A896" s="177" t="s">
        <v>8605</v>
      </c>
      <c r="B896" s="177" t="s">
        <v>2306</v>
      </c>
      <c r="C896" s="177" t="s">
        <v>8610</v>
      </c>
      <c r="D896" s="177" t="s">
        <v>2364</v>
      </c>
      <c r="E896" s="177" t="s">
        <v>8611</v>
      </c>
      <c r="F896" s="177" t="s">
        <v>8612</v>
      </c>
      <c r="G896" s="177" t="s">
        <v>8613</v>
      </c>
      <c r="H896" s="177" t="s">
        <v>8614</v>
      </c>
      <c r="I896" s="177" t="s">
        <v>2307</v>
      </c>
      <c r="J896" s="11"/>
      <c r="K896" s="11"/>
      <c r="L896" s="11"/>
      <c r="M896" s="11"/>
      <c r="N896" s="11"/>
      <c r="O896" s="11"/>
      <c r="P896" s="11"/>
      <c r="Q896" s="11"/>
    </row>
    <row r="897">
      <c r="A897" s="177" t="s">
        <v>8605</v>
      </c>
      <c r="B897" s="177" t="s">
        <v>2306</v>
      </c>
      <c r="C897" s="177" t="s">
        <v>8615</v>
      </c>
      <c r="D897" s="177" t="s">
        <v>2468</v>
      </c>
      <c r="E897" s="177" t="s">
        <v>8616</v>
      </c>
      <c r="F897" s="177" t="s">
        <v>2308</v>
      </c>
      <c r="G897" s="177" t="s">
        <v>8617</v>
      </c>
      <c r="H897" s="177" t="s">
        <v>8618</v>
      </c>
      <c r="I897" s="177" t="s">
        <v>2308</v>
      </c>
      <c r="J897" s="11"/>
      <c r="K897" s="11"/>
      <c r="L897" s="11"/>
      <c r="M897" s="11"/>
      <c r="N897" s="11"/>
      <c r="O897" s="11"/>
      <c r="P897" s="11"/>
      <c r="Q897" s="11"/>
    </row>
    <row r="898">
      <c r="A898" s="177" t="s">
        <v>8605</v>
      </c>
      <c r="B898" s="177" t="s">
        <v>2306</v>
      </c>
      <c r="C898" s="177" t="s">
        <v>8619</v>
      </c>
      <c r="D898" s="177" t="s">
        <v>2382</v>
      </c>
      <c r="E898" s="177" t="s">
        <v>8620</v>
      </c>
      <c r="F898" s="177" t="s">
        <v>2382</v>
      </c>
      <c r="G898" s="177" t="s">
        <v>8621</v>
      </c>
      <c r="H898" s="177" t="s">
        <v>8622</v>
      </c>
      <c r="I898" s="177" t="s">
        <v>2309</v>
      </c>
      <c r="J898" s="11"/>
      <c r="K898" s="11"/>
      <c r="L898" s="11"/>
      <c r="M898" s="11"/>
      <c r="N898" s="11"/>
      <c r="O898" s="11"/>
      <c r="P898" s="11"/>
      <c r="Q898" s="11"/>
    </row>
    <row r="899">
      <c r="A899" s="177" t="s">
        <v>8605</v>
      </c>
      <c r="B899" s="177" t="s">
        <v>2306</v>
      </c>
      <c r="C899" s="177" t="s">
        <v>8606</v>
      </c>
      <c r="D899" s="177" t="s">
        <v>2402</v>
      </c>
      <c r="E899" s="177" t="s">
        <v>8623</v>
      </c>
      <c r="F899" s="177" t="s">
        <v>2402</v>
      </c>
      <c r="G899" s="177" t="s">
        <v>8624</v>
      </c>
      <c r="H899" s="177" t="s">
        <v>8625</v>
      </c>
      <c r="I899" s="177" t="s">
        <v>2310</v>
      </c>
      <c r="J899" s="11"/>
      <c r="K899" s="11"/>
      <c r="L899" s="11"/>
      <c r="M899" s="11"/>
      <c r="N899" s="11"/>
      <c r="O899" s="11"/>
      <c r="P899" s="11"/>
      <c r="Q899" s="11"/>
    </row>
    <row r="900">
      <c r="A900" s="177" t="s">
        <v>8605</v>
      </c>
      <c r="B900" s="177" t="s">
        <v>2306</v>
      </c>
      <c r="C900" s="177" t="s">
        <v>8615</v>
      </c>
      <c r="D900" s="177" t="s">
        <v>2468</v>
      </c>
      <c r="E900" s="177" t="s">
        <v>8626</v>
      </c>
      <c r="F900" s="177" t="s">
        <v>2468</v>
      </c>
      <c r="G900" s="177" t="s">
        <v>8627</v>
      </c>
      <c r="H900" s="177" t="s">
        <v>8628</v>
      </c>
      <c r="I900" s="177" t="s">
        <v>2311</v>
      </c>
      <c r="J900" s="11"/>
      <c r="K900" s="11"/>
      <c r="L900" s="11"/>
      <c r="M900" s="11"/>
      <c r="N900" s="11"/>
      <c r="O900" s="11"/>
      <c r="P900" s="11"/>
      <c r="Q900" s="11"/>
    </row>
    <row r="901">
      <c r="A901" s="177" t="s">
        <v>8605</v>
      </c>
      <c r="B901" s="177" t="s">
        <v>2306</v>
      </c>
      <c r="C901" s="177" t="s">
        <v>8606</v>
      </c>
      <c r="D901" s="177" t="s">
        <v>2402</v>
      </c>
      <c r="E901" s="177" t="s">
        <v>8623</v>
      </c>
      <c r="F901" s="177" t="s">
        <v>2402</v>
      </c>
      <c r="G901" s="177" t="s">
        <v>8629</v>
      </c>
      <c r="H901" s="177" t="s">
        <v>8630</v>
      </c>
      <c r="I901" s="177" t="s">
        <v>2312</v>
      </c>
      <c r="J901" s="11"/>
      <c r="K901" s="11"/>
      <c r="L901" s="11"/>
      <c r="M901" s="11"/>
      <c r="N901" s="11"/>
      <c r="O901" s="11"/>
      <c r="P901" s="11"/>
      <c r="Q901" s="11"/>
    </row>
    <row r="902">
      <c r="A902" s="177" t="s">
        <v>8605</v>
      </c>
      <c r="B902" s="177" t="s">
        <v>2306</v>
      </c>
      <c r="C902" s="177" t="s">
        <v>8631</v>
      </c>
      <c r="D902" s="177" t="s">
        <v>2451</v>
      </c>
      <c r="E902" s="177" t="s">
        <v>8632</v>
      </c>
      <c r="F902" s="177" t="s">
        <v>8633</v>
      </c>
      <c r="G902" s="177" t="s">
        <v>8634</v>
      </c>
      <c r="H902" s="177" t="s">
        <v>8635</v>
      </c>
      <c r="I902" s="177" t="s">
        <v>2313</v>
      </c>
      <c r="J902" s="11"/>
      <c r="K902" s="11"/>
      <c r="L902" s="11"/>
      <c r="M902" s="11"/>
      <c r="N902" s="11"/>
      <c r="O902" s="11"/>
      <c r="P902" s="11"/>
      <c r="Q902" s="11"/>
    </row>
    <row r="903">
      <c r="A903" s="177" t="s">
        <v>8605</v>
      </c>
      <c r="B903" s="177" t="s">
        <v>2306</v>
      </c>
      <c r="C903" s="177" t="s">
        <v>8610</v>
      </c>
      <c r="D903" s="177" t="s">
        <v>2364</v>
      </c>
      <c r="E903" s="177" t="s">
        <v>8636</v>
      </c>
      <c r="F903" s="177" t="s">
        <v>2391</v>
      </c>
      <c r="G903" s="177" t="s">
        <v>8637</v>
      </c>
      <c r="H903" s="177" t="s">
        <v>8638</v>
      </c>
      <c r="I903" s="177" t="s">
        <v>2314</v>
      </c>
      <c r="J903" s="11"/>
      <c r="K903" s="11"/>
      <c r="L903" s="11"/>
      <c r="M903" s="11"/>
      <c r="N903" s="11"/>
      <c r="O903" s="11"/>
      <c r="P903" s="11"/>
      <c r="Q903" s="11"/>
    </row>
    <row r="904">
      <c r="A904" s="177" t="s">
        <v>8605</v>
      </c>
      <c r="B904" s="177" t="s">
        <v>2306</v>
      </c>
      <c r="C904" s="177" t="s">
        <v>8606</v>
      </c>
      <c r="D904" s="177" t="s">
        <v>2402</v>
      </c>
      <c r="E904" s="177" t="s">
        <v>8623</v>
      </c>
      <c r="F904" s="177" t="s">
        <v>2402</v>
      </c>
      <c r="G904" s="177" t="s">
        <v>8639</v>
      </c>
      <c r="H904" s="177" t="s">
        <v>8640</v>
      </c>
      <c r="I904" s="177" t="s">
        <v>2315</v>
      </c>
      <c r="J904" s="11"/>
      <c r="K904" s="11"/>
      <c r="L904" s="11"/>
      <c r="M904" s="11"/>
      <c r="N904" s="11"/>
      <c r="O904" s="11"/>
      <c r="P904" s="11"/>
      <c r="Q904" s="11"/>
    </row>
    <row r="905">
      <c r="A905" s="177" t="s">
        <v>8605</v>
      </c>
      <c r="B905" s="177" t="s">
        <v>2306</v>
      </c>
      <c r="C905" s="177" t="s">
        <v>8610</v>
      </c>
      <c r="D905" s="177" t="s">
        <v>2364</v>
      </c>
      <c r="E905" s="177" t="s">
        <v>8641</v>
      </c>
      <c r="F905" s="177" t="s">
        <v>8642</v>
      </c>
      <c r="G905" s="177" t="s">
        <v>8643</v>
      </c>
      <c r="H905" s="177" t="s">
        <v>8644</v>
      </c>
      <c r="I905" s="177" t="s">
        <v>2316</v>
      </c>
      <c r="J905" s="11"/>
      <c r="K905" s="11"/>
      <c r="L905" s="11"/>
      <c r="M905" s="11"/>
      <c r="N905" s="11"/>
      <c r="O905" s="11"/>
      <c r="P905" s="11"/>
      <c r="Q905" s="11"/>
    </row>
    <row r="906">
      <c r="A906" s="177" t="s">
        <v>8605</v>
      </c>
      <c r="B906" s="177" t="s">
        <v>2306</v>
      </c>
      <c r="C906" s="177" t="s">
        <v>8610</v>
      </c>
      <c r="D906" s="177" t="s">
        <v>2364</v>
      </c>
      <c r="E906" s="177" t="s">
        <v>8645</v>
      </c>
      <c r="F906" s="177" t="s">
        <v>2364</v>
      </c>
      <c r="G906" s="177" t="s">
        <v>8646</v>
      </c>
      <c r="H906" s="177" t="s">
        <v>8647</v>
      </c>
      <c r="I906" s="177" t="s">
        <v>2317</v>
      </c>
      <c r="J906" s="11"/>
      <c r="K906" s="11"/>
      <c r="L906" s="11"/>
      <c r="M906" s="11"/>
      <c r="N906" s="11"/>
      <c r="O906" s="11"/>
      <c r="P906" s="11"/>
      <c r="Q906" s="11"/>
    </row>
    <row r="907">
      <c r="A907" s="177" t="s">
        <v>8605</v>
      </c>
      <c r="B907" s="177" t="s">
        <v>2306</v>
      </c>
      <c r="C907" s="177" t="s">
        <v>8631</v>
      </c>
      <c r="D907" s="177" t="s">
        <v>2451</v>
      </c>
      <c r="E907" s="177" t="s">
        <v>8648</v>
      </c>
      <c r="F907" s="177" t="s">
        <v>2318</v>
      </c>
      <c r="G907" s="177" t="s">
        <v>8649</v>
      </c>
      <c r="H907" s="177" t="s">
        <v>8650</v>
      </c>
      <c r="I907" s="177" t="s">
        <v>2318</v>
      </c>
      <c r="J907" s="11"/>
      <c r="K907" s="11"/>
      <c r="L907" s="11"/>
      <c r="M907" s="11"/>
      <c r="N907" s="11"/>
      <c r="O907" s="11"/>
      <c r="P907" s="11"/>
      <c r="Q907" s="11"/>
    </row>
    <row r="908">
      <c r="A908" s="177" t="s">
        <v>8605</v>
      </c>
      <c r="B908" s="177" t="s">
        <v>2306</v>
      </c>
      <c r="C908" s="177" t="s">
        <v>8610</v>
      </c>
      <c r="D908" s="177" t="s">
        <v>2364</v>
      </c>
      <c r="E908" s="177" t="s">
        <v>8611</v>
      </c>
      <c r="F908" s="177" t="s">
        <v>8612</v>
      </c>
      <c r="G908" s="177" t="s">
        <v>8651</v>
      </c>
      <c r="H908" s="177" t="s">
        <v>8652</v>
      </c>
      <c r="I908" s="177" t="s">
        <v>2319</v>
      </c>
      <c r="J908" s="11"/>
      <c r="K908" s="11"/>
      <c r="L908" s="11"/>
      <c r="M908" s="11"/>
      <c r="N908" s="11"/>
      <c r="O908" s="11"/>
      <c r="P908" s="11"/>
      <c r="Q908" s="11"/>
    </row>
    <row r="909">
      <c r="A909" s="177" t="s">
        <v>8605</v>
      </c>
      <c r="B909" s="177" t="s">
        <v>2306</v>
      </c>
      <c r="C909" s="177" t="s">
        <v>8653</v>
      </c>
      <c r="D909" s="177" t="s">
        <v>2355</v>
      </c>
      <c r="E909" s="177" t="s">
        <v>8654</v>
      </c>
      <c r="F909" s="177" t="s">
        <v>2355</v>
      </c>
      <c r="G909" s="177" t="s">
        <v>8655</v>
      </c>
      <c r="H909" s="177" t="s">
        <v>8656</v>
      </c>
      <c r="I909" s="177" t="s">
        <v>2320</v>
      </c>
      <c r="J909" s="11"/>
      <c r="K909" s="11"/>
      <c r="L909" s="11"/>
      <c r="M909" s="11"/>
      <c r="N909" s="11"/>
      <c r="O909" s="11"/>
      <c r="P909" s="11"/>
      <c r="Q909" s="11"/>
    </row>
    <row r="910">
      <c r="A910" s="177" t="s">
        <v>8605</v>
      </c>
      <c r="B910" s="177" t="s">
        <v>2306</v>
      </c>
      <c r="C910" s="177" t="s">
        <v>8606</v>
      </c>
      <c r="D910" s="177" t="s">
        <v>2402</v>
      </c>
      <c r="E910" s="177" t="s">
        <v>8623</v>
      </c>
      <c r="F910" s="177" t="s">
        <v>2402</v>
      </c>
      <c r="G910" s="177" t="s">
        <v>8657</v>
      </c>
      <c r="H910" s="177" t="s">
        <v>8658</v>
      </c>
      <c r="I910" s="177" t="s">
        <v>2321</v>
      </c>
      <c r="J910" s="11"/>
      <c r="K910" s="11"/>
      <c r="L910" s="11"/>
      <c r="M910" s="11"/>
      <c r="N910" s="11"/>
      <c r="O910" s="11"/>
      <c r="P910" s="11"/>
      <c r="Q910" s="11"/>
    </row>
    <row r="911">
      <c r="A911" s="177" t="s">
        <v>8605</v>
      </c>
      <c r="B911" s="177" t="s">
        <v>2306</v>
      </c>
      <c r="C911" s="177" t="s">
        <v>8610</v>
      </c>
      <c r="D911" s="177" t="s">
        <v>2364</v>
      </c>
      <c r="E911" s="177" t="s">
        <v>8611</v>
      </c>
      <c r="F911" s="177" t="s">
        <v>8612</v>
      </c>
      <c r="G911" s="177" t="s">
        <v>8659</v>
      </c>
      <c r="H911" s="177" t="s">
        <v>8660</v>
      </c>
      <c r="I911" s="177" t="s">
        <v>2322</v>
      </c>
      <c r="J911" s="11"/>
      <c r="K911" s="11"/>
      <c r="L911" s="11"/>
      <c r="M911" s="11"/>
      <c r="N911" s="11"/>
      <c r="O911" s="11"/>
      <c r="P911" s="11"/>
      <c r="Q911" s="11"/>
    </row>
    <row r="912">
      <c r="A912" s="177" t="s">
        <v>8605</v>
      </c>
      <c r="B912" s="177" t="s">
        <v>2306</v>
      </c>
      <c r="C912" s="177" t="s">
        <v>8653</v>
      </c>
      <c r="D912" s="177" t="s">
        <v>2355</v>
      </c>
      <c r="E912" s="177" t="s">
        <v>8661</v>
      </c>
      <c r="F912" s="177" t="s">
        <v>2473</v>
      </c>
      <c r="G912" s="177" t="s">
        <v>8662</v>
      </c>
      <c r="H912" s="177" t="s">
        <v>8663</v>
      </c>
      <c r="I912" s="177" t="s">
        <v>2323</v>
      </c>
      <c r="J912" s="11"/>
      <c r="K912" s="11"/>
      <c r="L912" s="11"/>
      <c r="M912" s="11"/>
      <c r="N912" s="11"/>
      <c r="O912" s="11"/>
      <c r="P912" s="11"/>
      <c r="Q912" s="11"/>
    </row>
    <row r="913">
      <c r="A913" s="177" t="s">
        <v>8605</v>
      </c>
      <c r="B913" s="177" t="s">
        <v>2306</v>
      </c>
      <c r="C913" s="177" t="s">
        <v>8606</v>
      </c>
      <c r="D913" s="177" t="s">
        <v>2402</v>
      </c>
      <c r="E913" s="177" t="s">
        <v>8623</v>
      </c>
      <c r="F913" s="177" t="s">
        <v>2402</v>
      </c>
      <c r="G913" s="177" t="s">
        <v>8664</v>
      </c>
      <c r="H913" s="177" t="s">
        <v>8665</v>
      </c>
      <c r="I913" s="177" t="s">
        <v>2324</v>
      </c>
      <c r="J913" s="11"/>
      <c r="K913" s="11"/>
      <c r="L913" s="11"/>
      <c r="M913" s="11"/>
      <c r="N913" s="11"/>
      <c r="O913" s="11"/>
      <c r="P913" s="11"/>
      <c r="Q913" s="11"/>
    </row>
    <row r="914">
      <c r="A914" s="177" t="s">
        <v>8605</v>
      </c>
      <c r="B914" s="177" t="s">
        <v>2306</v>
      </c>
      <c r="C914" s="177" t="s">
        <v>8606</v>
      </c>
      <c r="D914" s="177" t="s">
        <v>2402</v>
      </c>
      <c r="E914" s="177" t="s">
        <v>8623</v>
      </c>
      <c r="F914" s="177" t="s">
        <v>2402</v>
      </c>
      <c r="G914" s="177" t="s">
        <v>8666</v>
      </c>
      <c r="H914" s="177" t="s">
        <v>8667</v>
      </c>
      <c r="I914" s="177" t="s">
        <v>2325</v>
      </c>
      <c r="J914" s="11"/>
      <c r="K914" s="11"/>
      <c r="L914" s="11"/>
      <c r="M914" s="11"/>
      <c r="N914" s="11"/>
      <c r="O914" s="11"/>
      <c r="P914" s="11"/>
      <c r="Q914" s="11"/>
    </row>
    <row r="915">
      <c r="A915" s="177" t="s">
        <v>8605</v>
      </c>
      <c r="B915" s="177" t="s">
        <v>2306</v>
      </c>
      <c r="C915" s="177" t="s">
        <v>8619</v>
      </c>
      <c r="D915" s="177" t="s">
        <v>2382</v>
      </c>
      <c r="E915" s="177" t="s">
        <v>8668</v>
      </c>
      <c r="F915" s="177" t="s">
        <v>2381</v>
      </c>
      <c r="G915" s="177" t="s">
        <v>8669</v>
      </c>
      <c r="H915" s="177" t="s">
        <v>8670</v>
      </c>
      <c r="I915" s="177" t="s">
        <v>2326</v>
      </c>
      <c r="J915" s="11"/>
      <c r="K915" s="11"/>
      <c r="L915" s="11"/>
      <c r="M915" s="11"/>
      <c r="N915" s="11"/>
      <c r="O915" s="11"/>
      <c r="P915" s="11"/>
      <c r="Q915" s="11"/>
    </row>
    <row r="916">
      <c r="A916" s="177" t="s">
        <v>8605</v>
      </c>
      <c r="B916" s="177" t="s">
        <v>2306</v>
      </c>
      <c r="C916" s="177" t="s">
        <v>8631</v>
      </c>
      <c r="D916" s="177" t="s">
        <v>2451</v>
      </c>
      <c r="E916" s="177" t="s">
        <v>8671</v>
      </c>
      <c r="F916" s="177" t="s">
        <v>2451</v>
      </c>
      <c r="G916" s="177" t="s">
        <v>8672</v>
      </c>
      <c r="H916" s="177" t="s">
        <v>8673</v>
      </c>
      <c r="I916" s="177" t="s">
        <v>2327</v>
      </c>
      <c r="J916" s="11"/>
      <c r="K916" s="11"/>
      <c r="L916" s="11"/>
      <c r="M916" s="11"/>
      <c r="N916" s="11"/>
      <c r="O916" s="11"/>
      <c r="P916" s="11"/>
      <c r="Q916" s="11"/>
    </row>
    <row r="917">
      <c r="A917" s="177" t="s">
        <v>8605</v>
      </c>
      <c r="B917" s="177" t="s">
        <v>2306</v>
      </c>
      <c r="C917" s="177" t="s">
        <v>8606</v>
      </c>
      <c r="D917" s="177" t="s">
        <v>2402</v>
      </c>
      <c r="E917" s="177" t="s">
        <v>8623</v>
      </c>
      <c r="F917" s="177" t="s">
        <v>2402</v>
      </c>
      <c r="G917" s="177" t="s">
        <v>8674</v>
      </c>
      <c r="H917" s="177" t="s">
        <v>8675</v>
      </c>
      <c r="I917" s="177" t="s">
        <v>2328</v>
      </c>
      <c r="J917" s="11"/>
      <c r="K917" s="11"/>
      <c r="L917" s="11"/>
      <c r="M917" s="11"/>
      <c r="N917" s="11"/>
      <c r="O917" s="11"/>
      <c r="P917" s="11"/>
      <c r="Q917" s="11"/>
    </row>
    <row r="918">
      <c r="A918" s="177" t="s">
        <v>8605</v>
      </c>
      <c r="B918" s="177" t="s">
        <v>2306</v>
      </c>
      <c r="C918" s="177" t="s">
        <v>8610</v>
      </c>
      <c r="D918" s="177" t="s">
        <v>2364</v>
      </c>
      <c r="E918" s="177" t="s">
        <v>8611</v>
      </c>
      <c r="F918" s="177" t="s">
        <v>8612</v>
      </c>
      <c r="G918" s="177" t="s">
        <v>8676</v>
      </c>
      <c r="H918" s="177" t="s">
        <v>8677</v>
      </c>
      <c r="I918" s="177" t="s">
        <v>2329</v>
      </c>
      <c r="J918" s="11"/>
      <c r="K918" s="11"/>
      <c r="L918" s="11"/>
      <c r="M918" s="11"/>
      <c r="N918" s="11"/>
      <c r="O918" s="11"/>
      <c r="P918" s="11"/>
      <c r="Q918" s="11"/>
    </row>
    <row r="919">
      <c r="A919" s="177" t="s">
        <v>8605</v>
      </c>
      <c r="B919" s="177" t="s">
        <v>2306</v>
      </c>
      <c r="C919" s="177" t="s">
        <v>8606</v>
      </c>
      <c r="D919" s="177" t="s">
        <v>2402</v>
      </c>
      <c r="E919" s="177" t="s">
        <v>8607</v>
      </c>
      <c r="F919" s="177" t="s">
        <v>2336</v>
      </c>
      <c r="G919" s="177" t="s">
        <v>8678</v>
      </c>
      <c r="H919" s="177" t="s">
        <v>8679</v>
      </c>
      <c r="I919" s="177" t="s">
        <v>2330</v>
      </c>
      <c r="J919" s="11"/>
      <c r="K919" s="11"/>
      <c r="L919" s="11"/>
      <c r="M919" s="11"/>
      <c r="N919" s="11"/>
      <c r="O919" s="11"/>
      <c r="P919" s="11"/>
      <c r="Q919" s="11"/>
    </row>
    <row r="920">
      <c r="A920" s="177" t="s">
        <v>8605</v>
      </c>
      <c r="B920" s="177" t="s">
        <v>2306</v>
      </c>
      <c r="C920" s="177" t="s">
        <v>8615</v>
      </c>
      <c r="D920" s="177" t="s">
        <v>2468</v>
      </c>
      <c r="E920" s="177" t="s">
        <v>8680</v>
      </c>
      <c r="F920" s="177" t="s">
        <v>2337</v>
      </c>
      <c r="G920" s="177" t="s">
        <v>8681</v>
      </c>
      <c r="H920" s="177" t="s">
        <v>8682</v>
      </c>
      <c r="I920" s="177" t="s">
        <v>2331</v>
      </c>
      <c r="J920" s="11"/>
      <c r="K920" s="11"/>
      <c r="L920" s="11"/>
      <c r="M920" s="11"/>
      <c r="N920" s="11"/>
      <c r="O920" s="11"/>
      <c r="P920" s="11"/>
      <c r="Q920" s="11"/>
    </row>
    <row r="921">
      <c r="A921" s="177" t="s">
        <v>8605</v>
      </c>
      <c r="B921" s="177" t="s">
        <v>2306</v>
      </c>
      <c r="C921" s="177" t="s">
        <v>8610</v>
      </c>
      <c r="D921" s="177" t="s">
        <v>2364</v>
      </c>
      <c r="E921" s="177" t="s">
        <v>8611</v>
      </c>
      <c r="F921" s="177" t="s">
        <v>8612</v>
      </c>
      <c r="G921" s="177" t="s">
        <v>8683</v>
      </c>
      <c r="H921" s="177" t="s">
        <v>8684</v>
      </c>
      <c r="I921" s="177" t="s">
        <v>2332</v>
      </c>
      <c r="J921" s="11"/>
      <c r="K921" s="11"/>
      <c r="L921" s="11"/>
      <c r="M921" s="11"/>
      <c r="N921" s="11"/>
      <c r="O921" s="11"/>
      <c r="P921" s="11"/>
      <c r="Q921" s="11"/>
    </row>
    <row r="922">
      <c r="A922" s="177" t="s">
        <v>8605</v>
      </c>
      <c r="B922" s="177" t="s">
        <v>2306</v>
      </c>
      <c r="C922" s="177" t="s">
        <v>8610</v>
      </c>
      <c r="D922" s="177" t="s">
        <v>2364</v>
      </c>
      <c r="E922" s="177" t="s">
        <v>8645</v>
      </c>
      <c r="F922" s="177" t="s">
        <v>2364</v>
      </c>
      <c r="G922" s="177" t="s">
        <v>8685</v>
      </c>
      <c r="H922" s="177" t="s">
        <v>8686</v>
      </c>
      <c r="I922" s="177" t="s">
        <v>2333</v>
      </c>
      <c r="J922" s="11"/>
      <c r="K922" s="11"/>
      <c r="L922" s="11"/>
      <c r="M922" s="11"/>
      <c r="N922" s="11"/>
      <c r="O922" s="11"/>
      <c r="P922" s="11"/>
      <c r="Q922" s="11"/>
    </row>
    <row r="923">
      <c r="A923" s="177" t="s">
        <v>8605</v>
      </c>
      <c r="B923" s="177" t="s">
        <v>2306</v>
      </c>
      <c r="C923" s="177" t="s">
        <v>8615</v>
      </c>
      <c r="D923" s="177" t="s">
        <v>2468</v>
      </c>
      <c r="E923" s="177" t="s">
        <v>8616</v>
      </c>
      <c r="F923" s="177" t="s">
        <v>2308</v>
      </c>
      <c r="G923" s="177" t="s">
        <v>8687</v>
      </c>
      <c r="H923" s="177" t="s">
        <v>8688</v>
      </c>
      <c r="I923" s="177" t="s">
        <v>2334</v>
      </c>
      <c r="J923" s="11"/>
      <c r="K923" s="11"/>
      <c r="L923" s="11"/>
      <c r="M923" s="11"/>
      <c r="N923" s="11"/>
      <c r="O923" s="11"/>
      <c r="P923" s="11"/>
      <c r="Q923" s="11"/>
    </row>
    <row r="924">
      <c r="A924" s="177" t="s">
        <v>8605</v>
      </c>
      <c r="B924" s="177" t="s">
        <v>2306</v>
      </c>
      <c r="C924" s="177" t="s">
        <v>8610</v>
      </c>
      <c r="D924" s="177" t="s">
        <v>2364</v>
      </c>
      <c r="E924" s="177" t="s">
        <v>8689</v>
      </c>
      <c r="F924" s="177" t="s">
        <v>2339</v>
      </c>
      <c r="G924" s="177" t="s">
        <v>8690</v>
      </c>
      <c r="H924" s="177" t="s">
        <v>8691</v>
      </c>
      <c r="I924" s="177" t="s">
        <v>2335</v>
      </c>
      <c r="J924" s="11"/>
      <c r="K924" s="11"/>
      <c r="L924" s="11"/>
      <c r="M924" s="11"/>
      <c r="N924" s="11"/>
      <c r="O924" s="11"/>
      <c r="P924" s="11"/>
      <c r="Q924" s="11"/>
    </row>
    <row r="925">
      <c r="A925" s="177" t="s">
        <v>8605</v>
      </c>
      <c r="B925" s="177" t="s">
        <v>2306</v>
      </c>
      <c r="C925" s="177" t="s">
        <v>8606</v>
      </c>
      <c r="D925" s="177" t="s">
        <v>2402</v>
      </c>
      <c r="E925" s="177" t="s">
        <v>8607</v>
      </c>
      <c r="F925" s="177" t="s">
        <v>2336</v>
      </c>
      <c r="G925" s="177" t="s">
        <v>8692</v>
      </c>
      <c r="H925" s="177" t="s">
        <v>8693</v>
      </c>
      <c r="I925" s="177" t="s">
        <v>2336</v>
      </c>
      <c r="J925" s="11"/>
      <c r="K925" s="11"/>
      <c r="L925" s="11"/>
      <c r="M925" s="11"/>
      <c r="N925" s="11"/>
      <c r="O925" s="11"/>
      <c r="P925" s="11"/>
      <c r="Q925" s="11"/>
    </row>
    <row r="926">
      <c r="A926" s="177" t="s">
        <v>8605</v>
      </c>
      <c r="B926" s="177" t="s">
        <v>2306</v>
      </c>
      <c r="C926" s="177" t="s">
        <v>8615</v>
      </c>
      <c r="D926" s="177" t="s">
        <v>2468</v>
      </c>
      <c r="E926" s="177" t="s">
        <v>8680</v>
      </c>
      <c r="F926" s="177" t="s">
        <v>2337</v>
      </c>
      <c r="G926" s="177" t="s">
        <v>8694</v>
      </c>
      <c r="H926" s="177" t="s">
        <v>8695</v>
      </c>
      <c r="I926" s="177" t="s">
        <v>2337</v>
      </c>
      <c r="J926" s="11"/>
      <c r="K926" s="11"/>
      <c r="L926" s="11"/>
      <c r="M926" s="11"/>
      <c r="N926" s="11"/>
      <c r="O926" s="11"/>
      <c r="P926" s="11"/>
      <c r="Q926" s="11"/>
    </row>
    <row r="927">
      <c r="A927" s="177" t="s">
        <v>8605</v>
      </c>
      <c r="B927" s="177" t="s">
        <v>2306</v>
      </c>
      <c r="C927" s="177" t="s">
        <v>8606</v>
      </c>
      <c r="D927" s="177" t="s">
        <v>2402</v>
      </c>
      <c r="E927" s="177" t="s">
        <v>8623</v>
      </c>
      <c r="F927" s="177" t="s">
        <v>2402</v>
      </c>
      <c r="G927" s="177" t="s">
        <v>8696</v>
      </c>
      <c r="H927" s="177" t="s">
        <v>8697</v>
      </c>
      <c r="I927" s="177" t="s">
        <v>2338</v>
      </c>
      <c r="J927" s="11"/>
      <c r="K927" s="11"/>
      <c r="L927" s="11"/>
      <c r="M927" s="11"/>
      <c r="N927" s="11"/>
      <c r="O927" s="11"/>
      <c r="P927" s="11"/>
      <c r="Q927" s="11"/>
    </row>
    <row r="928">
      <c r="A928" s="177" t="s">
        <v>8605</v>
      </c>
      <c r="B928" s="177" t="s">
        <v>2306</v>
      </c>
      <c r="C928" s="177" t="s">
        <v>8610</v>
      </c>
      <c r="D928" s="177" t="s">
        <v>2364</v>
      </c>
      <c r="E928" s="177" t="s">
        <v>8689</v>
      </c>
      <c r="F928" s="177" t="s">
        <v>2339</v>
      </c>
      <c r="G928" s="177" t="s">
        <v>8698</v>
      </c>
      <c r="H928" s="177" t="s">
        <v>8699</v>
      </c>
      <c r="I928" s="177" t="s">
        <v>2339</v>
      </c>
      <c r="J928" s="11"/>
      <c r="K928" s="11"/>
      <c r="L928" s="11"/>
      <c r="M928" s="11"/>
      <c r="N928" s="11"/>
      <c r="O928" s="11"/>
      <c r="P928" s="11"/>
      <c r="Q928" s="11"/>
    </row>
    <row r="929">
      <c r="A929" s="177" t="s">
        <v>8605</v>
      </c>
      <c r="B929" s="177" t="s">
        <v>2306</v>
      </c>
      <c r="C929" s="177" t="s">
        <v>8610</v>
      </c>
      <c r="D929" s="177" t="s">
        <v>2364</v>
      </c>
      <c r="E929" s="177" t="s">
        <v>8611</v>
      </c>
      <c r="F929" s="177" t="s">
        <v>8612</v>
      </c>
      <c r="G929" s="177" t="s">
        <v>8700</v>
      </c>
      <c r="H929" s="177" t="s">
        <v>8701</v>
      </c>
      <c r="I929" s="177" t="s">
        <v>2340</v>
      </c>
      <c r="J929" s="11"/>
      <c r="K929" s="11"/>
      <c r="L929" s="11"/>
      <c r="M929" s="11"/>
      <c r="N929" s="11"/>
      <c r="O929" s="11"/>
      <c r="P929" s="11"/>
      <c r="Q929" s="11"/>
    </row>
    <row r="930">
      <c r="A930" s="177" t="s">
        <v>8605</v>
      </c>
      <c r="B930" s="177" t="s">
        <v>2306</v>
      </c>
      <c r="C930" s="177" t="s">
        <v>8610</v>
      </c>
      <c r="D930" s="177" t="s">
        <v>2364</v>
      </c>
      <c r="E930" s="177" t="s">
        <v>8689</v>
      </c>
      <c r="F930" s="177" t="s">
        <v>2339</v>
      </c>
      <c r="G930" s="177" t="s">
        <v>8702</v>
      </c>
      <c r="H930" s="177" t="s">
        <v>8703</v>
      </c>
      <c r="I930" s="177" t="s">
        <v>2341</v>
      </c>
      <c r="J930" s="11"/>
      <c r="K930" s="11"/>
      <c r="L930" s="11"/>
      <c r="M930" s="11"/>
      <c r="N930" s="11"/>
      <c r="O930" s="11"/>
      <c r="P930" s="11"/>
      <c r="Q930" s="11"/>
    </row>
    <row r="931">
      <c r="A931" s="177" t="s">
        <v>8605</v>
      </c>
      <c r="B931" s="177" t="s">
        <v>2306</v>
      </c>
      <c r="C931" s="177" t="s">
        <v>8615</v>
      </c>
      <c r="D931" s="177" t="s">
        <v>2468</v>
      </c>
      <c r="E931" s="177" t="s">
        <v>8626</v>
      </c>
      <c r="F931" s="177" t="s">
        <v>2468</v>
      </c>
      <c r="G931" s="177" t="s">
        <v>8704</v>
      </c>
      <c r="H931" s="177" t="s">
        <v>8705</v>
      </c>
      <c r="I931" s="177" t="s">
        <v>2342</v>
      </c>
      <c r="J931" s="11"/>
      <c r="K931" s="11"/>
      <c r="L931" s="11"/>
      <c r="M931" s="11"/>
      <c r="N931" s="11"/>
      <c r="O931" s="11"/>
      <c r="P931" s="11"/>
      <c r="Q931" s="11"/>
    </row>
    <row r="932">
      <c r="A932" s="177" t="s">
        <v>8605</v>
      </c>
      <c r="B932" s="177" t="s">
        <v>2306</v>
      </c>
      <c r="C932" s="177" t="s">
        <v>8606</v>
      </c>
      <c r="D932" s="177" t="s">
        <v>2402</v>
      </c>
      <c r="E932" s="177" t="s">
        <v>8623</v>
      </c>
      <c r="F932" s="177" t="s">
        <v>2402</v>
      </c>
      <c r="G932" s="177" t="s">
        <v>8706</v>
      </c>
      <c r="H932" s="177" t="s">
        <v>8707</v>
      </c>
      <c r="I932" s="177" t="s">
        <v>2343</v>
      </c>
      <c r="J932" s="11"/>
      <c r="K932" s="11"/>
      <c r="L932" s="11"/>
      <c r="M932" s="11"/>
      <c r="N932" s="11"/>
      <c r="O932" s="11"/>
      <c r="P932" s="11"/>
      <c r="Q932" s="11"/>
    </row>
    <row r="933">
      <c r="A933" s="177" t="s">
        <v>8605</v>
      </c>
      <c r="B933" s="177" t="s">
        <v>2306</v>
      </c>
      <c r="C933" s="177" t="s">
        <v>8619</v>
      </c>
      <c r="D933" s="177" t="s">
        <v>2382</v>
      </c>
      <c r="E933" s="177" t="s">
        <v>8620</v>
      </c>
      <c r="F933" s="177" t="s">
        <v>2382</v>
      </c>
      <c r="G933" s="177" t="s">
        <v>8708</v>
      </c>
      <c r="H933" s="177" t="s">
        <v>8709</v>
      </c>
      <c r="I933" s="177" t="s">
        <v>2344</v>
      </c>
      <c r="J933" s="11"/>
      <c r="K933" s="11"/>
      <c r="L933" s="11"/>
      <c r="M933" s="11"/>
      <c r="N933" s="11"/>
      <c r="O933" s="11"/>
      <c r="P933" s="11"/>
      <c r="Q933" s="11"/>
    </row>
    <row r="934">
      <c r="A934" s="177" t="s">
        <v>8605</v>
      </c>
      <c r="B934" s="177" t="s">
        <v>2306</v>
      </c>
      <c r="C934" s="177" t="s">
        <v>8615</v>
      </c>
      <c r="D934" s="177" t="s">
        <v>2468</v>
      </c>
      <c r="E934" s="177" t="s">
        <v>8710</v>
      </c>
      <c r="F934" s="177" t="s">
        <v>8711</v>
      </c>
      <c r="G934" s="177" t="s">
        <v>8712</v>
      </c>
      <c r="H934" s="177" t="s">
        <v>8713</v>
      </c>
      <c r="I934" s="177" t="s">
        <v>2345</v>
      </c>
      <c r="J934" s="11"/>
      <c r="K934" s="11"/>
      <c r="L934" s="11"/>
      <c r="M934" s="11"/>
      <c r="N934" s="11"/>
      <c r="O934" s="11"/>
      <c r="P934" s="11"/>
      <c r="Q934" s="11"/>
    </row>
    <row r="935">
      <c r="A935" s="177" t="s">
        <v>8605</v>
      </c>
      <c r="B935" s="177" t="s">
        <v>2306</v>
      </c>
      <c r="C935" s="177" t="s">
        <v>8610</v>
      </c>
      <c r="D935" s="177" t="s">
        <v>2364</v>
      </c>
      <c r="E935" s="177" t="s">
        <v>8645</v>
      </c>
      <c r="F935" s="177" t="s">
        <v>2364</v>
      </c>
      <c r="G935" s="177" t="s">
        <v>8714</v>
      </c>
      <c r="H935" s="177" t="s">
        <v>8715</v>
      </c>
      <c r="I935" s="177" t="s">
        <v>2346</v>
      </c>
      <c r="J935" s="11"/>
      <c r="K935" s="11"/>
      <c r="L935" s="11"/>
      <c r="M935" s="11"/>
      <c r="N935" s="11"/>
      <c r="O935" s="11"/>
      <c r="P935" s="11"/>
      <c r="Q935" s="11"/>
    </row>
    <row r="936">
      <c r="A936" s="177" t="s">
        <v>8605</v>
      </c>
      <c r="B936" s="177" t="s">
        <v>2306</v>
      </c>
      <c r="C936" s="177" t="s">
        <v>8619</v>
      </c>
      <c r="D936" s="177" t="s">
        <v>2382</v>
      </c>
      <c r="E936" s="177" t="s">
        <v>8620</v>
      </c>
      <c r="F936" s="177" t="s">
        <v>2382</v>
      </c>
      <c r="G936" s="177" t="s">
        <v>8716</v>
      </c>
      <c r="H936" s="177" t="s">
        <v>8717</v>
      </c>
      <c r="I936" s="177" t="s">
        <v>2347</v>
      </c>
      <c r="J936" s="11"/>
      <c r="K936" s="11"/>
      <c r="L936" s="11"/>
      <c r="M936" s="11"/>
      <c r="N936" s="11"/>
      <c r="O936" s="11"/>
      <c r="P936" s="11"/>
      <c r="Q936" s="11"/>
    </row>
    <row r="937">
      <c r="A937" s="177" t="s">
        <v>8605</v>
      </c>
      <c r="B937" s="177" t="s">
        <v>2306</v>
      </c>
      <c r="C937" s="177" t="s">
        <v>8615</v>
      </c>
      <c r="D937" s="177" t="s">
        <v>2468</v>
      </c>
      <c r="E937" s="177" t="s">
        <v>8626</v>
      </c>
      <c r="F937" s="177" t="s">
        <v>2468</v>
      </c>
      <c r="G937" s="177" t="s">
        <v>8718</v>
      </c>
      <c r="H937" s="177" t="s">
        <v>8719</v>
      </c>
      <c r="I937" s="177" t="s">
        <v>2348</v>
      </c>
      <c r="J937" s="11"/>
      <c r="K937" s="11"/>
      <c r="L937" s="11"/>
      <c r="M937" s="11"/>
      <c r="N937" s="11"/>
      <c r="O937" s="11"/>
      <c r="P937" s="11"/>
      <c r="Q937" s="11"/>
    </row>
    <row r="938">
      <c r="A938" s="177" t="s">
        <v>8605</v>
      </c>
      <c r="B938" s="177" t="s">
        <v>2306</v>
      </c>
      <c r="C938" s="177" t="s">
        <v>8610</v>
      </c>
      <c r="D938" s="177" t="s">
        <v>2364</v>
      </c>
      <c r="E938" s="177" t="s">
        <v>8645</v>
      </c>
      <c r="F938" s="177" t="s">
        <v>2364</v>
      </c>
      <c r="G938" s="177" t="s">
        <v>8720</v>
      </c>
      <c r="H938" s="177" t="s">
        <v>8721</v>
      </c>
      <c r="I938" s="177" t="s">
        <v>2349</v>
      </c>
      <c r="J938" s="11"/>
      <c r="K938" s="11"/>
      <c r="L938" s="11"/>
      <c r="M938" s="11"/>
      <c r="N938" s="11"/>
      <c r="O938" s="11"/>
      <c r="P938" s="11"/>
      <c r="Q938" s="11"/>
    </row>
    <row r="939">
      <c r="A939" s="177" t="s">
        <v>8605</v>
      </c>
      <c r="B939" s="177" t="s">
        <v>2306</v>
      </c>
      <c r="C939" s="177" t="s">
        <v>8619</v>
      </c>
      <c r="D939" s="177" t="s">
        <v>2382</v>
      </c>
      <c r="E939" s="177" t="s">
        <v>8620</v>
      </c>
      <c r="F939" s="177" t="s">
        <v>2382</v>
      </c>
      <c r="G939" s="177" t="s">
        <v>8722</v>
      </c>
      <c r="H939" s="177" t="s">
        <v>8723</v>
      </c>
      <c r="I939" s="177" t="s">
        <v>2350</v>
      </c>
      <c r="J939" s="11"/>
      <c r="K939" s="11"/>
      <c r="L939" s="11"/>
      <c r="M939" s="11"/>
      <c r="N939" s="11"/>
      <c r="O939" s="11"/>
      <c r="P939" s="11"/>
      <c r="Q939" s="11"/>
    </row>
    <row r="940">
      <c r="A940" s="177" t="s">
        <v>8605</v>
      </c>
      <c r="B940" s="177" t="s">
        <v>2306</v>
      </c>
      <c r="C940" s="177" t="s">
        <v>8615</v>
      </c>
      <c r="D940" s="177" t="s">
        <v>2468</v>
      </c>
      <c r="E940" s="177" t="s">
        <v>8680</v>
      </c>
      <c r="F940" s="177" t="s">
        <v>2337</v>
      </c>
      <c r="G940" s="177" t="s">
        <v>8724</v>
      </c>
      <c r="H940" s="177" t="s">
        <v>8725</v>
      </c>
      <c r="I940" s="177" t="s">
        <v>2351</v>
      </c>
      <c r="J940" s="11"/>
      <c r="K940" s="11"/>
      <c r="L940" s="11"/>
      <c r="M940" s="11"/>
      <c r="N940" s="11"/>
      <c r="O940" s="11"/>
      <c r="P940" s="11"/>
      <c r="Q940" s="11"/>
    </row>
    <row r="941">
      <c r="A941" s="177" t="s">
        <v>8605</v>
      </c>
      <c r="B941" s="177" t="s">
        <v>2306</v>
      </c>
      <c r="C941" s="177" t="s">
        <v>8631</v>
      </c>
      <c r="D941" s="177" t="s">
        <v>2451</v>
      </c>
      <c r="E941" s="177" t="s">
        <v>8671</v>
      </c>
      <c r="F941" s="177" t="s">
        <v>2451</v>
      </c>
      <c r="G941" s="177" t="s">
        <v>8726</v>
      </c>
      <c r="H941" s="177" t="s">
        <v>8727</v>
      </c>
      <c r="I941" s="177" t="s">
        <v>2352</v>
      </c>
      <c r="J941" s="11"/>
      <c r="K941" s="11"/>
      <c r="L941" s="11"/>
      <c r="M941" s="11"/>
      <c r="N941" s="11"/>
      <c r="O941" s="11"/>
      <c r="P941" s="11"/>
      <c r="Q941" s="11"/>
    </row>
    <row r="942">
      <c r="A942" s="177" t="s">
        <v>8605</v>
      </c>
      <c r="B942" s="177" t="s">
        <v>2306</v>
      </c>
      <c r="C942" s="177" t="s">
        <v>8610</v>
      </c>
      <c r="D942" s="177" t="s">
        <v>2364</v>
      </c>
      <c r="E942" s="177" t="s">
        <v>8645</v>
      </c>
      <c r="F942" s="177" t="s">
        <v>2364</v>
      </c>
      <c r="G942" s="177" t="s">
        <v>8728</v>
      </c>
      <c r="H942" s="177" t="s">
        <v>8729</v>
      </c>
      <c r="I942" s="177" t="s">
        <v>2353</v>
      </c>
      <c r="J942" s="11"/>
      <c r="K942" s="11"/>
      <c r="L942" s="11"/>
      <c r="M942" s="11"/>
      <c r="N942" s="11"/>
      <c r="O942" s="11"/>
      <c r="P942" s="11"/>
      <c r="Q942" s="11"/>
    </row>
    <row r="943">
      <c r="A943" s="177" t="s">
        <v>8605</v>
      </c>
      <c r="B943" s="177" t="s">
        <v>2306</v>
      </c>
      <c r="C943" s="177" t="s">
        <v>8615</v>
      </c>
      <c r="D943" s="177" t="s">
        <v>2468</v>
      </c>
      <c r="E943" s="177" t="s">
        <v>8626</v>
      </c>
      <c r="F943" s="177" t="s">
        <v>2468</v>
      </c>
      <c r="G943" s="177" t="s">
        <v>8730</v>
      </c>
      <c r="H943" s="177" t="s">
        <v>8731</v>
      </c>
      <c r="I943" s="177" t="s">
        <v>2354</v>
      </c>
      <c r="J943" s="11"/>
      <c r="K943" s="11"/>
      <c r="L943" s="11"/>
      <c r="M943" s="11"/>
      <c r="N943" s="11"/>
      <c r="O943" s="11"/>
      <c r="P943" s="11"/>
      <c r="Q943" s="11"/>
    </row>
    <row r="944">
      <c r="A944" s="177" t="s">
        <v>8605</v>
      </c>
      <c r="B944" s="177" t="s">
        <v>2306</v>
      </c>
      <c r="C944" s="177" t="s">
        <v>8653</v>
      </c>
      <c r="D944" s="177" t="s">
        <v>2355</v>
      </c>
      <c r="E944" s="177" t="s">
        <v>8654</v>
      </c>
      <c r="F944" s="177" t="s">
        <v>2355</v>
      </c>
      <c r="G944" s="177" t="s">
        <v>8732</v>
      </c>
      <c r="H944" s="177" t="s">
        <v>8733</v>
      </c>
      <c r="I944" s="177" t="s">
        <v>2355</v>
      </c>
      <c r="J944" s="11"/>
      <c r="K944" s="11"/>
      <c r="L944" s="11"/>
      <c r="M944" s="11"/>
      <c r="N944" s="11"/>
      <c r="O944" s="11"/>
      <c r="P944" s="11"/>
      <c r="Q944" s="11"/>
    </row>
    <row r="945">
      <c r="A945" s="177" t="s">
        <v>8605</v>
      </c>
      <c r="B945" s="177" t="s">
        <v>2306</v>
      </c>
      <c r="C945" s="177" t="s">
        <v>8606</v>
      </c>
      <c r="D945" s="177" t="s">
        <v>2402</v>
      </c>
      <c r="E945" s="177" t="s">
        <v>8623</v>
      </c>
      <c r="F945" s="177" t="s">
        <v>2402</v>
      </c>
      <c r="G945" s="177" t="s">
        <v>8734</v>
      </c>
      <c r="H945" s="177" t="s">
        <v>8735</v>
      </c>
      <c r="I945" s="177" t="s">
        <v>2356</v>
      </c>
      <c r="J945" s="11"/>
      <c r="K945" s="11"/>
      <c r="L945" s="11"/>
      <c r="M945" s="11"/>
      <c r="N945" s="11"/>
      <c r="O945" s="11"/>
      <c r="P945" s="11"/>
      <c r="Q945" s="11"/>
    </row>
    <row r="946">
      <c r="A946" s="177" t="s">
        <v>8605</v>
      </c>
      <c r="B946" s="177" t="s">
        <v>2306</v>
      </c>
      <c r="C946" s="177" t="s">
        <v>8615</v>
      </c>
      <c r="D946" s="177" t="s">
        <v>2468</v>
      </c>
      <c r="E946" s="177" t="s">
        <v>8710</v>
      </c>
      <c r="F946" s="177" t="s">
        <v>8711</v>
      </c>
      <c r="G946" s="177" t="s">
        <v>8736</v>
      </c>
      <c r="H946" s="177" t="s">
        <v>8737</v>
      </c>
      <c r="I946" s="177" t="s">
        <v>2357</v>
      </c>
      <c r="J946" s="11"/>
      <c r="K946" s="11"/>
      <c r="L946" s="11"/>
      <c r="M946" s="11"/>
      <c r="N946" s="11"/>
      <c r="O946" s="11"/>
      <c r="P946" s="11"/>
      <c r="Q946" s="11"/>
    </row>
    <row r="947">
      <c r="A947" s="177" t="s">
        <v>8605</v>
      </c>
      <c r="B947" s="177" t="s">
        <v>2306</v>
      </c>
      <c r="C947" s="177" t="s">
        <v>8615</v>
      </c>
      <c r="D947" s="177" t="s">
        <v>2468</v>
      </c>
      <c r="E947" s="177" t="s">
        <v>8616</v>
      </c>
      <c r="F947" s="177" t="s">
        <v>2308</v>
      </c>
      <c r="G947" s="177" t="s">
        <v>8738</v>
      </c>
      <c r="H947" s="177" t="s">
        <v>8739</v>
      </c>
      <c r="I947" s="177" t="s">
        <v>2358</v>
      </c>
      <c r="J947" s="11"/>
      <c r="K947" s="11"/>
      <c r="L947" s="11"/>
      <c r="M947" s="11"/>
      <c r="N947" s="11"/>
      <c r="O947" s="11"/>
      <c r="P947" s="11"/>
      <c r="Q947" s="11"/>
    </row>
    <row r="948">
      <c r="A948" s="177" t="s">
        <v>8605</v>
      </c>
      <c r="B948" s="177" t="s">
        <v>2306</v>
      </c>
      <c r="C948" s="177" t="s">
        <v>8631</v>
      </c>
      <c r="D948" s="177" t="s">
        <v>2451</v>
      </c>
      <c r="E948" s="177" t="s">
        <v>8671</v>
      </c>
      <c r="F948" s="177" t="s">
        <v>2451</v>
      </c>
      <c r="G948" s="177" t="s">
        <v>8740</v>
      </c>
      <c r="H948" s="177" t="s">
        <v>8741</v>
      </c>
      <c r="I948" s="177" t="s">
        <v>2359</v>
      </c>
      <c r="J948" s="11"/>
      <c r="K948" s="11"/>
      <c r="L948" s="11"/>
      <c r="M948" s="11"/>
      <c r="N948" s="11"/>
      <c r="O948" s="11"/>
      <c r="P948" s="11"/>
      <c r="Q948" s="11"/>
    </row>
    <row r="949">
      <c r="A949" s="177" t="s">
        <v>8605</v>
      </c>
      <c r="B949" s="177" t="s">
        <v>2306</v>
      </c>
      <c r="C949" s="177" t="s">
        <v>8631</v>
      </c>
      <c r="D949" s="177" t="s">
        <v>2451</v>
      </c>
      <c r="E949" s="177" t="s">
        <v>8632</v>
      </c>
      <c r="F949" s="177" t="s">
        <v>8633</v>
      </c>
      <c r="G949" s="177" t="s">
        <v>8742</v>
      </c>
      <c r="H949" s="177" t="s">
        <v>8743</v>
      </c>
      <c r="I949" s="177" t="s">
        <v>2360</v>
      </c>
      <c r="J949" s="11"/>
      <c r="K949" s="11"/>
      <c r="L949" s="11"/>
      <c r="M949" s="11"/>
      <c r="N949" s="11"/>
      <c r="O949" s="11"/>
      <c r="P949" s="11"/>
      <c r="Q949" s="11"/>
    </row>
    <row r="950">
      <c r="A950" s="177" t="s">
        <v>8605</v>
      </c>
      <c r="B950" s="177" t="s">
        <v>2306</v>
      </c>
      <c r="C950" s="177" t="s">
        <v>8610</v>
      </c>
      <c r="D950" s="177" t="s">
        <v>2364</v>
      </c>
      <c r="E950" s="177" t="s">
        <v>8645</v>
      </c>
      <c r="F950" s="177" t="s">
        <v>2364</v>
      </c>
      <c r="G950" s="177" t="s">
        <v>8744</v>
      </c>
      <c r="H950" s="177" t="s">
        <v>8745</v>
      </c>
      <c r="I950" s="177" t="s">
        <v>2361</v>
      </c>
      <c r="J950" s="11"/>
      <c r="K950" s="11"/>
      <c r="L950" s="11"/>
      <c r="M950" s="11"/>
      <c r="N950" s="11"/>
      <c r="O950" s="11"/>
      <c r="P950" s="11"/>
      <c r="Q950" s="11"/>
    </row>
    <row r="951">
      <c r="A951" s="177" t="s">
        <v>8605</v>
      </c>
      <c r="B951" s="177" t="s">
        <v>2306</v>
      </c>
      <c r="C951" s="177" t="s">
        <v>8606</v>
      </c>
      <c r="D951" s="177" t="s">
        <v>2402</v>
      </c>
      <c r="E951" s="177" t="s">
        <v>8623</v>
      </c>
      <c r="F951" s="177" t="s">
        <v>2402</v>
      </c>
      <c r="G951" s="177" t="s">
        <v>8746</v>
      </c>
      <c r="H951" s="177" t="s">
        <v>8747</v>
      </c>
      <c r="I951" s="177" t="s">
        <v>2362</v>
      </c>
      <c r="J951" s="11"/>
      <c r="K951" s="11"/>
      <c r="L951" s="11"/>
      <c r="M951" s="11"/>
      <c r="N951" s="11"/>
      <c r="O951" s="11"/>
      <c r="P951" s="11"/>
      <c r="Q951" s="11"/>
    </row>
    <row r="952">
      <c r="A952" s="177" t="s">
        <v>8605</v>
      </c>
      <c r="B952" s="177" t="s">
        <v>2306</v>
      </c>
      <c r="C952" s="177" t="s">
        <v>8615</v>
      </c>
      <c r="D952" s="177" t="s">
        <v>2468</v>
      </c>
      <c r="E952" s="177" t="s">
        <v>8626</v>
      </c>
      <c r="F952" s="177" t="s">
        <v>2468</v>
      </c>
      <c r="G952" s="177" t="s">
        <v>8748</v>
      </c>
      <c r="H952" s="177" t="s">
        <v>8749</v>
      </c>
      <c r="I952" s="177" t="s">
        <v>2363</v>
      </c>
      <c r="J952" s="11"/>
      <c r="K952" s="11"/>
      <c r="L952" s="11"/>
      <c r="M952" s="11"/>
      <c r="N952" s="11"/>
      <c r="O952" s="11"/>
      <c r="P952" s="11"/>
      <c r="Q952" s="11"/>
    </row>
    <row r="953">
      <c r="A953" s="177" t="s">
        <v>8605</v>
      </c>
      <c r="B953" s="177" t="s">
        <v>2306</v>
      </c>
      <c r="C953" s="177" t="s">
        <v>8610</v>
      </c>
      <c r="D953" s="177" t="s">
        <v>2364</v>
      </c>
      <c r="E953" s="177" t="s">
        <v>8645</v>
      </c>
      <c r="F953" s="177" t="s">
        <v>2364</v>
      </c>
      <c r="G953" s="177" t="s">
        <v>8750</v>
      </c>
      <c r="H953" s="177" t="s">
        <v>8751</v>
      </c>
      <c r="I953" s="177" t="s">
        <v>2364</v>
      </c>
      <c r="J953" s="11"/>
      <c r="K953" s="11"/>
      <c r="L953" s="11"/>
      <c r="M953" s="11"/>
      <c r="N953" s="11"/>
      <c r="O953" s="11"/>
      <c r="P953" s="11"/>
      <c r="Q953" s="11"/>
    </row>
    <row r="954">
      <c r="A954" s="177" t="s">
        <v>8605</v>
      </c>
      <c r="B954" s="177" t="s">
        <v>2306</v>
      </c>
      <c r="C954" s="177" t="s">
        <v>8631</v>
      </c>
      <c r="D954" s="177" t="s">
        <v>2451</v>
      </c>
      <c r="E954" s="177" t="s">
        <v>8648</v>
      </c>
      <c r="F954" s="177" t="s">
        <v>2318</v>
      </c>
      <c r="G954" s="177" t="s">
        <v>8752</v>
      </c>
      <c r="H954" s="177" t="s">
        <v>8753</v>
      </c>
      <c r="I954" s="177" t="s">
        <v>2365</v>
      </c>
      <c r="J954" s="11"/>
      <c r="K954" s="11"/>
      <c r="L954" s="11"/>
      <c r="M954" s="11"/>
      <c r="N954" s="11"/>
      <c r="O954" s="11"/>
      <c r="P954" s="11"/>
      <c r="Q954" s="11"/>
    </row>
    <row r="955">
      <c r="A955" s="177" t="s">
        <v>8605</v>
      </c>
      <c r="B955" s="177" t="s">
        <v>2306</v>
      </c>
      <c r="C955" s="177" t="s">
        <v>8615</v>
      </c>
      <c r="D955" s="177" t="s">
        <v>2468</v>
      </c>
      <c r="E955" s="177" t="s">
        <v>8626</v>
      </c>
      <c r="F955" s="177" t="s">
        <v>2468</v>
      </c>
      <c r="G955" s="177" t="s">
        <v>8754</v>
      </c>
      <c r="H955" s="177" t="s">
        <v>8755</v>
      </c>
      <c r="I955" s="177" t="s">
        <v>2366</v>
      </c>
      <c r="J955" s="11"/>
      <c r="K955" s="11"/>
      <c r="L955" s="11"/>
      <c r="M955" s="11"/>
      <c r="N955" s="11"/>
      <c r="O955" s="11"/>
      <c r="P955" s="11"/>
      <c r="Q955" s="11"/>
    </row>
    <row r="956">
      <c r="A956" s="177" t="s">
        <v>8605</v>
      </c>
      <c r="B956" s="177" t="s">
        <v>2306</v>
      </c>
      <c r="C956" s="177" t="s">
        <v>8610</v>
      </c>
      <c r="D956" s="177" t="s">
        <v>2364</v>
      </c>
      <c r="E956" s="177" t="s">
        <v>8641</v>
      </c>
      <c r="F956" s="177" t="s">
        <v>8642</v>
      </c>
      <c r="G956" s="177" t="s">
        <v>8756</v>
      </c>
      <c r="H956" s="177" t="s">
        <v>8757</v>
      </c>
      <c r="I956" s="177" t="s">
        <v>2367</v>
      </c>
      <c r="J956" s="11"/>
      <c r="K956" s="11"/>
      <c r="L956" s="11"/>
      <c r="M956" s="11"/>
      <c r="N956" s="11"/>
      <c r="O956" s="11"/>
      <c r="P956" s="11"/>
      <c r="Q956" s="11"/>
    </row>
    <row r="957">
      <c r="A957" s="177" t="s">
        <v>8605</v>
      </c>
      <c r="B957" s="177" t="s">
        <v>2306</v>
      </c>
      <c r="C957" s="177" t="s">
        <v>8615</v>
      </c>
      <c r="D957" s="177" t="s">
        <v>2468</v>
      </c>
      <c r="E957" s="177" t="s">
        <v>8626</v>
      </c>
      <c r="F957" s="177" t="s">
        <v>2468</v>
      </c>
      <c r="G957" s="177" t="s">
        <v>8758</v>
      </c>
      <c r="H957" s="177" t="s">
        <v>8759</v>
      </c>
      <c r="I957" s="177" t="s">
        <v>2368</v>
      </c>
      <c r="J957" s="11"/>
      <c r="K957" s="11"/>
      <c r="L957" s="11"/>
      <c r="M957" s="11"/>
      <c r="N957" s="11"/>
      <c r="O957" s="11"/>
      <c r="P957" s="11"/>
      <c r="Q957" s="11"/>
    </row>
    <row r="958">
      <c r="A958" s="177" t="s">
        <v>8605</v>
      </c>
      <c r="B958" s="177" t="s">
        <v>2306</v>
      </c>
      <c r="C958" s="177" t="s">
        <v>8615</v>
      </c>
      <c r="D958" s="177" t="s">
        <v>2468</v>
      </c>
      <c r="E958" s="177" t="s">
        <v>8680</v>
      </c>
      <c r="F958" s="177" t="s">
        <v>2337</v>
      </c>
      <c r="G958" s="177" t="s">
        <v>8760</v>
      </c>
      <c r="H958" s="177" t="s">
        <v>8761</v>
      </c>
      <c r="I958" s="177" t="s">
        <v>2369</v>
      </c>
      <c r="J958" s="11"/>
      <c r="K958" s="11"/>
      <c r="L958" s="11"/>
      <c r="M958" s="11"/>
      <c r="N958" s="11"/>
      <c r="O958" s="11"/>
      <c r="P958" s="11"/>
      <c r="Q958" s="11"/>
    </row>
    <row r="959">
      <c r="A959" s="177" t="s">
        <v>8605</v>
      </c>
      <c r="B959" s="177" t="s">
        <v>2306</v>
      </c>
      <c r="C959" s="177" t="s">
        <v>8606</v>
      </c>
      <c r="D959" s="177" t="s">
        <v>2402</v>
      </c>
      <c r="E959" s="177" t="s">
        <v>8623</v>
      </c>
      <c r="F959" s="177" t="s">
        <v>2402</v>
      </c>
      <c r="G959" s="177" t="s">
        <v>8762</v>
      </c>
      <c r="H959" s="177" t="s">
        <v>8763</v>
      </c>
      <c r="I959" s="177" t="s">
        <v>2370</v>
      </c>
      <c r="J959" s="11"/>
      <c r="K959" s="11"/>
      <c r="L959" s="11"/>
      <c r="M959" s="11"/>
      <c r="N959" s="11"/>
      <c r="O959" s="11"/>
      <c r="P959" s="11"/>
      <c r="Q959" s="11"/>
    </row>
    <row r="960">
      <c r="A960" s="177" t="s">
        <v>8605</v>
      </c>
      <c r="B960" s="177" t="s">
        <v>2306</v>
      </c>
      <c r="C960" s="177" t="s">
        <v>8615</v>
      </c>
      <c r="D960" s="177" t="s">
        <v>2468</v>
      </c>
      <c r="E960" s="177" t="s">
        <v>8626</v>
      </c>
      <c r="F960" s="177" t="s">
        <v>2468</v>
      </c>
      <c r="G960" s="177" t="s">
        <v>8764</v>
      </c>
      <c r="H960" s="177" t="s">
        <v>8765</v>
      </c>
      <c r="I960" s="177" t="s">
        <v>2371</v>
      </c>
      <c r="J960" s="11"/>
      <c r="K960" s="11"/>
      <c r="L960" s="11"/>
      <c r="M960" s="11"/>
      <c r="N960" s="11"/>
      <c r="O960" s="11"/>
      <c r="P960" s="11"/>
      <c r="Q960" s="11"/>
    </row>
    <row r="961">
      <c r="A961" s="177" t="s">
        <v>8605</v>
      </c>
      <c r="B961" s="177" t="s">
        <v>2306</v>
      </c>
      <c r="C961" s="177" t="s">
        <v>8610</v>
      </c>
      <c r="D961" s="177" t="s">
        <v>2364</v>
      </c>
      <c r="E961" s="177" t="s">
        <v>8645</v>
      </c>
      <c r="F961" s="177" t="s">
        <v>2364</v>
      </c>
      <c r="G961" s="177" t="s">
        <v>8766</v>
      </c>
      <c r="H961" s="177" t="s">
        <v>8767</v>
      </c>
      <c r="I961" s="177" t="s">
        <v>2372</v>
      </c>
      <c r="J961" s="11"/>
      <c r="K961" s="11"/>
      <c r="L961" s="11"/>
      <c r="M961" s="11"/>
      <c r="N961" s="11"/>
      <c r="O961" s="11"/>
      <c r="P961" s="11"/>
      <c r="Q961" s="11"/>
    </row>
    <row r="962">
      <c r="A962" s="177" t="s">
        <v>8605</v>
      </c>
      <c r="B962" s="177" t="s">
        <v>2306</v>
      </c>
      <c r="C962" s="177" t="s">
        <v>8615</v>
      </c>
      <c r="D962" s="177" t="s">
        <v>2468</v>
      </c>
      <c r="E962" s="177" t="s">
        <v>8710</v>
      </c>
      <c r="F962" s="177" t="s">
        <v>8711</v>
      </c>
      <c r="G962" s="177" t="s">
        <v>8768</v>
      </c>
      <c r="H962" s="177" t="s">
        <v>8769</v>
      </c>
      <c r="I962" s="177" t="s">
        <v>2373</v>
      </c>
      <c r="J962" s="11"/>
      <c r="K962" s="11"/>
      <c r="L962" s="11"/>
      <c r="M962" s="11"/>
      <c r="N962" s="11"/>
      <c r="O962" s="11"/>
      <c r="P962" s="11"/>
      <c r="Q962" s="11"/>
    </row>
    <row r="963">
      <c r="A963" s="177" t="s">
        <v>8605</v>
      </c>
      <c r="B963" s="177" t="s">
        <v>2306</v>
      </c>
      <c r="C963" s="177" t="s">
        <v>8610</v>
      </c>
      <c r="D963" s="177" t="s">
        <v>2364</v>
      </c>
      <c r="E963" s="177" t="s">
        <v>8611</v>
      </c>
      <c r="F963" s="177" t="s">
        <v>8612</v>
      </c>
      <c r="G963" s="177" t="s">
        <v>8770</v>
      </c>
      <c r="H963" s="177" t="s">
        <v>8771</v>
      </c>
      <c r="I963" s="177" t="s">
        <v>2374</v>
      </c>
      <c r="J963" s="11"/>
      <c r="K963" s="11"/>
      <c r="L963" s="11"/>
      <c r="M963" s="11"/>
      <c r="N963" s="11"/>
      <c r="O963" s="11"/>
      <c r="P963" s="11"/>
      <c r="Q963" s="11"/>
    </row>
    <row r="964">
      <c r="A964" s="177" t="s">
        <v>8605</v>
      </c>
      <c r="B964" s="177" t="s">
        <v>2306</v>
      </c>
      <c r="C964" s="177" t="s">
        <v>8615</v>
      </c>
      <c r="D964" s="177" t="s">
        <v>2468</v>
      </c>
      <c r="E964" s="177" t="s">
        <v>8626</v>
      </c>
      <c r="F964" s="177" t="s">
        <v>2468</v>
      </c>
      <c r="G964" s="177" t="s">
        <v>8772</v>
      </c>
      <c r="H964" s="177" t="s">
        <v>8773</v>
      </c>
      <c r="I964" s="177" t="s">
        <v>2375</v>
      </c>
      <c r="J964" s="11"/>
      <c r="K964" s="11"/>
      <c r="L964" s="11"/>
      <c r="M964" s="11"/>
      <c r="N964" s="11"/>
      <c r="O964" s="11"/>
      <c r="P964" s="11"/>
      <c r="Q964" s="11"/>
    </row>
    <row r="965">
      <c r="A965" s="177" t="s">
        <v>8605</v>
      </c>
      <c r="B965" s="177" t="s">
        <v>2306</v>
      </c>
      <c r="C965" s="177" t="s">
        <v>8610</v>
      </c>
      <c r="D965" s="177" t="s">
        <v>2364</v>
      </c>
      <c r="E965" s="177" t="s">
        <v>8645</v>
      </c>
      <c r="F965" s="177" t="s">
        <v>2364</v>
      </c>
      <c r="G965" s="177" t="s">
        <v>8774</v>
      </c>
      <c r="H965" s="177" t="s">
        <v>8775</v>
      </c>
      <c r="I965" s="177" t="s">
        <v>2376</v>
      </c>
      <c r="J965" s="11"/>
      <c r="K965" s="11"/>
      <c r="L965" s="11"/>
      <c r="M965" s="11"/>
      <c r="N965" s="11"/>
      <c r="O965" s="11"/>
      <c r="P965" s="11"/>
      <c r="Q965" s="11"/>
    </row>
    <row r="966">
      <c r="A966" s="177" t="s">
        <v>8605</v>
      </c>
      <c r="B966" s="177" t="s">
        <v>2306</v>
      </c>
      <c r="C966" s="177" t="s">
        <v>8631</v>
      </c>
      <c r="D966" s="177" t="s">
        <v>2451</v>
      </c>
      <c r="E966" s="177" t="s">
        <v>8671</v>
      </c>
      <c r="F966" s="177" t="s">
        <v>2451</v>
      </c>
      <c r="G966" s="177" t="s">
        <v>8776</v>
      </c>
      <c r="H966" s="177" t="s">
        <v>8777</v>
      </c>
      <c r="I966" s="177" t="s">
        <v>2377</v>
      </c>
      <c r="J966" s="11"/>
      <c r="K966" s="11"/>
      <c r="L966" s="11"/>
      <c r="M966" s="11"/>
      <c r="N966" s="11"/>
      <c r="O966" s="11"/>
      <c r="P966" s="11"/>
      <c r="Q966" s="11"/>
    </row>
    <row r="967">
      <c r="A967" s="177" t="s">
        <v>8605</v>
      </c>
      <c r="B967" s="177" t="s">
        <v>2306</v>
      </c>
      <c r="C967" s="177" t="s">
        <v>8615</v>
      </c>
      <c r="D967" s="177" t="s">
        <v>2468</v>
      </c>
      <c r="E967" s="177" t="s">
        <v>8710</v>
      </c>
      <c r="F967" s="177" t="s">
        <v>8711</v>
      </c>
      <c r="G967" s="177" t="s">
        <v>8778</v>
      </c>
      <c r="H967" s="177" t="s">
        <v>8779</v>
      </c>
      <c r="I967" s="177" t="s">
        <v>2378</v>
      </c>
      <c r="J967" s="11"/>
      <c r="K967" s="11"/>
      <c r="L967" s="11"/>
      <c r="M967" s="11"/>
      <c r="N967" s="11"/>
      <c r="O967" s="11"/>
      <c r="P967" s="11"/>
      <c r="Q967" s="11"/>
    </row>
    <row r="968">
      <c r="A968" s="177" t="s">
        <v>8605</v>
      </c>
      <c r="B968" s="177" t="s">
        <v>2306</v>
      </c>
      <c r="C968" s="177" t="s">
        <v>8631</v>
      </c>
      <c r="D968" s="177" t="s">
        <v>2451</v>
      </c>
      <c r="E968" s="177" t="s">
        <v>8671</v>
      </c>
      <c r="F968" s="177" t="s">
        <v>2451</v>
      </c>
      <c r="G968" s="177" t="s">
        <v>8780</v>
      </c>
      <c r="H968" s="177" t="s">
        <v>8781</v>
      </c>
      <c r="I968" s="177" t="s">
        <v>2379</v>
      </c>
      <c r="J968" s="11"/>
      <c r="K968" s="11"/>
      <c r="L968" s="11"/>
      <c r="M968" s="11"/>
      <c r="N968" s="11"/>
      <c r="O968" s="11"/>
      <c r="P968" s="11"/>
      <c r="Q968" s="11"/>
    </row>
    <row r="969">
      <c r="A969" s="177" t="s">
        <v>8605</v>
      </c>
      <c r="B969" s="177" t="s">
        <v>2306</v>
      </c>
      <c r="C969" s="177" t="s">
        <v>8631</v>
      </c>
      <c r="D969" s="177" t="s">
        <v>2451</v>
      </c>
      <c r="E969" s="177" t="s">
        <v>8648</v>
      </c>
      <c r="F969" s="177" t="s">
        <v>2318</v>
      </c>
      <c r="G969" s="177" t="s">
        <v>8782</v>
      </c>
      <c r="H969" s="177" t="s">
        <v>8783</v>
      </c>
      <c r="I969" s="177" t="s">
        <v>2380</v>
      </c>
      <c r="J969" s="11"/>
      <c r="K969" s="11"/>
      <c r="L969" s="11"/>
      <c r="M969" s="11"/>
      <c r="N969" s="11"/>
      <c r="O969" s="11"/>
      <c r="P969" s="11"/>
      <c r="Q969" s="11"/>
    </row>
    <row r="970">
      <c r="A970" s="177" t="s">
        <v>8605</v>
      </c>
      <c r="B970" s="177" t="s">
        <v>2306</v>
      </c>
      <c r="C970" s="177" t="s">
        <v>8619</v>
      </c>
      <c r="D970" s="177" t="s">
        <v>2382</v>
      </c>
      <c r="E970" s="177" t="s">
        <v>8668</v>
      </c>
      <c r="F970" s="177" t="s">
        <v>2381</v>
      </c>
      <c r="G970" s="177" t="s">
        <v>8784</v>
      </c>
      <c r="H970" s="177" t="s">
        <v>8785</v>
      </c>
      <c r="I970" s="177" t="s">
        <v>2381</v>
      </c>
      <c r="J970" s="11"/>
      <c r="K970" s="11"/>
      <c r="L970" s="11"/>
      <c r="M970" s="11"/>
      <c r="N970" s="11"/>
      <c r="O970" s="11"/>
      <c r="P970" s="11"/>
      <c r="Q970" s="11"/>
    </row>
    <row r="971">
      <c r="A971" s="177" t="s">
        <v>8605</v>
      </c>
      <c r="B971" s="177" t="s">
        <v>2306</v>
      </c>
      <c r="C971" s="177" t="s">
        <v>8619</v>
      </c>
      <c r="D971" s="177" t="s">
        <v>2382</v>
      </c>
      <c r="E971" s="177" t="s">
        <v>8620</v>
      </c>
      <c r="F971" s="177" t="s">
        <v>2382</v>
      </c>
      <c r="G971" s="177" t="s">
        <v>8786</v>
      </c>
      <c r="H971" s="177" t="s">
        <v>8787</v>
      </c>
      <c r="I971" s="177" t="s">
        <v>2382</v>
      </c>
      <c r="J971" s="11"/>
      <c r="K971" s="11"/>
      <c r="L971" s="11"/>
      <c r="M971" s="11"/>
      <c r="N971" s="11"/>
      <c r="O971" s="11"/>
      <c r="P971" s="11"/>
      <c r="Q971" s="11"/>
    </row>
    <row r="972">
      <c r="A972" s="177" t="s">
        <v>8605</v>
      </c>
      <c r="B972" s="177" t="s">
        <v>2306</v>
      </c>
      <c r="C972" s="177" t="s">
        <v>8653</v>
      </c>
      <c r="D972" s="177" t="s">
        <v>2355</v>
      </c>
      <c r="E972" s="177" t="s">
        <v>8654</v>
      </c>
      <c r="F972" s="177" t="s">
        <v>2355</v>
      </c>
      <c r="G972" s="177" t="s">
        <v>8788</v>
      </c>
      <c r="H972" s="177" t="s">
        <v>8789</v>
      </c>
      <c r="I972" s="177" t="s">
        <v>2383</v>
      </c>
      <c r="J972" s="11"/>
      <c r="K972" s="11"/>
      <c r="L972" s="11"/>
      <c r="M972" s="11"/>
      <c r="N972" s="11"/>
      <c r="O972" s="11"/>
      <c r="P972" s="11"/>
      <c r="Q972" s="11"/>
    </row>
    <row r="973">
      <c r="A973" s="177" t="s">
        <v>8605</v>
      </c>
      <c r="B973" s="177" t="s">
        <v>2306</v>
      </c>
      <c r="C973" s="177" t="s">
        <v>8653</v>
      </c>
      <c r="D973" s="177" t="s">
        <v>2355</v>
      </c>
      <c r="E973" s="177" t="s">
        <v>8654</v>
      </c>
      <c r="F973" s="177" t="s">
        <v>2355</v>
      </c>
      <c r="G973" s="177" t="s">
        <v>8790</v>
      </c>
      <c r="H973" s="177" t="s">
        <v>8791</v>
      </c>
      <c r="I973" s="177" t="s">
        <v>2384</v>
      </c>
      <c r="J973" s="11"/>
      <c r="K973" s="11"/>
      <c r="L973" s="11"/>
      <c r="M973" s="11"/>
      <c r="N973" s="11"/>
      <c r="O973" s="11"/>
      <c r="P973" s="11"/>
      <c r="Q973" s="11"/>
    </row>
    <row r="974">
      <c r="A974" s="177" t="s">
        <v>8605</v>
      </c>
      <c r="B974" s="177" t="s">
        <v>2306</v>
      </c>
      <c r="C974" s="177" t="s">
        <v>8619</v>
      </c>
      <c r="D974" s="177" t="s">
        <v>2382</v>
      </c>
      <c r="E974" s="177" t="s">
        <v>8668</v>
      </c>
      <c r="F974" s="177" t="s">
        <v>2381</v>
      </c>
      <c r="G974" s="177" t="s">
        <v>8792</v>
      </c>
      <c r="H974" s="177" t="s">
        <v>8793</v>
      </c>
      <c r="I974" s="177" t="s">
        <v>2385</v>
      </c>
      <c r="J974" s="11"/>
      <c r="K974" s="11"/>
      <c r="L974" s="11"/>
      <c r="M974" s="11"/>
      <c r="N974" s="11"/>
      <c r="O974" s="11"/>
      <c r="P974" s="11"/>
      <c r="Q974" s="11"/>
    </row>
    <row r="975">
      <c r="A975" s="177" t="s">
        <v>8605</v>
      </c>
      <c r="B975" s="177" t="s">
        <v>2306</v>
      </c>
      <c r="C975" s="177" t="s">
        <v>8615</v>
      </c>
      <c r="D975" s="177" t="s">
        <v>2468</v>
      </c>
      <c r="E975" s="177" t="s">
        <v>8710</v>
      </c>
      <c r="F975" s="177" t="s">
        <v>8711</v>
      </c>
      <c r="G975" s="177" t="s">
        <v>8794</v>
      </c>
      <c r="H975" s="177" t="s">
        <v>8795</v>
      </c>
      <c r="I975" s="177" t="s">
        <v>2386</v>
      </c>
      <c r="J975" s="11"/>
      <c r="K975" s="11"/>
      <c r="L975" s="11"/>
      <c r="M975" s="11"/>
      <c r="N975" s="11"/>
      <c r="O975" s="11"/>
      <c r="P975" s="11"/>
      <c r="Q975" s="11"/>
    </row>
    <row r="976">
      <c r="A976" s="177" t="s">
        <v>8605</v>
      </c>
      <c r="B976" s="177" t="s">
        <v>2306</v>
      </c>
      <c r="C976" s="177" t="s">
        <v>8615</v>
      </c>
      <c r="D976" s="177" t="s">
        <v>2468</v>
      </c>
      <c r="E976" s="177" t="s">
        <v>8710</v>
      </c>
      <c r="F976" s="177" t="s">
        <v>8711</v>
      </c>
      <c r="G976" s="177" t="s">
        <v>8796</v>
      </c>
      <c r="H976" s="177" t="s">
        <v>8797</v>
      </c>
      <c r="I976" s="177" t="s">
        <v>1785</v>
      </c>
      <c r="J976" s="11"/>
      <c r="K976" s="11"/>
      <c r="L976" s="11"/>
      <c r="M976" s="11"/>
      <c r="N976" s="11"/>
      <c r="O976" s="11"/>
      <c r="P976" s="11"/>
      <c r="Q976" s="11"/>
    </row>
    <row r="977">
      <c r="A977" s="177" t="s">
        <v>8605</v>
      </c>
      <c r="B977" s="177" t="s">
        <v>2306</v>
      </c>
      <c r="C977" s="177" t="s">
        <v>8631</v>
      </c>
      <c r="D977" s="177" t="s">
        <v>2451</v>
      </c>
      <c r="E977" s="177" t="s">
        <v>8632</v>
      </c>
      <c r="F977" s="177" t="s">
        <v>8633</v>
      </c>
      <c r="G977" s="177" t="s">
        <v>8798</v>
      </c>
      <c r="H977" s="177" t="s">
        <v>8799</v>
      </c>
      <c r="I977" s="177" t="s">
        <v>1558</v>
      </c>
      <c r="J977" s="11"/>
      <c r="K977" s="11"/>
      <c r="L977" s="11"/>
      <c r="M977" s="11"/>
      <c r="N977" s="11"/>
      <c r="O977" s="11"/>
      <c r="P977" s="11"/>
      <c r="Q977" s="11"/>
    </row>
    <row r="978">
      <c r="A978" s="177" t="s">
        <v>8605</v>
      </c>
      <c r="B978" s="177" t="s">
        <v>2306</v>
      </c>
      <c r="C978" s="177" t="s">
        <v>8610</v>
      </c>
      <c r="D978" s="177" t="s">
        <v>2364</v>
      </c>
      <c r="E978" s="177" t="s">
        <v>8641</v>
      </c>
      <c r="F978" s="177" t="s">
        <v>8642</v>
      </c>
      <c r="G978" s="177" t="s">
        <v>8800</v>
      </c>
      <c r="H978" s="177" t="s">
        <v>8801</v>
      </c>
      <c r="I978" s="177" t="s">
        <v>2387</v>
      </c>
      <c r="J978" s="11"/>
      <c r="K978" s="11"/>
      <c r="L978" s="11"/>
      <c r="M978" s="11"/>
      <c r="N978" s="11"/>
      <c r="O978" s="11"/>
      <c r="P978" s="11"/>
      <c r="Q978" s="11"/>
    </row>
    <row r="979">
      <c r="A979" s="177" t="s">
        <v>8605</v>
      </c>
      <c r="B979" s="177" t="s">
        <v>2306</v>
      </c>
      <c r="C979" s="177" t="s">
        <v>8631</v>
      </c>
      <c r="D979" s="177" t="s">
        <v>2451</v>
      </c>
      <c r="E979" s="177" t="s">
        <v>8648</v>
      </c>
      <c r="F979" s="177" t="s">
        <v>2318</v>
      </c>
      <c r="G979" s="177" t="s">
        <v>8802</v>
      </c>
      <c r="H979" s="177" t="s">
        <v>8803</v>
      </c>
      <c r="I979" s="177" t="s">
        <v>2388</v>
      </c>
      <c r="J979" s="11"/>
      <c r="K979" s="11"/>
      <c r="L979" s="11"/>
      <c r="M979" s="11"/>
      <c r="N979" s="11"/>
      <c r="O979" s="11"/>
      <c r="P979" s="11"/>
      <c r="Q979" s="11"/>
    </row>
    <row r="980">
      <c r="A980" s="177" t="s">
        <v>8605</v>
      </c>
      <c r="B980" s="177" t="s">
        <v>2306</v>
      </c>
      <c r="C980" s="177" t="s">
        <v>8610</v>
      </c>
      <c r="D980" s="177" t="s">
        <v>2364</v>
      </c>
      <c r="E980" s="177" t="s">
        <v>8645</v>
      </c>
      <c r="F980" s="177" t="s">
        <v>2364</v>
      </c>
      <c r="G980" s="177" t="s">
        <v>8804</v>
      </c>
      <c r="H980" s="177" t="s">
        <v>8805</v>
      </c>
      <c r="I980" s="177" t="s">
        <v>2389</v>
      </c>
      <c r="J980" s="11"/>
      <c r="K980" s="11"/>
      <c r="L980" s="11"/>
      <c r="M980" s="11"/>
      <c r="N980" s="11"/>
      <c r="O980" s="11"/>
      <c r="P980" s="11"/>
      <c r="Q980" s="11"/>
    </row>
    <row r="981">
      <c r="A981" s="177" t="s">
        <v>8605</v>
      </c>
      <c r="B981" s="177" t="s">
        <v>2306</v>
      </c>
      <c r="C981" s="177" t="s">
        <v>8610</v>
      </c>
      <c r="D981" s="177" t="s">
        <v>2364</v>
      </c>
      <c r="E981" s="177" t="s">
        <v>8641</v>
      </c>
      <c r="F981" s="177" t="s">
        <v>8642</v>
      </c>
      <c r="G981" s="177" t="s">
        <v>8806</v>
      </c>
      <c r="H981" s="177" t="s">
        <v>8807</v>
      </c>
      <c r="I981" s="177" t="s">
        <v>2390</v>
      </c>
      <c r="J981" s="11"/>
      <c r="K981" s="11"/>
      <c r="L981" s="11"/>
      <c r="M981" s="11"/>
      <c r="N981" s="11"/>
      <c r="O981" s="11"/>
      <c r="P981" s="11"/>
      <c r="Q981" s="11"/>
    </row>
    <row r="982">
      <c r="A982" s="177" t="s">
        <v>8605</v>
      </c>
      <c r="B982" s="177" t="s">
        <v>2306</v>
      </c>
      <c r="C982" s="177" t="s">
        <v>8610</v>
      </c>
      <c r="D982" s="177" t="s">
        <v>2364</v>
      </c>
      <c r="E982" s="177" t="s">
        <v>8636</v>
      </c>
      <c r="F982" s="177" t="s">
        <v>2391</v>
      </c>
      <c r="G982" s="177" t="s">
        <v>8808</v>
      </c>
      <c r="H982" s="177" t="s">
        <v>8809</v>
      </c>
      <c r="I982" s="177" t="s">
        <v>2391</v>
      </c>
      <c r="J982" s="11"/>
      <c r="K982" s="11"/>
      <c r="L982" s="11"/>
      <c r="M982" s="11"/>
      <c r="N982" s="11"/>
      <c r="O982" s="11"/>
      <c r="P982" s="11"/>
      <c r="Q982" s="11"/>
    </row>
    <row r="983">
      <c r="A983" s="177" t="s">
        <v>8605</v>
      </c>
      <c r="B983" s="177" t="s">
        <v>2306</v>
      </c>
      <c r="C983" s="177" t="s">
        <v>8610</v>
      </c>
      <c r="D983" s="177" t="s">
        <v>2364</v>
      </c>
      <c r="E983" s="177" t="s">
        <v>8611</v>
      </c>
      <c r="F983" s="177" t="s">
        <v>8612</v>
      </c>
      <c r="G983" s="177" t="s">
        <v>8810</v>
      </c>
      <c r="H983" s="177" t="s">
        <v>8811</v>
      </c>
      <c r="I983" s="177" t="s">
        <v>2392</v>
      </c>
      <c r="J983" s="11"/>
      <c r="K983" s="11"/>
      <c r="L983" s="11"/>
      <c r="M983" s="11"/>
      <c r="N983" s="11"/>
      <c r="O983" s="11"/>
      <c r="P983" s="11"/>
      <c r="Q983" s="11"/>
    </row>
    <row r="984">
      <c r="A984" s="177" t="s">
        <v>8605</v>
      </c>
      <c r="B984" s="177" t="s">
        <v>2306</v>
      </c>
      <c r="C984" s="177" t="s">
        <v>8615</v>
      </c>
      <c r="D984" s="177" t="s">
        <v>2468</v>
      </c>
      <c r="E984" s="177" t="s">
        <v>8616</v>
      </c>
      <c r="F984" s="177" t="s">
        <v>2308</v>
      </c>
      <c r="G984" s="177" t="s">
        <v>8812</v>
      </c>
      <c r="H984" s="177" t="s">
        <v>8813</v>
      </c>
      <c r="I984" s="177" t="s">
        <v>2393</v>
      </c>
      <c r="J984" s="11"/>
      <c r="K984" s="11"/>
      <c r="L984" s="11"/>
      <c r="M984" s="11"/>
      <c r="N984" s="11"/>
      <c r="O984" s="11"/>
      <c r="P984" s="11"/>
      <c r="Q984" s="11"/>
    </row>
    <row r="985">
      <c r="A985" s="177" t="s">
        <v>8605</v>
      </c>
      <c r="B985" s="177" t="s">
        <v>2306</v>
      </c>
      <c r="C985" s="177" t="s">
        <v>8610</v>
      </c>
      <c r="D985" s="177" t="s">
        <v>2364</v>
      </c>
      <c r="E985" s="177" t="s">
        <v>8689</v>
      </c>
      <c r="F985" s="177" t="s">
        <v>2339</v>
      </c>
      <c r="G985" s="177" t="s">
        <v>8814</v>
      </c>
      <c r="H985" s="177" t="s">
        <v>8815</v>
      </c>
      <c r="I985" s="177" t="s">
        <v>2394</v>
      </c>
      <c r="J985" s="11"/>
      <c r="K985" s="11"/>
      <c r="L985" s="11"/>
      <c r="M985" s="11"/>
      <c r="N985" s="11"/>
      <c r="O985" s="11"/>
      <c r="P985" s="11"/>
      <c r="Q985" s="11"/>
    </row>
    <row r="986">
      <c r="A986" s="177" t="s">
        <v>8605</v>
      </c>
      <c r="B986" s="177" t="s">
        <v>2306</v>
      </c>
      <c r="C986" s="177" t="s">
        <v>8631</v>
      </c>
      <c r="D986" s="177" t="s">
        <v>2451</v>
      </c>
      <c r="E986" s="177" t="s">
        <v>8632</v>
      </c>
      <c r="F986" s="177" t="s">
        <v>8633</v>
      </c>
      <c r="G986" s="177" t="s">
        <v>8816</v>
      </c>
      <c r="H986" s="177" t="s">
        <v>8817</v>
      </c>
      <c r="I986" s="177" t="s">
        <v>2395</v>
      </c>
      <c r="J986" s="11"/>
      <c r="K986" s="11"/>
      <c r="L986" s="11"/>
      <c r="M986" s="11"/>
      <c r="N986" s="11"/>
      <c r="O986" s="11"/>
      <c r="P986" s="11"/>
      <c r="Q986" s="11"/>
    </row>
    <row r="987">
      <c r="A987" s="177" t="s">
        <v>8605</v>
      </c>
      <c r="B987" s="177" t="s">
        <v>2306</v>
      </c>
      <c r="C987" s="177" t="s">
        <v>8631</v>
      </c>
      <c r="D987" s="177" t="s">
        <v>2451</v>
      </c>
      <c r="E987" s="177" t="s">
        <v>8632</v>
      </c>
      <c r="F987" s="177" t="s">
        <v>8633</v>
      </c>
      <c r="G987" s="177" t="s">
        <v>8818</v>
      </c>
      <c r="H987" s="177" t="s">
        <v>8819</v>
      </c>
      <c r="I987" s="177" t="s">
        <v>2396</v>
      </c>
      <c r="J987" s="11"/>
      <c r="K987" s="11"/>
      <c r="L987" s="11"/>
      <c r="M987" s="11"/>
      <c r="N987" s="11"/>
      <c r="O987" s="11"/>
      <c r="P987" s="11"/>
      <c r="Q987" s="11"/>
    </row>
    <row r="988">
      <c r="A988" s="177" t="s">
        <v>8605</v>
      </c>
      <c r="B988" s="177" t="s">
        <v>2306</v>
      </c>
      <c r="C988" s="177" t="s">
        <v>8631</v>
      </c>
      <c r="D988" s="177" t="s">
        <v>2451</v>
      </c>
      <c r="E988" s="177" t="s">
        <v>8632</v>
      </c>
      <c r="F988" s="177" t="s">
        <v>8633</v>
      </c>
      <c r="G988" s="177" t="s">
        <v>8820</v>
      </c>
      <c r="H988" s="177" t="s">
        <v>8821</v>
      </c>
      <c r="I988" s="177" t="s">
        <v>2397</v>
      </c>
      <c r="J988" s="11"/>
      <c r="K988" s="11"/>
      <c r="L988" s="11"/>
      <c r="M988" s="11"/>
      <c r="N988" s="11"/>
      <c r="O988" s="11"/>
      <c r="P988" s="11"/>
      <c r="Q988" s="11"/>
    </row>
    <row r="989">
      <c r="A989" s="177" t="s">
        <v>8605</v>
      </c>
      <c r="B989" s="177" t="s">
        <v>2306</v>
      </c>
      <c r="C989" s="177" t="s">
        <v>8631</v>
      </c>
      <c r="D989" s="177" t="s">
        <v>2451</v>
      </c>
      <c r="E989" s="177" t="s">
        <v>8648</v>
      </c>
      <c r="F989" s="177" t="s">
        <v>2318</v>
      </c>
      <c r="G989" s="177" t="s">
        <v>8822</v>
      </c>
      <c r="H989" s="177" t="s">
        <v>8823</v>
      </c>
      <c r="I989" s="177" t="s">
        <v>2398</v>
      </c>
      <c r="J989" s="11"/>
      <c r="K989" s="11"/>
      <c r="L989" s="11"/>
      <c r="M989" s="11"/>
      <c r="N989" s="11"/>
      <c r="O989" s="11"/>
      <c r="P989" s="11"/>
      <c r="Q989" s="11"/>
    </row>
    <row r="990">
      <c r="A990" s="177" t="s">
        <v>8605</v>
      </c>
      <c r="B990" s="177" t="s">
        <v>2306</v>
      </c>
      <c r="C990" s="177" t="s">
        <v>8606</v>
      </c>
      <c r="D990" s="177" t="s">
        <v>2402</v>
      </c>
      <c r="E990" s="177" t="s">
        <v>8623</v>
      </c>
      <c r="F990" s="177" t="s">
        <v>2402</v>
      </c>
      <c r="G990" s="177" t="s">
        <v>8824</v>
      </c>
      <c r="H990" s="177" t="s">
        <v>8825</v>
      </c>
      <c r="I990" s="177" t="s">
        <v>2399</v>
      </c>
      <c r="J990" s="11"/>
      <c r="K990" s="11"/>
      <c r="L990" s="11"/>
      <c r="M990" s="11"/>
      <c r="N990" s="11"/>
      <c r="O990" s="11"/>
      <c r="P990" s="11"/>
      <c r="Q990" s="11"/>
    </row>
    <row r="991">
      <c r="A991" s="177" t="s">
        <v>8605</v>
      </c>
      <c r="B991" s="177" t="s">
        <v>2306</v>
      </c>
      <c r="C991" s="177" t="s">
        <v>8606</v>
      </c>
      <c r="D991" s="177" t="s">
        <v>2402</v>
      </c>
      <c r="E991" s="177" t="s">
        <v>8607</v>
      </c>
      <c r="F991" s="177" t="s">
        <v>2336</v>
      </c>
      <c r="G991" s="177" t="s">
        <v>8826</v>
      </c>
      <c r="H991" s="177" t="s">
        <v>8827</v>
      </c>
      <c r="I991" s="177" t="s">
        <v>2400</v>
      </c>
      <c r="J991" s="11"/>
      <c r="K991" s="11"/>
      <c r="L991" s="11"/>
      <c r="M991" s="11"/>
      <c r="N991" s="11"/>
      <c r="O991" s="11"/>
      <c r="P991" s="11"/>
      <c r="Q991" s="11"/>
    </row>
    <row r="992">
      <c r="A992" s="177" t="s">
        <v>8605</v>
      </c>
      <c r="B992" s="177" t="s">
        <v>2306</v>
      </c>
      <c r="C992" s="177" t="s">
        <v>8615</v>
      </c>
      <c r="D992" s="177" t="s">
        <v>2468</v>
      </c>
      <c r="E992" s="177" t="s">
        <v>8616</v>
      </c>
      <c r="F992" s="177" t="s">
        <v>2308</v>
      </c>
      <c r="G992" s="177" t="s">
        <v>8828</v>
      </c>
      <c r="H992" s="177" t="s">
        <v>8829</v>
      </c>
      <c r="I992" s="177" t="s">
        <v>2401</v>
      </c>
      <c r="J992" s="11"/>
      <c r="K992" s="11"/>
      <c r="L992" s="11"/>
      <c r="M992" s="11"/>
      <c r="N992" s="11"/>
      <c r="O992" s="11"/>
      <c r="P992" s="11"/>
      <c r="Q992" s="11"/>
    </row>
    <row r="993">
      <c r="A993" s="177" t="s">
        <v>8605</v>
      </c>
      <c r="B993" s="177" t="s">
        <v>2306</v>
      </c>
      <c r="C993" s="177" t="s">
        <v>8606</v>
      </c>
      <c r="D993" s="177" t="s">
        <v>2402</v>
      </c>
      <c r="E993" s="177" t="s">
        <v>8623</v>
      </c>
      <c r="F993" s="177" t="s">
        <v>2402</v>
      </c>
      <c r="G993" s="177" t="s">
        <v>8830</v>
      </c>
      <c r="H993" s="177" t="s">
        <v>8831</v>
      </c>
      <c r="I993" s="177" t="s">
        <v>2402</v>
      </c>
      <c r="J993" s="11"/>
      <c r="K993" s="11"/>
      <c r="L993" s="11"/>
      <c r="M993" s="11"/>
      <c r="N993" s="11"/>
      <c r="O993" s="11"/>
      <c r="P993" s="11"/>
      <c r="Q993" s="11"/>
    </row>
    <row r="994">
      <c r="A994" s="177" t="s">
        <v>8605</v>
      </c>
      <c r="B994" s="177" t="s">
        <v>2306</v>
      </c>
      <c r="C994" s="177" t="s">
        <v>8619</v>
      </c>
      <c r="D994" s="177" t="s">
        <v>2382</v>
      </c>
      <c r="E994" s="177" t="s">
        <v>8620</v>
      </c>
      <c r="F994" s="177" t="s">
        <v>2382</v>
      </c>
      <c r="G994" s="177" t="s">
        <v>8832</v>
      </c>
      <c r="H994" s="177" t="s">
        <v>8833</v>
      </c>
      <c r="I994" s="177" t="s">
        <v>2403</v>
      </c>
      <c r="J994" s="11"/>
      <c r="K994" s="11"/>
      <c r="L994" s="11"/>
      <c r="M994" s="11"/>
      <c r="N994" s="11"/>
      <c r="O994" s="11"/>
      <c r="P994" s="11"/>
      <c r="Q994" s="11"/>
    </row>
    <row r="995">
      <c r="A995" s="177" t="s">
        <v>8605</v>
      </c>
      <c r="B995" s="177" t="s">
        <v>2306</v>
      </c>
      <c r="C995" s="177" t="s">
        <v>8606</v>
      </c>
      <c r="D995" s="177" t="s">
        <v>2402</v>
      </c>
      <c r="E995" s="177" t="s">
        <v>8623</v>
      </c>
      <c r="F995" s="177" t="s">
        <v>2402</v>
      </c>
      <c r="G995" s="177" t="s">
        <v>8834</v>
      </c>
      <c r="H995" s="177" t="s">
        <v>8835</v>
      </c>
      <c r="I995" s="177" t="s">
        <v>2404</v>
      </c>
      <c r="J995" s="11"/>
      <c r="K995" s="11"/>
      <c r="L995" s="11"/>
      <c r="M995" s="11"/>
      <c r="N995" s="11"/>
      <c r="O995" s="11"/>
      <c r="P995" s="11"/>
      <c r="Q995" s="11"/>
    </row>
    <row r="996">
      <c r="A996" s="177" t="s">
        <v>8605</v>
      </c>
      <c r="B996" s="177" t="s">
        <v>2306</v>
      </c>
      <c r="C996" s="177" t="s">
        <v>8631</v>
      </c>
      <c r="D996" s="177" t="s">
        <v>2451</v>
      </c>
      <c r="E996" s="177" t="s">
        <v>8632</v>
      </c>
      <c r="F996" s="177" t="s">
        <v>8633</v>
      </c>
      <c r="G996" s="177" t="s">
        <v>8836</v>
      </c>
      <c r="H996" s="177" t="s">
        <v>8837</v>
      </c>
      <c r="I996" s="177" t="s">
        <v>2405</v>
      </c>
      <c r="J996" s="11"/>
      <c r="K996" s="11"/>
      <c r="L996" s="11"/>
      <c r="M996" s="11"/>
      <c r="N996" s="11"/>
      <c r="O996" s="11"/>
      <c r="P996" s="11"/>
      <c r="Q996" s="11"/>
    </row>
    <row r="997">
      <c r="A997" s="177" t="s">
        <v>8605</v>
      </c>
      <c r="B997" s="177" t="s">
        <v>2306</v>
      </c>
      <c r="C997" s="177" t="s">
        <v>8610</v>
      </c>
      <c r="D997" s="177" t="s">
        <v>2364</v>
      </c>
      <c r="E997" s="177" t="s">
        <v>8689</v>
      </c>
      <c r="F997" s="177" t="s">
        <v>2339</v>
      </c>
      <c r="G997" s="177" t="s">
        <v>8838</v>
      </c>
      <c r="H997" s="177" t="s">
        <v>8839</v>
      </c>
      <c r="I997" s="177" t="s">
        <v>2406</v>
      </c>
      <c r="J997" s="11"/>
      <c r="K997" s="11"/>
      <c r="L997" s="11"/>
      <c r="M997" s="11"/>
      <c r="N997" s="11"/>
      <c r="O997" s="11"/>
      <c r="P997" s="11"/>
      <c r="Q997" s="11"/>
    </row>
    <row r="998">
      <c r="A998" s="177" t="s">
        <v>8605</v>
      </c>
      <c r="B998" s="177" t="s">
        <v>2306</v>
      </c>
      <c r="C998" s="177" t="s">
        <v>8610</v>
      </c>
      <c r="D998" s="177" t="s">
        <v>2364</v>
      </c>
      <c r="E998" s="177" t="s">
        <v>8645</v>
      </c>
      <c r="F998" s="177" t="s">
        <v>2364</v>
      </c>
      <c r="G998" s="177" t="s">
        <v>8840</v>
      </c>
      <c r="H998" s="177" t="s">
        <v>8841</v>
      </c>
      <c r="I998" s="177" t="s">
        <v>2407</v>
      </c>
      <c r="J998" s="11"/>
      <c r="K998" s="11"/>
      <c r="L998" s="11"/>
      <c r="M998" s="11"/>
      <c r="N998" s="11"/>
      <c r="O998" s="11"/>
      <c r="P998" s="11"/>
      <c r="Q998" s="11"/>
    </row>
    <row r="999">
      <c r="A999" s="177" t="s">
        <v>8605</v>
      </c>
      <c r="B999" s="177" t="s">
        <v>2306</v>
      </c>
      <c r="C999" s="177" t="s">
        <v>8610</v>
      </c>
      <c r="D999" s="177" t="s">
        <v>2364</v>
      </c>
      <c r="E999" s="177" t="s">
        <v>8645</v>
      </c>
      <c r="F999" s="177" t="s">
        <v>2364</v>
      </c>
      <c r="G999" s="177" t="s">
        <v>8842</v>
      </c>
      <c r="H999" s="177" t="s">
        <v>8843</v>
      </c>
      <c r="I999" s="177" t="s">
        <v>2408</v>
      </c>
      <c r="J999" s="11"/>
      <c r="K999" s="11"/>
      <c r="L999" s="11"/>
      <c r="M999" s="11"/>
      <c r="N999" s="11"/>
      <c r="O999" s="11"/>
      <c r="P999" s="11"/>
      <c r="Q999" s="11"/>
    </row>
    <row r="1000">
      <c r="A1000" s="177" t="s">
        <v>8605</v>
      </c>
      <c r="B1000" s="177" t="s">
        <v>2306</v>
      </c>
      <c r="C1000" s="177" t="s">
        <v>8615</v>
      </c>
      <c r="D1000" s="177" t="s">
        <v>2468</v>
      </c>
      <c r="E1000" s="177" t="s">
        <v>8616</v>
      </c>
      <c r="F1000" s="177" t="s">
        <v>2308</v>
      </c>
      <c r="G1000" s="177" t="s">
        <v>8844</v>
      </c>
      <c r="H1000" s="177" t="s">
        <v>8845</v>
      </c>
      <c r="I1000" s="177" t="s">
        <v>2409</v>
      </c>
      <c r="J1000" s="11"/>
      <c r="K1000" s="11"/>
      <c r="L1000" s="11"/>
      <c r="M1000" s="11"/>
      <c r="N1000" s="11"/>
      <c r="O1000" s="11"/>
      <c r="P1000" s="11"/>
      <c r="Q1000" s="11"/>
    </row>
    <row r="1001">
      <c r="A1001" s="177" t="s">
        <v>8605</v>
      </c>
      <c r="B1001" s="177" t="s">
        <v>2306</v>
      </c>
      <c r="C1001" s="177" t="s">
        <v>8615</v>
      </c>
      <c r="D1001" s="177" t="s">
        <v>2468</v>
      </c>
      <c r="E1001" s="177" t="s">
        <v>8626</v>
      </c>
      <c r="F1001" s="177" t="s">
        <v>2468</v>
      </c>
      <c r="G1001" s="177" t="s">
        <v>8846</v>
      </c>
      <c r="H1001" s="177" t="s">
        <v>8847</v>
      </c>
      <c r="I1001" s="177" t="s">
        <v>2410</v>
      </c>
      <c r="J1001" s="11"/>
      <c r="K1001" s="11"/>
      <c r="L1001" s="11"/>
      <c r="M1001" s="11"/>
      <c r="N1001" s="11"/>
      <c r="O1001" s="11"/>
      <c r="P1001" s="11"/>
      <c r="Q1001" s="11"/>
    </row>
    <row r="1002">
      <c r="A1002" s="177" t="s">
        <v>8605</v>
      </c>
      <c r="B1002" s="177" t="s">
        <v>2306</v>
      </c>
      <c r="C1002" s="177" t="s">
        <v>8615</v>
      </c>
      <c r="D1002" s="177" t="s">
        <v>2468</v>
      </c>
      <c r="E1002" s="177" t="s">
        <v>8626</v>
      </c>
      <c r="F1002" s="177" t="s">
        <v>2468</v>
      </c>
      <c r="G1002" s="177" t="s">
        <v>8848</v>
      </c>
      <c r="H1002" s="177" t="s">
        <v>8849</v>
      </c>
      <c r="I1002" s="177" t="s">
        <v>2411</v>
      </c>
      <c r="J1002" s="11"/>
      <c r="K1002" s="11"/>
      <c r="L1002" s="11"/>
      <c r="M1002" s="11"/>
      <c r="N1002" s="11"/>
      <c r="O1002" s="11"/>
      <c r="P1002" s="11"/>
      <c r="Q1002" s="11"/>
    </row>
    <row r="1003">
      <c r="A1003" s="177" t="s">
        <v>8605</v>
      </c>
      <c r="B1003" s="177" t="s">
        <v>2306</v>
      </c>
      <c r="C1003" s="177" t="s">
        <v>8606</v>
      </c>
      <c r="D1003" s="177" t="s">
        <v>2402</v>
      </c>
      <c r="E1003" s="177" t="s">
        <v>8607</v>
      </c>
      <c r="F1003" s="177" t="s">
        <v>2336</v>
      </c>
      <c r="G1003" s="177" t="s">
        <v>8850</v>
      </c>
      <c r="H1003" s="177" t="s">
        <v>8851</v>
      </c>
      <c r="I1003" s="177" t="s">
        <v>2412</v>
      </c>
      <c r="J1003" s="11"/>
      <c r="K1003" s="11"/>
      <c r="L1003" s="11"/>
      <c r="M1003" s="11"/>
      <c r="N1003" s="11"/>
      <c r="O1003" s="11"/>
      <c r="P1003" s="11"/>
      <c r="Q1003" s="11"/>
    </row>
    <row r="1004">
      <c r="A1004" s="177" t="s">
        <v>8605</v>
      </c>
      <c r="B1004" s="177" t="s">
        <v>2306</v>
      </c>
      <c r="C1004" s="177" t="s">
        <v>8615</v>
      </c>
      <c r="D1004" s="177" t="s">
        <v>2468</v>
      </c>
      <c r="E1004" s="177" t="s">
        <v>8626</v>
      </c>
      <c r="F1004" s="177" t="s">
        <v>2468</v>
      </c>
      <c r="G1004" s="177" t="s">
        <v>8852</v>
      </c>
      <c r="H1004" s="177" t="s">
        <v>8853</v>
      </c>
      <c r="I1004" s="177" t="s">
        <v>2413</v>
      </c>
      <c r="J1004" s="11"/>
      <c r="K1004" s="11"/>
      <c r="L1004" s="11"/>
      <c r="M1004" s="11"/>
      <c r="N1004" s="11"/>
      <c r="O1004" s="11"/>
      <c r="P1004" s="11"/>
      <c r="Q1004" s="11"/>
    </row>
    <row r="1005">
      <c r="A1005" s="177" t="s">
        <v>8605</v>
      </c>
      <c r="B1005" s="177" t="s">
        <v>2306</v>
      </c>
      <c r="C1005" s="177" t="s">
        <v>8606</v>
      </c>
      <c r="D1005" s="177" t="s">
        <v>2402</v>
      </c>
      <c r="E1005" s="177" t="s">
        <v>8607</v>
      </c>
      <c r="F1005" s="177" t="s">
        <v>2336</v>
      </c>
      <c r="G1005" s="177" t="s">
        <v>8854</v>
      </c>
      <c r="H1005" s="177" t="s">
        <v>8855</v>
      </c>
      <c r="I1005" s="177" t="s">
        <v>2414</v>
      </c>
      <c r="J1005" s="11"/>
      <c r="K1005" s="11"/>
      <c r="L1005" s="11"/>
      <c r="M1005" s="11"/>
      <c r="N1005" s="11"/>
      <c r="O1005" s="11"/>
      <c r="P1005" s="11"/>
      <c r="Q1005" s="11"/>
    </row>
    <row r="1006">
      <c r="A1006" s="177" t="s">
        <v>8605</v>
      </c>
      <c r="B1006" s="177" t="s">
        <v>2306</v>
      </c>
      <c r="C1006" s="177" t="s">
        <v>8631</v>
      </c>
      <c r="D1006" s="177" t="s">
        <v>2451</v>
      </c>
      <c r="E1006" s="177" t="s">
        <v>8671</v>
      </c>
      <c r="F1006" s="177" t="s">
        <v>2451</v>
      </c>
      <c r="G1006" s="177" t="s">
        <v>8856</v>
      </c>
      <c r="H1006" s="177" t="s">
        <v>8857</v>
      </c>
      <c r="I1006" s="177" t="s">
        <v>2415</v>
      </c>
      <c r="J1006" s="11"/>
      <c r="K1006" s="11"/>
      <c r="L1006" s="11"/>
      <c r="M1006" s="11"/>
      <c r="N1006" s="11"/>
      <c r="O1006" s="11"/>
      <c r="P1006" s="11"/>
      <c r="Q1006" s="11"/>
    </row>
    <row r="1007">
      <c r="A1007" s="177" t="s">
        <v>8605</v>
      </c>
      <c r="B1007" s="177" t="s">
        <v>2306</v>
      </c>
      <c r="C1007" s="177" t="s">
        <v>8610</v>
      </c>
      <c r="D1007" s="177" t="s">
        <v>2364</v>
      </c>
      <c r="E1007" s="177" t="s">
        <v>8636</v>
      </c>
      <c r="F1007" s="177" t="s">
        <v>2391</v>
      </c>
      <c r="G1007" s="177" t="s">
        <v>8858</v>
      </c>
      <c r="H1007" s="177" t="s">
        <v>8859</v>
      </c>
      <c r="I1007" s="177" t="s">
        <v>2416</v>
      </c>
      <c r="J1007" s="11"/>
      <c r="K1007" s="11"/>
      <c r="L1007" s="11"/>
      <c r="M1007" s="11"/>
      <c r="N1007" s="11"/>
      <c r="O1007" s="11"/>
      <c r="P1007" s="11"/>
      <c r="Q1007" s="11"/>
    </row>
    <row r="1008">
      <c r="A1008" s="177" t="s">
        <v>8605</v>
      </c>
      <c r="B1008" s="177" t="s">
        <v>2306</v>
      </c>
      <c r="C1008" s="177" t="s">
        <v>8606</v>
      </c>
      <c r="D1008" s="177" t="s">
        <v>2402</v>
      </c>
      <c r="E1008" s="177" t="s">
        <v>8623</v>
      </c>
      <c r="F1008" s="177" t="s">
        <v>2402</v>
      </c>
      <c r="G1008" s="177" t="s">
        <v>8860</v>
      </c>
      <c r="H1008" s="177" t="s">
        <v>8861</v>
      </c>
      <c r="I1008" s="177" t="s">
        <v>2417</v>
      </c>
      <c r="J1008" s="11"/>
      <c r="K1008" s="11"/>
      <c r="L1008" s="11"/>
      <c r="M1008" s="11"/>
      <c r="N1008" s="11"/>
      <c r="O1008" s="11"/>
      <c r="P1008" s="11"/>
      <c r="Q1008" s="11"/>
    </row>
    <row r="1009">
      <c r="A1009" s="177" t="s">
        <v>8605</v>
      </c>
      <c r="B1009" s="177" t="s">
        <v>2306</v>
      </c>
      <c r="C1009" s="177" t="s">
        <v>8619</v>
      </c>
      <c r="D1009" s="177" t="s">
        <v>2382</v>
      </c>
      <c r="E1009" s="177" t="s">
        <v>8620</v>
      </c>
      <c r="F1009" s="177" t="s">
        <v>2382</v>
      </c>
      <c r="G1009" s="177" t="s">
        <v>8862</v>
      </c>
      <c r="H1009" s="177" t="s">
        <v>8863</v>
      </c>
      <c r="I1009" s="177" t="s">
        <v>2418</v>
      </c>
      <c r="J1009" s="11"/>
      <c r="K1009" s="11"/>
      <c r="L1009" s="11"/>
      <c r="M1009" s="11"/>
      <c r="N1009" s="11"/>
      <c r="O1009" s="11"/>
      <c r="P1009" s="11"/>
      <c r="Q1009" s="11"/>
    </row>
    <row r="1010">
      <c r="A1010" s="177" t="s">
        <v>8605</v>
      </c>
      <c r="B1010" s="177" t="s">
        <v>2306</v>
      </c>
      <c r="C1010" s="177" t="s">
        <v>8653</v>
      </c>
      <c r="D1010" s="177" t="s">
        <v>2355</v>
      </c>
      <c r="E1010" s="177" t="s">
        <v>8654</v>
      </c>
      <c r="F1010" s="177" t="s">
        <v>2355</v>
      </c>
      <c r="G1010" s="177" t="s">
        <v>8864</v>
      </c>
      <c r="H1010" s="177" t="s">
        <v>8865</v>
      </c>
      <c r="I1010" s="177" t="s">
        <v>2419</v>
      </c>
      <c r="J1010" s="11"/>
      <c r="K1010" s="11"/>
      <c r="L1010" s="11"/>
      <c r="M1010" s="11"/>
      <c r="N1010" s="11"/>
      <c r="O1010" s="11"/>
      <c r="P1010" s="11"/>
      <c r="Q1010" s="11"/>
    </row>
    <row r="1011">
      <c r="A1011" s="177" t="s">
        <v>8605</v>
      </c>
      <c r="B1011" s="177" t="s">
        <v>2306</v>
      </c>
      <c r="C1011" s="177" t="s">
        <v>8631</v>
      </c>
      <c r="D1011" s="177" t="s">
        <v>2451</v>
      </c>
      <c r="E1011" s="177" t="s">
        <v>8632</v>
      </c>
      <c r="F1011" s="177" t="s">
        <v>8633</v>
      </c>
      <c r="G1011" s="177" t="s">
        <v>8866</v>
      </c>
      <c r="H1011" s="177" t="s">
        <v>8867</v>
      </c>
      <c r="I1011" s="177" t="s">
        <v>2420</v>
      </c>
      <c r="J1011" s="11"/>
      <c r="K1011" s="11"/>
      <c r="L1011" s="11"/>
      <c r="M1011" s="11"/>
      <c r="N1011" s="11"/>
      <c r="O1011" s="11"/>
      <c r="P1011" s="11"/>
      <c r="Q1011" s="11"/>
    </row>
    <row r="1012">
      <c r="A1012" s="177" t="s">
        <v>8605</v>
      </c>
      <c r="B1012" s="177" t="s">
        <v>2306</v>
      </c>
      <c r="C1012" s="177" t="s">
        <v>8615</v>
      </c>
      <c r="D1012" s="177" t="s">
        <v>2468</v>
      </c>
      <c r="E1012" s="177" t="s">
        <v>8626</v>
      </c>
      <c r="F1012" s="177" t="s">
        <v>2468</v>
      </c>
      <c r="G1012" s="177" t="s">
        <v>8868</v>
      </c>
      <c r="H1012" s="177" t="s">
        <v>8869</v>
      </c>
      <c r="I1012" s="177" t="s">
        <v>2421</v>
      </c>
      <c r="J1012" s="11"/>
      <c r="K1012" s="11"/>
      <c r="L1012" s="11"/>
      <c r="M1012" s="11"/>
      <c r="N1012" s="11"/>
      <c r="O1012" s="11"/>
      <c r="P1012" s="11"/>
      <c r="Q1012" s="11"/>
    </row>
    <row r="1013">
      <c r="A1013" s="177" t="s">
        <v>8605</v>
      </c>
      <c r="B1013" s="177" t="s">
        <v>2306</v>
      </c>
      <c r="C1013" s="177" t="s">
        <v>8615</v>
      </c>
      <c r="D1013" s="177" t="s">
        <v>2468</v>
      </c>
      <c r="E1013" s="177" t="s">
        <v>8626</v>
      </c>
      <c r="F1013" s="177" t="s">
        <v>2468</v>
      </c>
      <c r="G1013" s="177" t="s">
        <v>8870</v>
      </c>
      <c r="H1013" s="177" t="s">
        <v>8871</v>
      </c>
      <c r="I1013" s="177" t="s">
        <v>2422</v>
      </c>
      <c r="J1013" s="11"/>
      <c r="K1013" s="11"/>
      <c r="L1013" s="11"/>
      <c r="M1013" s="11"/>
      <c r="N1013" s="11"/>
      <c r="O1013" s="11"/>
      <c r="P1013" s="11"/>
      <c r="Q1013" s="11"/>
    </row>
    <row r="1014">
      <c r="A1014" s="177" t="s">
        <v>8605</v>
      </c>
      <c r="B1014" s="177" t="s">
        <v>2306</v>
      </c>
      <c r="C1014" s="177" t="s">
        <v>8615</v>
      </c>
      <c r="D1014" s="177" t="s">
        <v>2468</v>
      </c>
      <c r="E1014" s="177" t="s">
        <v>8626</v>
      </c>
      <c r="F1014" s="177" t="s">
        <v>2468</v>
      </c>
      <c r="G1014" s="177" t="s">
        <v>8872</v>
      </c>
      <c r="H1014" s="177" t="s">
        <v>8873</v>
      </c>
      <c r="I1014" s="177" t="s">
        <v>2423</v>
      </c>
      <c r="J1014" s="11"/>
      <c r="K1014" s="11"/>
      <c r="L1014" s="11"/>
      <c r="M1014" s="11"/>
      <c r="N1014" s="11"/>
      <c r="O1014" s="11"/>
      <c r="P1014" s="11"/>
      <c r="Q1014" s="11"/>
    </row>
    <row r="1015">
      <c r="A1015" s="177" t="s">
        <v>8605</v>
      </c>
      <c r="B1015" s="177" t="s">
        <v>2306</v>
      </c>
      <c r="C1015" s="177" t="s">
        <v>8610</v>
      </c>
      <c r="D1015" s="177" t="s">
        <v>2364</v>
      </c>
      <c r="E1015" s="177" t="s">
        <v>8611</v>
      </c>
      <c r="F1015" s="177" t="s">
        <v>8612</v>
      </c>
      <c r="G1015" s="177" t="s">
        <v>8874</v>
      </c>
      <c r="H1015" s="177" t="s">
        <v>8875</v>
      </c>
      <c r="I1015" s="177" t="s">
        <v>2424</v>
      </c>
      <c r="J1015" s="11"/>
      <c r="K1015" s="11"/>
      <c r="L1015" s="11"/>
      <c r="M1015" s="11"/>
      <c r="N1015" s="11"/>
      <c r="O1015" s="11"/>
      <c r="P1015" s="11"/>
      <c r="Q1015" s="11"/>
    </row>
    <row r="1016">
      <c r="A1016" s="177" t="s">
        <v>8605</v>
      </c>
      <c r="B1016" s="177" t="s">
        <v>2306</v>
      </c>
      <c r="C1016" s="177" t="s">
        <v>8606</v>
      </c>
      <c r="D1016" s="177" t="s">
        <v>2402</v>
      </c>
      <c r="E1016" s="177" t="s">
        <v>8623</v>
      </c>
      <c r="F1016" s="177" t="s">
        <v>2402</v>
      </c>
      <c r="G1016" s="177" t="s">
        <v>8876</v>
      </c>
      <c r="H1016" s="177" t="s">
        <v>8877</v>
      </c>
      <c r="I1016" s="177" t="s">
        <v>1808</v>
      </c>
      <c r="J1016" s="11"/>
      <c r="K1016" s="11"/>
      <c r="L1016" s="11"/>
      <c r="M1016" s="11"/>
      <c r="N1016" s="11"/>
      <c r="O1016" s="11"/>
      <c r="P1016" s="11"/>
      <c r="Q1016" s="11"/>
    </row>
    <row r="1017">
      <c r="A1017" s="177" t="s">
        <v>8605</v>
      </c>
      <c r="B1017" s="177" t="s">
        <v>2306</v>
      </c>
      <c r="C1017" s="177" t="s">
        <v>8653</v>
      </c>
      <c r="D1017" s="177" t="s">
        <v>2355</v>
      </c>
      <c r="E1017" s="177" t="s">
        <v>8654</v>
      </c>
      <c r="F1017" s="177" t="s">
        <v>2355</v>
      </c>
      <c r="G1017" s="177" t="s">
        <v>8878</v>
      </c>
      <c r="H1017" s="177" t="s">
        <v>8879</v>
      </c>
      <c r="I1017" s="177" t="s">
        <v>2425</v>
      </c>
      <c r="J1017" s="11"/>
      <c r="K1017" s="11"/>
      <c r="L1017" s="11"/>
      <c r="M1017" s="11"/>
      <c r="N1017" s="11"/>
      <c r="O1017" s="11"/>
      <c r="P1017" s="11"/>
      <c r="Q1017" s="11"/>
    </row>
    <row r="1018">
      <c r="A1018" s="177" t="s">
        <v>8605</v>
      </c>
      <c r="B1018" s="177" t="s">
        <v>2306</v>
      </c>
      <c r="C1018" s="177" t="s">
        <v>8653</v>
      </c>
      <c r="D1018" s="177" t="s">
        <v>2355</v>
      </c>
      <c r="E1018" s="177" t="s">
        <v>8654</v>
      </c>
      <c r="F1018" s="177" t="s">
        <v>2355</v>
      </c>
      <c r="G1018" s="177" t="s">
        <v>8880</v>
      </c>
      <c r="H1018" s="177" t="s">
        <v>8881</v>
      </c>
      <c r="I1018" s="177" t="s">
        <v>2426</v>
      </c>
      <c r="J1018" s="11"/>
      <c r="K1018" s="11"/>
      <c r="L1018" s="11"/>
      <c r="M1018" s="11"/>
      <c r="N1018" s="11"/>
      <c r="O1018" s="11"/>
      <c r="P1018" s="11"/>
      <c r="Q1018" s="11"/>
    </row>
    <row r="1019">
      <c r="A1019" s="177" t="s">
        <v>8605</v>
      </c>
      <c r="B1019" s="177" t="s">
        <v>2306</v>
      </c>
      <c r="C1019" s="177" t="s">
        <v>8610</v>
      </c>
      <c r="D1019" s="177" t="s">
        <v>2364</v>
      </c>
      <c r="E1019" s="177" t="s">
        <v>8611</v>
      </c>
      <c r="F1019" s="177" t="s">
        <v>8612</v>
      </c>
      <c r="G1019" s="177" t="s">
        <v>8882</v>
      </c>
      <c r="H1019" s="177" t="s">
        <v>8883</v>
      </c>
      <c r="I1019" s="177" t="s">
        <v>2427</v>
      </c>
      <c r="J1019" s="11"/>
      <c r="K1019" s="11"/>
      <c r="L1019" s="11"/>
      <c r="M1019" s="11"/>
      <c r="N1019" s="11"/>
      <c r="O1019" s="11"/>
      <c r="P1019" s="11"/>
      <c r="Q1019" s="11"/>
    </row>
    <row r="1020">
      <c r="A1020" s="177" t="s">
        <v>8605</v>
      </c>
      <c r="B1020" s="177" t="s">
        <v>2306</v>
      </c>
      <c r="C1020" s="177" t="s">
        <v>8619</v>
      </c>
      <c r="D1020" s="177" t="s">
        <v>2382</v>
      </c>
      <c r="E1020" s="177" t="s">
        <v>8668</v>
      </c>
      <c r="F1020" s="177" t="s">
        <v>2381</v>
      </c>
      <c r="G1020" s="177" t="s">
        <v>8884</v>
      </c>
      <c r="H1020" s="177" t="s">
        <v>8885</v>
      </c>
      <c r="I1020" s="177" t="s">
        <v>2428</v>
      </c>
      <c r="J1020" s="11"/>
      <c r="K1020" s="11"/>
      <c r="L1020" s="11"/>
      <c r="M1020" s="11"/>
      <c r="N1020" s="11"/>
      <c r="O1020" s="11"/>
      <c r="P1020" s="11"/>
      <c r="Q1020" s="11"/>
    </row>
    <row r="1021">
      <c r="A1021" s="177" t="s">
        <v>8605</v>
      </c>
      <c r="B1021" s="177" t="s">
        <v>2306</v>
      </c>
      <c r="C1021" s="177" t="s">
        <v>8610</v>
      </c>
      <c r="D1021" s="177" t="s">
        <v>2364</v>
      </c>
      <c r="E1021" s="177" t="s">
        <v>8645</v>
      </c>
      <c r="F1021" s="177" t="s">
        <v>2364</v>
      </c>
      <c r="G1021" s="177" t="s">
        <v>8886</v>
      </c>
      <c r="H1021" s="177" t="s">
        <v>8887</v>
      </c>
      <c r="I1021" s="177" t="s">
        <v>2429</v>
      </c>
      <c r="J1021" s="11"/>
      <c r="K1021" s="11"/>
      <c r="L1021" s="11"/>
      <c r="M1021" s="11"/>
      <c r="N1021" s="11"/>
      <c r="O1021" s="11"/>
      <c r="P1021" s="11"/>
      <c r="Q1021" s="11"/>
    </row>
    <row r="1022">
      <c r="A1022" s="177" t="s">
        <v>8605</v>
      </c>
      <c r="B1022" s="177" t="s">
        <v>2306</v>
      </c>
      <c r="C1022" s="177" t="s">
        <v>8610</v>
      </c>
      <c r="D1022" s="177" t="s">
        <v>2364</v>
      </c>
      <c r="E1022" s="177" t="s">
        <v>8645</v>
      </c>
      <c r="F1022" s="177" t="s">
        <v>2364</v>
      </c>
      <c r="G1022" s="177" t="s">
        <v>8888</v>
      </c>
      <c r="H1022" s="177" t="s">
        <v>8889</v>
      </c>
      <c r="I1022" s="177" t="s">
        <v>2430</v>
      </c>
      <c r="J1022" s="11"/>
      <c r="K1022" s="11"/>
      <c r="L1022" s="11"/>
      <c r="M1022" s="11"/>
      <c r="N1022" s="11"/>
      <c r="O1022" s="11"/>
      <c r="P1022" s="11"/>
      <c r="Q1022" s="11"/>
    </row>
    <row r="1023">
      <c r="A1023" s="177" t="s">
        <v>8605</v>
      </c>
      <c r="B1023" s="177" t="s">
        <v>2306</v>
      </c>
      <c r="C1023" s="177" t="s">
        <v>8610</v>
      </c>
      <c r="D1023" s="177" t="s">
        <v>2364</v>
      </c>
      <c r="E1023" s="177" t="s">
        <v>8611</v>
      </c>
      <c r="F1023" s="177" t="s">
        <v>8612</v>
      </c>
      <c r="G1023" s="177" t="s">
        <v>8890</v>
      </c>
      <c r="H1023" s="177" t="s">
        <v>8891</v>
      </c>
      <c r="I1023" s="177" t="s">
        <v>2431</v>
      </c>
      <c r="J1023" s="11"/>
      <c r="K1023" s="11"/>
      <c r="L1023" s="11"/>
      <c r="M1023" s="11"/>
      <c r="N1023" s="11"/>
      <c r="O1023" s="11"/>
      <c r="P1023" s="11"/>
      <c r="Q1023" s="11"/>
    </row>
    <row r="1024">
      <c r="A1024" s="177" t="s">
        <v>8605</v>
      </c>
      <c r="B1024" s="177" t="s">
        <v>2306</v>
      </c>
      <c r="C1024" s="177" t="s">
        <v>8615</v>
      </c>
      <c r="D1024" s="177" t="s">
        <v>2468</v>
      </c>
      <c r="E1024" s="177" t="s">
        <v>8626</v>
      </c>
      <c r="F1024" s="177" t="s">
        <v>2468</v>
      </c>
      <c r="G1024" s="177" t="s">
        <v>8892</v>
      </c>
      <c r="H1024" s="177" t="s">
        <v>8893</v>
      </c>
      <c r="I1024" s="177" t="s">
        <v>2432</v>
      </c>
      <c r="J1024" s="11"/>
      <c r="K1024" s="11"/>
      <c r="L1024" s="11"/>
      <c r="M1024" s="11"/>
      <c r="N1024" s="11"/>
      <c r="O1024" s="11"/>
      <c r="P1024" s="11"/>
      <c r="Q1024" s="11"/>
    </row>
    <row r="1025">
      <c r="A1025" s="177" t="s">
        <v>8605</v>
      </c>
      <c r="B1025" s="177" t="s">
        <v>2306</v>
      </c>
      <c r="C1025" s="177" t="s">
        <v>8631</v>
      </c>
      <c r="D1025" s="177" t="s">
        <v>2451</v>
      </c>
      <c r="E1025" s="177" t="s">
        <v>8632</v>
      </c>
      <c r="F1025" s="177" t="s">
        <v>8633</v>
      </c>
      <c r="G1025" s="177" t="s">
        <v>8894</v>
      </c>
      <c r="H1025" s="177" t="s">
        <v>8895</v>
      </c>
      <c r="I1025" s="177" t="s">
        <v>2433</v>
      </c>
      <c r="J1025" s="11"/>
      <c r="K1025" s="11"/>
      <c r="L1025" s="11"/>
      <c r="M1025" s="11"/>
      <c r="N1025" s="11"/>
      <c r="O1025" s="11"/>
      <c r="P1025" s="11"/>
      <c r="Q1025" s="11"/>
    </row>
    <row r="1026">
      <c r="A1026" s="177" t="s">
        <v>8605</v>
      </c>
      <c r="B1026" s="177" t="s">
        <v>2306</v>
      </c>
      <c r="C1026" s="177" t="s">
        <v>8610</v>
      </c>
      <c r="D1026" s="177" t="s">
        <v>2364</v>
      </c>
      <c r="E1026" s="177" t="s">
        <v>8645</v>
      </c>
      <c r="F1026" s="177" t="s">
        <v>2364</v>
      </c>
      <c r="G1026" s="177" t="s">
        <v>8896</v>
      </c>
      <c r="H1026" s="177" t="s">
        <v>8897</v>
      </c>
      <c r="I1026" s="177" t="s">
        <v>2434</v>
      </c>
      <c r="J1026" s="11"/>
      <c r="K1026" s="11"/>
      <c r="L1026" s="11"/>
      <c r="M1026" s="11"/>
      <c r="N1026" s="11"/>
      <c r="O1026" s="11"/>
      <c r="P1026" s="11"/>
      <c r="Q1026" s="11"/>
    </row>
    <row r="1027">
      <c r="A1027" s="177" t="s">
        <v>8605</v>
      </c>
      <c r="B1027" s="177" t="s">
        <v>2306</v>
      </c>
      <c r="C1027" s="177" t="s">
        <v>8610</v>
      </c>
      <c r="D1027" s="177" t="s">
        <v>2364</v>
      </c>
      <c r="E1027" s="177" t="s">
        <v>8645</v>
      </c>
      <c r="F1027" s="177" t="s">
        <v>2364</v>
      </c>
      <c r="G1027" s="177" t="s">
        <v>8898</v>
      </c>
      <c r="H1027" s="177" t="s">
        <v>8899</v>
      </c>
      <c r="I1027" s="177" t="s">
        <v>2435</v>
      </c>
      <c r="J1027" s="11"/>
      <c r="K1027" s="11"/>
      <c r="L1027" s="11"/>
      <c r="M1027" s="11"/>
      <c r="N1027" s="11"/>
      <c r="O1027" s="11"/>
      <c r="P1027" s="11"/>
      <c r="Q1027" s="11"/>
    </row>
    <row r="1028">
      <c r="A1028" s="177" t="s">
        <v>8605</v>
      </c>
      <c r="B1028" s="177" t="s">
        <v>2306</v>
      </c>
      <c r="C1028" s="177" t="s">
        <v>8610</v>
      </c>
      <c r="D1028" s="177" t="s">
        <v>2364</v>
      </c>
      <c r="E1028" s="177" t="s">
        <v>8645</v>
      </c>
      <c r="F1028" s="177" t="s">
        <v>2364</v>
      </c>
      <c r="G1028" s="177" t="s">
        <v>8900</v>
      </c>
      <c r="H1028" s="177" t="s">
        <v>8901</v>
      </c>
      <c r="I1028" s="177" t="s">
        <v>2436</v>
      </c>
      <c r="J1028" s="11"/>
      <c r="K1028" s="11"/>
      <c r="L1028" s="11"/>
      <c r="M1028" s="11"/>
      <c r="N1028" s="11"/>
      <c r="O1028" s="11"/>
      <c r="P1028" s="11"/>
      <c r="Q1028" s="11"/>
    </row>
    <row r="1029">
      <c r="A1029" s="177" t="s">
        <v>8605</v>
      </c>
      <c r="B1029" s="177" t="s">
        <v>2306</v>
      </c>
      <c r="C1029" s="177" t="s">
        <v>8653</v>
      </c>
      <c r="D1029" s="177" t="s">
        <v>2355</v>
      </c>
      <c r="E1029" s="177" t="s">
        <v>8661</v>
      </c>
      <c r="F1029" s="177" t="s">
        <v>2473</v>
      </c>
      <c r="G1029" s="177" t="s">
        <v>8902</v>
      </c>
      <c r="H1029" s="177" t="s">
        <v>8903</v>
      </c>
      <c r="I1029" s="177" t="s">
        <v>2437</v>
      </c>
      <c r="J1029" s="11"/>
      <c r="K1029" s="11"/>
      <c r="L1029" s="11"/>
      <c r="M1029" s="11"/>
      <c r="N1029" s="11"/>
      <c r="O1029" s="11"/>
      <c r="P1029" s="11"/>
      <c r="Q1029" s="11"/>
    </row>
    <row r="1030">
      <c r="A1030" s="177" t="s">
        <v>8605</v>
      </c>
      <c r="B1030" s="177" t="s">
        <v>2306</v>
      </c>
      <c r="C1030" s="177" t="s">
        <v>8610</v>
      </c>
      <c r="D1030" s="177" t="s">
        <v>2364</v>
      </c>
      <c r="E1030" s="177" t="s">
        <v>8689</v>
      </c>
      <c r="F1030" s="177" t="s">
        <v>2339</v>
      </c>
      <c r="G1030" s="177" t="s">
        <v>8904</v>
      </c>
      <c r="H1030" s="177" t="s">
        <v>8905</v>
      </c>
      <c r="I1030" s="177" t="s">
        <v>2438</v>
      </c>
      <c r="J1030" s="11"/>
      <c r="K1030" s="11"/>
      <c r="L1030" s="11"/>
      <c r="M1030" s="11"/>
      <c r="N1030" s="11"/>
      <c r="O1030" s="11"/>
      <c r="P1030" s="11"/>
      <c r="Q1030" s="11"/>
    </row>
    <row r="1031">
      <c r="A1031" s="177" t="s">
        <v>8605</v>
      </c>
      <c r="B1031" s="177" t="s">
        <v>2306</v>
      </c>
      <c r="C1031" s="177" t="s">
        <v>8631</v>
      </c>
      <c r="D1031" s="177" t="s">
        <v>2451</v>
      </c>
      <c r="E1031" s="177" t="s">
        <v>8671</v>
      </c>
      <c r="F1031" s="177" t="s">
        <v>2451</v>
      </c>
      <c r="G1031" s="177" t="s">
        <v>8906</v>
      </c>
      <c r="H1031" s="177" t="s">
        <v>8907</v>
      </c>
      <c r="I1031" s="177" t="s">
        <v>2439</v>
      </c>
      <c r="J1031" s="11"/>
      <c r="K1031" s="11"/>
      <c r="L1031" s="11"/>
      <c r="M1031" s="11"/>
      <c r="N1031" s="11"/>
      <c r="O1031" s="11"/>
      <c r="P1031" s="11"/>
      <c r="Q1031" s="11"/>
    </row>
    <row r="1032">
      <c r="A1032" s="177" t="s">
        <v>8605</v>
      </c>
      <c r="B1032" s="177" t="s">
        <v>2306</v>
      </c>
      <c r="C1032" s="177" t="s">
        <v>8606</v>
      </c>
      <c r="D1032" s="177" t="s">
        <v>2402</v>
      </c>
      <c r="E1032" s="177" t="s">
        <v>8607</v>
      </c>
      <c r="F1032" s="177" t="s">
        <v>2336</v>
      </c>
      <c r="G1032" s="177" t="s">
        <v>8908</v>
      </c>
      <c r="H1032" s="177" t="s">
        <v>8909</v>
      </c>
      <c r="I1032" s="177" t="s">
        <v>2440</v>
      </c>
      <c r="J1032" s="11"/>
      <c r="K1032" s="11"/>
      <c r="L1032" s="11"/>
      <c r="M1032" s="11"/>
      <c r="N1032" s="11"/>
      <c r="O1032" s="11"/>
      <c r="P1032" s="11"/>
      <c r="Q1032" s="11"/>
    </row>
    <row r="1033">
      <c r="A1033" s="177" t="s">
        <v>8605</v>
      </c>
      <c r="B1033" s="177" t="s">
        <v>2306</v>
      </c>
      <c r="C1033" s="177" t="s">
        <v>8610</v>
      </c>
      <c r="D1033" s="177" t="s">
        <v>2364</v>
      </c>
      <c r="E1033" s="177" t="s">
        <v>8641</v>
      </c>
      <c r="F1033" s="177" t="s">
        <v>8642</v>
      </c>
      <c r="G1033" s="177" t="s">
        <v>8910</v>
      </c>
      <c r="H1033" s="177" t="s">
        <v>8911</v>
      </c>
      <c r="I1033" s="177" t="s">
        <v>2441</v>
      </c>
      <c r="J1033" s="11"/>
      <c r="K1033" s="11"/>
      <c r="L1033" s="11"/>
      <c r="M1033" s="11"/>
      <c r="N1033" s="11"/>
      <c r="O1033" s="11"/>
      <c r="P1033" s="11"/>
      <c r="Q1033" s="11"/>
    </row>
    <row r="1034">
      <c r="A1034" s="177" t="s">
        <v>8605</v>
      </c>
      <c r="B1034" s="177" t="s">
        <v>2306</v>
      </c>
      <c r="C1034" s="177" t="s">
        <v>8631</v>
      </c>
      <c r="D1034" s="177" t="s">
        <v>2451</v>
      </c>
      <c r="E1034" s="177" t="s">
        <v>8632</v>
      </c>
      <c r="F1034" s="177" t="s">
        <v>8633</v>
      </c>
      <c r="G1034" s="177" t="s">
        <v>8912</v>
      </c>
      <c r="H1034" s="177" t="s">
        <v>8913</v>
      </c>
      <c r="I1034" s="177" t="s">
        <v>2442</v>
      </c>
      <c r="J1034" s="11"/>
      <c r="K1034" s="11"/>
      <c r="L1034" s="11"/>
      <c r="M1034" s="11"/>
      <c r="N1034" s="11"/>
      <c r="O1034" s="11"/>
      <c r="P1034" s="11"/>
      <c r="Q1034" s="11"/>
    </row>
    <row r="1035">
      <c r="A1035" s="177" t="s">
        <v>8605</v>
      </c>
      <c r="B1035" s="177" t="s">
        <v>2306</v>
      </c>
      <c r="C1035" s="177" t="s">
        <v>8610</v>
      </c>
      <c r="D1035" s="177" t="s">
        <v>2364</v>
      </c>
      <c r="E1035" s="177" t="s">
        <v>8645</v>
      </c>
      <c r="F1035" s="177" t="s">
        <v>2364</v>
      </c>
      <c r="G1035" s="177" t="s">
        <v>8914</v>
      </c>
      <c r="H1035" s="177" t="s">
        <v>8915</v>
      </c>
      <c r="I1035" s="177" t="s">
        <v>2443</v>
      </c>
      <c r="J1035" s="11"/>
      <c r="K1035" s="11"/>
      <c r="L1035" s="11"/>
      <c r="M1035" s="11"/>
      <c r="N1035" s="11"/>
      <c r="O1035" s="11"/>
      <c r="P1035" s="11"/>
      <c r="Q1035" s="11"/>
    </row>
    <row r="1036">
      <c r="A1036" s="177" t="s">
        <v>8605</v>
      </c>
      <c r="B1036" s="177" t="s">
        <v>2306</v>
      </c>
      <c r="C1036" s="177" t="s">
        <v>8619</v>
      </c>
      <c r="D1036" s="177" t="s">
        <v>2382</v>
      </c>
      <c r="E1036" s="177" t="s">
        <v>8620</v>
      </c>
      <c r="F1036" s="177" t="s">
        <v>2382</v>
      </c>
      <c r="G1036" s="177" t="s">
        <v>8916</v>
      </c>
      <c r="H1036" s="177" t="s">
        <v>8917</v>
      </c>
      <c r="I1036" s="177" t="s">
        <v>2444</v>
      </c>
      <c r="J1036" s="11"/>
      <c r="K1036" s="11"/>
      <c r="L1036" s="11"/>
      <c r="M1036" s="11"/>
      <c r="N1036" s="11"/>
      <c r="O1036" s="11"/>
      <c r="P1036" s="11"/>
      <c r="Q1036" s="11"/>
    </row>
    <row r="1037">
      <c r="A1037" s="177" t="s">
        <v>8605</v>
      </c>
      <c r="B1037" s="177" t="s">
        <v>2306</v>
      </c>
      <c r="C1037" s="177" t="s">
        <v>8615</v>
      </c>
      <c r="D1037" s="177" t="s">
        <v>2468</v>
      </c>
      <c r="E1037" s="177" t="s">
        <v>8710</v>
      </c>
      <c r="F1037" s="177" t="s">
        <v>8711</v>
      </c>
      <c r="G1037" s="177" t="s">
        <v>8918</v>
      </c>
      <c r="H1037" s="177" t="s">
        <v>8919</v>
      </c>
      <c r="I1037" s="177" t="s">
        <v>2445</v>
      </c>
      <c r="J1037" s="11"/>
      <c r="K1037" s="11"/>
      <c r="L1037" s="11"/>
      <c r="M1037" s="11"/>
      <c r="N1037" s="11"/>
      <c r="O1037" s="11"/>
      <c r="P1037" s="11"/>
      <c r="Q1037" s="11"/>
    </row>
    <row r="1038">
      <c r="A1038" s="177" t="s">
        <v>8605</v>
      </c>
      <c r="B1038" s="177" t="s">
        <v>2306</v>
      </c>
      <c r="C1038" s="177" t="s">
        <v>8653</v>
      </c>
      <c r="D1038" s="177" t="s">
        <v>2355</v>
      </c>
      <c r="E1038" s="177" t="s">
        <v>8654</v>
      </c>
      <c r="F1038" s="177" t="s">
        <v>2355</v>
      </c>
      <c r="G1038" s="177" t="s">
        <v>8920</v>
      </c>
      <c r="H1038" s="177" t="s">
        <v>8921</v>
      </c>
      <c r="I1038" s="177" t="s">
        <v>2446</v>
      </c>
      <c r="J1038" s="11"/>
      <c r="K1038" s="11"/>
      <c r="L1038" s="11"/>
      <c r="M1038" s="11"/>
      <c r="N1038" s="11"/>
      <c r="O1038" s="11"/>
      <c r="P1038" s="11"/>
      <c r="Q1038" s="11"/>
    </row>
    <row r="1039">
      <c r="A1039" s="177" t="s">
        <v>8605</v>
      </c>
      <c r="B1039" s="177" t="s">
        <v>2306</v>
      </c>
      <c r="C1039" s="177" t="s">
        <v>8606</v>
      </c>
      <c r="D1039" s="177" t="s">
        <v>2402</v>
      </c>
      <c r="E1039" s="177" t="s">
        <v>8607</v>
      </c>
      <c r="F1039" s="177" t="s">
        <v>2336</v>
      </c>
      <c r="G1039" s="177" t="s">
        <v>8922</v>
      </c>
      <c r="H1039" s="177" t="s">
        <v>8923</v>
      </c>
      <c r="I1039" s="177" t="s">
        <v>2447</v>
      </c>
      <c r="J1039" s="11"/>
      <c r="K1039" s="11"/>
      <c r="L1039" s="11"/>
      <c r="M1039" s="11"/>
      <c r="N1039" s="11"/>
      <c r="O1039" s="11"/>
      <c r="P1039" s="11"/>
      <c r="Q1039" s="11"/>
    </row>
    <row r="1040">
      <c r="A1040" s="177" t="s">
        <v>8605</v>
      </c>
      <c r="B1040" s="177" t="s">
        <v>2306</v>
      </c>
      <c r="C1040" s="177" t="s">
        <v>8606</v>
      </c>
      <c r="D1040" s="177" t="s">
        <v>2402</v>
      </c>
      <c r="E1040" s="177" t="s">
        <v>8623</v>
      </c>
      <c r="F1040" s="177" t="s">
        <v>2402</v>
      </c>
      <c r="G1040" s="177" t="s">
        <v>8924</v>
      </c>
      <c r="H1040" s="177" t="s">
        <v>8925</v>
      </c>
      <c r="I1040" s="177" t="s">
        <v>2448</v>
      </c>
      <c r="J1040" s="11"/>
      <c r="K1040" s="11"/>
      <c r="L1040" s="11"/>
      <c r="M1040" s="11"/>
      <c r="N1040" s="11"/>
      <c r="O1040" s="11"/>
      <c r="P1040" s="11"/>
      <c r="Q1040" s="11"/>
    </row>
    <row r="1041">
      <c r="A1041" s="177" t="s">
        <v>8605</v>
      </c>
      <c r="B1041" s="177" t="s">
        <v>2306</v>
      </c>
      <c r="C1041" s="177" t="s">
        <v>8631</v>
      </c>
      <c r="D1041" s="177" t="s">
        <v>2451</v>
      </c>
      <c r="E1041" s="177" t="s">
        <v>8632</v>
      </c>
      <c r="F1041" s="177" t="s">
        <v>8633</v>
      </c>
      <c r="G1041" s="177" t="s">
        <v>8926</v>
      </c>
      <c r="H1041" s="177" t="s">
        <v>8927</v>
      </c>
      <c r="I1041" s="177" t="s">
        <v>2449</v>
      </c>
      <c r="J1041" s="11"/>
      <c r="K1041" s="11"/>
      <c r="L1041" s="11"/>
      <c r="M1041" s="11"/>
      <c r="N1041" s="11"/>
      <c r="O1041" s="11"/>
      <c r="P1041" s="11"/>
      <c r="Q1041" s="11"/>
    </row>
    <row r="1042">
      <c r="A1042" s="177" t="s">
        <v>8605</v>
      </c>
      <c r="B1042" s="177" t="s">
        <v>2306</v>
      </c>
      <c r="C1042" s="177" t="s">
        <v>8653</v>
      </c>
      <c r="D1042" s="177" t="s">
        <v>2355</v>
      </c>
      <c r="E1042" s="177" t="s">
        <v>8654</v>
      </c>
      <c r="F1042" s="177" t="s">
        <v>2355</v>
      </c>
      <c r="G1042" s="177" t="s">
        <v>8928</v>
      </c>
      <c r="H1042" s="177" t="s">
        <v>8929</v>
      </c>
      <c r="I1042" s="177" t="s">
        <v>2450</v>
      </c>
      <c r="J1042" s="11"/>
      <c r="K1042" s="11"/>
      <c r="L1042" s="11"/>
      <c r="M1042" s="11"/>
      <c r="N1042" s="11"/>
      <c r="O1042" s="11"/>
      <c r="P1042" s="11"/>
      <c r="Q1042" s="11"/>
    </row>
    <row r="1043">
      <c r="A1043" s="177" t="s">
        <v>8605</v>
      </c>
      <c r="B1043" s="177" t="s">
        <v>2306</v>
      </c>
      <c r="C1043" s="177" t="s">
        <v>8631</v>
      </c>
      <c r="D1043" s="177" t="s">
        <v>2451</v>
      </c>
      <c r="E1043" s="177" t="s">
        <v>8671</v>
      </c>
      <c r="F1043" s="177" t="s">
        <v>2451</v>
      </c>
      <c r="G1043" s="177" t="s">
        <v>8930</v>
      </c>
      <c r="H1043" s="177" t="s">
        <v>8931</v>
      </c>
      <c r="I1043" s="177" t="s">
        <v>2451</v>
      </c>
      <c r="J1043" s="11"/>
      <c r="K1043" s="11"/>
      <c r="L1043" s="11"/>
      <c r="M1043" s="11"/>
      <c r="N1043" s="11"/>
      <c r="O1043" s="11"/>
      <c r="P1043" s="11"/>
      <c r="Q1043" s="11"/>
    </row>
    <row r="1044">
      <c r="A1044" s="177" t="s">
        <v>8605</v>
      </c>
      <c r="B1044" s="177" t="s">
        <v>2306</v>
      </c>
      <c r="C1044" s="177" t="s">
        <v>8619</v>
      </c>
      <c r="D1044" s="177" t="s">
        <v>2382</v>
      </c>
      <c r="E1044" s="177" t="s">
        <v>8620</v>
      </c>
      <c r="F1044" s="177" t="s">
        <v>2382</v>
      </c>
      <c r="G1044" s="177" t="s">
        <v>8932</v>
      </c>
      <c r="H1044" s="177" t="s">
        <v>8933</v>
      </c>
      <c r="I1044" s="177" t="s">
        <v>2452</v>
      </c>
      <c r="J1044" s="11"/>
      <c r="K1044" s="11"/>
      <c r="L1044" s="11"/>
      <c r="M1044" s="11"/>
      <c r="N1044" s="11"/>
      <c r="O1044" s="11"/>
      <c r="P1044" s="11"/>
      <c r="Q1044" s="11"/>
    </row>
    <row r="1045">
      <c r="A1045" s="177" t="s">
        <v>8605</v>
      </c>
      <c r="B1045" s="177" t="s">
        <v>2306</v>
      </c>
      <c r="C1045" s="177" t="s">
        <v>8631</v>
      </c>
      <c r="D1045" s="177" t="s">
        <v>2451</v>
      </c>
      <c r="E1045" s="177" t="s">
        <v>8671</v>
      </c>
      <c r="F1045" s="177" t="s">
        <v>2451</v>
      </c>
      <c r="G1045" s="177" t="s">
        <v>8934</v>
      </c>
      <c r="H1045" s="177" t="s">
        <v>8935</v>
      </c>
      <c r="I1045" s="177" t="s">
        <v>2453</v>
      </c>
      <c r="J1045" s="11"/>
      <c r="K1045" s="11"/>
      <c r="L1045" s="11"/>
      <c r="M1045" s="11"/>
      <c r="N1045" s="11"/>
      <c r="O1045" s="11"/>
      <c r="P1045" s="11"/>
      <c r="Q1045" s="11"/>
    </row>
    <row r="1046">
      <c r="A1046" s="177" t="s">
        <v>8605</v>
      </c>
      <c r="B1046" s="177" t="s">
        <v>2306</v>
      </c>
      <c r="C1046" s="177" t="s">
        <v>8631</v>
      </c>
      <c r="D1046" s="177" t="s">
        <v>2451</v>
      </c>
      <c r="E1046" s="177" t="s">
        <v>8632</v>
      </c>
      <c r="F1046" s="177" t="s">
        <v>8633</v>
      </c>
      <c r="G1046" s="177" t="s">
        <v>8936</v>
      </c>
      <c r="H1046" s="177" t="s">
        <v>8937</v>
      </c>
      <c r="I1046" s="177" t="s">
        <v>2454</v>
      </c>
      <c r="J1046" s="11"/>
      <c r="K1046" s="11"/>
      <c r="L1046" s="11"/>
      <c r="M1046" s="11"/>
      <c r="N1046" s="11"/>
      <c r="O1046" s="11"/>
      <c r="P1046" s="11"/>
      <c r="Q1046" s="11"/>
    </row>
    <row r="1047">
      <c r="A1047" s="177" t="s">
        <v>8605</v>
      </c>
      <c r="B1047" s="177" t="s">
        <v>2306</v>
      </c>
      <c r="C1047" s="177" t="s">
        <v>8610</v>
      </c>
      <c r="D1047" s="177" t="s">
        <v>2364</v>
      </c>
      <c r="E1047" s="177" t="s">
        <v>8611</v>
      </c>
      <c r="F1047" s="177" t="s">
        <v>8612</v>
      </c>
      <c r="G1047" s="177" t="s">
        <v>8938</v>
      </c>
      <c r="H1047" s="177" t="s">
        <v>8939</v>
      </c>
      <c r="I1047" s="177" t="s">
        <v>1667</v>
      </c>
      <c r="J1047" s="11"/>
      <c r="K1047" s="11"/>
      <c r="L1047" s="11"/>
      <c r="M1047" s="11"/>
      <c r="N1047" s="11"/>
      <c r="O1047" s="11"/>
      <c r="P1047" s="11"/>
      <c r="Q1047" s="11"/>
    </row>
    <row r="1048">
      <c r="A1048" s="177" t="s">
        <v>8605</v>
      </c>
      <c r="B1048" s="177" t="s">
        <v>2306</v>
      </c>
      <c r="C1048" s="177" t="s">
        <v>8615</v>
      </c>
      <c r="D1048" s="177" t="s">
        <v>2468</v>
      </c>
      <c r="E1048" s="177" t="s">
        <v>8626</v>
      </c>
      <c r="F1048" s="177" t="s">
        <v>2468</v>
      </c>
      <c r="G1048" s="177" t="s">
        <v>8940</v>
      </c>
      <c r="H1048" s="177" t="s">
        <v>8941</v>
      </c>
      <c r="I1048" s="177" t="s">
        <v>2455</v>
      </c>
      <c r="J1048" s="11"/>
      <c r="K1048" s="11"/>
      <c r="L1048" s="11"/>
      <c r="M1048" s="11"/>
      <c r="N1048" s="11"/>
      <c r="O1048" s="11"/>
      <c r="P1048" s="11"/>
      <c r="Q1048" s="11"/>
    </row>
    <row r="1049">
      <c r="A1049" s="177" t="s">
        <v>8605</v>
      </c>
      <c r="B1049" s="177" t="s">
        <v>2306</v>
      </c>
      <c r="C1049" s="177" t="s">
        <v>8631</v>
      </c>
      <c r="D1049" s="177" t="s">
        <v>2451</v>
      </c>
      <c r="E1049" s="177" t="s">
        <v>8632</v>
      </c>
      <c r="F1049" s="177" t="s">
        <v>8633</v>
      </c>
      <c r="G1049" s="177" t="s">
        <v>8942</v>
      </c>
      <c r="H1049" s="177" t="s">
        <v>8943</v>
      </c>
      <c r="I1049" s="177" t="s">
        <v>2456</v>
      </c>
      <c r="J1049" s="11"/>
      <c r="K1049" s="11"/>
      <c r="L1049" s="11"/>
      <c r="M1049" s="11"/>
      <c r="N1049" s="11"/>
      <c r="O1049" s="11"/>
      <c r="P1049" s="11"/>
      <c r="Q1049" s="11"/>
    </row>
    <row r="1050">
      <c r="A1050" s="177" t="s">
        <v>8605</v>
      </c>
      <c r="B1050" s="177" t="s">
        <v>2306</v>
      </c>
      <c r="C1050" s="177" t="s">
        <v>8619</v>
      </c>
      <c r="D1050" s="177" t="s">
        <v>2382</v>
      </c>
      <c r="E1050" s="177" t="s">
        <v>8620</v>
      </c>
      <c r="F1050" s="177" t="s">
        <v>2382</v>
      </c>
      <c r="G1050" s="177" t="s">
        <v>8944</v>
      </c>
      <c r="H1050" s="177" t="s">
        <v>8945</v>
      </c>
      <c r="I1050" s="177" t="s">
        <v>2457</v>
      </c>
      <c r="J1050" s="11"/>
      <c r="K1050" s="11"/>
      <c r="L1050" s="11"/>
      <c r="M1050" s="11"/>
      <c r="N1050" s="11"/>
      <c r="O1050" s="11"/>
      <c r="P1050" s="11"/>
      <c r="Q1050" s="11"/>
    </row>
    <row r="1051">
      <c r="A1051" s="177" t="s">
        <v>8605</v>
      </c>
      <c r="B1051" s="177" t="s">
        <v>2306</v>
      </c>
      <c r="C1051" s="177" t="s">
        <v>8606</v>
      </c>
      <c r="D1051" s="177" t="s">
        <v>2402</v>
      </c>
      <c r="E1051" s="177" t="s">
        <v>8623</v>
      </c>
      <c r="F1051" s="177" t="s">
        <v>2402</v>
      </c>
      <c r="G1051" s="177" t="s">
        <v>8946</v>
      </c>
      <c r="H1051" s="177" t="s">
        <v>8947</v>
      </c>
      <c r="I1051" s="177" t="s">
        <v>2458</v>
      </c>
      <c r="J1051" s="11"/>
      <c r="K1051" s="11"/>
      <c r="L1051" s="11"/>
      <c r="M1051" s="11"/>
      <c r="N1051" s="11"/>
      <c r="O1051" s="11"/>
      <c r="P1051" s="11"/>
      <c r="Q1051" s="11"/>
    </row>
    <row r="1052">
      <c r="A1052" s="177" t="s">
        <v>8605</v>
      </c>
      <c r="B1052" s="177" t="s">
        <v>2306</v>
      </c>
      <c r="C1052" s="177" t="s">
        <v>8615</v>
      </c>
      <c r="D1052" s="177" t="s">
        <v>2468</v>
      </c>
      <c r="E1052" s="177" t="s">
        <v>8626</v>
      </c>
      <c r="F1052" s="177" t="s">
        <v>2468</v>
      </c>
      <c r="G1052" s="177" t="s">
        <v>8948</v>
      </c>
      <c r="H1052" s="177" t="s">
        <v>8949</v>
      </c>
      <c r="I1052" s="177" t="s">
        <v>2459</v>
      </c>
      <c r="J1052" s="11"/>
      <c r="K1052" s="11"/>
      <c r="L1052" s="11"/>
      <c r="M1052" s="11"/>
      <c r="N1052" s="11"/>
      <c r="O1052" s="11"/>
      <c r="P1052" s="11"/>
      <c r="Q1052" s="11"/>
    </row>
    <row r="1053">
      <c r="A1053" s="177" t="s">
        <v>8605</v>
      </c>
      <c r="B1053" s="177" t="s">
        <v>2306</v>
      </c>
      <c r="C1053" s="177" t="s">
        <v>8615</v>
      </c>
      <c r="D1053" s="177" t="s">
        <v>2468</v>
      </c>
      <c r="E1053" s="177" t="s">
        <v>8626</v>
      </c>
      <c r="F1053" s="177" t="s">
        <v>2468</v>
      </c>
      <c r="G1053" s="177" t="s">
        <v>8950</v>
      </c>
      <c r="H1053" s="177" t="s">
        <v>8951</v>
      </c>
      <c r="I1053" s="177" t="s">
        <v>2460</v>
      </c>
      <c r="J1053" s="11"/>
      <c r="K1053" s="11"/>
      <c r="L1053" s="11"/>
      <c r="M1053" s="11"/>
      <c r="N1053" s="11"/>
      <c r="O1053" s="11"/>
      <c r="P1053" s="11"/>
      <c r="Q1053" s="11"/>
    </row>
    <row r="1054">
      <c r="A1054" s="177" t="s">
        <v>8605</v>
      </c>
      <c r="B1054" s="177" t="s">
        <v>2306</v>
      </c>
      <c r="C1054" s="177" t="s">
        <v>8606</v>
      </c>
      <c r="D1054" s="177" t="s">
        <v>2402</v>
      </c>
      <c r="E1054" s="177" t="s">
        <v>8623</v>
      </c>
      <c r="F1054" s="177" t="s">
        <v>2402</v>
      </c>
      <c r="G1054" s="177" t="s">
        <v>8952</v>
      </c>
      <c r="H1054" s="177" t="s">
        <v>8953</v>
      </c>
      <c r="I1054" s="177" t="s">
        <v>2461</v>
      </c>
      <c r="J1054" s="11"/>
      <c r="K1054" s="11"/>
      <c r="L1054" s="11"/>
      <c r="M1054" s="11"/>
      <c r="N1054" s="11"/>
      <c r="O1054" s="11"/>
      <c r="P1054" s="11"/>
      <c r="Q1054" s="11"/>
    </row>
    <row r="1055">
      <c r="A1055" s="177" t="s">
        <v>8605</v>
      </c>
      <c r="B1055" s="177" t="s">
        <v>2306</v>
      </c>
      <c r="C1055" s="177" t="s">
        <v>8615</v>
      </c>
      <c r="D1055" s="177" t="s">
        <v>2468</v>
      </c>
      <c r="E1055" s="177" t="s">
        <v>8710</v>
      </c>
      <c r="F1055" s="177" t="s">
        <v>8711</v>
      </c>
      <c r="G1055" s="177" t="s">
        <v>8954</v>
      </c>
      <c r="H1055" s="177" t="s">
        <v>8955</v>
      </c>
      <c r="I1055" s="177" t="s">
        <v>2462</v>
      </c>
      <c r="J1055" s="11"/>
      <c r="K1055" s="11"/>
      <c r="L1055" s="11"/>
      <c r="M1055" s="11"/>
      <c r="N1055" s="11"/>
      <c r="O1055" s="11"/>
      <c r="P1055" s="11"/>
      <c r="Q1055" s="11"/>
    </row>
    <row r="1056">
      <c r="A1056" s="177" t="s">
        <v>8605</v>
      </c>
      <c r="B1056" s="177" t="s">
        <v>2306</v>
      </c>
      <c r="C1056" s="177" t="s">
        <v>8610</v>
      </c>
      <c r="D1056" s="177" t="s">
        <v>2364</v>
      </c>
      <c r="E1056" s="177" t="s">
        <v>8645</v>
      </c>
      <c r="F1056" s="177" t="s">
        <v>2364</v>
      </c>
      <c r="G1056" s="177" t="s">
        <v>8956</v>
      </c>
      <c r="H1056" s="177" t="s">
        <v>8957</v>
      </c>
      <c r="I1056" s="177" t="s">
        <v>2463</v>
      </c>
      <c r="J1056" s="11"/>
      <c r="K1056" s="11"/>
      <c r="L1056" s="11"/>
      <c r="M1056" s="11"/>
      <c r="N1056" s="11"/>
      <c r="O1056" s="11"/>
      <c r="P1056" s="11"/>
      <c r="Q1056" s="11"/>
    </row>
    <row r="1057">
      <c r="A1057" s="177" t="s">
        <v>8605</v>
      </c>
      <c r="B1057" s="177" t="s">
        <v>2306</v>
      </c>
      <c r="C1057" s="177" t="s">
        <v>8631</v>
      </c>
      <c r="D1057" s="177" t="s">
        <v>2451</v>
      </c>
      <c r="E1057" s="177" t="s">
        <v>8632</v>
      </c>
      <c r="F1057" s="177" t="s">
        <v>8633</v>
      </c>
      <c r="G1057" s="177" t="s">
        <v>8958</v>
      </c>
      <c r="H1057" s="177" t="s">
        <v>8959</v>
      </c>
      <c r="I1057" s="177" t="s">
        <v>2464</v>
      </c>
      <c r="J1057" s="11"/>
      <c r="K1057" s="11"/>
      <c r="L1057" s="11"/>
      <c r="M1057" s="11"/>
      <c r="N1057" s="11"/>
      <c r="O1057" s="11"/>
      <c r="P1057" s="11"/>
      <c r="Q1057" s="11"/>
    </row>
    <row r="1058">
      <c r="A1058" s="177" t="s">
        <v>8605</v>
      </c>
      <c r="B1058" s="177" t="s">
        <v>2306</v>
      </c>
      <c r="C1058" s="177" t="s">
        <v>8610</v>
      </c>
      <c r="D1058" s="177" t="s">
        <v>2364</v>
      </c>
      <c r="E1058" s="177" t="s">
        <v>8645</v>
      </c>
      <c r="F1058" s="177" t="s">
        <v>2364</v>
      </c>
      <c r="G1058" s="177" t="s">
        <v>8960</v>
      </c>
      <c r="H1058" s="177" t="s">
        <v>8961</v>
      </c>
      <c r="I1058" s="177" t="s">
        <v>2465</v>
      </c>
      <c r="J1058" s="11"/>
      <c r="K1058" s="11"/>
      <c r="L1058" s="11"/>
      <c r="M1058" s="11"/>
      <c r="N1058" s="11"/>
      <c r="O1058" s="11"/>
      <c r="P1058" s="11"/>
      <c r="Q1058" s="11"/>
    </row>
    <row r="1059">
      <c r="A1059" s="177" t="s">
        <v>8605</v>
      </c>
      <c r="B1059" s="177" t="s">
        <v>2306</v>
      </c>
      <c r="C1059" s="177" t="s">
        <v>8631</v>
      </c>
      <c r="D1059" s="177" t="s">
        <v>2451</v>
      </c>
      <c r="E1059" s="177" t="s">
        <v>8671</v>
      </c>
      <c r="F1059" s="177" t="s">
        <v>2451</v>
      </c>
      <c r="G1059" s="177" t="s">
        <v>8962</v>
      </c>
      <c r="H1059" s="177" t="s">
        <v>8963</v>
      </c>
      <c r="I1059" s="177" t="s">
        <v>2466</v>
      </c>
      <c r="J1059" s="11"/>
      <c r="K1059" s="11"/>
      <c r="L1059" s="11"/>
      <c r="M1059" s="11"/>
      <c r="N1059" s="11"/>
      <c r="O1059" s="11"/>
      <c r="P1059" s="11"/>
      <c r="Q1059" s="11"/>
    </row>
    <row r="1060">
      <c r="A1060" s="177" t="s">
        <v>8605</v>
      </c>
      <c r="B1060" s="177" t="s">
        <v>2306</v>
      </c>
      <c r="C1060" s="177" t="s">
        <v>8615</v>
      </c>
      <c r="D1060" s="177" t="s">
        <v>2468</v>
      </c>
      <c r="E1060" s="177" t="s">
        <v>8626</v>
      </c>
      <c r="F1060" s="177" t="s">
        <v>2468</v>
      </c>
      <c r="G1060" s="177" t="s">
        <v>8964</v>
      </c>
      <c r="H1060" s="177" t="s">
        <v>8965</v>
      </c>
      <c r="I1060" s="177" t="s">
        <v>2467</v>
      </c>
      <c r="J1060" s="11"/>
      <c r="K1060" s="11"/>
      <c r="L1060" s="11"/>
      <c r="M1060" s="11"/>
      <c r="N1060" s="11"/>
      <c r="O1060" s="11"/>
      <c r="P1060" s="11"/>
      <c r="Q1060" s="11"/>
    </row>
    <row r="1061">
      <c r="A1061" s="177" t="s">
        <v>8605</v>
      </c>
      <c r="B1061" s="177" t="s">
        <v>2306</v>
      </c>
      <c r="C1061" s="177" t="s">
        <v>8615</v>
      </c>
      <c r="D1061" s="177" t="s">
        <v>2468</v>
      </c>
      <c r="E1061" s="177" t="s">
        <v>8626</v>
      </c>
      <c r="F1061" s="177" t="s">
        <v>2468</v>
      </c>
      <c r="G1061" s="177" t="s">
        <v>8966</v>
      </c>
      <c r="H1061" s="177" t="s">
        <v>8967</v>
      </c>
      <c r="I1061" s="177" t="s">
        <v>2468</v>
      </c>
      <c r="J1061" s="11"/>
      <c r="K1061" s="11"/>
      <c r="L1061" s="11"/>
      <c r="M1061" s="11"/>
      <c r="N1061" s="11"/>
      <c r="O1061" s="11"/>
      <c r="P1061" s="11"/>
      <c r="Q1061" s="11"/>
    </row>
    <row r="1062">
      <c r="A1062" s="177" t="s">
        <v>8605</v>
      </c>
      <c r="B1062" s="177" t="s">
        <v>2306</v>
      </c>
      <c r="C1062" s="177" t="s">
        <v>8631</v>
      </c>
      <c r="D1062" s="177" t="s">
        <v>2451</v>
      </c>
      <c r="E1062" s="177" t="s">
        <v>8671</v>
      </c>
      <c r="F1062" s="177" t="s">
        <v>2451</v>
      </c>
      <c r="G1062" s="177" t="s">
        <v>8968</v>
      </c>
      <c r="H1062" s="177" t="s">
        <v>8969</v>
      </c>
      <c r="I1062" s="177" t="s">
        <v>2469</v>
      </c>
      <c r="J1062" s="11"/>
      <c r="K1062" s="11"/>
      <c r="L1062" s="11"/>
      <c r="M1062" s="11"/>
      <c r="N1062" s="11"/>
      <c r="O1062" s="11"/>
      <c r="P1062" s="11"/>
      <c r="Q1062" s="11"/>
    </row>
    <row r="1063">
      <c r="A1063" s="177" t="s">
        <v>8605</v>
      </c>
      <c r="B1063" s="177" t="s">
        <v>2306</v>
      </c>
      <c r="C1063" s="177" t="s">
        <v>8631</v>
      </c>
      <c r="D1063" s="177" t="s">
        <v>2451</v>
      </c>
      <c r="E1063" s="177" t="s">
        <v>8632</v>
      </c>
      <c r="F1063" s="177" t="s">
        <v>8633</v>
      </c>
      <c r="G1063" s="177" t="s">
        <v>8970</v>
      </c>
      <c r="H1063" s="177" t="s">
        <v>8971</v>
      </c>
      <c r="I1063" s="177" t="s">
        <v>2470</v>
      </c>
      <c r="J1063" s="11"/>
      <c r="K1063" s="11"/>
      <c r="L1063" s="11"/>
      <c r="M1063" s="11"/>
      <c r="N1063" s="11"/>
      <c r="O1063" s="11"/>
      <c r="P1063" s="11"/>
      <c r="Q1063" s="11"/>
    </row>
    <row r="1064">
      <c r="A1064" s="177" t="s">
        <v>8605</v>
      </c>
      <c r="B1064" s="177" t="s">
        <v>2306</v>
      </c>
      <c r="C1064" s="177" t="s">
        <v>8653</v>
      </c>
      <c r="D1064" s="177" t="s">
        <v>2355</v>
      </c>
      <c r="E1064" s="177" t="s">
        <v>8654</v>
      </c>
      <c r="F1064" s="177" t="s">
        <v>2355</v>
      </c>
      <c r="G1064" s="177" t="s">
        <v>8972</v>
      </c>
      <c r="H1064" s="177" t="s">
        <v>8973</v>
      </c>
      <c r="I1064" s="177" t="s">
        <v>2471</v>
      </c>
      <c r="J1064" s="11"/>
      <c r="K1064" s="11"/>
      <c r="L1064" s="11"/>
      <c r="M1064" s="11"/>
      <c r="N1064" s="11"/>
      <c r="O1064" s="11"/>
      <c r="P1064" s="11"/>
      <c r="Q1064" s="11"/>
    </row>
    <row r="1065">
      <c r="A1065" s="177" t="s">
        <v>8605</v>
      </c>
      <c r="B1065" s="177" t="s">
        <v>2306</v>
      </c>
      <c r="C1065" s="177" t="s">
        <v>8606</v>
      </c>
      <c r="D1065" s="177" t="s">
        <v>2402</v>
      </c>
      <c r="E1065" s="177" t="s">
        <v>8623</v>
      </c>
      <c r="F1065" s="177" t="s">
        <v>2402</v>
      </c>
      <c r="G1065" s="177" t="s">
        <v>8974</v>
      </c>
      <c r="H1065" s="177" t="s">
        <v>8975</v>
      </c>
      <c r="I1065" s="177" t="s">
        <v>2472</v>
      </c>
      <c r="J1065" s="11"/>
      <c r="K1065" s="11"/>
      <c r="L1065" s="11"/>
      <c r="M1065" s="11"/>
      <c r="N1065" s="11"/>
      <c r="O1065" s="11"/>
      <c r="P1065" s="11"/>
      <c r="Q1065" s="11"/>
    </row>
    <row r="1066">
      <c r="A1066" s="177" t="s">
        <v>8605</v>
      </c>
      <c r="B1066" s="177" t="s">
        <v>2306</v>
      </c>
      <c r="C1066" s="177" t="s">
        <v>8653</v>
      </c>
      <c r="D1066" s="177" t="s">
        <v>2355</v>
      </c>
      <c r="E1066" s="177" t="s">
        <v>8661</v>
      </c>
      <c r="F1066" s="177" t="s">
        <v>2473</v>
      </c>
      <c r="G1066" s="177" t="s">
        <v>8976</v>
      </c>
      <c r="H1066" s="177" t="s">
        <v>8977</v>
      </c>
      <c r="I1066" s="177" t="s">
        <v>2473</v>
      </c>
      <c r="J1066" s="11"/>
      <c r="K1066" s="11"/>
      <c r="L1066" s="11"/>
      <c r="M1066" s="11"/>
      <c r="N1066" s="11"/>
      <c r="O1066" s="11"/>
      <c r="P1066" s="11"/>
      <c r="Q1066" s="11"/>
    </row>
    <row r="1067">
      <c r="A1067" s="177" t="s">
        <v>8605</v>
      </c>
      <c r="B1067" s="177" t="s">
        <v>2306</v>
      </c>
      <c r="C1067" s="177" t="s">
        <v>8610</v>
      </c>
      <c r="D1067" s="177" t="s">
        <v>2364</v>
      </c>
      <c r="E1067" s="177" t="s">
        <v>8641</v>
      </c>
      <c r="F1067" s="177" t="s">
        <v>8642</v>
      </c>
      <c r="G1067" s="177" t="s">
        <v>8978</v>
      </c>
      <c r="H1067" s="177" t="s">
        <v>8979</v>
      </c>
      <c r="I1067" s="177" t="s">
        <v>2474</v>
      </c>
      <c r="J1067" s="11"/>
      <c r="K1067" s="11"/>
      <c r="L1067" s="11"/>
      <c r="M1067" s="11"/>
      <c r="N1067" s="11"/>
      <c r="O1067" s="11"/>
      <c r="P1067" s="11"/>
      <c r="Q1067" s="11"/>
    </row>
    <row r="1068">
      <c r="A1068" s="177" t="s">
        <v>8605</v>
      </c>
      <c r="B1068" s="177" t="s">
        <v>2306</v>
      </c>
      <c r="C1068" s="177" t="s">
        <v>8615</v>
      </c>
      <c r="D1068" s="177" t="s">
        <v>2468</v>
      </c>
      <c r="E1068" s="177" t="s">
        <v>8710</v>
      </c>
      <c r="F1068" s="177" t="s">
        <v>8711</v>
      </c>
      <c r="G1068" s="177" t="s">
        <v>8980</v>
      </c>
      <c r="H1068" s="177" t="s">
        <v>8981</v>
      </c>
      <c r="I1068" s="177" t="s">
        <v>2475</v>
      </c>
      <c r="J1068" s="11"/>
      <c r="K1068" s="11"/>
      <c r="L1068" s="11"/>
      <c r="M1068" s="11"/>
      <c r="N1068" s="11"/>
      <c r="O1068" s="11"/>
      <c r="P1068" s="11"/>
      <c r="Q1068" s="11"/>
    </row>
    <row r="1069">
      <c r="A1069" s="177" t="s">
        <v>8605</v>
      </c>
      <c r="B1069" s="177" t="s">
        <v>2306</v>
      </c>
      <c r="C1069" s="177" t="s">
        <v>8610</v>
      </c>
      <c r="D1069" s="177" t="s">
        <v>2364</v>
      </c>
      <c r="E1069" s="177" t="s">
        <v>8636</v>
      </c>
      <c r="F1069" s="177" t="s">
        <v>2391</v>
      </c>
      <c r="G1069" s="177" t="s">
        <v>8982</v>
      </c>
      <c r="H1069" s="177" t="s">
        <v>8983</v>
      </c>
      <c r="I1069" s="177" t="s">
        <v>2476</v>
      </c>
      <c r="J1069" s="11"/>
      <c r="K1069" s="11"/>
      <c r="L1069" s="11"/>
      <c r="M1069" s="11"/>
      <c r="N1069" s="11"/>
      <c r="O1069" s="11"/>
      <c r="P1069" s="11"/>
      <c r="Q1069" s="11"/>
    </row>
    <row r="1070">
      <c r="A1070" s="177" t="s">
        <v>8605</v>
      </c>
      <c r="B1070" s="177" t="s">
        <v>2306</v>
      </c>
      <c r="C1070" s="177" t="s">
        <v>8610</v>
      </c>
      <c r="D1070" s="177" t="s">
        <v>2364</v>
      </c>
      <c r="E1070" s="177" t="s">
        <v>8636</v>
      </c>
      <c r="F1070" s="177" t="s">
        <v>2391</v>
      </c>
      <c r="G1070" s="177" t="s">
        <v>8984</v>
      </c>
      <c r="H1070" s="177" t="s">
        <v>8985</v>
      </c>
      <c r="I1070" s="177" t="s">
        <v>2477</v>
      </c>
      <c r="J1070" s="11"/>
      <c r="K1070" s="11"/>
      <c r="L1070" s="11"/>
      <c r="M1070" s="11"/>
      <c r="N1070" s="11"/>
      <c r="O1070" s="11"/>
      <c r="P1070" s="11"/>
      <c r="Q1070" s="11"/>
    </row>
    <row r="1071">
      <c r="A1071" s="177" t="s">
        <v>8605</v>
      </c>
      <c r="B1071" s="177" t="s">
        <v>2306</v>
      </c>
      <c r="C1071" s="177" t="s">
        <v>8615</v>
      </c>
      <c r="D1071" s="177" t="s">
        <v>2468</v>
      </c>
      <c r="E1071" s="177" t="s">
        <v>8710</v>
      </c>
      <c r="F1071" s="177" t="s">
        <v>8711</v>
      </c>
      <c r="G1071" s="177" t="s">
        <v>8986</v>
      </c>
      <c r="H1071" s="177" t="s">
        <v>8987</v>
      </c>
      <c r="I1071" s="177" t="s">
        <v>2478</v>
      </c>
      <c r="J1071" s="11"/>
      <c r="K1071" s="11"/>
      <c r="L1071" s="11"/>
      <c r="M1071" s="11"/>
      <c r="N1071" s="11"/>
      <c r="O1071" s="11"/>
      <c r="P1071" s="11"/>
      <c r="Q1071" s="11"/>
    </row>
    <row r="1072">
      <c r="A1072" s="177" t="s">
        <v>8605</v>
      </c>
      <c r="B1072" s="177" t="s">
        <v>2306</v>
      </c>
      <c r="C1072" s="177" t="s">
        <v>8619</v>
      </c>
      <c r="D1072" s="177" t="s">
        <v>2382</v>
      </c>
      <c r="E1072" s="177" t="s">
        <v>8668</v>
      </c>
      <c r="F1072" s="177" t="s">
        <v>2381</v>
      </c>
      <c r="G1072" s="177" t="s">
        <v>8988</v>
      </c>
      <c r="H1072" s="177" t="s">
        <v>8989</v>
      </c>
      <c r="I1072" s="177" t="s">
        <v>2479</v>
      </c>
      <c r="J1072" s="11"/>
      <c r="K1072" s="11"/>
      <c r="L1072" s="11"/>
      <c r="M1072" s="11"/>
      <c r="N1072" s="11"/>
      <c r="O1072" s="11"/>
      <c r="P1072" s="11"/>
      <c r="Q1072" s="11"/>
    </row>
    <row r="1073">
      <c r="A1073" s="177" t="s">
        <v>8605</v>
      </c>
      <c r="B1073" s="177" t="s">
        <v>2306</v>
      </c>
      <c r="C1073" s="177" t="s">
        <v>8610</v>
      </c>
      <c r="D1073" s="177" t="s">
        <v>2364</v>
      </c>
      <c r="E1073" s="177" t="s">
        <v>8636</v>
      </c>
      <c r="F1073" s="177" t="s">
        <v>2391</v>
      </c>
      <c r="G1073" s="177" t="s">
        <v>8990</v>
      </c>
      <c r="H1073" s="177" t="s">
        <v>8991</v>
      </c>
      <c r="I1073" s="177" t="s">
        <v>2480</v>
      </c>
      <c r="J1073" s="11"/>
      <c r="K1073" s="11"/>
      <c r="L1073" s="11"/>
      <c r="M1073" s="11"/>
      <c r="N1073" s="11"/>
      <c r="O1073" s="11"/>
      <c r="P1073" s="11"/>
      <c r="Q1073" s="11"/>
    </row>
    <row r="1074">
      <c r="A1074" s="177" t="s">
        <v>8605</v>
      </c>
      <c r="B1074" s="177" t="s">
        <v>2306</v>
      </c>
      <c r="C1074" s="177" t="s">
        <v>8610</v>
      </c>
      <c r="D1074" s="177" t="s">
        <v>2364</v>
      </c>
      <c r="E1074" s="177" t="s">
        <v>8636</v>
      </c>
      <c r="F1074" s="177" t="s">
        <v>2391</v>
      </c>
      <c r="G1074" s="177" t="s">
        <v>8992</v>
      </c>
      <c r="H1074" s="177" t="s">
        <v>8993</v>
      </c>
      <c r="I1074" s="177" t="s">
        <v>2481</v>
      </c>
      <c r="J1074" s="11"/>
      <c r="K1074" s="11"/>
      <c r="L1074" s="11"/>
      <c r="M1074" s="11"/>
      <c r="N1074" s="11"/>
      <c r="O1074" s="11"/>
      <c r="P1074" s="11"/>
      <c r="Q1074" s="11"/>
    </row>
    <row r="1075">
      <c r="A1075" s="177" t="s">
        <v>8605</v>
      </c>
      <c r="B1075" s="177" t="s">
        <v>2306</v>
      </c>
      <c r="C1075" s="177" t="s">
        <v>8615</v>
      </c>
      <c r="D1075" s="177" t="s">
        <v>2468</v>
      </c>
      <c r="E1075" s="177" t="s">
        <v>8626</v>
      </c>
      <c r="F1075" s="177" t="s">
        <v>2468</v>
      </c>
      <c r="G1075" s="177" t="s">
        <v>8994</v>
      </c>
      <c r="H1075" s="177" t="s">
        <v>8995</v>
      </c>
      <c r="I1075" s="177" t="s">
        <v>2482</v>
      </c>
      <c r="J1075" s="11"/>
      <c r="K1075" s="11"/>
      <c r="L1075" s="11"/>
      <c r="M1075" s="11"/>
      <c r="N1075" s="11"/>
      <c r="O1075" s="11"/>
      <c r="P1075" s="11"/>
      <c r="Q1075" s="11"/>
    </row>
    <row r="1076">
      <c r="A1076" s="177" t="s">
        <v>8605</v>
      </c>
      <c r="B1076" s="177" t="s">
        <v>2306</v>
      </c>
      <c r="C1076" s="177" t="s">
        <v>8615</v>
      </c>
      <c r="D1076" s="177" t="s">
        <v>2468</v>
      </c>
      <c r="E1076" s="177" t="s">
        <v>8626</v>
      </c>
      <c r="F1076" s="177" t="s">
        <v>2468</v>
      </c>
      <c r="G1076" s="177" t="s">
        <v>8996</v>
      </c>
      <c r="H1076" s="177" t="s">
        <v>8997</v>
      </c>
      <c r="I1076" s="177" t="s">
        <v>2483</v>
      </c>
      <c r="J1076" s="11"/>
      <c r="K1076" s="11"/>
      <c r="L1076" s="11"/>
      <c r="M1076" s="11"/>
      <c r="N1076" s="11"/>
      <c r="O1076" s="11"/>
      <c r="P1076" s="11"/>
      <c r="Q1076" s="11"/>
    </row>
    <row r="1077">
      <c r="A1077" s="177" t="s">
        <v>8605</v>
      </c>
      <c r="B1077" s="177" t="s">
        <v>2306</v>
      </c>
      <c r="C1077" s="177" t="s">
        <v>8606</v>
      </c>
      <c r="D1077" s="177" t="s">
        <v>2402</v>
      </c>
      <c r="E1077" s="177" t="s">
        <v>8623</v>
      </c>
      <c r="F1077" s="177" t="s">
        <v>2402</v>
      </c>
      <c r="G1077" s="177" t="s">
        <v>8998</v>
      </c>
      <c r="H1077" s="177" t="s">
        <v>8999</v>
      </c>
      <c r="I1077" s="177" t="s">
        <v>2484</v>
      </c>
      <c r="J1077" s="11"/>
      <c r="K1077" s="11"/>
      <c r="L1077" s="11"/>
      <c r="M1077" s="11"/>
      <c r="N1077" s="11"/>
      <c r="O1077" s="11"/>
      <c r="P1077" s="11"/>
      <c r="Q1077" s="11"/>
    </row>
    <row r="1078">
      <c r="A1078" s="177" t="s">
        <v>8605</v>
      </c>
      <c r="B1078" s="177" t="s">
        <v>2306</v>
      </c>
      <c r="C1078" s="177" t="s">
        <v>8615</v>
      </c>
      <c r="D1078" s="177" t="s">
        <v>2468</v>
      </c>
      <c r="E1078" s="177" t="s">
        <v>8710</v>
      </c>
      <c r="F1078" s="177" t="s">
        <v>8711</v>
      </c>
      <c r="G1078" s="177" t="s">
        <v>9000</v>
      </c>
      <c r="H1078" s="177" t="s">
        <v>9001</v>
      </c>
      <c r="I1078" s="177" t="s">
        <v>2485</v>
      </c>
      <c r="J1078" s="11"/>
      <c r="K1078" s="11"/>
      <c r="L1078" s="11"/>
      <c r="M1078" s="11"/>
      <c r="N1078" s="11"/>
      <c r="O1078" s="11"/>
      <c r="P1078" s="11"/>
      <c r="Q1078" s="11"/>
    </row>
    <row r="1079">
      <c r="A1079" s="177" t="s">
        <v>9002</v>
      </c>
      <c r="B1079" s="177" t="s">
        <v>2487</v>
      </c>
      <c r="C1079" s="177" t="s">
        <v>9003</v>
      </c>
      <c r="D1079" s="177" t="s">
        <v>2507</v>
      </c>
      <c r="E1079" s="177" t="s">
        <v>9004</v>
      </c>
      <c r="F1079" s="177" t="s">
        <v>2519</v>
      </c>
      <c r="G1079" s="177" t="s">
        <v>9005</v>
      </c>
      <c r="H1079" s="177" t="s">
        <v>9006</v>
      </c>
      <c r="I1079" s="177" t="s">
        <v>2486</v>
      </c>
      <c r="J1079" s="11"/>
      <c r="K1079" s="11"/>
      <c r="L1079" s="11"/>
      <c r="M1079" s="11"/>
      <c r="N1079" s="11"/>
      <c r="O1079" s="11"/>
      <c r="P1079" s="11"/>
      <c r="Q1079" s="11"/>
    </row>
    <row r="1080">
      <c r="A1080" s="177" t="s">
        <v>9002</v>
      </c>
      <c r="B1080" s="177" t="s">
        <v>2487</v>
      </c>
      <c r="C1080" s="177" t="s">
        <v>9007</v>
      </c>
      <c r="D1080" s="177" t="s">
        <v>2571</v>
      </c>
      <c r="E1080" s="177" t="s">
        <v>9008</v>
      </c>
      <c r="F1080" s="177" t="s">
        <v>2488</v>
      </c>
      <c r="G1080" s="177" t="s">
        <v>9009</v>
      </c>
      <c r="H1080" s="177" t="s">
        <v>9010</v>
      </c>
      <c r="I1080" s="177" t="s">
        <v>2488</v>
      </c>
      <c r="J1080" s="11"/>
      <c r="K1080" s="11"/>
      <c r="L1080" s="11"/>
      <c r="M1080" s="11"/>
      <c r="N1080" s="11"/>
      <c r="O1080" s="11"/>
      <c r="P1080" s="11"/>
      <c r="Q1080" s="11"/>
    </row>
    <row r="1081">
      <c r="A1081" s="177" t="s">
        <v>9002</v>
      </c>
      <c r="B1081" s="177" t="s">
        <v>2487</v>
      </c>
      <c r="C1081" s="177" t="s">
        <v>9007</v>
      </c>
      <c r="D1081" s="177" t="s">
        <v>2571</v>
      </c>
      <c r="E1081" s="177" t="s">
        <v>9008</v>
      </c>
      <c r="F1081" s="177" t="s">
        <v>2488</v>
      </c>
      <c r="G1081" s="177" t="s">
        <v>9011</v>
      </c>
      <c r="H1081" s="177" t="s">
        <v>9012</v>
      </c>
      <c r="I1081" s="177" t="s">
        <v>2489</v>
      </c>
      <c r="J1081" s="11"/>
      <c r="K1081" s="11"/>
      <c r="L1081" s="11"/>
      <c r="M1081" s="11"/>
      <c r="N1081" s="11"/>
      <c r="O1081" s="11"/>
      <c r="P1081" s="11"/>
      <c r="Q1081" s="11"/>
    </row>
    <row r="1082">
      <c r="A1082" s="177" t="s">
        <v>9002</v>
      </c>
      <c r="B1082" s="177" t="s">
        <v>2487</v>
      </c>
      <c r="C1082" s="177" t="s">
        <v>9007</v>
      </c>
      <c r="D1082" s="177" t="s">
        <v>2571</v>
      </c>
      <c r="E1082" s="177" t="s">
        <v>9013</v>
      </c>
      <c r="F1082" s="177" t="s">
        <v>2585</v>
      </c>
      <c r="G1082" s="177" t="s">
        <v>9014</v>
      </c>
      <c r="H1082" s="177" t="s">
        <v>9015</v>
      </c>
      <c r="I1082" s="177" t="s">
        <v>2490</v>
      </c>
      <c r="J1082" s="11"/>
      <c r="K1082" s="11"/>
      <c r="L1082" s="11"/>
      <c r="M1082" s="11"/>
      <c r="N1082" s="11"/>
      <c r="O1082" s="11"/>
      <c r="P1082" s="11"/>
      <c r="Q1082" s="11"/>
    </row>
    <row r="1083">
      <c r="A1083" s="177" t="s">
        <v>9002</v>
      </c>
      <c r="B1083" s="177" t="s">
        <v>2487</v>
      </c>
      <c r="C1083" s="177" t="s">
        <v>9007</v>
      </c>
      <c r="D1083" s="177" t="s">
        <v>2571</v>
      </c>
      <c r="E1083" s="177" t="s">
        <v>9013</v>
      </c>
      <c r="F1083" s="177" t="s">
        <v>2585</v>
      </c>
      <c r="G1083" s="177" t="s">
        <v>9016</v>
      </c>
      <c r="H1083" s="177" t="s">
        <v>9017</v>
      </c>
      <c r="I1083" s="177" t="s">
        <v>2491</v>
      </c>
      <c r="J1083" s="11"/>
      <c r="K1083" s="11"/>
      <c r="L1083" s="11"/>
      <c r="M1083" s="11"/>
      <c r="N1083" s="11"/>
      <c r="O1083" s="11"/>
      <c r="P1083" s="11"/>
      <c r="Q1083" s="11"/>
    </row>
    <row r="1084">
      <c r="A1084" s="177" t="s">
        <v>9002</v>
      </c>
      <c r="B1084" s="177" t="s">
        <v>2487</v>
      </c>
      <c r="C1084" s="177" t="s">
        <v>9007</v>
      </c>
      <c r="D1084" s="177" t="s">
        <v>2571</v>
      </c>
      <c r="E1084" s="177" t="s">
        <v>9013</v>
      </c>
      <c r="F1084" s="177" t="s">
        <v>2585</v>
      </c>
      <c r="G1084" s="177" t="s">
        <v>9018</v>
      </c>
      <c r="H1084" s="177" t="s">
        <v>9019</v>
      </c>
      <c r="I1084" s="177" t="s">
        <v>2492</v>
      </c>
      <c r="J1084" s="11"/>
      <c r="K1084" s="11"/>
      <c r="L1084" s="11"/>
      <c r="M1084" s="11"/>
      <c r="N1084" s="11"/>
      <c r="O1084" s="11"/>
      <c r="P1084" s="11"/>
      <c r="Q1084" s="11"/>
    </row>
    <row r="1085">
      <c r="A1085" s="177" t="s">
        <v>9002</v>
      </c>
      <c r="B1085" s="177" t="s">
        <v>2487</v>
      </c>
      <c r="C1085" s="177" t="s">
        <v>9007</v>
      </c>
      <c r="D1085" s="177" t="s">
        <v>2571</v>
      </c>
      <c r="E1085" s="177" t="s">
        <v>9008</v>
      </c>
      <c r="F1085" s="177" t="s">
        <v>2488</v>
      </c>
      <c r="G1085" s="177" t="s">
        <v>9020</v>
      </c>
      <c r="H1085" s="177" t="s">
        <v>9021</v>
      </c>
      <c r="I1085" s="177" t="s">
        <v>2493</v>
      </c>
      <c r="J1085" s="11"/>
      <c r="K1085" s="11"/>
      <c r="L1085" s="11"/>
      <c r="M1085" s="11"/>
      <c r="N1085" s="11"/>
      <c r="O1085" s="11"/>
      <c r="P1085" s="11"/>
      <c r="Q1085" s="11"/>
    </row>
    <row r="1086">
      <c r="A1086" s="177" t="s">
        <v>9002</v>
      </c>
      <c r="B1086" s="177" t="s">
        <v>2487</v>
      </c>
      <c r="C1086" s="177" t="s">
        <v>9007</v>
      </c>
      <c r="D1086" s="177" t="s">
        <v>2571</v>
      </c>
      <c r="E1086" s="177" t="s">
        <v>9008</v>
      </c>
      <c r="F1086" s="177" t="s">
        <v>2488</v>
      </c>
      <c r="G1086" s="177" t="s">
        <v>9022</v>
      </c>
      <c r="H1086" s="177" t="s">
        <v>9023</v>
      </c>
      <c r="I1086" s="177" t="s">
        <v>2494</v>
      </c>
      <c r="J1086" s="11"/>
      <c r="K1086" s="11"/>
      <c r="L1086" s="11"/>
      <c r="M1086" s="11"/>
      <c r="N1086" s="11"/>
      <c r="O1086" s="11"/>
      <c r="P1086" s="11"/>
      <c r="Q1086" s="11"/>
    </row>
    <row r="1087">
      <c r="A1087" s="177" t="s">
        <v>9002</v>
      </c>
      <c r="B1087" s="177" t="s">
        <v>2487</v>
      </c>
      <c r="C1087" s="177" t="s">
        <v>9007</v>
      </c>
      <c r="D1087" s="177" t="s">
        <v>2571</v>
      </c>
      <c r="E1087" s="177" t="s">
        <v>9013</v>
      </c>
      <c r="F1087" s="177" t="s">
        <v>2585</v>
      </c>
      <c r="G1087" s="177" t="s">
        <v>9024</v>
      </c>
      <c r="H1087" s="177" t="s">
        <v>9025</v>
      </c>
      <c r="I1087" s="177" t="s">
        <v>2495</v>
      </c>
      <c r="J1087" s="11"/>
      <c r="K1087" s="11"/>
      <c r="L1087" s="11"/>
      <c r="M1087" s="11"/>
      <c r="N1087" s="11"/>
      <c r="O1087" s="11"/>
      <c r="P1087" s="11"/>
      <c r="Q1087" s="11"/>
    </row>
    <row r="1088">
      <c r="A1088" s="177" t="s">
        <v>9002</v>
      </c>
      <c r="B1088" s="177" t="s">
        <v>2487</v>
      </c>
      <c r="C1088" s="177" t="s">
        <v>9007</v>
      </c>
      <c r="D1088" s="177" t="s">
        <v>2571</v>
      </c>
      <c r="E1088" s="177" t="s">
        <v>9026</v>
      </c>
      <c r="F1088" s="177" t="s">
        <v>2571</v>
      </c>
      <c r="G1088" s="177" t="s">
        <v>9027</v>
      </c>
      <c r="H1088" s="177" t="s">
        <v>9028</v>
      </c>
      <c r="I1088" s="177" t="s">
        <v>2496</v>
      </c>
      <c r="J1088" s="11"/>
      <c r="K1088" s="11"/>
      <c r="L1088" s="11"/>
      <c r="M1088" s="11"/>
      <c r="N1088" s="11"/>
      <c r="O1088" s="11"/>
      <c r="P1088" s="11"/>
      <c r="Q1088" s="11"/>
    </row>
    <row r="1089">
      <c r="A1089" s="177" t="s">
        <v>9002</v>
      </c>
      <c r="B1089" s="177" t="s">
        <v>2487</v>
      </c>
      <c r="C1089" s="177" t="s">
        <v>9007</v>
      </c>
      <c r="D1089" s="177" t="s">
        <v>2571</v>
      </c>
      <c r="E1089" s="177" t="s">
        <v>9026</v>
      </c>
      <c r="F1089" s="177" t="s">
        <v>2571</v>
      </c>
      <c r="G1089" s="177" t="s">
        <v>9029</v>
      </c>
      <c r="H1089" s="177" t="s">
        <v>9030</v>
      </c>
      <c r="I1089" s="177" t="s">
        <v>2497</v>
      </c>
      <c r="J1089" s="11"/>
      <c r="K1089" s="11"/>
      <c r="L1089" s="11"/>
      <c r="M1089" s="11"/>
      <c r="N1089" s="11"/>
      <c r="O1089" s="11"/>
      <c r="P1089" s="11"/>
      <c r="Q1089" s="11"/>
    </row>
    <row r="1090">
      <c r="A1090" s="177" t="s">
        <v>9002</v>
      </c>
      <c r="B1090" s="177" t="s">
        <v>2487</v>
      </c>
      <c r="C1090" s="177" t="s">
        <v>9031</v>
      </c>
      <c r="D1090" s="177" t="s">
        <v>2572</v>
      </c>
      <c r="E1090" s="177" t="s">
        <v>9032</v>
      </c>
      <c r="F1090" s="177" t="s">
        <v>2510</v>
      </c>
      <c r="G1090" s="177" t="s">
        <v>9033</v>
      </c>
      <c r="H1090" s="177" t="s">
        <v>9034</v>
      </c>
      <c r="I1090" s="177" t="s">
        <v>2498</v>
      </c>
      <c r="J1090" s="11"/>
      <c r="K1090" s="11"/>
      <c r="L1090" s="11"/>
      <c r="M1090" s="11"/>
      <c r="N1090" s="11"/>
      <c r="O1090" s="11"/>
      <c r="P1090" s="11"/>
      <c r="Q1090" s="11"/>
    </row>
    <row r="1091">
      <c r="A1091" s="177" t="s">
        <v>9002</v>
      </c>
      <c r="B1091" s="177" t="s">
        <v>2487</v>
      </c>
      <c r="C1091" s="177" t="s">
        <v>9031</v>
      </c>
      <c r="D1091" s="177" t="s">
        <v>2572</v>
      </c>
      <c r="E1091" s="177" t="s">
        <v>9032</v>
      </c>
      <c r="F1091" s="177" t="s">
        <v>2510</v>
      </c>
      <c r="G1091" s="177" t="s">
        <v>9035</v>
      </c>
      <c r="H1091" s="177" t="s">
        <v>9036</v>
      </c>
      <c r="I1091" s="177" t="s">
        <v>2499</v>
      </c>
      <c r="J1091" s="11"/>
      <c r="K1091" s="11"/>
      <c r="L1091" s="11"/>
      <c r="M1091" s="11"/>
      <c r="N1091" s="11"/>
      <c r="O1091" s="11"/>
      <c r="P1091" s="11"/>
      <c r="Q1091" s="11"/>
    </row>
    <row r="1092">
      <c r="A1092" s="177" t="s">
        <v>9002</v>
      </c>
      <c r="B1092" s="177" t="s">
        <v>2487</v>
      </c>
      <c r="C1092" s="177" t="s">
        <v>9007</v>
      </c>
      <c r="D1092" s="177" t="s">
        <v>2571</v>
      </c>
      <c r="E1092" s="177" t="s">
        <v>9026</v>
      </c>
      <c r="F1092" s="177" t="s">
        <v>2571</v>
      </c>
      <c r="G1092" s="177" t="s">
        <v>9037</v>
      </c>
      <c r="H1092" s="177" t="s">
        <v>9038</v>
      </c>
      <c r="I1092" s="177" t="s">
        <v>2500</v>
      </c>
      <c r="J1092" s="11"/>
      <c r="K1092" s="11"/>
      <c r="L1092" s="11"/>
      <c r="M1092" s="11"/>
      <c r="N1092" s="11"/>
      <c r="O1092" s="11"/>
      <c r="P1092" s="11"/>
      <c r="Q1092" s="11"/>
    </row>
    <row r="1093">
      <c r="A1093" s="177" t="s">
        <v>9002</v>
      </c>
      <c r="B1093" s="177" t="s">
        <v>2487</v>
      </c>
      <c r="C1093" s="177" t="s">
        <v>9031</v>
      </c>
      <c r="D1093" s="177" t="s">
        <v>2572</v>
      </c>
      <c r="E1093" s="177" t="s">
        <v>9039</v>
      </c>
      <c r="F1093" s="177" t="s">
        <v>2619</v>
      </c>
      <c r="G1093" s="177" t="s">
        <v>9040</v>
      </c>
      <c r="H1093" s="177" t="s">
        <v>9041</v>
      </c>
      <c r="I1093" s="177" t="s">
        <v>2501</v>
      </c>
      <c r="J1093" s="11"/>
      <c r="K1093" s="11"/>
      <c r="L1093" s="11"/>
      <c r="M1093" s="11"/>
      <c r="N1093" s="11"/>
      <c r="O1093" s="11"/>
      <c r="P1093" s="11"/>
      <c r="Q1093" s="11"/>
    </row>
    <row r="1094">
      <c r="A1094" s="177" t="s">
        <v>9002</v>
      </c>
      <c r="B1094" s="177" t="s">
        <v>2487</v>
      </c>
      <c r="C1094" s="177" t="s">
        <v>9031</v>
      </c>
      <c r="D1094" s="177" t="s">
        <v>2572</v>
      </c>
      <c r="E1094" s="177" t="s">
        <v>9042</v>
      </c>
      <c r="F1094" s="177" t="s">
        <v>2572</v>
      </c>
      <c r="G1094" s="177" t="s">
        <v>9043</v>
      </c>
      <c r="H1094" s="177" t="s">
        <v>9044</v>
      </c>
      <c r="I1094" s="177" t="s">
        <v>2502</v>
      </c>
      <c r="J1094" s="11"/>
      <c r="K1094" s="11"/>
      <c r="L1094" s="11"/>
      <c r="M1094" s="11"/>
      <c r="N1094" s="11"/>
      <c r="O1094" s="11"/>
      <c r="P1094" s="11"/>
      <c r="Q1094" s="11"/>
    </row>
    <row r="1095">
      <c r="A1095" s="177" t="s">
        <v>9002</v>
      </c>
      <c r="B1095" s="177" t="s">
        <v>2487</v>
      </c>
      <c r="C1095" s="177" t="s">
        <v>9003</v>
      </c>
      <c r="D1095" s="177" t="s">
        <v>2507</v>
      </c>
      <c r="E1095" s="177" t="s">
        <v>9004</v>
      </c>
      <c r="F1095" s="177" t="s">
        <v>2519</v>
      </c>
      <c r="G1095" s="177" t="s">
        <v>9045</v>
      </c>
      <c r="H1095" s="177" t="s">
        <v>9046</v>
      </c>
      <c r="I1095" s="177" t="s">
        <v>2503</v>
      </c>
      <c r="J1095" s="11"/>
      <c r="K1095" s="11"/>
      <c r="L1095" s="11"/>
      <c r="M1095" s="11"/>
      <c r="N1095" s="11"/>
      <c r="O1095" s="11"/>
      <c r="P1095" s="11"/>
      <c r="Q1095" s="11"/>
    </row>
    <row r="1096">
      <c r="A1096" s="177" t="s">
        <v>9002</v>
      </c>
      <c r="B1096" s="177" t="s">
        <v>2487</v>
      </c>
      <c r="C1096" s="177" t="s">
        <v>9031</v>
      </c>
      <c r="D1096" s="177" t="s">
        <v>2572</v>
      </c>
      <c r="E1096" s="177" t="s">
        <v>9042</v>
      </c>
      <c r="F1096" s="177" t="s">
        <v>2572</v>
      </c>
      <c r="G1096" s="177" t="s">
        <v>9047</v>
      </c>
      <c r="H1096" s="177" t="s">
        <v>9048</v>
      </c>
      <c r="I1096" s="177" t="s">
        <v>2112</v>
      </c>
      <c r="J1096" s="11"/>
      <c r="K1096" s="11"/>
      <c r="L1096" s="11"/>
      <c r="M1096" s="11"/>
      <c r="N1096" s="11"/>
      <c r="O1096" s="11"/>
      <c r="P1096" s="11"/>
      <c r="Q1096" s="11"/>
    </row>
    <row r="1097">
      <c r="A1097" s="177" t="s">
        <v>9002</v>
      </c>
      <c r="B1097" s="177" t="s">
        <v>2487</v>
      </c>
      <c r="C1097" s="177" t="s">
        <v>9031</v>
      </c>
      <c r="D1097" s="177" t="s">
        <v>2572</v>
      </c>
      <c r="E1097" s="177" t="s">
        <v>9042</v>
      </c>
      <c r="F1097" s="177" t="s">
        <v>2572</v>
      </c>
      <c r="G1097" s="177" t="s">
        <v>9049</v>
      </c>
      <c r="H1097" s="177" t="s">
        <v>9050</v>
      </c>
      <c r="I1097" s="177" t="s">
        <v>2504</v>
      </c>
      <c r="J1097" s="11"/>
      <c r="K1097" s="11"/>
      <c r="L1097" s="11"/>
      <c r="M1097" s="11"/>
      <c r="N1097" s="11"/>
      <c r="O1097" s="11"/>
      <c r="P1097" s="11"/>
      <c r="Q1097" s="11"/>
    </row>
    <row r="1098">
      <c r="A1098" s="177" t="s">
        <v>9002</v>
      </c>
      <c r="B1098" s="177" t="s">
        <v>2487</v>
      </c>
      <c r="C1098" s="177" t="s">
        <v>9031</v>
      </c>
      <c r="D1098" s="177" t="s">
        <v>2572</v>
      </c>
      <c r="E1098" s="177" t="s">
        <v>9051</v>
      </c>
      <c r="F1098" s="177" t="s">
        <v>2548</v>
      </c>
      <c r="G1098" s="177" t="s">
        <v>9052</v>
      </c>
      <c r="H1098" s="177" t="s">
        <v>9053</v>
      </c>
      <c r="I1098" s="177" t="s">
        <v>2505</v>
      </c>
      <c r="J1098" s="11"/>
      <c r="K1098" s="11"/>
      <c r="L1098" s="11"/>
      <c r="M1098" s="11"/>
      <c r="N1098" s="11"/>
      <c r="O1098" s="11"/>
      <c r="P1098" s="11"/>
      <c r="Q1098" s="11"/>
    </row>
    <row r="1099">
      <c r="A1099" s="177" t="s">
        <v>9002</v>
      </c>
      <c r="B1099" s="177" t="s">
        <v>2487</v>
      </c>
      <c r="C1099" s="177" t="s">
        <v>9031</v>
      </c>
      <c r="D1099" s="177" t="s">
        <v>2572</v>
      </c>
      <c r="E1099" s="177" t="s">
        <v>9039</v>
      </c>
      <c r="F1099" s="177" t="s">
        <v>2619</v>
      </c>
      <c r="G1099" s="177" t="s">
        <v>9054</v>
      </c>
      <c r="H1099" s="177" t="s">
        <v>9055</v>
      </c>
      <c r="I1099" s="177" t="s">
        <v>2506</v>
      </c>
      <c r="J1099" s="11"/>
      <c r="K1099" s="11"/>
      <c r="L1099" s="11"/>
      <c r="M1099" s="11"/>
      <c r="N1099" s="11"/>
      <c r="O1099" s="11"/>
      <c r="P1099" s="11"/>
      <c r="Q1099" s="11"/>
    </row>
    <row r="1100">
      <c r="A1100" s="177" t="s">
        <v>9002</v>
      </c>
      <c r="B1100" s="177" t="s">
        <v>2487</v>
      </c>
      <c r="C1100" s="177" t="s">
        <v>9003</v>
      </c>
      <c r="D1100" s="177" t="s">
        <v>2507</v>
      </c>
      <c r="E1100" s="177" t="s">
        <v>9056</v>
      </c>
      <c r="F1100" s="177" t="s">
        <v>2507</v>
      </c>
      <c r="G1100" s="177" t="s">
        <v>9057</v>
      </c>
      <c r="H1100" s="177" t="s">
        <v>9058</v>
      </c>
      <c r="I1100" s="177" t="s">
        <v>2507</v>
      </c>
      <c r="J1100" s="11"/>
      <c r="K1100" s="11"/>
      <c r="L1100" s="11"/>
      <c r="M1100" s="11"/>
      <c r="N1100" s="11"/>
      <c r="O1100" s="11"/>
      <c r="P1100" s="11"/>
      <c r="Q1100" s="11"/>
    </row>
    <row r="1101">
      <c r="A1101" s="177" t="s">
        <v>9002</v>
      </c>
      <c r="B1101" s="177" t="s">
        <v>2487</v>
      </c>
      <c r="C1101" s="177" t="s">
        <v>9007</v>
      </c>
      <c r="D1101" s="177" t="s">
        <v>2571</v>
      </c>
      <c r="E1101" s="177" t="s">
        <v>9026</v>
      </c>
      <c r="F1101" s="177" t="s">
        <v>2571</v>
      </c>
      <c r="G1101" s="177" t="s">
        <v>9059</v>
      </c>
      <c r="H1101" s="177" t="s">
        <v>9060</v>
      </c>
      <c r="I1101" s="177" t="s">
        <v>2508</v>
      </c>
      <c r="J1101" s="11"/>
      <c r="K1101" s="11"/>
      <c r="L1101" s="11"/>
      <c r="M1101" s="11"/>
      <c r="N1101" s="11"/>
      <c r="O1101" s="11"/>
      <c r="P1101" s="11"/>
      <c r="Q1101" s="11"/>
    </row>
    <row r="1102">
      <c r="A1102" s="177" t="s">
        <v>9002</v>
      </c>
      <c r="B1102" s="177" t="s">
        <v>2487</v>
      </c>
      <c r="C1102" s="177" t="s">
        <v>9031</v>
      </c>
      <c r="D1102" s="177" t="s">
        <v>2572</v>
      </c>
      <c r="E1102" s="177" t="s">
        <v>9061</v>
      </c>
      <c r="F1102" s="177" t="s">
        <v>2604</v>
      </c>
      <c r="G1102" s="177" t="s">
        <v>9062</v>
      </c>
      <c r="H1102" s="177" t="s">
        <v>9063</v>
      </c>
      <c r="I1102" s="177" t="s">
        <v>2509</v>
      </c>
      <c r="J1102" s="11"/>
      <c r="K1102" s="11"/>
      <c r="L1102" s="11"/>
      <c r="M1102" s="11"/>
      <c r="N1102" s="11"/>
      <c r="O1102" s="11"/>
      <c r="P1102" s="11"/>
      <c r="Q1102" s="11"/>
    </row>
    <row r="1103">
      <c r="A1103" s="177" t="s">
        <v>9002</v>
      </c>
      <c r="B1103" s="177" t="s">
        <v>2487</v>
      </c>
      <c r="C1103" s="177" t="s">
        <v>9031</v>
      </c>
      <c r="D1103" s="177" t="s">
        <v>2572</v>
      </c>
      <c r="E1103" s="177" t="s">
        <v>9032</v>
      </c>
      <c r="F1103" s="177" t="s">
        <v>2510</v>
      </c>
      <c r="G1103" s="177" t="s">
        <v>9064</v>
      </c>
      <c r="H1103" s="177" t="s">
        <v>9065</v>
      </c>
      <c r="I1103" s="177" t="s">
        <v>2510</v>
      </c>
      <c r="J1103" s="11"/>
      <c r="K1103" s="11"/>
      <c r="L1103" s="11"/>
      <c r="M1103" s="11"/>
      <c r="N1103" s="11"/>
      <c r="O1103" s="11"/>
      <c r="P1103" s="11"/>
      <c r="Q1103" s="11"/>
    </row>
    <row r="1104">
      <c r="A1104" s="177" t="s">
        <v>9002</v>
      </c>
      <c r="B1104" s="177" t="s">
        <v>2487</v>
      </c>
      <c r="C1104" s="177" t="s">
        <v>9007</v>
      </c>
      <c r="D1104" s="177" t="s">
        <v>2571</v>
      </c>
      <c r="E1104" s="177" t="s">
        <v>9026</v>
      </c>
      <c r="F1104" s="177" t="s">
        <v>2571</v>
      </c>
      <c r="G1104" s="177" t="s">
        <v>9066</v>
      </c>
      <c r="H1104" s="177" t="s">
        <v>9067</v>
      </c>
      <c r="I1104" s="177" t="s">
        <v>2511</v>
      </c>
      <c r="J1104" s="11"/>
      <c r="K1104" s="11"/>
      <c r="L1104" s="11"/>
      <c r="M1104" s="11"/>
      <c r="N1104" s="11"/>
      <c r="O1104" s="11"/>
      <c r="P1104" s="11"/>
      <c r="Q1104" s="11"/>
    </row>
    <row r="1105">
      <c r="A1105" s="177" t="s">
        <v>9002</v>
      </c>
      <c r="B1105" s="177" t="s">
        <v>2487</v>
      </c>
      <c r="C1105" s="177" t="s">
        <v>9003</v>
      </c>
      <c r="D1105" s="177" t="s">
        <v>2507</v>
      </c>
      <c r="E1105" s="177" t="s">
        <v>9004</v>
      </c>
      <c r="F1105" s="177" t="s">
        <v>2519</v>
      </c>
      <c r="G1105" s="177" t="s">
        <v>9068</v>
      </c>
      <c r="H1105" s="177" t="s">
        <v>9069</v>
      </c>
      <c r="I1105" s="177" t="s">
        <v>2512</v>
      </c>
      <c r="J1105" s="11"/>
      <c r="K1105" s="11"/>
      <c r="L1105" s="11"/>
      <c r="M1105" s="11"/>
      <c r="N1105" s="11"/>
      <c r="O1105" s="11"/>
      <c r="P1105" s="11"/>
      <c r="Q1105" s="11"/>
    </row>
    <row r="1106">
      <c r="A1106" s="177" t="s">
        <v>9002</v>
      </c>
      <c r="B1106" s="177" t="s">
        <v>2487</v>
      </c>
      <c r="C1106" s="177" t="s">
        <v>9007</v>
      </c>
      <c r="D1106" s="177" t="s">
        <v>2571</v>
      </c>
      <c r="E1106" s="177" t="s">
        <v>9008</v>
      </c>
      <c r="F1106" s="177" t="s">
        <v>2488</v>
      </c>
      <c r="G1106" s="177" t="s">
        <v>9070</v>
      </c>
      <c r="H1106" s="177" t="s">
        <v>9071</v>
      </c>
      <c r="I1106" s="177" t="s">
        <v>2513</v>
      </c>
      <c r="J1106" s="11"/>
      <c r="K1106" s="11"/>
      <c r="L1106" s="11"/>
      <c r="M1106" s="11"/>
      <c r="N1106" s="11"/>
      <c r="O1106" s="11"/>
      <c r="P1106" s="11"/>
      <c r="Q1106" s="11"/>
    </row>
    <row r="1107">
      <c r="A1107" s="177" t="s">
        <v>9002</v>
      </c>
      <c r="B1107" s="177" t="s">
        <v>2487</v>
      </c>
      <c r="C1107" s="177" t="s">
        <v>9031</v>
      </c>
      <c r="D1107" s="177" t="s">
        <v>2572</v>
      </c>
      <c r="E1107" s="177" t="s">
        <v>9042</v>
      </c>
      <c r="F1107" s="177" t="s">
        <v>2572</v>
      </c>
      <c r="G1107" s="177" t="s">
        <v>9072</v>
      </c>
      <c r="H1107" s="177" t="s">
        <v>9073</v>
      </c>
      <c r="I1107" s="177" t="s">
        <v>2514</v>
      </c>
      <c r="J1107" s="11"/>
      <c r="K1107" s="11"/>
      <c r="L1107" s="11"/>
      <c r="M1107" s="11"/>
      <c r="N1107" s="11"/>
      <c r="O1107" s="11"/>
      <c r="P1107" s="11"/>
      <c r="Q1107" s="11"/>
    </row>
    <row r="1108">
      <c r="A1108" s="177" t="s">
        <v>9002</v>
      </c>
      <c r="B1108" s="177" t="s">
        <v>2487</v>
      </c>
      <c r="C1108" s="177" t="s">
        <v>9003</v>
      </c>
      <c r="D1108" s="177" t="s">
        <v>2507</v>
      </c>
      <c r="E1108" s="177" t="s">
        <v>9004</v>
      </c>
      <c r="F1108" s="177" t="s">
        <v>2519</v>
      </c>
      <c r="G1108" s="177" t="s">
        <v>9074</v>
      </c>
      <c r="H1108" s="177" t="s">
        <v>9075</v>
      </c>
      <c r="I1108" s="177" t="s">
        <v>2515</v>
      </c>
      <c r="J1108" s="11"/>
      <c r="K1108" s="11"/>
      <c r="L1108" s="11"/>
      <c r="M1108" s="11"/>
      <c r="N1108" s="11"/>
      <c r="O1108" s="11"/>
      <c r="P1108" s="11"/>
      <c r="Q1108" s="11"/>
    </row>
    <row r="1109">
      <c r="A1109" s="177" t="s">
        <v>9002</v>
      </c>
      <c r="B1109" s="177" t="s">
        <v>2487</v>
      </c>
      <c r="C1109" s="177" t="s">
        <v>9031</v>
      </c>
      <c r="D1109" s="177" t="s">
        <v>2572</v>
      </c>
      <c r="E1109" s="177" t="s">
        <v>9061</v>
      </c>
      <c r="F1109" s="177" t="s">
        <v>2604</v>
      </c>
      <c r="G1109" s="177" t="s">
        <v>9076</v>
      </c>
      <c r="H1109" s="177" t="s">
        <v>9077</v>
      </c>
      <c r="I1109" s="177" t="s">
        <v>2516</v>
      </c>
      <c r="J1109" s="11"/>
      <c r="K1109" s="11"/>
      <c r="L1109" s="11"/>
      <c r="M1109" s="11"/>
      <c r="N1109" s="11"/>
      <c r="O1109" s="11"/>
      <c r="P1109" s="11"/>
      <c r="Q1109" s="11"/>
    </row>
    <row r="1110">
      <c r="A1110" s="177" t="s">
        <v>9002</v>
      </c>
      <c r="B1110" s="177" t="s">
        <v>2487</v>
      </c>
      <c r="C1110" s="177" t="s">
        <v>9007</v>
      </c>
      <c r="D1110" s="177" t="s">
        <v>2571</v>
      </c>
      <c r="E1110" s="177" t="s">
        <v>9013</v>
      </c>
      <c r="F1110" s="177" t="s">
        <v>2585</v>
      </c>
      <c r="G1110" s="177" t="s">
        <v>9078</v>
      </c>
      <c r="H1110" s="177" t="s">
        <v>9079</v>
      </c>
      <c r="I1110" s="177" t="s">
        <v>2517</v>
      </c>
      <c r="J1110" s="11"/>
      <c r="K1110" s="11"/>
      <c r="L1110" s="11"/>
      <c r="M1110" s="11"/>
      <c r="N1110" s="11"/>
      <c r="O1110" s="11"/>
      <c r="P1110" s="11"/>
      <c r="Q1110" s="11"/>
    </row>
    <row r="1111">
      <c r="A1111" s="177" t="s">
        <v>9002</v>
      </c>
      <c r="B1111" s="177" t="s">
        <v>2487</v>
      </c>
      <c r="C1111" s="177" t="s">
        <v>9003</v>
      </c>
      <c r="D1111" s="177" t="s">
        <v>2507</v>
      </c>
      <c r="E1111" s="177" t="s">
        <v>9056</v>
      </c>
      <c r="F1111" s="177" t="s">
        <v>2507</v>
      </c>
      <c r="G1111" s="177" t="s">
        <v>9080</v>
      </c>
      <c r="H1111" s="177" t="s">
        <v>9081</v>
      </c>
      <c r="I1111" s="177" t="s">
        <v>2518</v>
      </c>
      <c r="J1111" s="11"/>
      <c r="K1111" s="11"/>
      <c r="L1111" s="11"/>
      <c r="M1111" s="11"/>
      <c r="N1111" s="11"/>
      <c r="O1111" s="11"/>
      <c r="P1111" s="11"/>
      <c r="Q1111" s="11"/>
    </row>
    <row r="1112">
      <c r="A1112" s="177" t="s">
        <v>9002</v>
      </c>
      <c r="B1112" s="177" t="s">
        <v>2487</v>
      </c>
      <c r="C1112" s="177" t="s">
        <v>9003</v>
      </c>
      <c r="D1112" s="177" t="s">
        <v>2507</v>
      </c>
      <c r="E1112" s="177" t="s">
        <v>9004</v>
      </c>
      <c r="F1112" s="177" t="s">
        <v>2519</v>
      </c>
      <c r="G1112" s="177" t="s">
        <v>9082</v>
      </c>
      <c r="H1112" s="177" t="s">
        <v>9083</v>
      </c>
      <c r="I1112" s="177" t="s">
        <v>2519</v>
      </c>
      <c r="J1112" s="11"/>
      <c r="K1112" s="11"/>
      <c r="L1112" s="11"/>
      <c r="M1112" s="11"/>
      <c r="N1112" s="11"/>
      <c r="O1112" s="11"/>
      <c r="P1112" s="11"/>
      <c r="Q1112" s="11"/>
    </row>
    <row r="1113">
      <c r="A1113" s="177" t="s">
        <v>9002</v>
      </c>
      <c r="B1113" s="177" t="s">
        <v>2487</v>
      </c>
      <c r="C1113" s="177" t="s">
        <v>9007</v>
      </c>
      <c r="D1113" s="177" t="s">
        <v>2571</v>
      </c>
      <c r="E1113" s="177" t="s">
        <v>9013</v>
      </c>
      <c r="F1113" s="177" t="s">
        <v>2585</v>
      </c>
      <c r="G1113" s="177" t="s">
        <v>9084</v>
      </c>
      <c r="H1113" s="177" t="s">
        <v>9085</v>
      </c>
      <c r="I1113" s="177" t="s">
        <v>2520</v>
      </c>
      <c r="J1113" s="11"/>
      <c r="K1113" s="11"/>
      <c r="L1113" s="11"/>
      <c r="M1113" s="11"/>
      <c r="N1113" s="11"/>
      <c r="O1113" s="11"/>
      <c r="P1113" s="11"/>
      <c r="Q1113" s="11"/>
    </row>
    <row r="1114">
      <c r="A1114" s="177" t="s">
        <v>9002</v>
      </c>
      <c r="B1114" s="177" t="s">
        <v>2487</v>
      </c>
      <c r="C1114" s="177" t="s">
        <v>9007</v>
      </c>
      <c r="D1114" s="177" t="s">
        <v>2571</v>
      </c>
      <c r="E1114" s="177" t="s">
        <v>9013</v>
      </c>
      <c r="F1114" s="177" t="s">
        <v>2585</v>
      </c>
      <c r="G1114" s="177" t="s">
        <v>9086</v>
      </c>
      <c r="H1114" s="177" t="s">
        <v>9087</v>
      </c>
      <c r="I1114" s="177" t="s">
        <v>2521</v>
      </c>
      <c r="J1114" s="11"/>
      <c r="K1114" s="11"/>
      <c r="L1114" s="11"/>
      <c r="M1114" s="11"/>
      <c r="N1114" s="11"/>
      <c r="O1114" s="11"/>
      <c r="P1114" s="11"/>
      <c r="Q1114" s="11"/>
    </row>
    <row r="1115">
      <c r="A1115" s="177" t="s">
        <v>9002</v>
      </c>
      <c r="B1115" s="177" t="s">
        <v>2487</v>
      </c>
      <c r="C1115" s="177" t="s">
        <v>9003</v>
      </c>
      <c r="D1115" s="177" t="s">
        <v>2507</v>
      </c>
      <c r="E1115" s="177" t="s">
        <v>9056</v>
      </c>
      <c r="F1115" s="177" t="s">
        <v>2507</v>
      </c>
      <c r="G1115" s="177" t="s">
        <v>9088</v>
      </c>
      <c r="H1115" s="177" t="s">
        <v>9089</v>
      </c>
      <c r="I1115" s="177" t="s">
        <v>2522</v>
      </c>
      <c r="J1115" s="11"/>
      <c r="K1115" s="11"/>
      <c r="L1115" s="11"/>
      <c r="M1115" s="11"/>
      <c r="N1115" s="11"/>
      <c r="O1115" s="11"/>
      <c r="P1115" s="11"/>
      <c r="Q1115" s="11"/>
    </row>
    <row r="1116">
      <c r="A1116" s="177" t="s">
        <v>9002</v>
      </c>
      <c r="B1116" s="177" t="s">
        <v>2487</v>
      </c>
      <c r="C1116" s="177" t="s">
        <v>9031</v>
      </c>
      <c r="D1116" s="177" t="s">
        <v>2572</v>
      </c>
      <c r="E1116" s="177" t="s">
        <v>9032</v>
      </c>
      <c r="F1116" s="177" t="s">
        <v>2510</v>
      </c>
      <c r="G1116" s="177" t="s">
        <v>9090</v>
      </c>
      <c r="H1116" s="177" t="s">
        <v>9091</v>
      </c>
      <c r="I1116" s="177" t="s">
        <v>2523</v>
      </c>
      <c r="J1116" s="11"/>
      <c r="K1116" s="11"/>
      <c r="L1116" s="11"/>
      <c r="M1116" s="11"/>
      <c r="N1116" s="11"/>
      <c r="O1116" s="11"/>
      <c r="P1116" s="11"/>
      <c r="Q1116" s="11"/>
    </row>
    <row r="1117">
      <c r="A1117" s="177" t="s">
        <v>9002</v>
      </c>
      <c r="B1117" s="177" t="s">
        <v>2487</v>
      </c>
      <c r="C1117" s="177" t="s">
        <v>9031</v>
      </c>
      <c r="D1117" s="177" t="s">
        <v>2572</v>
      </c>
      <c r="E1117" s="177" t="s">
        <v>9042</v>
      </c>
      <c r="F1117" s="177" t="s">
        <v>2572</v>
      </c>
      <c r="G1117" s="177" t="s">
        <v>9092</v>
      </c>
      <c r="H1117" s="177" t="s">
        <v>9093</v>
      </c>
      <c r="I1117" s="177" t="s">
        <v>2524</v>
      </c>
      <c r="J1117" s="11"/>
      <c r="K1117" s="11"/>
      <c r="L1117" s="11"/>
      <c r="M1117" s="11"/>
      <c r="N1117" s="11"/>
      <c r="O1117" s="11"/>
      <c r="P1117" s="11"/>
      <c r="Q1117" s="11"/>
    </row>
    <row r="1118">
      <c r="A1118" s="177" t="s">
        <v>9002</v>
      </c>
      <c r="B1118" s="177" t="s">
        <v>2487</v>
      </c>
      <c r="C1118" s="177" t="s">
        <v>9007</v>
      </c>
      <c r="D1118" s="177" t="s">
        <v>2571</v>
      </c>
      <c r="E1118" s="177" t="s">
        <v>9026</v>
      </c>
      <c r="F1118" s="177" t="s">
        <v>2571</v>
      </c>
      <c r="G1118" s="177" t="s">
        <v>9094</v>
      </c>
      <c r="H1118" s="177" t="s">
        <v>9095</v>
      </c>
      <c r="I1118" s="177" t="s">
        <v>2525</v>
      </c>
      <c r="J1118" s="11"/>
      <c r="K1118" s="11"/>
      <c r="L1118" s="11"/>
      <c r="M1118" s="11"/>
      <c r="N1118" s="11"/>
      <c r="O1118" s="11"/>
      <c r="P1118" s="11"/>
      <c r="Q1118" s="11"/>
    </row>
    <row r="1119">
      <c r="A1119" s="177" t="s">
        <v>9002</v>
      </c>
      <c r="B1119" s="177" t="s">
        <v>2487</v>
      </c>
      <c r="C1119" s="177" t="s">
        <v>9007</v>
      </c>
      <c r="D1119" s="177" t="s">
        <v>2571</v>
      </c>
      <c r="E1119" s="177" t="s">
        <v>9008</v>
      </c>
      <c r="F1119" s="177" t="s">
        <v>2488</v>
      </c>
      <c r="G1119" s="177" t="s">
        <v>9096</v>
      </c>
      <c r="H1119" s="177" t="s">
        <v>9097</v>
      </c>
      <c r="I1119" s="177" t="s">
        <v>2526</v>
      </c>
      <c r="J1119" s="11"/>
      <c r="K1119" s="11"/>
      <c r="L1119" s="11"/>
      <c r="M1119" s="11"/>
      <c r="N1119" s="11"/>
      <c r="O1119" s="11"/>
      <c r="P1119" s="11"/>
      <c r="Q1119" s="11"/>
    </row>
    <row r="1120">
      <c r="A1120" s="177" t="s">
        <v>9002</v>
      </c>
      <c r="B1120" s="177" t="s">
        <v>2487</v>
      </c>
      <c r="C1120" s="177" t="s">
        <v>9003</v>
      </c>
      <c r="D1120" s="177" t="s">
        <v>2507</v>
      </c>
      <c r="E1120" s="177" t="s">
        <v>9004</v>
      </c>
      <c r="F1120" s="177" t="s">
        <v>2519</v>
      </c>
      <c r="G1120" s="177" t="s">
        <v>9098</v>
      </c>
      <c r="H1120" s="177" t="s">
        <v>9099</v>
      </c>
      <c r="I1120" s="177" t="s">
        <v>2527</v>
      </c>
      <c r="J1120" s="11"/>
      <c r="K1120" s="11"/>
      <c r="L1120" s="11"/>
      <c r="M1120" s="11"/>
      <c r="N1120" s="11"/>
      <c r="O1120" s="11"/>
      <c r="P1120" s="11"/>
      <c r="Q1120" s="11"/>
    </row>
    <row r="1121">
      <c r="A1121" s="177" t="s">
        <v>9002</v>
      </c>
      <c r="B1121" s="177" t="s">
        <v>2487</v>
      </c>
      <c r="C1121" s="177" t="s">
        <v>9007</v>
      </c>
      <c r="D1121" s="177" t="s">
        <v>2571</v>
      </c>
      <c r="E1121" s="177" t="s">
        <v>9013</v>
      </c>
      <c r="F1121" s="177" t="s">
        <v>2585</v>
      </c>
      <c r="G1121" s="177" t="s">
        <v>9100</v>
      </c>
      <c r="H1121" s="177" t="s">
        <v>9101</v>
      </c>
      <c r="I1121" s="177" t="s">
        <v>2528</v>
      </c>
      <c r="J1121" s="11"/>
      <c r="K1121" s="11"/>
      <c r="L1121" s="11"/>
      <c r="M1121" s="11"/>
      <c r="N1121" s="11"/>
      <c r="O1121" s="11"/>
      <c r="P1121" s="11"/>
      <c r="Q1121" s="11"/>
    </row>
    <row r="1122">
      <c r="A1122" s="177" t="s">
        <v>9002</v>
      </c>
      <c r="B1122" s="177" t="s">
        <v>2487</v>
      </c>
      <c r="C1122" s="177" t="s">
        <v>9007</v>
      </c>
      <c r="D1122" s="177" t="s">
        <v>2571</v>
      </c>
      <c r="E1122" s="177" t="s">
        <v>9013</v>
      </c>
      <c r="F1122" s="177" t="s">
        <v>2585</v>
      </c>
      <c r="G1122" s="177" t="s">
        <v>9102</v>
      </c>
      <c r="H1122" s="177" t="s">
        <v>9103</v>
      </c>
      <c r="I1122" s="177" t="s">
        <v>2529</v>
      </c>
      <c r="J1122" s="11"/>
      <c r="K1122" s="11"/>
      <c r="L1122" s="11"/>
      <c r="M1122" s="11"/>
      <c r="N1122" s="11"/>
      <c r="O1122" s="11"/>
      <c r="P1122" s="11"/>
      <c r="Q1122" s="11"/>
    </row>
    <row r="1123">
      <c r="A1123" s="177" t="s">
        <v>9002</v>
      </c>
      <c r="B1123" s="177" t="s">
        <v>2487</v>
      </c>
      <c r="C1123" s="177" t="s">
        <v>9031</v>
      </c>
      <c r="D1123" s="177" t="s">
        <v>2572</v>
      </c>
      <c r="E1123" s="177" t="s">
        <v>9051</v>
      </c>
      <c r="F1123" s="177" t="s">
        <v>2548</v>
      </c>
      <c r="G1123" s="177" t="s">
        <v>9104</v>
      </c>
      <c r="H1123" s="177" t="s">
        <v>9105</v>
      </c>
      <c r="I1123" s="177" t="s">
        <v>2530</v>
      </c>
      <c r="J1123" s="11"/>
      <c r="K1123" s="11"/>
      <c r="L1123" s="11"/>
      <c r="M1123" s="11"/>
      <c r="N1123" s="11"/>
      <c r="O1123" s="11"/>
      <c r="P1123" s="11"/>
      <c r="Q1123" s="11"/>
    </row>
    <row r="1124">
      <c r="A1124" s="177" t="s">
        <v>9002</v>
      </c>
      <c r="B1124" s="177" t="s">
        <v>2487</v>
      </c>
      <c r="C1124" s="177" t="s">
        <v>9031</v>
      </c>
      <c r="D1124" s="177" t="s">
        <v>2572</v>
      </c>
      <c r="E1124" s="177" t="s">
        <v>9032</v>
      </c>
      <c r="F1124" s="177" t="s">
        <v>2510</v>
      </c>
      <c r="G1124" s="177" t="s">
        <v>9106</v>
      </c>
      <c r="H1124" s="177" t="s">
        <v>9107</v>
      </c>
      <c r="I1124" s="177" t="s">
        <v>2531</v>
      </c>
      <c r="J1124" s="11"/>
      <c r="K1124" s="11"/>
      <c r="L1124" s="11"/>
      <c r="M1124" s="11"/>
      <c r="N1124" s="11"/>
      <c r="O1124" s="11"/>
      <c r="P1124" s="11"/>
      <c r="Q1124" s="11"/>
    </row>
    <row r="1125">
      <c r="A1125" s="177" t="s">
        <v>9002</v>
      </c>
      <c r="B1125" s="177" t="s">
        <v>2487</v>
      </c>
      <c r="C1125" s="177" t="s">
        <v>9007</v>
      </c>
      <c r="D1125" s="177" t="s">
        <v>2571</v>
      </c>
      <c r="E1125" s="177" t="s">
        <v>9026</v>
      </c>
      <c r="F1125" s="177" t="s">
        <v>2571</v>
      </c>
      <c r="G1125" s="177" t="s">
        <v>9108</v>
      </c>
      <c r="H1125" s="177" t="s">
        <v>9109</v>
      </c>
      <c r="I1125" s="177" t="s">
        <v>2532</v>
      </c>
      <c r="J1125" s="11"/>
      <c r="K1125" s="11"/>
      <c r="L1125" s="11"/>
      <c r="M1125" s="11"/>
      <c r="N1125" s="11"/>
      <c r="O1125" s="11"/>
      <c r="P1125" s="11"/>
      <c r="Q1125" s="11"/>
    </row>
    <row r="1126">
      <c r="A1126" s="177" t="s">
        <v>9002</v>
      </c>
      <c r="B1126" s="177" t="s">
        <v>2487</v>
      </c>
      <c r="C1126" s="177" t="s">
        <v>9007</v>
      </c>
      <c r="D1126" s="177" t="s">
        <v>2571</v>
      </c>
      <c r="E1126" s="177" t="s">
        <v>9026</v>
      </c>
      <c r="F1126" s="177" t="s">
        <v>2571</v>
      </c>
      <c r="G1126" s="177" t="s">
        <v>9110</v>
      </c>
      <c r="H1126" s="177" t="s">
        <v>9111</v>
      </c>
      <c r="I1126" s="177" t="s">
        <v>2533</v>
      </c>
      <c r="J1126" s="11"/>
      <c r="K1126" s="11"/>
      <c r="L1126" s="11"/>
      <c r="M1126" s="11"/>
      <c r="N1126" s="11"/>
      <c r="O1126" s="11"/>
      <c r="P1126" s="11"/>
      <c r="Q1126" s="11"/>
    </row>
    <row r="1127">
      <c r="A1127" s="177" t="s">
        <v>9002</v>
      </c>
      <c r="B1127" s="177" t="s">
        <v>2487</v>
      </c>
      <c r="C1127" s="177" t="s">
        <v>9007</v>
      </c>
      <c r="D1127" s="177" t="s">
        <v>2571</v>
      </c>
      <c r="E1127" s="177" t="s">
        <v>9008</v>
      </c>
      <c r="F1127" s="177" t="s">
        <v>2488</v>
      </c>
      <c r="G1127" s="177" t="s">
        <v>9112</v>
      </c>
      <c r="H1127" s="177" t="s">
        <v>9113</v>
      </c>
      <c r="I1127" s="177" t="s">
        <v>2534</v>
      </c>
      <c r="J1127" s="11"/>
      <c r="K1127" s="11"/>
      <c r="L1127" s="11"/>
      <c r="M1127" s="11"/>
      <c r="N1127" s="11"/>
      <c r="O1127" s="11"/>
      <c r="P1127" s="11"/>
      <c r="Q1127" s="11"/>
    </row>
    <row r="1128">
      <c r="A1128" s="177" t="s">
        <v>9002</v>
      </c>
      <c r="B1128" s="177" t="s">
        <v>2487</v>
      </c>
      <c r="C1128" s="177" t="s">
        <v>9031</v>
      </c>
      <c r="D1128" s="177" t="s">
        <v>2572</v>
      </c>
      <c r="E1128" s="177" t="s">
        <v>9042</v>
      </c>
      <c r="F1128" s="177" t="s">
        <v>2572</v>
      </c>
      <c r="G1128" s="177" t="s">
        <v>9114</v>
      </c>
      <c r="H1128" s="177" t="s">
        <v>9115</v>
      </c>
      <c r="I1128" s="177" t="s">
        <v>2535</v>
      </c>
      <c r="J1128" s="11"/>
      <c r="K1128" s="11"/>
      <c r="L1128" s="11"/>
      <c r="M1128" s="11"/>
      <c r="N1128" s="11"/>
      <c r="O1128" s="11"/>
      <c r="P1128" s="11"/>
      <c r="Q1128" s="11"/>
    </row>
    <row r="1129">
      <c r="A1129" s="177" t="s">
        <v>9002</v>
      </c>
      <c r="B1129" s="177" t="s">
        <v>2487</v>
      </c>
      <c r="C1129" s="177" t="s">
        <v>9007</v>
      </c>
      <c r="D1129" s="177" t="s">
        <v>2571</v>
      </c>
      <c r="E1129" s="177" t="s">
        <v>9008</v>
      </c>
      <c r="F1129" s="177" t="s">
        <v>2488</v>
      </c>
      <c r="G1129" s="177" t="s">
        <v>9116</v>
      </c>
      <c r="H1129" s="177" t="s">
        <v>9117</v>
      </c>
      <c r="I1129" s="177" t="s">
        <v>2536</v>
      </c>
      <c r="J1129" s="11"/>
      <c r="K1129" s="11"/>
      <c r="L1129" s="11"/>
      <c r="M1129" s="11"/>
      <c r="N1129" s="11"/>
      <c r="O1129" s="11"/>
      <c r="P1129" s="11"/>
      <c r="Q1129" s="11"/>
    </row>
    <row r="1130">
      <c r="A1130" s="177" t="s">
        <v>9002</v>
      </c>
      <c r="B1130" s="177" t="s">
        <v>2487</v>
      </c>
      <c r="C1130" s="177" t="s">
        <v>9003</v>
      </c>
      <c r="D1130" s="177" t="s">
        <v>2507</v>
      </c>
      <c r="E1130" s="177" t="s">
        <v>9056</v>
      </c>
      <c r="F1130" s="177" t="s">
        <v>2507</v>
      </c>
      <c r="G1130" s="177" t="s">
        <v>9118</v>
      </c>
      <c r="H1130" s="177" t="s">
        <v>9119</v>
      </c>
      <c r="I1130" s="177" t="s">
        <v>2537</v>
      </c>
      <c r="J1130" s="11"/>
      <c r="K1130" s="11"/>
      <c r="L1130" s="11"/>
      <c r="M1130" s="11"/>
      <c r="N1130" s="11"/>
      <c r="O1130" s="11"/>
      <c r="P1130" s="11"/>
      <c r="Q1130" s="11"/>
    </row>
    <row r="1131">
      <c r="A1131" s="177" t="s">
        <v>9002</v>
      </c>
      <c r="B1131" s="177" t="s">
        <v>2487</v>
      </c>
      <c r="C1131" s="177" t="s">
        <v>9007</v>
      </c>
      <c r="D1131" s="177" t="s">
        <v>2571</v>
      </c>
      <c r="E1131" s="177" t="s">
        <v>9008</v>
      </c>
      <c r="F1131" s="177" t="s">
        <v>2488</v>
      </c>
      <c r="G1131" s="177" t="s">
        <v>9120</v>
      </c>
      <c r="H1131" s="177" t="s">
        <v>9121</v>
      </c>
      <c r="I1131" s="177" t="s">
        <v>2538</v>
      </c>
      <c r="J1131" s="11"/>
      <c r="K1131" s="11"/>
      <c r="L1131" s="11"/>
      <c r="M1131" s="11"/>
      <c r="N1131" s="11"/>
      <c r="O1131" s="11"/>
      <c r="P1131" s="11"/>
      <c r="Q1131" s="11"/>
    </row>
    <row r="1132">
      <c r="A1132" s="177" t="s">
        <v>9002</v>
      </c>
      <c r="B1132" s="177" t="s">
        <v>2487</v>
      </c>
      <c r="C1132" s="177" t="s">
        <v>9007</v>
      </c>
      <c r="D1132" s="177" t="s">
        <v>2571</v>
      </c>
      <c r="E1132" s="177" t="s">
        <v>9026</v>
      </c>
      <c r="F1132" s="177" t="s">
        <v>2571</v>
      </c>
      <c r="G1132" s="177" t="s">
        <v>9122</v>
      </c>
      <c r="H1132" s="177" t="s">
        <v>9123</v>
      </c>
      <c r="I1132" s="177" t="s">
        <v>2539</v>
      </c>
      <c r="J1132" s="11"/>
      <c r="K1132" s="11"/>
      <c r="L1132" s="11"/>
      <c r="M1132" s="11"/>
      <c r="N1132" s="11"/>
      <c r="O1132" s="11"/>
      <c r="P1132" s="11"/>
      <c r="Q1132" s="11"/>
    </row>
    <row r="1133">
      <c r="A1133" s="177" t="s">
        <v>9002</v>
      </c>
      <c r="B1133" s="177" t="s">
        <v>2487</v>
      </c>
      <c r="C1133" s="177" t="s">
        <v>9031</v>
      </c>
      <c r="D1133" s="177" t="s">
        <v>2572</v>
      </c>
      <c r="E1133" s="177" t="s">
        <v>9061</v>
      </c>
      <c r="F1133" s="177" t="s">
        <v>2604</v>
      </c>
      <c r="G1133" s="177" t="s">
        <v>9124</v>
      </c>
      <c r="H1133" s="177" t="s">
        <v>9125</v>
      </c>
      <c r="I1133" s="177" t="s">
        <v>2540</v>
      </c>
      <c r="J1133" s="11"/>
      <c r="K1133" s="11"/>
      <c r="L1133" s="11"/>
      <c r="M1133" s="11"/>
      <c r="N1133" s="11"/>
      <c r="O1133" s="11"/>
      <c r="P1133" s="11"/>
      <c r="Q1133" s="11"/>
    </row>
    <row r="1134">
      <c r="A1134" s="177" t="s">
        <v>9002</v>
      </c>
      <c r="B1134" s="177" t="s">
        <v>2487</v>
      </c>
      <c r="C1134" s="177" t="s">
        <v>9031</v>
      </c>
      <c r="D1134" s="177" t="s">
        <v>2572</v>
      </c>
      <c r="E1134" s="177" t="s">
        <v>9051</v>
      </c>
      <c r="F1134" s="177" t="s">
        <v>2548</v>
      </c>
      <c r="G1134" s="177" t="s">
        <v>9126</v>
      </c>
      <c r="H1134" s="177" t="s">
        <v>9127</v>
      </c>
      <c r="I1134" s="177" t="s">
        <v>2541</v>
      </c>
      <c r="J1134" s="11"/>
      <c r="K1134" s="11"/>
      <c r="L1134" s="11"/>
      <c r="M1134" s="11"/>
      <c r="N1134" s="11"/>
      <c r="O1134" s="11"/>
      <c r="P1134" s="11"/>
      <c r="Q1134" s="11"/>
    </row>
    <row r="1135">
      <c r="A1135" s="177" t="s">
        <v>9002</v>
      </c>
      <c r="B1135" s="177" t="s">
        <v>2487</v>
      </c>
      <c r="C1135" s="177" t="s">
        <v>9007</v>
      </c>
      <c r="D1135" s="177" t="s">
        <v>2571</v>
      </c>
      <c r="E1135" s="177" t="s">
        <v>9026</v>
      </c>
      <c r="F1135" s="177" t="s">
        <v>2571</v>
      </c>
      <c r="G1135" s="177" t="s">
        <v>9128</v>
      </c>
      <c r="H1135" s="177" t="s">
        <v>9129</v>
      </c>
      <c r="I1135" s="177" t="s">
        <v>2542</v>
      </c>
      <c r="J1135" s="11"/>
      <c r="K1135" s="11"/>
      <c r="L1135" s="11"/>
      <c r="M1135" s="11"/>
      <c r="N1135" s="11"/>
      <c r="O1135" s="11"/>
      <c r="P1135" s="11"/>
      <c r="Q1135" s="11"/>
    </row>
    <row r="1136">
      <c r="A1136" s="177" t="s">
        <v>9002</v>
      </c>
      <c r="B1136" s="177" t="s">
        <v>2487</v>
      </c>
      <c r="C1136" s="177" t="s">
        <v>9031</v>
      </c>
      <c r="D1136" s="177" t="s">
        <v>2572</v>
      </c>
      <c r="E1136" s="177" t="s">
        <v>9130</v>
      </c>
      <c r="F1136" s="177" t="s">
        <v>9131</v>
      </c>
      <c r="G1136" s="177" t="s">
        <v>9132</v>
      </c>
      <c r="H1136" s="177" t="s">
        <v>9133</v>
      </c>
      <c r="I1136" s="177" t="s">
        <v>2543</v>
      </c>
      <c r="J1136" s="11"/>
      <c r="K1136" s="11"/>
      <c r="L1136" s="11"/>
      <c r="M1136" s="11"/>
      <c r="N1136" s="11"/>
      <c r="O1136" s="11"/>
      <c r="P1136" s="11"/>
      <c r="Q1136" s="11"/>
    </row>
    <row r="1137">
      <c r="A1137" s="177" t="s">
        <v>9002</v>
      </c>
      <c r="B1137" s="177" t="s">
        <v>2487</v>
      </c>
      <c r="C1137" s="177" t="s">
        <v>9031</v>
      </c>
      <c r="D1137" s="177" t="s">
        <v>2572</v>
      </c>
      <c r="E1137" s="177" t="s">
        <v>9061</v>
      </c>
      <c r="F1137" s="177" t="s">
        <v>2604</v>
      </c>
      <c r="G1137" s="177" t="s">
        <v>9134</v>
      </c>
      <c r="H1137" s="177" t="s">
        <v>9135</v>
      </c>
      <c r="I1137" s="177" t="s">
        <v>2544</v>
      </c>
      <c r="J1137" s="11"/>
      <c r="K1137" s="11"/>
      <c r="L1137" s="11"/>
      <c r="M1137" s="11"/>
      <c r="N1137" s="11"/>
      <c r="O1137" s="11"/>
      <c r="P1137" s="11"/>
      <c r="Q1137" s="11"/>
    </row>
    <row r="1138">
      <c r="A1138" s="177" t="s">
        <v>9002</v>
      </c>
      <c r="B1138" s="177" t="s">
        <v>2487</v>
      </c>
      <c r="C1138" s="177" t="s">
        <v>9031</v>
      </c>
      <c r="D1138" s="177" t="s">
        <v>2572</v>
      </c>
      <c r="E1138" s="177" t="s">
        <v>9051</v>
      </c>
      <c r="F1138" s="177" t="s">
        <v>2548</v>
      </c>
      <c r="G1138" s="177" t="s">
        <v>9136</v>
      </c>
      <c r="H1138" s="177" t="s">
        <v>9137</v>
      </c>
      <c r="I1138" s="177" t="s">
        <v>2545</v>
      </c>
      <c r="J1138" s="11"/>
      <c r="K1138" s="11"/>
      <c r="L1138" s="11"/>
      <c r="M1138" s="11"/>
      <c r="N1138" s="11"/>
      <c r="O1138" s="11"/>
      <c r="P1138" s="11"/>
      <c r="Q1138" s="11"/>
    </row>
    <row r="1139">
      <c r="A1139" s="177" t="s">
        <v>9002</v>
      </c>
      <c r="B1139" s="177" t="s">
        <v>2487</v>
      </c>
      <c r="C1139" s="177" t="s">
        <v>9003</v>
      </c>
      <c r="D1139" s="177" t="s">
        <v>2507</v>
      </c>
      <c r="E1139" s="177" t="s">
        <v>9056</v>
      </c>
      <c r="F1139" s="177" t="s">
        <v>2507</v>
      </c>
      <c r="G1139" s="177" t="s">
        <v>9138</v>
      </c>
      <c r="H1139" s="177" t="s">
        <v>9139</v>
      </c>
      <c r="I1139" s="177" t="s">
        <v>2546</v>
      </c>
      <c r="J1139" s="11"/>
      <c r="K1139" s="11"/>
      <c r="L1139" s="11"/>
      <c r="M1139" s="11"/>
      <c r="N1139" s="11"/>
      <c r="O1139" s="11"/>
      <c r="P1139" s="11"/>
      <c r="Q1139" s="11"/>
    </row>
    <row r="1140">
      <c r="A1140" s="177" t="s">
        <v>9002</v>
      </c>
      <c r="B1140" s="177" t="s">
        <v>2487</v>
      </c>
      <c r="C1140" s="177" t="s">
        <v>9003</v>
      </c>
      <c r="D1140" s="177" t="s">
        <v>2507</v>
      </c>
      <c r="E1140" s="177" t="s">
        <v>9056</v>
      </c>
      <c r="F1140" s="177" t="s">
        <v>2507</v>
      </c>
      <c r="G1140" s="177" t="s">
        <v>9140</v>
      </c>
      <c r="H1140" s="177" t="s">
        <v>9141</v>
      </c>
      <c r="I1140" s="177" t="s">
        <v>2547</v>
      </c>
      <c r="J1140" s="11"/>
      <c r="K1140" s="11"/>
      <c r="L1140" s="11"/>
      <c r="M1140" s="11"/>
      <c r="N1140" s="11"/>
      <c r="O1140" s="11"/>
      <c r="P1140" s="11"/>
      <c r="Q1140" s="11"/>
    </row>
    <row r="1141">
      <c r="A1141" s="177" t="s">
        <v>9002</v>
      </c>
      <c r="B1141" s="177" t="s">
        <v>2487</v>
      </c>
      <c r="C1141" s="177" t="s">
        <v>9031</v>
      </c>
      <c r="D1141" s="177" t="s">
        <v>2572</v>
      </c>
      <c r="E1141" s="177" t="s">
        <v>9051</v>
      </c>
      <c r="F1141" s="177" t="s">
        <v>2548</v>
      </c>
      <c r="G1141" s="177" t="s">
        <v>9142</v>
      </c>
      <c r="H1141" s="177" t="s">
        <v>9143</v>
      </c>
      <c r="I1141" s="177" t="s">
        <v>2548</v>
      </c>
      <c r="J1141" s="11"/>
      <c r="K1141" s="11"/>
      <c r="L1141" s="11"/>
      <c r="M1141" s="11"/>
      <c r="N1141" s="11"/>
      <c r="O1141" s="11"/>
      <c r="P1141" s="11"/>
      <c r="Q1141" s="11"/>
    </row>
    <row r="1142">
      <c r="A1142" s="177" t="s">
        <v>9002</v>
      </c>
      <c r="B1142" s="177" t="s">
        <v>2487</v>
      </c>
      <c r="C1142" s="177" t="s">
        <v>9007</v>
      </c>
      <c r="D1142" s="177" t="s">
        <v>2571</v>
      </c>
      <c r="E1142" s="177" t="s">
        <v>9013</v>
      </c>
      <c r="F1142" s="177" t="s">
        <v>2585</v>
      </c>
      <c r="G1142" s="177" t="s">
        <v>9144</v>
      </c>
      <c r="H1142" s="177" t="s">
        <v>9145</v>
      </c>
      <c r="I1142" s="177" t="s">
        <v>2549</v>
      </c>
      <c r="J1142" s="11"/>
      <c r="K1142" s="11"/>
      <c r="L1142" s="11"/>
      <c r="M1142" s="11"/>
      <c r="N1142" s="11"/>
      <c r="O1142" s="11"/>
      <c r="P1142" s="11"/>
      <c r="Q1142" s="11"/>
    </row>
    <row r="1143">
      <c r="A1143" s="177" t="s">
        <v>9002</v>
      </c>
      <c r="B1143" s="177" t="s">
        <v>2487</v>
      </c>
      <c r="C1143" s="177" t="s">
        <v>9007</v>
      </c>
      <c r="D1143" s="177" t="s">
        <v>2571</v>
      </c>
      <c r="E1143" s="177" t="s">
        <v>9013</v>
      </c>
      <c r="F1143" s="177" t="s">
        <v>2585</v>
      </c>
      <c r="G1143" s="177" t="s">
        <v>9146</v>
      </c>
      <c r="H1143" s="177" t="s">
        <v>9147</v>
      </c>
      <c r="I1143" s="177" t="s">
        <v>2550</v>
      </c>
      <c r="J1143" s="11"/>
      <c r="K1143" s="11"/>
      <c r="L1143" s="11"/>
      <c r="M1143" s="11"/>
      <c r="N1143" s="11"/>
      <c r="O1143" s="11"/>
      <c r="P1143" s="11"/>
      <c r="Q1143" s="11"/>
    </row>
    <row r="1144">
      <c r="A1144" s="177" t="s">
        <v>9002</v>
      </c>
      <c r="B1144" s="177" t="s">
        <v>2487</v>
      </c>
      <c r="C1144" s="177" t="s">
        <v>9003</v>
      </c>
      <c r="D1144" s="177" t="s">
        <v>2507</v>
      </c>
      <c r="E1144" s="177" t="s">
        <v>9056</v>
      </c>
      <c r="F1144" s="177" t="s">
        <v>2507</v>
      </c>
      <c r="G1144" s="177" t="s">
        <v>9148</v>
      </c>
      <c r="H1144" s="177" t="s">
        <v>9149</v>
      </c>
      <c r="I1144" s="177" t="s">
        <v>2551</v>
      </c>
      <c r="J1144" s="11"/>
      <c r="K1144" s="11"/>
      <c r="L1144" s="11"/>
      <c r="M1144" s="11"/>
      <c r="N1144" s="11"/>
      <c r="O1144" s="11"/>
      <c r="P1144" s="11"/>
      <c r="Q1144" s="11"/>
    </row>
    <row r="1145">
      <c r="A1145" s="177" t="s">
        <v>9002</v>
      </c>
      <c r="B1145" s="177" t="s">
        <v>2487</v>
      </c>
      <c r="C1145" s="177" t="s">
        <v>9031</v>
      </c>
      <c r="D1145" s="177" t="s">
        <v>2572</v>
      </c>
      <c r="E1145" s="177" t="s">
        <v>9042</v>
      </c>
      <c r="F1145" s="177" t="s">
        <v>2572</v>
      </c>
      <c r="G1145" s="177" t="s">
        <v>9150</v>
      </c>
      <c r="H1145" s="177" t="s">
        <v>9151</v>
      </c>
      <c r="I1145" s="177" t="s">
        <v>2552</v>
      </c>
      <c r="J1145" s="11"/>
      <c r="K1145" s="11"/>
      <c r="L1145" s="11"/>
      <c r="M1145" s="11"/>
      <c r="N1145" s="11"/>
      <c r="O1145" s="11"/>
      <c r="P1145" s="11"/>
      <c r="Q1145" s="11"/>
    </row>
    <row r="1146">
      <c r="A1146" s="177" t="s">
        <v>9002</v>
      </c>
      <c r="B1146" s="177" t="s">
        <v>2487</v>
      </c>
      <c r="C1146" s="177" t="s">
        <v>9031</v>
      </c>
      <c r="D1146" s="177" t="s">
        <v>2572</v>
      </c>
      <c r="E1146" s="177" t="s">
        <v>9130</v>
      </c>
      <c r="F1146" s="177" t="s">
        <v>9131</v>
      </c>
      <c r="G1146" s="177" t="s">
        <v>9152</v>
      </c>
      <c r="H1146" s="177" t="s">
        <v>9153</v>
      </c>
      <c r="I1146" s="177" t="s">
        <v>2553</v>
      </c>
      <c r="J1146" s="11"/>
      <c r="K1146" s="11"/>
      <c r="L1146" s="11"/>
      <c r="M1146" s="11"/>
      <c r="N1146" s="11"/>
      <c r="O1146" s="11"/>
      <c r="P1146" s="11"/>
      <c r="Q1146" s="11"/>
    </row>
    <row r="1147">
      <c r="A1147" s="177" t="s">
        <v>9002</v>
      </c>
      <c r="B1147" s="177" t="s">
        <v>2487</v>
      </c>
      <c r="C1147" s="177" t="s">
        <v>9031</v>
      </c>
      <c r="D1147" s="177" t="s">
        <v>2572</v>
      </c>
      <c r="E1147" s="177" t="s">
        <v>9130</v>
      </c>
      <c r="F1147" s="177" t="s">
        <v>9131</v>
      </c>
      <c r="G1147" s="177" t="s">
        <v>9154</v>
      </c>
      <c r="H1147" s="177" t="s">
        <v>9155</v>
      </c>
      <c r="I1147" s="177" t="s">
        <v>2554</v>
      </c>
      <c r="J1147" s="11"/>
      <c r="K1147" s="11"/>
      <c r="L1147" s="11"/>
      <c r="M1147" s="11"/>
      <c r="N1147" s="11"/>
      <c r="O1147" s="11"/>
      <c r="P1147" s="11"/>
      <c r="Q1147" s="11"/>
    </row>
    <row r="1148">
      <c r="A1148" s="177" t="s">
        <v>9002</v>
      </c>
      <c r="B1148" s="177" t="s">
        <v>2487</v>
      </c>
      <c r="C1148" s="177" t="s">
        <v>9031</v>
      </c>
      <c r="D1148" s="177" t="s">
        <v>2572</v>
      </c>
      <c r="E1148" s="177" t="s">
        <v>9039</v>
      </c>
      <c r="F1148" s="177" t="s">
        <v>2619</v>
      </c>
      <c r="G1148" s="177" t="s">
        <v>9156</v>
      </c>
      <c r="H1148" s="177" t="s">
        <v>9157</v>
      </c>
      <c r="I1148" s="177" t="s">
        <v>2555</v>
      </c>
      <c r="J1148" s="11"/>
      <c r="K1148" s="11"/>
      <c r="L1148" s="11"/>
      <c r="M1148" s="11"/>
      <c r="N1148" s="11"/>
      <c r="O1148" s="11"/>
      <c r="P1148" s="11"/>
      <c r="Q1148" s="11"/>
    </row>
    <row r="1149">
      <c r="A1149" s="177" t="s">
        <v>9002</v>
      </c>
      <c r="B1149" s="177" t="s">
        <v>2487</v>
      </c>
      <c r="C1149" s="177" t="s">
        <v>9003</v>
      </c>
      <c r="D1149" s="177" t="s">
        <v>2507</v>
      </c>
      <c r="E1149" s="177" t="s">
        <v>9004</v>
      </c>
      <c r="F1149" s="177" t="s">
        <v>2519</v>
      </c>
      <c r="G1149" s="177" t="s">
        <v>9158</v>
      </c>
      <c r="H1149" s="177" t="s">
        <v>9159</v>
      </c>
      <c r="I1149" s="177" t="s">
        <v>2556</v>
      </c>
      <c r="J1149" s="11"/>
      <c r="K1149" s="11"/>
      <c r="L1149" s="11"/>
      <c r="M1149" s="11"/>
      <c r="N1149" s="11"/>
      <c r="O1149" s="11"/>
      <c r="P1149" s="11"/>
      <c r="Q1149" s="11"/>
    </row>
    <row r="1150">
      <c r="A1150" s="177" t="s">
        <v>9002</v>
      </c>
      <c r="B1150" s="177" t="s">
        <v>2487</v>
      </c>
      <c r="C1150" s="177" t="s">
        <v>9031</v>
      </c>
      <c r="D1150" s="177" t="s">
        <v>2572</v>
      </c>
      <c r="E1150" s="177" t="s">
        <v>9042</v>
      </c>
      <c r="F1150" s="177" t="s">
        <v>2572</v>
      </c>
      <c r="G1150" s="177" t="s">
        <v>9160</v>
      </c>
      <c r="H1150" s="177" t="s">
        <v>9161</v>
      </c>
      <c r="I1150" s="177" t="s">
        <v>2557</v>
      </c>
      <c r="J1150" s="11"/>
      <c r="K1150" s="11"/>
      <c r="L1150" s="11"/>
      <c r="M1150" s="11"/>
      <c r="N1150" s="11"/>
      <c r="O1150" s="11"/>
      <c r="P1150" s="11"/>
      <c r="Q1150" s="11"/>
    </row>
    <row r="1151">
      <c r="A1151" s="177" t="s">
        <v>9002</v>
      </c>
      <c r="B1151" s="177" t="s">
        <v>2487</v>
      </c>
      <c r="C1151" s="177" t="s">
        <v>9007</v>
      </c>
      <c r="D1151" s="177" t="s">
        <v>2571</v>
      </c>
      <c r="E1151" s="177" t="s">
        <v>9008</v>
      </c>
      <c r="F1151" s="177" t="s">
        <v>2488</v>
      </c>
      <c r="G1151" s="177" t="s">
        <v>9162</v>
      </c>
      <c r="H1151" s="177" t="s">
        <v>9163</v>
      </c>
      <c r="I1151" s="177" t="s">
        <v>2558</v>
      </c>
      <c r="J1151" s="11"/>
      <c r="K1151" s="11"/>
      <c r="L1151" s="11"/>
      <c r="M1151" s="11"/>
      <c r="N1151" s="11"/>
      <c r="O1151" s="11"/>
      <c r="P1151" s="11"/>
      <c r="Q1151" s="11"/>
    </row>
    <row r="1152">
      <c r="A1152" s="177" t="s">
        <v>9002</v>
      </c>
      <c r="B1152" s="177" t="s">
        <v>2487</v>
      </c>
      <c r="C1152" s="177" t="s">
        <v>9031</v>
      </c>
      <c r="D1152" s="177" t="s">
        <v>2572</v>
      </c>
      <c r="E1152" s="177" t="s">
        <v>9061</v>
      </c>
      <c r="F1152" s="177" t="s">
        <v>2604</v>
      </c>
      <c r="G1152" s="177" t="s">
        <v>9164</v>
      </c>
      <c r="H1152" s="177" t="s">
        <v>9165</v>
      </c>
      <c r="I1152" s="177" t="s">
        <v>2559</v>
      </c>
      <c r="J1152" s="11"/>
      <c r="K1152" s="11"/>
      <c r="L1152" s="11"/>
      <c r="M1152" s="11"/>
      <c r="N1152" s="11"/>
      <c r="O1152" s="11"/>
      <c r="P1152" s="11"/>
      <c r="Q1152" s="11"/>
    </row>
    <row r="1153">
      <c r="A1153" s="177" t="s">
        <v>9002</v>
      </c>
      <c r="B1153" s="177" t="s">
        <v>2487</v>
      </c>
      <c r="C1153" s="177" t="s">
        <v>9007</v>
      </c>
      <c r="D1153" s="177" t="s">
        <v>2571</v>
      </c>
      <c r="E1153" s="177" t="s">
        <v>9013</v>
      </c>
      <c r="F1153" s="177" t="s">
        <v>2585</v>
      </c>
      <c r="G1153" s="177" t="s">
        <v>9166</v>
      </c>
      <c r="H1153" s="177" t="s">
        <v>9167</v>
      </c>
      <c r="I1153" s="177" t="s">
        <v>2560</v>
      </c>
      <c r="J1153" s="11"/>
      <c r="K1153" s="11"/>
      <c r="L1153" s="11"/>
      <c r="M1153" s="11"/>
      <c r="N1153" s="11"/>
      <c r="O1153" s="11"/>
      <c r="P1153" s="11"/>
      <c r="Q1153" s="11"/>
    </row>
    <row r="1154">
      <c r="A1154" s="177" t="s">
        <v>9002</v>
      </c>
      <c r="B1154" s="177" t="s">
        <v>2487</v>
      </c>
      <c r="C1154" s="177" t="s">
        <v>9007</v>
      </c>
      <c r="D1154" s="177" t="s">
        <v>2571</v>
      </c>
      <c r="E1154" s="177" t="s">
        <v>9013</v>
      </c>
      <c r="F1154" s="177" t="s">
        <v>2585</v>
      </c>
      <c r="G1154" s="177" t="s">
        <v>9168</v>
      </c>
      <c r="H1154" s="177" t="s">
        <v>9169</v>
      </c>
      <c r="I1154" s="177" t="s">
        <v>2561</v>
      </c>
      <c r="J1154" s="11"/>
      <c r="K1154" s="11"/>
      <c r="L1154" s="11"/>
      <c r="M1154" s="11"/>
      <c r="N1154" s="11"/>
      <c r="O1154" s="11"/>
      <c r="P1154" s="11"/>
      <c r="Q1154" s="11"/>
    </row>
    <row r="1155">
      <c r="A1155" s="177" t="s">
        <v>9002</v>
      </c>
      <c r="B1155" s="177" t="s">
        <v>2487</v>
      </c>
      <c r="C1155" s="177" t="s">
        <v>9031</v>
      </c>
      <c r="D1155" s="177" t="s">
        <v>2572</v>
      </c>
      <c r="E1155" s="177" t="s">
        <v>9042</v>
      </c>
      <c r="F1155" s="177" t="s">
        <v>2572</v>
      </c>
      <c r="G1155" s="177" t="s">
        <v>9170</v>
      </c>
      <c r="H1155" s="177" t="s">
        <v>9171</v>
      </c>
      <c r="I1155" s="177" t="s">
        <v>2562</v>
      </c>
      <c r="J1155" s="11"/>
      <c r="K1155" s="11"/>
      <c r="L1155" s="11"/>
      <c r="M1155" s="11"/>
      <c r="N1155" s="11"/>
      <c r="O1155" s="11"/>
      <c r="P1155" s="11"/>
      <c r="Q1155" s="11"/>
    </row>
    <row r="1156">
      <c r="A1156" s="177" t="s">
        <v>9002</v>
      </c>
      <c r="B1156" s="177" t="s">
        <v>2487</v>
      </c>
      <c r="C1156" s="177" t="s">
        <v>9007</v>
      </c>
      <c r="D1156" s="177" t="s">
        <v>2571</v>
      </c>
      <c r="E1156" s="177" t="s">
        <v>9008</v>
      </c>
      <c r="F1156" s="177" t="s">
        <v>2488</v>
      </c>
      <c r="G1156" s="177" t="s">
        <v>9172</v>
      </c>
      <c r="H1156" s="177" t="s">
        <v>9173</v>
      </c>
      <c r="I1156" s="177" t="s">
        <v>2563</v>
      </c>
      <c r="J1156" s="11"/>
      <c r="K1156" s="11"/>
      <c r="L1156" s="11"/>
      <c r="M1156" s="11"/>
      <c r="N1156" s="11"/>
      <c r="O1156" s="11"/>
      <c r="P1156" s="11"/>
      <c r="Q1156" s="11"/>
    </row>
    <row r="1157">
      <c r="A1157" s="177" t="s">
        <v>9002</v>
      </c>
      <c r="B1157" s="177" t="s">
        <v>2487</v>
      </c>
      <c r="C1157" s="177" t="s">
        <v>9007</v>
      </c>
      <c r="D1157" s="177" t="s">
        <v>2571</v>
      </c>
      <c r="E1157" s="177" t="s">
        <v>9013</v>
      </c>
      <c r="F1157" s="177" t="s">
        <v>2585</v>
      </c>
      <c r="G1157" s="177" t="s">
        <v>9174</v>
      </c>
      <c r="H1157" s="177" t="s">
        <v>9175</v>
      </c>
      <c r="I1157" s="177" t="s">
        <v>2564</v>
      </c>
      <c r="J1157" s="11"/>
      <c r="K1157" s="11"/>
      <c r="L1157" s="11"/>
      <c r="M1157" s="11"/>
      <c r="N1157" s="11"/>
      <c r="O1157" s="11"/>
      <c r="P1157" s="11"/>
      <c r="Q1157" s="11"/>
    </row>
    <row r="1158">
      <c r="A1158" s="177" t="s">
        <v>9002</v>
      </c>
      <c r="B1158" s="177" t="s">
        <v>2487</v>
      </c>
      <c r="C1158" s="177" t="s">
        <v>9007</v>
      </c>
      <c r="D1158" s="177" t="s">
        <v>2571</v>
      </c>
      <c r="E1158" s="177" t="s">
        <v>9013</v>
      </c>
      <c r="F1158" s="177" t="s">
        <v>2585</v>
      </c>
      <c r="G1158" s="177" t="s">
        <v>9176</v>
      </c>
      <c r="H1158" s="177" t="s">
        <v>9177</v>
      </c>
      <c r="I1158" s="177" t="s">
        <v>2565</v>
      </c>
      <c r="J1158" s="11"/>
      <c r="K1158" s="11"/>
      <c r="L1158" s="11"/>
      <c r="M1158" s="11"/>
      <c r="N1158" s="11"/>
      <c r="O1158" s="11"/>
      <c r="P1158" s="11"/>
      <c r="Q1158" s="11"/>
    </row>
    <row r="1159">
      <c r="A1159" s="177" t="s">
        <v>9002</v>
      </c>
      <c r="B1159" s="177" t="s">
        <v>2487</v>
      </c>
      <c r="C1159" s="177" t="s">
        <v>9007</v>
      </c>
      <c r="D1159" s="177" t="s">
        <v>2571</v>
      </c>
      <c r="E1159" s="177" t="s">
        <v>9013</v>
      </c>
      <c r="F1159" s="177" t="s">
        <v>2585</v>
      </c>
      <c r="G1159" s="177" t="s">
        <v>9178</v>
      </c>
      <c r="H1159" s="177" t="s">
        <v>9179</v>
      </c>
      <c r="I1159" s="177" t="s">
        <v>2566</v>
      </c>
      <c r="J1159" s="11"/>
      <c r="K1159" s="11"/>
      <c r="L1159" s="11"/>
      <c r="M1159" s="11"/>
      <c r="N1159" s="11"/>
      <c r="O1159" s="11"/>
      <c r="P1159" s="11"/>
      <c r="Q1159" s="11"/>
    </row>
    <row r="1160">
      <c r="A1160" s="177" t="s">
        <v>9002</v>
      </c>
      <c r="B1160" s="177" t="s">
        <v>2487</v>
      </c>
      <c r="C1160" s="177" t="s">
        <v>9031</v>
      </c>
      <c r="D1160" s="177" t="s">
        <v>2572</v>
      </c>
      <c r="E1160" s="177" t="s">
        <v>9042</v>
      </c>
      <c r="F1160" s="177" t="s">
        <v>2572</v>
      </c>
      <c r="G1160" s="177" t="s">
        <v>9180</v>
      </c>
      <c r="H1160" s="177" t="s">
        <v>9181</v>
      </c>
      <c r="I1160" s="177" t="s">
        <v>2567</v>
      </c>
      <c r="J1160" s="11"/>
      <c r="K1160" s="11"/>
      <c r="L1160" s="11"/>
      <c r="M1160" s="11"/>
      <c r="N1160" s="11"/>
      <c r="O1160" s="11"/>
      <c r="P1160" s="11"/>
      <c r="Q1160" s="11"/>
    </row>
    <row r="1161">
      <c r="A1161" s="177" t="s">
        <v>9002</v>
      </c>
      <c r="B1161" s="177" t="s">
        <v>2487</v>
      </c>
      <c r="C1161" s="177" t="s">
        <v>9007</v>
      </c>
      <c r="D1161" s="177" t="s">
        <v>2571</v>
      </c>
      <c r="E1161" s="177" t="s">
        <v>9026</v>
      </c>
      <c r="F1161" s="177" t="s">
        <v>2571</v>
      </c>
      <c r="G1161" s="177" t="s">
        <v>9182</v>
      </c>
      <c r="H1161" s="177" t="s">
        <v>9183</v>
      </c>
      <c r="I1161" s="177" t="s">
        <v>2568</v>
      </c>
      <c r="J1161" s="11"/>
      <c r="K1161" s="11"/>
      <c r="L1161" s="11"/>
      <c r="M1161" s="11"/>
      <c r="N1161" s="11"/>
      <c r="O1161" s="11"/>
      <c r="P1161" s="11"/>
      <c r="Q1161" s="11"/>
    </row>
    <row r="1162">
      <c r="A1162" s="177" t="s">
        <v>9002</v>
      </c>
      <c r="B1162" s="177" t="s">
        <v>2487</v>
      </c>
      <c r="C1162" s="177" t="s">
        <v>9031</v>
      </c>
      <c r="D1162" s="177" t="s">
        <v>2572</v>
      </c>
      <c r="E1162" s="177" t="s">
        <v>9032</v>
      </c>
      <c r="F1162" s="177" t="s">
        <v>2510</v>
      </c>
      <c r="G1162" s="177" t="s">
        <v>9184</v>
      </c>
      <c r="H1162" s="177" t="s">
        <v>9185</v>
      </c>
      <c r="I1162" s="177" t="s">
        <v>2569</v>
      </c>
      <c r="J1162" s="11"/>
      <c r="K1162" s="11"/>
      <c r="L1162" s="11"/>
      <c r="M1162" s="11"/>
      <c r="N1162" s="11"/>
      <c r="O1162" s="11"/>
      <c r="P1162" s="11"/>
      <c r="Q1162" s="11"/>
    </row>
    <row r="1163">
      <c r="A1163" s="177" t="s">
        <v>9002</v>
      </c>
      <c r="B1163" s="177" t="s">
        <v>2487</v>
      </c>
      <c r="C1163" s="177" t="s">
        <v>9031</v>
      </c>
      <c r="D1163" s="177" t="s">
        <v>2572</v>
      </c>
      <c r="E1163" s="177" t="s">
        <v>9042</v>
      </c>
      <c r="F1163" s="177" t="s">
        <v>2572</v>
      </c>
      <c r="G1163" s="177" t="s">
        <v>9186</v>
      </c>
      <c r="H1163" s="177" t="s">
        <v>9187</v>
      </c>
      <c r="I1163" s="177" t="s">
        <v>1641</v>
      </c>
      <c r="J1163" s="11"/>
      <c r="K1163" s="11"/>
      <c r="L1163" s="11"/>
      <c r="M1163" s="11"/>
      <c r="N1163" s="11"/>
      <c r="O1163" s="11"/>
      <c r="P1163" s="11"/>
      <c r="Q1163" s="11"/>
    </row>
    <row r="1164">
      <c r="A1164" s="177" t="s">
        <v>9002</v>
      </c>
      <c r="B1164" s="177" t="s">
        <v>2487</v>
      </c>
      <c r="C1164" s="177" t="s">
        <v>9031</v>
      </c>
      <c r="D1164" s="177" t="s">
        <v>2572</v>
      </c>
      <c r="E1164" s="177" t="s">
        <v>9130</v>
      </c>
      <c r="F1164" s="177" t="s">
        <v>9131</v>
      </c>
      <c r="G1164" s="177" t="s">
        <v>9188</v>
      </c>
      <c r="H1164" s="177" t="s">
        <v>9189</v>
      </c>
      <c r="I1164" s="177" t="s">
        <v>2570</v>
      </c>
      <c r="J1164" s="11"/>
      <c r="K1164" s="11"/>
      <c r="L1164" s="11"/>
      <c r="M1164" s="11"/>
      <c r="N1164" s="11"/>
      <c r="O1164" s="11"/>
      <c r="P1164" s="11"/>
      <c r="Q1164" s="11"/>
    </row>
    <row r="1165">
      <c r="A1165" s="177" t="s">
        <v>9002</v>
      </c>
      <c r="B1165" s="177" t="s">
        <v>2487</v>
      </c>
      <c r="C1165" s="177" t="s">
        <v>9007</v>
      </c>
      <c r="D1165" s="177" t="s">
        <v>2571</v>
      </c>
      <c r="E1165" s="177" t="s">
        <v>9026</v>
      </c>
      <c r="F1165" s="177" t="s">
        <v>2571</v>
      </c>
      <c r="G1165" s="177" t="s">
        <v>9190</v>
      </c>
      <c r="H1165" s="177" t="s">
        <v>9191</v>
      </c>
      <c r="I1165" s="177" t="s">
        <v>2571</v>
      </c>
      <c r="J1165" s="11"/>
      <c r="K1165" s="11"/>
      <c r="L1165" s="11"/>
      <c r="M1165" s="11"/>
      <c r="N1165" s="11"/>
      <c r="O1165" s="11"/>
      <c r="P1165" s="11"/>
      <c r="Q1165" s="11"/>
    </row>
    <row r="1166">
      <c r="A1166" s="177" t="s">
        <v>9002</v>
      </c>
      <c r="B1166" s="177" t="s">
        <v>2487</v>
      </c>
      <c r="C1166" s="177" t="s">
        <v>9031</v>
      </c>
      <c r="D1166" s="177" t="s">
        <v>2572</v>
      </c>
      <c r="E1166" s="177" t="s">
        <v>9042</v>
      </c>
      <c r="F1166" s="177" t="s">
        <v>2572</v>
      </c>
      <c r="G1166" s="177" t="s">
        <v>9192</v>
      </c>
      <c r="H1166" s="177" t="s">
        <v>9193</v>
      </c>
      <c r="I1166" s="177" t="s">
        <v>2572</v>
      </c>
      <c r="J1166" s="11"/>
      <c r="K1166" s="11"/>
      <c r="L1166" s="11"/>
      <c r="M1166" s="11"/>
      <c r="N1166" s="11"/>
      <c r="O1166" s="11"/>
      <c r="P1166" s="11"/>
      <c r="Q1166" s="11"/>
    </row>
    <row r="1167">
      <c r="A1167" s="177" t="s">
        <v>9002</v>
      </c>
      <c r="B1167" s="177" t="s">
        <v>2487</v>
      </c>
      <c r="C1167" s="177" t="s">
        <v>9031</v>
      </c>
      <c r="D1167" s="177" t="s">
        <v>2572</v>
      </c>
      <c r="E1167" s="177" t="s">
        <v>9042</v>
      </c>
      <c r="F1167" s="177" t="s">
        <v>2572</v>
      </c>
      <c r="G1167" s="177" t="s">
        <v>9194</v>
      </c>
      <c r="H1167" s="177" t="s">
        <v>9195</v>
      </c>
      <c r="I1167" s="177" t="s">
        <v>2573</v>
      </c>
      <c r="J1167" s="11"/>
      <c r="K1167" s="11"/>
      <c r="L1167" s="11"/>
      <c r="M1167" s="11"/>
      <c r="N1167" s="11"/>
      <c r="O1167" s="11"/>
      <c r="P1167" s="11"/>
      <c r="Q1167" s="11"/>
    </row>
    <row r="1168">
      <c r="A1168" s="177" t="s">
        <v>9002</v>
      </c>
      <c r="B1168" s="177" t="s">
        <v>2487</v>
      </c>
      <c r="C1168" s="177" t="s">
        <v>9031</v>
      </c>
      <c r="D1168" s="177" t="s">
        <v>2572</v>
      </c>
      <c r="E1168" s="177" t="s">
        <v>9130</v>
      </c>
      <c r="F1168" s="177" t="s">
        <v>9131</v>
      </c>
      <c r="G1168" s="177" t="s">
        <v>9196</v>
      </c>
      <c r="H1168" s="177" t="s">
        <v>9197</v>
      </c>
      <c r="I1168" s="177" t="s">
        <v>2574</v>
      </c>
      <c r="J1168" s="11"/>
      <c r="K1168" s="11"/>
      <c r="L1168" s="11"/>
      <c r="M1168" s="11"/>
      <c r="N1168" s="11"/>
      <c r="O1168" s="11"/>
      <c r="P1168" s="11"/>
      <c r="Q1168" s="11"/>
    </row>
    <row r="1169">
      <c r="A1169" s="177" t="s">
        <v>9002</v>
      </c>
      <c r="B1169" s="177" t="s">
        <v>2487</v>
      </c>
      <c r="C1169" s="177" t="s">
        <v>9007</v>
      </c>
      <c r="D1169" s="177" t="s">
        <v>2571</v>
      </c>
      <c r="E1169" s="177" t="s">
        <v>9013</v>
      </c>
      <c r="F1169" s="177" t="s">
        <v>2585</v>
      </c>
      <c r="G1169" s="177" t="s">
        <v>9198</v>
      </c>
      <c r="H1169" s="177" t="s">
        <v>9199</v>
      </c>
      <c r="I1169" s="177" t="s">
        <v>2575</v>
      </c>
      <c r="J1169" s="11"/>
      <c r="K1169" s="11"/>
      <c r="L1169" s="11"/>
      <c r="M1169" s="11"/>
      <c r="N1169" s="11"/>
      <c r="O1169" s="11"/>
      <c r="P1169" s="11"/>
      <c r="Q1169" s="11"/>
    </row>
    <row r="1170">
      <c r="A1170" s="177" t="s">
        <v>9002</v>
      </c>
      <c r="B1170" s="177" t="s">
        <v>2487</v>
      </c>
      <c r="C1170" s="177" t="s">
        <v>9003</v>
      </c>
      <c r="D1170" s="177" t="s">
        <v>2507</v>
      </c>
      <c r="E1170" s="177" t="s">
        <v>9056</v>
      </c>
      <c r="F1170" s="177" t="s">
        <v>2507</v>
      </c>
      <c r="G1170" s="177" t="s">
        <v>9200</v>
      </c>
      <c r="H1170" s="177" t="s">
        <v>9201</v>
      </c>
      <c r="I1170" s="177" t="s">
        <v>2576</v>
      </c>
      <c r="J1170" s="11"/>
      <c r="K1170" s="11"/>
      <c r="L1170" s="11"/>
      <c r="M1170" s="11"/>
      <c r="N1170" s="11"/>
      <c r="O1170" s="11"/>
      <c r="P1170" s="11"/>
      <c r="Q1170" s="11"/>
    </row>
    <row r="1171">
      <c r="A1171" s="177" t="s">
        <v>9002</v>
      </c>
      <c r="B1171" s="177" t="s">
        <v>2487</v>
      </c>
      <c r="C1171" s="177" t="s">
        <v>9007</v>
      </c>
      <c r="D1171" s="177" t="s">
        <v>2571</v>
      </c>
      <c r="E1171" s="177" t="s">
        <v>9013</v>
      </c>
      <c r="F1171" s="177" t="s">
        <v>2585</v>
      </c>
      <c r="G1171" s="177" t="s">
        <v>9202</v>
      </c>
      <c r="H1171" s="177" t="s">
        <v>9203</v>
      </c>
      <c r="I1171" s="177" t="s">
        <v>2577</v>
      </c>
      <c r="J1171" s="11"/>
      <c r="K1171" s="11"/>
      <c r="L1171" s="11"/>
      <c r="M1171" s="11"/>
      <c r="N1171" s="11"/>
      <c r="O1171" s="11"/>
      <c r="P1171" s="11"/>
      <c r="Q1171" s="11"/>
    </row>
    <row r="1172">
      <c r="A1172" s="177" t="s">
        <v>9002</v>
      </c>
      <c r="B1172" s="177" t="s">
        <v>2487</v>
      </c>
      <c r="C1172" s="177" t="s">
        <v>9007</v>
      </c>
      <c r="D1172" s="177" t="s">
        <v>2571</v>
      </c>
      <c r="E1172" s="177" t="s">
        <v>9008</v>
      </c>
      <c r="F1172" s="177" t="s">
        <v>2488</v>
      </c>
      <c r="G1172" s="177" t="s">
        <v>9204</v>
      </c>
      <c r="H1172" s="177" t="s">
        <v>9205</v>
      </c>
      <c r="I1172" s="177" t="s">
        <v>2578</v>
      </c>
      <c r="J1172" s="11"/>
      <c r="K1172" s="11"/>
      <c r="L1172" s="11"/>
      <c r="M1172" s="11"/>
      <c r="N1172" s="11"/>
      <c r="O1172" s="11"/>
      <c r="P1172" s="11"/>
      <c r="Q1172" s="11"/>
    </row>
    <row r="1173">
      <c r="A1173" s="177" t="s">
        <v>9002</v>
      </c>
      <c r="B1173" s="177" t="s">
        <v>2487</v>
      </c>
      <c r="C1173" s="177" t="s">
        <v>9031</v>
      </c>
      <c r="D1173" s="177" t="s">
        <v>2572</v>
      </c>
      <c r="E1173" s="177" t="s">
        <v>9051</v>
      </c>
      <c r="F1173" s="177" t="s">
        <v>2548</v>
      </c>
      <c r="G1173" s="177" t="s">
        <v>9206</v>
      </c>
      <c r="H1173" s="177" t="s">
        <v>9207</v>
      </c>
      <c r="I1173" s="177" t="s">
        <v>2579</v>
      </c>
      <c r="J1173" s="11"/>
      <c r="K1173" s="11"/>
      <c r="L1173" s="11"/>
      <c r="M1173" s="11"/>
      <c r="N1173" s="11"/>
      <c r="O1173" s="11"/>
      <c r="P1173" s="11"/>
      <c r="Q1173" s="11"/>
    </row>
    <row r="1174">
      <c r="A1174" s="177" t="s">
        <v>9002</v>
      </c>
      <c r="B1174" s="177" t="s">
        <v>2487</v>
      </c>
      <c r="C1174" s="177" t="s">
        <v>9003</v>
      </c>
      <c r="D1174" s="177" t="s">
        <v>2507</v>
      </c>
      <c r="E1174" s="177" t="s">
        <v>9056</v>
      </c>
      <c r="F1174" s="177" t="s">
        <v>2507</v>
      </c>
      <c r="G1174" s="177" t="s">
        <v>9208</v>
      </c>
      <c r="H1174" s="177" t="s">
        <v>9209</v>
      </c>
      <c r="I1174" s="177" t="s">
        <v>2580</v>
      </c>
      <c r="J1174" s="11"/>
      <c r="K1174" s="11"/>
      <c r="L1174" s="11"/>
      <c r="M1174" s="11"/>
      <c r="N1174" s="11"/>
      <c r="O1174" s="11"/>
      <c r="P1174" s="11"/>
      <c r="Q1174" s="11"/>
    </row>
    <row r="1175">
      <c r="A1175" s="177" t="s">
        <v>9002</v>
      </c>
      <c r="B1175" s="177" t="s">
        <v>2487</v>
      </c>
      <c r="C1175" s="177" t="s">
        <v>9031</v>
      </c>
      <c r="D1175" s="177" t="s">
        <v>2572</v>
      </c>
      <c r="E1175" s="177" t="s">
        <v>9042</v>
      </c>
      <c r="F1175" s="177" t="s">
        <v>2572</v>
      </c>
      <c r="G1175" s="177" t="s">
        <v>9210</v>
      </c>
      <c r="H1175" s="177" t="s">
        <v>9211</v>
      </c>
      <c r="I1175" s="177" t="s">
        <v>2581</v>
      </c>
      <c r="J1175" s="11"/>
      <c r="K1175" s="11"/>
      <c r="L1175" s="11"/>
      <c r="M1175" s="11"/>
      <c r="N1175" s="11"/>
      <c r="O1175" s="11"/>
      <c r="P1175" s="11"/>
      <c r="Q1175" s="11"/>
    </row>
    <row r="1176">
      <c r="A1176" s="177" t="s">
        <v>9002</v>
      </c>
      <c r="B1176" s="177" t="s">
        <v>2487</v>
      </c>
      <c r="C1176" s="177" t="s">
        <v>9031</v>
      </c>
      <c r="D1176" s="177" t="s">
        <v>2572</v>
      </c>
      <c r="E1176" s="177" t="s">
        <v>9130</v>
      </c>
      <c r="F1176" s="177" t="s">
        <v>9131</v>
      </c>
      <c r="G1176" s="177" t="s">
        <v>9212</v>
      </c>
      <c r="H1176" s="177" t="s">
        <v>9213</v>
      </c>
      <c r="I1176" s="177" t="s">
        <v>2582</v>
      </c>
      <c r="J1176" s="11"/>
      <c r="K1176" s="11"/>
      <c r="L1176" s="11"/>
      <c r="M1176" s="11"/>
      <c r="N1176" s="11"/>
      <c r="O1176" s="11"/>
      <c r="P1176" s="11"/>
      <c r="Q1176" s="11"/>
    </row>
    <row r="1177">
      <c r="A1177" s="177" t="s">
        <v>9002</v>
      </c>
      <c r="B1177" s="177" t="s">
        <v>2487</v>
      </c>
      <c r="C1177" s="177" t="s">
        <v>9031</v>
      </c>
      <c r="D1177" s="177" t="s">
        <v>2572</v>
      </c>
      <c r="E1177" s="177" t="s">
        <v>9130</v>
      </c>
      <c r="F1177" s="177" t="s">
        <v>9131</v>
      </c>
      <c r="G1177" s="177" t="s">
        <v>9214</v>
      </c>
      <c r="H1177" s="177" t="s">
        <v>9215</v>
      </c>
      <c r="I1177" s="177" t="s">
        <v>2583</v>
      </c>
      <c r="J1177" s="11"/>
      <c r="K1177" s="11"/>
      <c r="L1177" s="11"/>
      <c r="M1177" s="11"/>
      <c r="N1177" s="11"/>
      <c r="O1177" s="11"/>
      <c r="P1177" s="11"/>
      <c r="Q1177" s="11"/>
    </row>
    <row r="1178">
      <c r="A1178" s="177" t="s">
        <v>9002</v>
      </c>
      <c r="B1178" s="177" t="s">
        <v>2487</v>
      </c>
      <c r="C1178" s="177" t="s">
        <v>9007</v>
      </c>
      <c r="D1178" s="177" t="s">
        <v>2571</v>
      </c>
      <c r="E1178" s="177" t="s">
        <v>9013</v>
      </c>
      <c r="F1178" s="177" t="s">
        <v>2585</v>
      </c>
      <c r="G1178" s="177" t="s">
        <v>9216</v>
      </c>
      <c r="H1178" s="177" t="s">
        <v>9217</v>
      </c>
      <c r="I1178" s="177" t="s">
        <v>2584</v>
      </c>
      <c r="J1178" s="11"/>
      <c r="K1178" s="11"/>
      <c r="L1178" s="11"/>
      <c r="M1178" s="11"/>
      <c r="N1178" s="11"/>
      <c r="O1178" s="11"/>
      <c r="P1178" s="11"/>
      <c r="Q1178" s="11"/>
    </row>
    <row r="1179">
      <c r="A1179" s="177" t="s">
        <v>9002</v>
      </c>
      <c r="B1179" s="177" t="s">
        <v>2487</v>
      </c>
      <c r="C1179" s="177" t="s">
        <v>9007</v>
      </c>
      <c r="D1179" s="177" t="s">
        <v>2571</v>
      </c>
      <c r="E1179" s="177" t="s">
        <v>9013</v>
      </c>
      <c r="F1179" s="177" t="s">
        <v>2585</v>
      </c>
      <c r="G1179" s="177" t="s">
        <v>9218</v>
      </c>
      <c r="H1179" s="177" t="s">
        <v>9219</v>
      </c>
      <c r="I1179" s="177" t="s">
        <v>2585</v>
      </c>
      <c r="J1179" s="11"/>
      <c r="K1179" s="11"/>
      <c r="L1179" s="11"/>
      <c r="M1179" s="11"/>
      <c r="N1179" s="11"/>
      <c r="O1179" s="11"/>
      <c r="P1179" s="11"/>
      <c r="Q1179" s="11"/>
    </row>
    <row r="1180">
      <c r="A1180" s="177" t="s">
        <v>9002</v>
      </c>
      <c r="B1180" s="177" t="s">
        <v>2487</v>
      </c>
      <c r="C1180" s="177" t="s">
        <v>9031</v>
      </c>
      <c r="D1180" s="177" t="s">
        <v>2572</v>
      </c>
      <c r="E1180" s="177" t="s">
        <v>9051</v>
      </c>
      <c r="F1180" s="177" t="s">
        <v>2548</v>
      </c>
      <c r="G1180" s="177" t="s">
        <v>9220</v>
      </c>
      <c r="H1180" s="177" t="s">
        <v>9221</v>
      </c>
      <c r="I1180" s="177" t="s">
        <v>2586</v>
      </c>
      <c r="J1180" s="11"/>
      <c r="K1180" s="11"/>
      <c r="L1180" s="11"/>
      <c r="M1180" s="11"/>
      <c r="N1180" s="11"/>
      <c r="O1180" s="11"/>
      <c r="P1180" s="11"/>
      <c r="Q1180" s="11"/>
    </row>
    <row r="1181">
      <c r="A1181" s="177" t="s">
        <v>9002</v>
      </c>
      <c r="B1181" s="177" t="s">
        <v>2487</v>
      </c>
      <c r="C1181" s="177" t="s">
        <v>9031</v>
      </c>
      <c r="D1181" s="177" t="s">
        <v>2572</v>
      </c>
      <c r="E1181" s="177" t="s">
        <v>9051</v>
      </c>
      <c r="F1181" s="177" t="s">
        <v>2548</v>
      </c>
      <c r="G1181" s="177" t="s">
        <v>9222</v>
      </c>
      <c r="H1181" s="177" t="s">
        <v>9223</v>
      </c>
      <c r="I1181" s="177" t="s">
        <v>2587</v>
      </c>
      <c r="J1181" s="11"/>
      <c r="K1181" s="11"/>
      <c r="L1181" s="11"/>
      <c r="M1181" s="11"/>
      <c r="N1181" s="11"/>
      <c r="O1181" s="11"/>
      <c r="P1181" s="11"/>
      <c r="Q1181" s="11"/>
    </row>
    <row r="1182">
      <c r="A1182" s="177" t="s">
        <v>9002</v>
      </c>
      <c r="B1182" s="177" t="s">
        <v>2487</v>
      </c>
      <c r="C1182" s="177" t="s">
        <v>9031</v>
      </c>
      <c r="D1182" s="177" t="s">
        <v>2572</v>
      </c>
      <c r="E1182" s="177" t="s">
        <v>9051</v>
      </c>
      <c r="F1182" s="177" t="s">
        <v>2548</v>
      </c>
      <c r="G1182" s="177" t="s">
        <v>9224</v>
      </c>
      <c r="H1182" s="177" t="s">
        <v>9225</v>
      </c>
      <c r="I1182" s="177" t="s">
        <v>2588</v>
      </c>
      <c r="J1182" s="11"/>
      <c r="K1182" s="11"/>
      <c r="L1182" s="11"/>
      <c r="M1182" s="11"/>
      <c r="N1182" s="11"/>
      <c r="O1182" s="11"/>
      <c r="P1182" s="11"/>
      <c r="Q1182" s="11"/>
    </row>
    <row r="1183">
      <c r="A1183" s="177" t="s">
        <v>9002</v>
      </c>
      <c r="B1183" s="177" t="s">
        <v>2487</v>
      </c>
      <c r="C1183" s="177" t="s">
        <v>9031</v>
      </c>
      <c r="D1183" s="177" t="s">
        <v>2572</v>
      </c>
      <c r="E1183" s="177" t="s">
        <v>9032</v>
      </c>
      <c r="F1183" s="177" t="s">
        <v>2510</v>
      </c>
      <c r="G1183" s="177" t="s">
        <v>9226</v>
      </c>
      <c r="H1183" s="177" t="s">
        <v>9227</v>
      </c>
      <c r="I1183" s="177" t="s">
        <v>2589</v>
      </c>
      <c r="J1183" s="11"/>
      <c r="K1183" s="11"/>
      <c r="L1183" s="11"/>
      <c r="M1183" s="11"/>
      <c r="N1183" s="11"/>
      <c r="O1183" s="11"/>
      <c r="P1183" s="11"/>
      <c r="Q1183" s="11"/>
    </row>
    <row r="1184">
      <c r="A1184" s="177" t="s">
        <v>9002</v>
      </c>
      <c r="B1184" s="177" t="s">
        <v>2487</v>
      </c>
      <c r="C1184" s="177" t="s">
        <v>9007</v>
      </c>
      <c r="D1184" s="177" t="s">
        <v>2571</v>
      </c>
      <c r="E1184" s="177" t="s">
        <v>9008</v>
      </c>
      <c r="F1184" s="177" t="s">
        <v>2488</v>
      </c>
      <c r="G1184" s="177" t="s">
        <v>9228</v>
      </c>
      <c r="H1184" s="177" t="s">
        <v>9229</v>
      </c>
      <c r="I1184" s="177" t="s">
        <v>2590</v>
      </c>
      <c r="J1184" s="11"/>
      <c r="K1184" s="11"/>
      <c r="L1184" s="11"/>
      <c r="M1184" s="11"/>
      <c r="N1184" s="11"/>
      <c r="O1184" s="11"/>
      <c r="P1184" s="11"/>
      <c r="Q1184" s="11"/>
    </row>
    <row r="1185">
      <c r="A1185" s="177" t="s">
        <v>9002</v>
      </c>
      <c r="B1185" s="177" t="s">
        <v>2487</v>
      </c>
      <c r="C1185" s="177" t="s">
        <v>9007</v>
      </c>
      <c r="D1185" s="177" t="s">
        <v>2571</v>
      </c>
      <c r="E1185" s="177" t="s">
        <v>9013</v>
      </c>
      <c r="F1185" s="177" t="s">
        <v>2585</v>
      </c>
      <c r="G1185" s="177" t="s">
        <v>9230</v>
      </c>
      <c r="H1185" s="177" t="s">
        <v>9231</v>
      </c>
      <c r="I1185" s="177" t="s">
        <v>2591</v>
      </c>
      <c r="J1185" s="11"/>
      <c r="K1185" s="11"/>
      <c r="L1185" s="11"/>
      <c r="M1185" s="11"/>
      <c r="N1185" s="11"/>
      <c r="O1185" s="11"/>
      <c r="P1185" s="11"/>
      <c r="Q1185" s="11"/>
    </row>
    <row r="1186">
      <c r="A1186" s="177" t="s">
        <v>9002</v>
      </c>
      <c r="B1186" s="177" t="s">
        <v>2487</v>
      </c>
      <c r="C1186" s="177" t="s">
        <v>9031</v>
      </c>
      <c r="D1186" s="177" t="s">
        <v>2572</v>
      </c>
      <c r="E1186" s="177" t="s">
        <v>9042</v>
      </c>
      <c r="F1186" s="177" t="s">
        <v>2572</v>
      </c>
      <c r="G1186" s="177" t="s">
        <v>9232</v>
      </c>
      <c r="H1186" s="177" t="s">
        <v>9233</v>
      </c>
      <c r="I1186" s="177" t="s">
        <v>2592</v>
      </c>
      <c r="J1186" s="11"/>
      <c r="K1186" s="11"/>
      <c r="L1186" s="11"/>
      <c r="M1186" s="11"/>
      <c r="N1186" s="11"/>
      <c r="O1186" s="11"/>
      <c r="P1186" s="11"/>
      <c r="Q1186" s="11"/>
    </row>
    <row r="1187">
      <c r="A1187" s="177" t="s">
        <v>9002</v>
      </c>
      <c r="B1187" s="177" t="s">
        <v>2487</v>
      </c>
      <c r="C1187" s="177" t="s">
        <v>9007</v>
      </c>
      <c r="D1187" s="177" t="s">
        <v>2571</v>
      </c>
      <c r="E1187" s="177" t="s">
        <v>9013</v>
      </c>
      <c r="F1187" s="177" t="s">
        <v>2585</v>
      </c>
      <c r="G1187" s="177" t="s">
        <v>9234</v>
      </c>
      <c r="H1187" s="177" t="s">
        <v>9235</v>
      </c>
      <c r="I1187" s="177" t="s">
        <v>2593</v>
      </c>
      <c r="J1187" s="11"/>
      <c r="K1187" s="11"/>
      <c r="L1187" s="11"/>
      <c r="M1187" s="11"/>
      <c r="N1187" s="11"/>
      <c r="O1187" s="11"/>
      <c r="P1187" s="11"/>
      <c r="Q1187" s="11"/>
    </row>
    <row r="1188">
      <c r="A1188" s="177" t="s">
        <v>9002</v>
      </c>
      <c r="B1188" s="177" t="s">
        <v>2487</v>
      </c>
      <c r="C1188" s="177" t="s">
        <v>9007</v>
      </c>
      <c r="D1188" s="177" t="s">
        <v>2571</v>
      </c>
      <c r="E1188" s="177" t="s">
        <v>9008</v>
      </c>
      <c r="F1188" s="177" t="s">
        <v>2488</v>
      </c>
      <c r="G1188" s="177" t="s">
        <v>9236</v>
      </c>
      <c r="H1188" s="177" t="s">
        <v>9237</v>
      </c>
      <c r="I1188" s="177" t="s">
        <v>2594</v>
      </c>
      <c r="J1188" s="11"/>
      <c r="K1188" s="11"/>
      <c r="L1188" s="11"/>
      <c r="M1188" s="11"/>
      <c r="N1188" s="11"/>
      <c r="O1188" s="11"/>
      <c r="P1188" s="11"/>
      <c r="Q1188" s="11"/>
    </row>
    <row r="1189">
      <c r="A1189" s="177" t="s">
        <v>9002</v>
      </c>
      <c r="B1189" s="177" t="s">
        <v>2487</v>
      </c>
      <c r="C1189" s="177" t="s">
        <v>9031</v>
      </c>
      <c r="D1189" s="177" t="s">
        <v>2572</v>
      </c>
      <c r="E1189" s="177" t="s">
        <v>9042</v>
      </c>
      <c r="F1189" s="177" t="s">
        <v>2572</v>
      </c>
      <c r="G1189" s="177" t="s">
        <v>9238</v>
      </c>
      <c r="H1189" s="177" t="s">
        <v>9239</v>
      </c>
      <c r="I1189" s="177" t="s">
        <v>2595</v>
      </c>
      <c r="J1189" s="11"/>
      <c r="K1189" s="11"/>
      <c r="L1189" s="11"/>
      <c r="M1189" s="11"/>
      <c r="N1189" s="11"/>
      <c r="O1189" s="11"/>
      <c r="P1189" s="11"/>
      <c r="Q1189" s="11"/>
    </row>
    <row r="1190">
      <c r="A1190" s="177" t="s">
        <v>9002</v>
      </c>
      <c r="B1190" s="177" t="s">
        <v>2487</v>
      </c>
      <c r="C1190" s="177" t="s">
        <v>9007</v>
      </c>
      <c r="D1190" s="177" t="s">
        <v>2571</v>
      </c>
      <c r="E1190" s="177" t="s">
        <v>9013</v>
      </c>
      <c r="F1190" s="177" t="s">
        <v>2585</v>
      </c>
      <c r="G1190" s="177" t="s">
        <v>9240</v>
      </c>
      <c r="H1190" s="177" t="s">
        <v>9241</v>
      </c>
      <c r="I1190" s="177" t="s">
        <v>2596</v>
      </c>
      <c r="J1190" s="11"/>
      <c r="K1190" s="11"/>
      <c r="L1190" s="11"/>
      <c r="M1190" s="11"/>
      <c r="N1190" s="11"/>
      <c r="O1190" s="11"/>
      <c r="P1190" s="11"/>
      <c r="Q1190" s="11"/>
    </row>
    <row r="1191">
      <c r="A1191" s="177" t="s">
        <v>9002</v>
      </c>
      <c r="B1191" s="177" t="s">
        <v>2487</v>
      </c>
      <c r="C1191" s="177" t="s">
        <v>9007</v>
      </c>
      <c r="D1191" s="177" t="s">
        <v>2571</v>
      </c>
      <c r="E1191" s="177" t="s">
        <v>9013</v>
      </c>
      <c r="F1191" s="177" t="s">
        <v>2585</v>
      </c>
      <c r="G1191" s="177" t="s">
        <v>9242</v>
      </c>
      <c r="H1191" s="177" t="s">
        <v>9243</v>
      </c>
      <c r="I1191" s="177" t="s">
        <v>2597</v>
      </c>
      <c r="J1191" s="11"/>
      <c r="K1191" s="11"/>
      <c r="L1191" s="11"/>
      <c r="M1191" s="11"/>
      <c r="N1191" s="11"/>
      <c r="O1191" s="11"/>
      <c r="P1191" s="11"/>
      <c r="Q1191" s="11"/>
    </row>
    <row r="1192">
      <c r="A1192" s="177" t="s">
        <v>9002</v>
      </c>
      <c r="B1192" s="177" t="s">
        <v>2487</v>
      </c>
      <c r="C1192" s="177" t="s">
        <v>9007</v>
      </c>
      <c r="D1192" s="177" t="s">
        <v>2571</v>
      </c>
      <c r="E1192" s="177" t="s">
        <v>9013</v>
      </c>
      <c r="F1192" s="177" t="s">
        <v>2585</v>
      </c>
      <c r="G1192" s="177" t="s">
        <v>9244</v>
      </c>
      <c r="H1192" s="177" t="s">
        <v>9245</v>
      </c>
      <c r="I1192" s="177" t="s">
        <v>2598</v>
      </c>
      <c r="J1192" s="11"/>
      <c r="K1192" s="11"/>
      <c r="L1192" s="11"/>
      <c r="M1192" s="11"/>
      <c r="N1192" s="11"/>
      <c r="O1192" s="11"/>
      <c r="P1192" s="11"/>
      <c r="Q1192" s="11"/>
    </row>
    <row r="1193">
      <c r="A1193" s="177" t="s">
        <v>9002</v>
      </c>
      <c r="B1193" s="177" t="s">
        <v>2487</v>
      </c>
      <c r="C1193" s="177" t="s">
        <v>9007</v>
      </c>
      <c r="D1193" s="177" t="s">
        <v>2571</v>
      </c>
      <c r="E1193" s="177" t="s">
        <v>9013</v>
      </c>
      <c r="F1193" s="177" t="s">
        <v>2585</v>
      </c>
      <c r="G1193" s="177" t="s">
        <v>9246</v>
      </c>
      <c r="H1193" s="177" t="s">
        <v>9247</v>
      </c>
      <c r="I1193" s="177" t="s">
        <v>2599</v>
      </c>
      <c r="J1193" s="11"/>
      <c r="K1193" s="11"/>
      <c r="L1193" s="11"/>
      <c r="M1193" s="11"/>
      <c r="N1193" s="11"/>
      <c r="O1193" s="11"/>
      <c r="P1193" s="11"/>
      <c r="Q1193" s="11"/>
    </row>
    <row r="1194">
      <c r="A1194" s="177" t="s">
        <v>9002</v>
      </c>
      <c r="B1194" s="177" t="s">
        <v>2487</v>
      </c>
      <c r="C1194" s="177" t="s">
        <v>9031</v>
      </c>
      <c r="D1194" s="177" t="s">
        <v>2572</v>
      </c>
      <c r="E1194" s="177" t="s">
        <v>9039</v>
      </c>
      <c r="F1194" s="177" t="s">
        <v>2619</v>
      </c>
      <c r="G1194" s="177" t="s">
        <v>9248</v>
      </c>
      <c r="H1194" s="177" t="s">
        <v>9249</v>
      </c>
      <c r="I1194" s="177" t="s">
        <v>2600</v>
      </c>
      <c r="J1194" s="11"/>
      <c r="K1194" s="11"/>
      <c r="L1194" s="11"/>
      <c r="M1194" s="11"/>
      <c r="N1194" s="11"/>
      <c r="O1194" s="11"/>
      <c r="P1194" s="11"/>
      <c r="Q1194" s="11"/>
    </row>
    <row r="1195">
      <c r="A1195" s="177" t="s">
        <v>9002</v>
      </c>
      <c r="B1195" s="177" t="s">
        <v>2487</v>
      </c>
      <c r="C1195" s="177" t="s">
        <v>9031</v>
      </c>
      <c r="D1195" s="177" t="s">
        <v>2572</v>
      </c>
      <c r="E1195" s="177" t="s">
        <v>9042</v>
      </c>
      <c r="F1195" s="177" t="s">
        <v>2572</v>
      </c>
      <c r="G1195" s="177" t="s">
        <v>9250</v>
      </c>
      <c r="H1195" s="177" t="s">
        <v>9251</v>
      </c>
      <c r="I1195" s="177" t="s">
        <v>2601</v>
      </c>
      <c r="J1195" s="11"/>
      <c r="K1195" s="11"/>
      <c r="L1195" s="11"/>
      <c r="M1195" s="11"/>
      <c r="N1195" s="11"/>
      <c r="O1195" s="11"/>
      <c r="P1195" s="11"/>
      <c r="Q1195" s="11"/>
    </row>
    <row r="1196">
      <c r="A1196" s="177" t="s">
        <v>9002</v>
      </c>
      <c r="B1196" s="177" t="s">
        <v>2487</v>
      </c>
      <c r="C1196" s="177" t="s">
        <v>9007</v>
      </c>
      <c r="D1196" s="177" t="s">
        <v>2571</v>
      </c>
      <c r="E1196" s="177" t="s">
        <v>9026</v>
      </c>
      <c r="F1196" s="177" t="s">
        <v>2571</v>
      </c>
      <c r="G1196" s="177" t="s">
        <v>9252</v>
      </c>
      <c r="H1196" s="177" t="s">
        <v>9253</v>
      </c>
      <c r="I1196" s="177" t="s">
        <v>2602</v>
      </c>
      <c r="J1196" s="11"/>
      <c r="K1196" s="11"/>
      <c r="L1196" s="11"/>
      <c r="M1196" s="11"/>
      <c r="N1196" s="11"/>
      <c r="O1196" s="11"/>
      <c r="P1196" s="11"/>
      <c r="Q1196" s="11"/>
    </row>
    <row r="1197">
      <c r="A1197" s="177" t="s">
        <v>9002</v>
      </c>
      <c r="B1197" s="177" t="s">
        <v>2487</v>
      </c>
      <c r="C1197" s="177" t="s">
        <v>9031</v>
      </c>
      <c r="D1197" s="177" t="s">
        <v>2572</v>
      </c>
      <c r="E1197" s="177" t="s">
        <v>9039</v>
      </c>
      <c r="F1197" s="177" t="s">
        <v>2619</v>
      </c>
      <c r="G1197" s="177" t="s">
        <v>9254</v>
      </c>
      <c r="H1197" s="177" t="s">
        <v>9255</v>
      </c>
      <c r="I1197" s="177" t="s">
        <v>2603</v>
      </c>
      <c r="J1197" s="11"/>
      <c r="K1197" s="11"/>
      <c r="L1197" s="11"/>
      <c r="M1197" s="11"/>
      <c r="N1197" s="11"/>
      <c r="O1197" s="11"/>
      <c r="P1197" s="11"/>
      <c r="Q1197" s="11"/>
    </row>
    <row r="1198">
      <c r="A1198" s="177" t="s">
        <v>9002</v>
      </c>
      <c r="B1198" s="177" t="s">
        <v>2487</v>
      </c>
      <c r="C1198" s="177" t="s">
        <v>9031</v>
      </c>
      <c r="D1198" s="177" t="s">
        <v>2572</v>
      </c>
      <c r="E1198" s="177" t="s">
        <v>9061</v>
      </c>
      <c r="F1198" s="177" t="s">
        <v>2604</v>
      </c>
      <c r="G1198" s="177" t="s">
        <v>9256</v>
      </c>
      <c r="H1198" s="177" t="s">
        <v>9257</v>
      </c>
      <c r="I1198" s="177" t="s">
        <v>2604</v>
      </c>
      <c r="J1198" s="11"/>
      <c r="K1198" s="11"/>
      <c r="L1198" s="11"/>
      <c r="M1198" s="11"/>
      <c r="N1198" s="11"/>
      <c r="O1198" s="11"/>
      <c r="P1198" s="11"/>
      <c r="Q1198" s="11"/>
    </row>
    <row r="1199">
      <c r="A1199" s="177" t="s">
        <v>9002</v>
      </c>
      <c r="B1199" s="177" t="s">
        <v>2487</v>
      </c>
      <c r="C1199" s="177" t="s">
        <v>9031</v>
      </c>
      <c r="D1199" s="177" t="s">
        <v>2572</v>
      </c>
      <c r="E1199" s="177" t="s">
        <v>9039</v>
      </c>
      <c r="F1199" s="177" t="s">
        <v>2619</v>
      </c>
      <c r="G1199" s="177" t="s">
        <v>9258</v>
      </c>
      <c r="H1199" s="177" t="s">
        <v>9259</v>
      </c>
      <c r="I1199" s="177" t="s">
        <v>2605</v>
      </c>
      <c r="J1199" s="11"/>
      <c r="K1199" s="11"/>
      <c r="L1199" s="11"/>
      <c r="M1199" s="11"/>
      <c r="N1199" s="11"/>
      <c r="O1199" s="11"/>
      <c r="P1199" s="11"/>
      <c r="Q1199" s="11"/>
    </row>
    <row r="1200">
      <c r="A1200" s="177" t="s">
        <v>9002</v>
      </c>
      <c r="B1200" s="177" t="s">
        <v>2487</v>
      </c>
      <c r="C1200" s="177" t="s">
        <v>9007</v>
      </c>
      <c r="D1200" s="177" t="s">
        <v>2571</v>
      </c>
      <c r="E1200" s="177" t="s">
        <v>9008</v>
      </c>
      <c r="F1200" s="177" t="s">
        <v>2488</v>
      </c>
      <c r="G1200" s="177" t="s">
        <v>9260</v>
      </c>
      <c r="H1200" s="177" t="s">
        <v>9261</v>
      </c>
      <c r="I1200" s="177" t="s">
        <v>2606</v>
      </c>
      <c r="J1200" s="11"/>
      <c r="K1200" s="11"/>
      <c r="L1200" s="11"/>
      <c r="M1200" s="11"/>
      <c r="N1200" s="11"/>
      <c r="O1200" s="11"/>
      <c r="P1200" s="11"/>
      <c r="Q1200" s="11"/>
    </row>
    <row r="1201">
      <c r="A1201" s="177" t="s">
        <v>9002</v>
      </c>
      <c r="B1201" s="177" t="s">
        <v>2487</v>
      </c>
      <c r="C1201" s="177" t="s">
        <v>9003</v>
      </c>
      <c r="D1201" s="177" t="s">
        <v>2507</v>
      </c>
      <c r="E1201" s="177" t="s">
        <v>9056</v>
      </c>
      <c r="F1201" s="177" t="s">
        <v>2507</v>
      </c>
      <c r="G1201" s="177" t="s">
        <v>9262</v>
      </c>
      <c r="H1201" s="177" t="s">
        <v>9263</v>
      </c>
      <c r="I1201" s="177" t="s">
        <v>2607</v>
      </c>
      <c r="J1201" s="11"/>
      <c r="K1201" s="11"/>
      <c r="L1201" s="11"/>
      <c r="M1201" s="11"/>
      <c r="N1201" s="11"/>
      <c r="O1201" s="11"/>
      <c r="P1201" s="11"/>
      <c r="Q1201" s="11"/>
    </row>
    <row r="1202">
      <c r="A1202" s="177" t="s">
        <v>9002</v>
      </c>
      <c r="B1202" s="177" t="s">
        <v>2487</v>
      </c>
      <c r="C1202" s="177" t="s">
        <v>9031</v>
      </c>
      <c r="D1202" s="177" t="s">
        <v>2572</v>
      </c>
      <c r="E1202" s="177" t="s">
        <v>9130</v>
      </c>
      <c r="F1202" s="177" t="s">
        <v>9131</v>
      </c>
      <c r="G1202" s="177" t="s">
        <v>9264</v>
      </c>
      <c r="H1202" s="177" t="s">
        <v>9265</v>
      </c>
      <c r="I1202" s="177" t="s">
        <v>2608</v>
      </c>
      <c r="J1202" s="11"/>
      <c r="K1202" s="11"/>
      <c r="L1202" s="11"/>
      <c r="M1202" s="11"/>
      <c r="N1202" s="11"/>
      <c r="O1202" s="11"/>
      <c r="P1202" s="11"/>
      <c r="Q1202" s="11"/>
    </row>
    <row r="1203">
      <c r="A1203" s="177" t="s">
        <v>9002</v>
      </c>
      <c r="B1203" s="177" t="s">
        <v>2487</v>
      </c>
      <c r="C1203" s="177" t="s">
        <v>9031</v>
      </c>
      <c r="D1203" s="177" t="s">
        <v>2572</v>
      </c>
      <c r="E1203" s="177" t="s">
        <v>9051</v>
      </c>
      <c r="F1203" s="177" t="s">
        <v>2548</v>
      </c>
      <c r="G1203" s="177" t="s">
        <v>9266</v>
      </c>
      <c r="H1203" s="177" t="s">
        <v>9267</v>
      </c>
      <c r="I1203" s="177" t="s">
        <v>2609</v>
      </c>
      <c r="J1203" s="11"/>
      <c r="K1203" s="11"/>
      <c r="L1203" s="11"/>
      <c r="M1203" s="11"/>
      <c r="N1203" s="11"/>
      <c r="O1203" s="11"/>
      <c r="P1203" s="11"/>
      <c r="Q1203" s="11"/>
    </row>
    <row r="1204">
      <c r="A1204" s="177" t="s">
        <v>9002</v>
      </c>
      <c r="B1204" s="177" t="s">
        <v>2487</v>
      </c>
      <c r="C1204" s="177" t="s">
        <v>9031</v>
      </c>
      <c r="D1204" s="177" t="s">
        <v>2572</v>
      </c>
      <c r="E1204" s="177" t="s">
        <v>9061</v>
      </c>
      <c r="F1204" s="177" t="s">
        <v>2604</v>
      </c>
      <c r="G1204" s="177" t="s">
        <v>9268</v>
      </c>
      <c r="H1204" s="177" t="s">
        <v>9269</v>
      </c>
      <c r="I1204" s="177" t="s">
        <v>2610</v>
      </c>
      <c r="J1204" s="11"/>
      <c r="K1204" s="11"/>
      <c r="L1204" s="11"/>
      <c r="M1204" s="11"/>
      <c r="N1204" s="11"/>
      <c r="O1204" s="11"/>
      <c r="P1204" s="11"/>
      <c r="Q1204" s="11"/>
    </row>
    <row r="1205">
      <c r="A1205" s="177" t="s">
        <v>9002</v>
      </c>
      <c r="B1205" s="177" t="s">
        <v>2487</v>
      </c>
      <c r="C1205" s="177" t="s">
        <v>9003</v>
      </c>
      <c r="D1205" s="177" t="s">
        <v>2507</v>
      </c>
      <c r="E1205" s="177" t="s">
        <v>9056</v>
      </c>
      <c r="F1205" s="177" t="s">
        <v>2507</v>
      </c>
      <c r="G1205" s="177" t="s">
        <v>9270</v>
      </c>
      <c r="H1205" s="177" t="s">
        <v>9271</v>
      </c>
      <c r="I1205" s="177" t="s">
        <v>2611</v>
      </c>
      <c r="J1205" s="11"/>
      <c r="K1205" s="11"/>
      <c r="L1205" s="11"/>
      <c r="M1205" s="11"/>
      <c r="N1205" s="11"/>
      <c r="O1205" s="11"/>
      <c r="P1205" s="11"/>
      <c r="Q1205" s="11"/>
    </row>
    <row r="1206">
      <c r="A1206" s="177" t="s">
        <v>9002</v>
      </c>
      <c r="B1206" s="177" t="s">
        <v>2487</v>
      </c>
      <c r="C1206" s="177" t="s">
        <v>9007</v>
      </c>
      <c r="D1206" s="177" t="s">
        <v>2571</v>
      </c>
      <c r="E1206" s="177" t="s">
        <v>9013</v>
      </c>
      <c r="F1206" s="177" t="s">
        <v>2585</v>
      </c>
      <c r="G1206" s="177" t="s">
        <v>9272</v>
      </c>
      <c r="H1206" s="177" t="s">
        <v>9273</v>
      </c>
      <c r="I1206" s="177" t="s">
        <v>2612</v>
      </c>
      <c r="J1206" s="11"/>
      <c r="K1206" s="11"/>
      <c r="L1206" s="11"/>
      <c r="M1206" s="11"/>
      <c r="N1206" s="11"/>
      <c r="O1206" s="11"/>
      <c r="P1206" s="11"/>
      <c r="Q1206" s="11"/>
    </row>
    <row r="1207">
      <c r="A1207" s="177" t="s">
        <v>9002</v>
      </c>
      <c r="B1207" s="177" t="s">
        <v>2487</v>
      </c>
      <c r="C1207" s="177" t="s">
        <v>9031</v>
      </c>
      <c r="D1207" s="177" t="s">
        <v>2572</v>
      </c>
      <c r="E1207" s="177" t="s">
        <v>9042</v>
      </c>
      <c r="F1207" s="177" t="s">
        <v>2572</v>
      </c>
      <c r="G1207" s="177" t="s">
        <v>9274</v>
      </c>
      <c r="H1207" s="177" t="s">
        <v>9275</v>
      </c>
      <c r="I1207" s="177" t="s">
        <v>2463</v>
      </c>
      <c r="J1207" s="11"/>
      <c r="K1207" s="11"/>
      <c r="L1207" s="11"/>
      <c r="M1207" s="11"/>
      <c r="N1207" s="11"/>
      <c r="O1207" s="11"/>
      <c r="P1207" s="11"/>
      <c r="Q1207" s="11"/>
    </row>
    <row r="1208">
      <c r="A1208" s="177" t="s">
        <v>9002</v>
      </c>
      <c r="B1208" s="177" t="s">
        <v>2487</v>
      </c>
      <c r="C1208" s="177" t="s">
        <v>9003</v>
      </c>
      <c r="D1208" s="177" t="s">
        <v>2507</v>
      </c>
      <c r="E1208" s="177" t="s">
        <v>9056</v>
      </c>
      <c r="F1208" s="177" t="s">
        <v>2507</v>
      </c>
      <c r="G1208" s="177" t="s">
        <v>9276</v>
      </c>
      <c r="H1208" s="177" t="s">
        <v>9277</v>
      </c>
      <c r="I1208" s="177" t="s">
        <v>2613</v>
      </c>
      <c r="J1208" s="11"/>
      <c r="K1208" s="11"/>
      <c r="L1208" s="11"/>
      <c r="M1208" s="11"/>
      <c r="N1208" s="11"/>
      <c r="O1208" s="11"/>
      <c r="P1208" s="11"/>
      <c r="Q1208" s="11"/>
    </row>
    <row r="1209">
      <c r="A1209" s="177" t="s">
        <v>9002</v>
      </c>
      <c r="B1209" s="177" t="s">
        <v>2487</v>
      </c>
      <c r="C1209" s="177" t="s">
        <v>9031</v>
      </c>
      <c r="D1209" s="177" t="s">
        <v>2572</v>
      </c>
      <c r="E1209" s="177" t="s">
        <v>9042</v>
      </c>
      <c r="F1209" s="177" t="s">
        <v>2572</v>
      </c>
      <c r="G1209" s="177" t="s">
        <v>9278</v>
      </c>
      <c r="H1209" s="177" t="s">
        <v>9279</v>
      </c>
      <c r="I1209" s="177" t="s">
        <v>2614</v>
      </c>
      <c r="J1209" s="11"/>
      <c r="K1209" s="11"/>
      <c r="L1209" s="11"/>
      <c r="M1209" s="11"/>
      <c r="N1209" s="11"/>
      <c r="O1209" s="11"/>
      <c r="P1209" s="11"/>
      <c r="Q1209" s="11"/>
    </row>
    <row r="1210">
      <c r="A1210" s="177" t="s">
        <v>9002</v>
      </c>
      <c r="B1210" s="177" t="s">
        <v>2487</v>
      </c>
      <c r="C1210" s="177" t="s">
        <v>9031</v>
      </c>
      <c r="D1210" s="177" t="s">
        <v>2572</v>
      </c>
      <c r="E1210" s="177" t="s">
        <v>9130</v>
      </c>
      <c r="F1210" s="177" t="s">
        <v>9131</v>
      </c>
      <c r="G1210" s="177" t="s">
        <v>9280</v>
      </c>
      <c r="H1210" s="177" t="s">
        <v>9281</v>
      </c>
      <c r="I1210" s="177" t="s">
        <v>2615</v>
      </c>
      <c r="J1210" s="11"/>
      <c r="K1210" s="11"/>
      <c r="L1210" s="11"/>
      <c r="M1210" s="11"/>
      <c r="N1210" s="11"/>
      <c r="O1210" s="11"/>
      <c r="P1210" s="11"/>
      <c r="Q1210" s="11"/>
    </row>
    <row r="1211">
      <c r="A1211" s="177" t="s">
        <v>9002</v>
      </c>
      <c r="B1211" s="177" t="s">
        <v>2487</v>
      </c>
      <c r="C1211" s="177" t="s">
        <v>9003</v>
      </c>
      <c r="D1211" s="177" t="s">
        <v>2507</v>
      </c>
      <c r="E1211" s="177" t="s">
        <v>9056</v>
      </c>
      <c r="F1211" s="177" t="s">
        <v>2507</v>
      </c>
      <c r="G1211" s="177" t="s">
        <v>9282</v>
      </c>
      <c r="H1211" s="177" t="s">
        <v>9283</v>
      </c>
      <c r="I1211" s="177" t="s">
        <v>2616</v>
      </c>
      <c r="J1211" s="11"/>
      <c r="K1211" s="11"/>
      <c r="L1211" s="11"/>
      <c r="M1211" s="11"/>
      <c r="N1211" s="11"/>
      <c r="O1211" s="11"/>
      <c r="P1211" s="11"/>
      <c r="Q1211" s="11"/>
    </row>
    <row r="1212">
      <c r="A1212" s="177" t="s">
        <v>9002</v>
      </c>
      <c r="B1212" s="177" t="s">
        <v>2487</v>
      </c>
      <c r="C1212" s="177" t="s">
        <v>9007</v>
      </c>
      <c r="D1212" s="177" t="s">
        <v>2571</v>
      </c>
      <c r="E1212" s="177" t="s">
        <v>9013</v>
      </c>
      <c r="F1212" s="177" t="s">
        <v>2585</v>
      </c>
      <c r="G1212" s="177" t="s">
        <v>9284</v>
      </c>
      <c r="H1212" s="177" t="s">
        <v>9285</v>
      </c>
      <c r="I1212" s="177" t="s">
        <v>2617</v>
      </c>
      <c r="J1212" s="11"/>
      <c r="K1212" s="11"/>
      <c r="L1212" s="11"/>
      <c r="M1212" s="11"/>
      <c r="N1212" s="11"/>
      <c r="O1212" s="11"/>
      <c r="P1212" s="11"/>
      <c r="Q1212" s="11"/>
    </row>
    <row r="1213">
      <c r="A1213" s="177" t="s">
        <v>9002</v>
      </c>
      <c r="B1213" s="177" t="s">
        <v>2487</v>
      </c>
      <c r="C1213" s="177" t="s">
        <v>9031</v>
      </c>
      <c r="D1213" s="177" t="s">
        <v>2572</v>
      </c>
      <c r="E1213" s="177" t="s">
        <v>9042</v>
      </c>
      <c r="F1213" s="177" t="s">
        <v>2572</v>
      </c>
      <c r="G1213" s="177" t="s">
        <v>9286</v>
      </c>
      <c r="H1213" s="177" t="s">
        <v>9287</v>
      </c>
      <c r="I1213" s="177" t="s">
        <v>2618</v>
      </c>
      <c r="J1213" s="11"/>
      <c r="K1213" s="11"/>
      <c r="L1213" s="11"/>
      <c r="M1213" s="11"/>
      <c r="N1213" s="11"/>
      <c r="O1213" s="11"/>
      <c r="P1213" s="11"/>
      <c r="Q1213" s="11"/>
    </row>
    <row r="1214">
      <c r="A1214" s="177" t="s">
        <v>9002</v>
      </c>
      <c r="B1214" s="177" t="s">
        <v>2487</v>
      </c>
      <c r="C1214" s="177" t="s">
        <v>9031</v>
      </c>
      <c r="D1214" s="177" t="s">
        <v>2572</v>
      </c>
      <c r="E1214" s="177" t="s">
        <v>9039</v>
      </c>
      <c r="F1214" s="177" t="s">
        <v>2619</v>
      </c>
      <c r="G1214" s="177" t="s">
        <v>9288</v>
      </c>
      <c r="H1214" s="177" t="s">
        <v>9289</v>
      </c>
      <c r="I1214" s="177" t="s">
        <v>2619</v>
      </c>
      <c r="J1214" s="11"/>
      <c r="K1214" s="11"/>
      <c r="L1214" s="11"/>
      <c r="M1214" s="11"/>
      <c r="N1214" s="11"/>
      <c r="O1214" s="11"/>
      <c r="P1214" s="11"/>
      <c r="Q1214" s="11"/>
    </row>
    <row r="1215">
      <c r="A1215" s="177" t="s">
        <v>9002</v>
      </c>
      <c r="B1215" s="177" t="s">
        <v>2487</v>
      </c>
      <c r="C1215" s="177" t="s">
        <v>9031</v>
      </c>
      <c r="D1215" s="177" t="s">
        <v>2572</v>
      </c>
      <c r="E1215" s="177" t="s">
        <v>9039</v>
      </c>
      <c r="F1215" s="177" t="s">
        <v>2619</v>
      </c>
      <c r="G1215" s="177" t="s">
        <v>9290</v>
      </c>
      <c r="H1215" s="177" t="s">
        <v>9291</v>
      </c>
      <c r="I1215" s="177" t="s">
        <v>2620</v>
      </c>
      <c r="J1215" s="11"/>
      <c r="K1215" s="11"/>
      <c r="L1215" s="11"/>
      <c r="M1215" s="11"/>
      <c r="N1215" s="11"/>
      <c r="O1215" s="11"/>
      <c r="P1215" s="11"/>
      <c r="Q1215" s="11"/>
    </row>
    <row r="1216">
      <c r="A1216" s="177" t="s">
        <v>9002</v>
      </c>
      <c r="B1216" s="177" t="s">
        <v>2487</v>
      </c>
      <c r="C1216" s="177" t="s">
        <v>9007</v>
      </c>
      <c r="D1216" s="177" t="s">
        <v>2571</v>
      </c>
      <c r="E1216" s="177" t="s">
        <v>9008</v>
      </c>
      <c r="F1216" s="177" t="s">
        <v>2488</v>
      </c>
      <c r="G1216" s="177" t="s">
        <v>9292</v>
      </c>
      <c r="H1216" s="177" t="s">
        <v>9293</v>
      </c>
      <c r="I1216" s="177" t="s">
        <v>2621</v>
      </c>
      <c r="J1216" s="11"/>
      <c r="K1216" s="11"/>
      <c r="L1216" s="11"/>
      <c r="M1216" s="11"/>
      <c r="N1216" s="11"/>
      <c r="O1216" s="11"/>
      <c r="P1216" s="11"/>
      <c r="Q1216" s="11"/>
    </row>
    <row r="1217">
      <c r="A1217" s="177" t="s">
        <v>9002</v>
      </c>
      <c r="B1217" s="177" t="s">
        <v>2487</v>
      </c>
      <c r="C1217" s="177" t="s">
        <v>9031</v>
      </c>
      <c r="D1217" s="177" t="s">
        <v>2572</v>
      </c>
      <c r="E1217" s="177" t="s">
        <v>9039</v>
      </c>
      <c r="F1217" s="177" t="s">
        <v>2619</v>
      </c>
      <c r="G1217" s="177" t="s">
        <v>9294</v>
      </c>
      <c r="H1217" s="177" t="s">
        <v>9295</v>
      </c>
      <c r="I1217" s="177" t="s">
        <v>2622</v>
      </c>
      <c r="J1217" s="11"/>
      <c r="K1217" s="11"/>
      <c r="L1217" s="11"/>
      <c r="M1217" s="11"/>
      <c r="N1217" s="11"/>
      <c r="O1217" s="11"/>
      <c r="P1217" s="11"/>
      <c r="Q1217" s="11"/>
    </row>
    <row r="1218">
      <c r="A1218" s="177" t="s">
        <v>9002</v>
      </c>
      <c r="B1218" s="177" t="s">
        <v>2487</v>
      </c>
      <c r="C1218" s="177" t="s">
        <v>9003</v>
      </c>
      <c r="D1218" s="177" t="s">
        <v>2507</v>
      </c>
      <c r="E1218" s="177" t="s">
        <v>9004</v>
      </c>
      <c r="F1218" s="177" t="s">
        <v>2519</v>
      </c>
      <c r="G1218" s="177" t="s">
        <v>9296</v>
      </c>
      <c r="H1218" s="177" t="s">
        <v>9297</v>
      </c>
      <c r="I1218" s="177" t="s">
        <v>2623</v>
      </c>
      <c r="J1218" s="11"/>
      <c r="K1218" s="11"/>
      <c r="L1218" s="11"/>
      <c r="M1218" s="11"/>
      <c r="N1218" s="11"/>
      <c r="O1218" s="11"/>
      <c r="P1218" s="11"/>
      <c r="Q1218" s="11"/>
    </row>
    <row r="1219">
      <c r="A1219" s="177" t="s">
        <v>9002</v>
      </c>
      <c r="B1219" s="177" t="s">
        <v>2487</v>
      </c>
      <c r="C1219" s="177" t="s">
        <v>9031</v>
      </c>
      <c r="D1219" s="177" t="s">
        <v>2572</v>
      </c>
      <c r="E1219" s="177" t="s">
        <v>9039</v>
      </c>
      <c r="F1219" s="177" t="s">
        <v>2619</v>
      </c>
      <c r="G1219" s="177" t="s">
        <v>9298</v>
      </c>
      <c r="H1219" s="177" t="s">
        <v>9299</v>
      </c>
      <c r="I1219" s="177" t="s">
        <v>2624</v>
      </c>
      <c r="J1219" s="11"/>
      <c r="K1219" s="11"/>
      <c r="L1219" s="11"/>
      <c r="M1219" s="11"/>
      <c r="N1219" s="11"/>
      <c r="O1219" s="11"/>
      <c r="P1219" s="11"/>
      <c r="Q1219" s="11"/>
    </row>
    <row r="1220">
      <c r="A1220" s="177" t="s">
        <v>9002</v>
      </c>
      <c r="B1220" s="177" t="s">
        <v>2487</v>
      </c>
      <c r="C1220" s="177" t="s">
        <v>9031</v>
      </c>
      <c r="D1220" s="177" t="s">
        <v>2572</v>
      </c>
      <c r="E1220" s="177" t="s">
        <v>9042</v>
      </c>
      <c r="F1220" s="177" t="s">
        <v>2572</v>
      </c>
      <c r="G1220" s="177" t="s">
        <v>9300</v>
      </c>
      <c r="H1220" s="177" t="s">
        <v>9301</v>
      </c>
      <c r="I1220" s="177" t="s">
        <v>2625</v>
      </c>
      <c r="J1220" s="11"/>
      <c r="K1220" s="11"/>
      <c r="L1220" s="11"/>
      <c r="M1220" s="11"/>
      <c r="N1220" s="11"/>
      <c r="O1220" s="11"/>
      <c r="P1220" s="11"/>
      <c r="Q1220" s="11"/>
    </row>
    <row r="1221">
      <c r="A1221" s="177" t="s">
        <v>9002</v>
      </c>
      <c r="B1221" s="177" t="s">
        <v>2487</v>
      </c>
      <c r="C1221" s="177" t="s">
        <v>9031</v>
      </c>
      <c r="D1221" s="177" t="s">
        <v>2572</v>
      </c>
      <c r="E1221" s="177" t="s">
        <v>9130</v>
      </c>
      <c r="F1221" s="177" t="s">
        <v>9131</v>
      </c>
      <c r="G1221" s="177" t="s">
        <v>9302</v>
      </c>
      <c r="H1221" s="177" t="s">
        <v>9303</v>
      </c>
      <c r="I1221" s="177" t="s">
        <v>2626</v>
      </c>
      <c r="J1221" s="11"/>
      <c r="K1221" s="11"/>
      <c r="L1221" s="11"/>
      <c r="M1221" s="11"/>
      <c r="N1221" s="11"/>
      <c r="O1221" s="11"/>
      <c r="P1221" s="11"/>
      <c r="Q1221" s="11"/>
    </row>
    <row r="1222">
      <c r="A1222" s="177" t="s">
        <v>9002</v>
      </c>
      <c r="B1222" s="177" t="s">
        <v>2487</v>
      </c>
      <c r="C1222" s="177" t="s">
        <v>9031</v>
      </c>
      <c r="D1222" s="177" t="s">
        <v>2572</v>
      </c>
      <c r="E1222" s="177" t="s">
        <v>9130</v>
      </c>
      <c r="F1222" s="177" t="s">
        <v>9131</v>
      </c>
      <c r="G1222" s="177" t="s">
        <v>9304</v>
      </c>
      <c r="H1222" s="177" t="s">
        <v>9305</v>
      </c>
      <c r="I1222" s="177" t="s">
        <v>2627</v>
      </c>
      <c r="J1222" s="11"/>
      <c r="K1222" s="11"/>
      <c r="L1222" s="11"/>
      <c r="M1222" s="11"/>
      <c r="N1222" s="11"/>
      <c r="O1222" s="11"/>
      <c r="P1222" s="11"/>
      <c r="Q1222" s="11"/>
    </row>
    <row r="1223">
      <c r="A1223" s="177" t="s">
        <v>9002</v>
      </c>
      <c r="B1223" s="177" t="s">
        <v>2487</v>
      </c>
      <c r="C1223" s="177" t="s">
        <v>9007</v>
      </c>
      <c r="D1223" s="177" t="s">
        <v>2571</v>
      </c>
      <c r="E1223" s="177" t="s">
        <v>9026</v>
      </c>
      <c r="F1223" s="177" t="s">
        <v>2571</v>
      </c>
      <c r="G1223" s="177" t="s">
        <v>9306</v>
      </c>
      <c r="H1223" s="177" t="s">
        <v>9307</v>
      </c>
      <c r="I1223" s="177" t="s">
        <v>2628</v>
      </c>
      <c r="J1223" s="11"/>
      <c r="K1223" s="11"/>
      <c r="L1223" s="11"/>
      <c r="M1223" s="11"/>
      <c r="N1223" s="11"/>
      <c r="O1223" s="11"/>
      <c r="P1223" s="11"/>
      <c r="Q1223" s="11"/>
    </row>
    <row r="1224">
      <c r="A1224" s="177" t="s">
        <v>9002</v>
      </c>
      <c r="B1224" s="177" t="s">
        <v>2487</v>
      </c>
      <c r="C1224" s="177" t="s">
        <v>9003</v>
      </c>
      <c r="D1224" s="177" t="s">
        <v>2507</v>
      </c>
      <c r="E1224" s="177" t="s">
        <v>9056</v>
      </c>
      <c r="F1224" s="177" t="s">
        <v>2507</v>
      </c>
      <c r="G1224" s="177" t="s">
        <v>9308</v>
      </c>
      <c r="H1224" s="177" t="s">
        <v>9309</v>
      </c>
      <c r="I1224" s="177" t="s">
        <v>2629</v>
      </c>
      <c r="J1224" s="11"/>
      <c r="K1224" s="11"/>
      <c r="L1224" s="11"/>
      <c r="M1224" s="11"/>
      <c r="N1224" s="11"/>
      <c r="O1224" s="11"/>
      <c r="P1224" s="11"/>
      <c r="Q1224" s="11"/>
    </row>
    <row r="1225">
      <c r="A1225" s="177" t="s">
        <v>9002</v>
      </c>
      <c r="B1225" s="177" t="s">
        <v>2487</v>
      </c>
      <c r="C1225" s="177" t="s">
        <v>9031</v>
      </c>
      <c r="D1225" s="177" t="s">
        <v>2572</v>
      </c>
      <c r="E1225" s="177" t="s">
        <v>9130</v>
      </c>
      <c r="F1225" s="177" t="s">
        <v>9131</v>
      </c>
      <c r="G1225" s="177" t="s">
        <v>9310</v>
      </c>
      <c r="H1225" s="177" t="s">
        <v>9311</v>
      </c>
      <c r="I1225" s="177" t="s">
        <v>2630</v>
      </c>
      <c r="J1225" s="11"/>
      <c r="K1225" s="11"/>
      <c r="L1225" s="11"/>
      <c r="M1225" s="11"/>
      <c r="N1225" s="11"/>
      <c r="O1225" s="11"/>
      <c r="P1225" s="11"/>
      <c r="Q1225" s="11"/>
    </row>
    <row r="1226">
      <c r="A1226" s="177" t="s">
        <v>9002</v>
      </c>
      <c r="B1226" s="177" t="s">
        <v>2487</v>
      </c>
      <c r="C1226" s="177" t="s">
        <v>9007</v>
      </c>
      <c r="D1226" s="177" t="s">
        <v>2571</v>
      </c>
      <c r="E1226" s="177" t="s">
        <v>9013</v>
      </c>
      <c r="F1226" s="177" t="s">
        <v>2585</v>
      </c>
      <c r="G1226" s="177" t="s">
        <v>9312</v>
      </c>
      <c r="H1226" s="177" t="s">
        <v>9313</v>
      </c>
      <c r="I1226" s="177" t="s">
        <v>2631</v>
      </c>
      <c r="J1226" s="11"/>
      <c r="K1226" s="11"/>
      <c r="L1226" s="11"/>
      <c r="M1226" s="11"/>
      <c r="N1226" s="11"/>
      <c r="O1226" s="11"/>
      <c r="P1226" s="11"/>
      <c r="Q1226" s="11"/>
    </row>
    <row r="1227">
      <c r="A1227" s="177" t="s">
        <v>9002</v>
      </c>
      <c r="B1227" s="177" t="s">
        <v>2487</v>
      </c>
      <c r="C1227" s="177" t="s">
        <v>9007</v>
      </c>
      <c r="D1227" s="177" t="s">
        <v>2571</v>
      </c>
      <c r="E1227" s="177" t="s">
        <v>9026</v>
      </c>
      <c r="F1227" s="177" t="s">
        <v>2571</v>
      </c>
      <c r="G1227" s="177" t="s">
        <v>9314</v>
      </c>
      <c r="H1227" s="177" t="s">
        <v>9315</v>
      </c>
      <c r="I1227" s="177" t="s">
        <v>2632</v>
      </c>
      <c r="J1227" s="11"/>
      <c r="K1227" s="11"/>
      <c r="L1227" s="11"/>
      <c r="M1227" s="11"/>
      <c r="N1227" s="11"/>
      <c r="O1227" s="11"/>
      <c r="P1227" s="11"/>
      <c r="Q1227" s="11"/>
    </row>
    <row r="1228">
      <c r="A1228" s="177" t="s">
        <v>9002</v>
      </c>
      <c r="B1228" s="177" t="s">
        <v>2487</v>
      </c>
      <c r="C1228" s="177" t="s">
        <v>9031</v>
      </c>
      <c r="D1228" s="177" t="s">
        <v>2572</v>
      </c>
      <c r="E1228" s="177" t="s">
        <v>9061</v>
      </c>
      <c r="F1228" s="177" t="s">
        <v>2604</v>
      </c>
      <c r="G1228" s="177" t="s">
        <v>9316</v>
      </c>
      <c r="H1228" s="177" t="s">
        <v>9317</v>
      </c>
      <c r="I1228" s="177" t="s">
        <v>2062</v>
      </c>
      <c r="J1228" s="11"/>
      <c r="K1228" s="11"/>
      <c r="L1228" s="11"/>
      <c r="M1228" s="11"/>
      <c r="N1228" s="11"/>
      <c r="O1228" s="11"/>
      <c r="P1228" s="11"/>
      <c r="Q1228" s="11"/>
    </row>
    <row r="1229">
      <c r="A1229" s="177" t="s">
        <v>9002</v>
      </c>
      <c r="B1229" s="177" t="s">
        <v>2487</v>
      </c>
      <c r="C1229" s="177" t="s">
        <v>9007</v>
      </c>
      <c r="D1229" s="177" t="s">
        <v>2571</v>
      </c>
      <c r="E1229" s="177" t="s">
        <v>9013</v>
      </c>
      <c r="F1229" s="177" t="s">
        <v>2585</v>
      </c>
      <c r="G1229" s="177" t="s">
        <v>9318</v>
      </c>
      <c r="H1229" s="177" t="s">
        <v>9319</v>
      </c>
      <c r="I1229" s="177" t="s">
        <v>2633</v>
      </c>
      <c r="J1229" s="11"/>
      <c r="K1229" s="11"/>
      <c r="L1229" s="11"/>
      <c r="M1229" s="11"/>
      <c r="N1229" s="11"/>
      <c r="O1229" s="11"/>
      <c r="P1229" s="11"/>
      <c r="Q1229" s="11"/>
    </row>
    <row r="1230">
      <c r="A1230" s="177" t="s">
        <v>9002</v>
      </c>
      <c r="B1230" s="177" t="s">
        <v>2487</v>
      </c>
      <c r="C1230" s="177" t="s">
        <v>9031</v>
      </c>
      <c r="D1230" s="177" t="s">
        <v>2572</v>
      </c>
      <c r="E1230" s="177" t="s">
        <v>9042</v>
      </c>
      <c r="F1230" s="177" t="s">
        <v>2572</v>
      </c>
      <c r="G1230" s="177" t="s">
        <v>9320</v>
      </c>
      <c r="H1230" s="177" t="s">
        <v>9321</v>
      </c>
      <c r="I1230" s="177" t="s">
        <v>2634</v>
      </c>
      <c r="J1230" s="11"/>
      <c r="K1230" s="11"/>
      <c r="L1230" s="11"/>
      <c r="M1230" s="11"/>
      <c r="N1230" s="11"/>
      <c r="O1230" s="11"/>
      <c r="P1230" s="11"/>
      <c r="Q1230" s="11"/>
    </row>
    <row r="1231">
      <c r="A1231" s="177" t="s">
        <v>9002</v>
      </c>
      <c r="B1231" s="177" t="s">
        <v>2487</v>
      </c>
      <c r="C1231" s="177" t="s">
        <v>9031</v>
      </c>
      <c r="D1231" s="177" t="s">
        <v>2572</v>
      </c>
      <c r="E1231" s="177" t="s">
        <v>9061</v>
      </c>
      <c r="F1231" s="177" t="s">
        <v>2604</v>
      </c>
      <c r="G1231" s="177" t="s">
        <v>9322</v>
      </c>
      <c r="H1231" s="177" t="s">
        <v>9323</v>
      </c>
      <c r="I1231" s="177" t="s">
        <v>2635</v>
      </c>
      <c r="J1231" s="11"/>
      <c r="K1231" s="11"/>
      <c r="L1231" s="11"/>
      <c r="M1231" s="11"/>
      <c r="N1231" s="11"/>
      <c r="O1231" s="11"/>
      <c r="P1231" s="11"/>
      <c r="Q1231" s="11"/>
    </row>
    <row r="1232">
      <c r="A1232" s="177" t="s">
        <v>9002</v>
      </c>
      <c r="B1232" s="177" t="s">
        <v>2487</v>
      </c>
      <c r="C1232" s="177" t="s">
        <v>9007</v>
      </c>
      <c r="D1232" s="177" t="s">
        <v>2571</v>
      </c>
      <c r="E1232" s="177" t="s">
        <v>9013</v>
      </c>
      <c r="F1232" s="177" t="s">
        <v>2585</v>
      </c>
      <c r="G1232" s="177" t="s">
        <v>9324</v>
      </c>
      <c r="H1232" s="177" t="s">
        <v>9325</v>
      </c>
      <c r="I1232" s="177" t="s">
        <v>2636</v>
      </c>
      <c r="J1232" s="11"/>
      <c r="K1232" s="11"/>
      <c r="L1232" s="11"/>
      <c r="M1232" s="11"/>
      <c r="N1232" s="11"/>
      <c r="O1232" s="11"/>
      <c r="P1232" s="11"/>
      <c r="Q1232" s="11"/>
    </row>
    <row r="1233">
      <c r="A1233" s="177" t="s">
        <v>9002</v>
      </c>
      <c r="B1233" s="177" t="s">
        <v>2487</v>
      </c>
      <c r="C1233" s="177" t="s">
        <v>9003</v>
      </c>
      <c r="D1233" s="177" t="s">
        <v>2507</v>
      </c>
      <c r="E1233" s="177" t="s">
        <v>9004</v>
      </c>
      <c r="F1233" s="177" t="s">
        <v>2519</v>
      </c>
      <c r="G1233" s="177" t="s">
        <v>9326</v>
      </c>
      <c r="H1233" s="177" t="s">
        <v>9327</v>
      </c>
      <c r="I1233" s="177" t="s">
        <v>2637</v>
      </c>
      <c r="J1233" s="11"/>
      <c r="K1233" s="11"/>
      <c r="L1233" s="11"/>
      <c r="M1233" s="11"/>
      <c r="N1233" s="11"/>
      <c r="O1233" s="11"/>
      <c r="P1233" s="11"/>
      <c r="Q1233" s="11"/>
    </row>
    <row r="1234">
      <c r="A1234" s="177" t="s">
        <v>9002</v>
      </c>
      <c r="B1234" s="177" t="s">
        <v>2487</v>
      </c>
      <c r="C1234" s="177" t="s">
        <v>9007</v>
      </c>
      <c r="D1234" s="177" t="s">
        <v>2571</v>
      </c>
      <c r="E1234" s="177" t="s">
        <v>9026</v>
      </c>
      <c r="F1234" s="177" t="s">
        <v>2571</v>
      </c>
      <c r="G1234" s="177" t="s">
        <v>9328</v>
      </c>
      <c r="H1234" s="177" t="s">
        <v>9329</v>
      </c>
      <c r="I1234" s="177" t="s">
        <v>2638</v>
      </c>
      <c r="J1234" s="11"/>
      <c r="K1234" s="11"/>
      <c r="L1234" s="11"/>
      <c r="M1234" s="11"/>
      <c r="N1234" s="11"/>
      <c r="O1234" s="11"/>
      <c r="P1234" s="11"/>
      <c r="Q1234" s="11"/>
    </row>
    <row r="1235">
      <c r="A1235" s="177" t="s">
        <v>9002</v>
      </c>
      <c r="B1235" s="177" t="s">
        <v>2487</v>
      </c>
      <c r="C1235" s="177" t="s">
        <v>9031</v>
      </c>
      <c r="D1235" s="177" t="s">
        <v>2572</v>
      </c>
      <c r="E1235" s="177" t="s">
        <v>9032</v>
      </c>
      <c r="F1235" s="177" t="s">
        <v>2510</v>
      </c>
      <c r="G1235" s="177" t="s">
        <v>9330</v>
      </c>
      <c r="H1235" s="177" t="s">
        <v>9331</v>
      </c>
      <c r="I1235" s="177" t="s">
        <v>2639</v>
      </c>
      <c r="J1235" s="11"/>
      <c r="K1235" s="11"/>
      <c r="L1235" s="11"/>
      <c r="M1235" s="11"/>
      <c r="N1235" s="11"/>
      <c r="O1235" s="11"/>
      <c r="P1235" s="11"/>
      <c r="Q1235" s="11"/>
    </row>
    <row r="1236">
      <c r="A1236" s="177" t="s">
        <v>9002</v>
      </c>
      <c r="B1236" s="177" t="s">
        <v>2487</v>
      </c>
      <c r="C1236" s="177" t="s">
        <v>9003</v>
      </c>
      <c r="D1236" s="177" t="s">
        <v>2507</v>
      </c>
      <c r="E1236" s="177" t="s">
        <v>9056</v>
      </c>
      <c r="F1236" s="177" t="s">
        <v>2507</v>
      </c>
      <c r="G1236" s="177" t="s">
        <v>9332</v>
      </c>
      <c r="H1236" s="177" t="s">
        <v>9333</v>
      </c>
      <c r="I1236" s="177" t="s">
        <v>2640</v>
      </c>
      <c r="J1236" s="11"/>
      <c r="K1236" s="11"/>
      <c r="L1236" s="11"/>
      <c r="M1236" s="11"/>
      <c r="N1236" s="11"/>
      <c r="O1236" s="11"/>
      <c r="P1236" s="11"/>
      <c r="Q1236" s="11"/>
    </row>
    <row r="1237">
      <c r="A1237" s="177" t="s">
        <v>9002</v>
      </c>
      <c r="B1237" s="177" t="s">
        <v>2487</v>
      </c>
      <c r="C1237" s="177" t="s">
        <v>9031</v>
      </c>
      <c r="D1237" s="177" t="s">
        <v>2572</v>
      </c>
      <c r="E1237" s="177" t="s">
        <v>9042</v>
      </c>
      <c r="F1237" s="177" t="s">
        <v>2572</v>
      </c>
      <c r="G1237" s="177" t="s">
        <v>9334</v>
      </c>
      <c r="H1237" s="177" t="s">
        <v>9335</v>
      </c>
      <c r="I1237" s="177" t="s">
        <v>2641</v>
      </c>
      <c r="J1237" s="11"/>
      <c r="K1237" s="11"/>
      <c r="L1237" s="11"/>
      <c r="M1237" s="11"/>
      <c r="N1237" s="11"/>
      <c r="O1237" s="11"/>
      <c r="P1237" s="11"/>
      <c r="Q1237" s="11"/>
    </row>
    <row r="1238">
      <c r="A1238" s="177" t="s">
        <v>9002</v>
      </c>
      <c r="B1238" s="177" t="s">
        <v>2487</v>
      </c>
      <c r="C1238" s="177" t="s">
        <v>9007</v>
      </c>
      <c r="D1238" s="177" t="s">
        <v>2571</v>
      </c>
      <c r="E1238" s="177" t="s">
        <v>9008</v>
      </c>
      <c r="F1238" s="177" t="s">
        <v>2488</v>
      </c>
      <c r="G1238" s="177" t="s">
        <v>9336</v>
      </c>
      <c r="H1238" s="177" t="s">
        <v>9337</v>
      </c>
      <c r="I1238" s="177" t="s">
        <v>2642</v>
      </c>
      <c r="J1238" s="11"/>
      <c r="K1238" s="11"/>
      <c r="L1238" s="11"/>
      <c r="M1238" s="11"/>
      <c r="N1238" s="11"/>
      <c r="O1238" s="11"/>
      <c r="P1238" s="11"/>
      <c r="Q1238" s="11"/>
    </row>
    <row r="1239">
      <c r="A1239" s="177" t="s">
        <v>9002</v>
      </c>
      <c r="B1239" s="177" t="s">
        <v>2487</v>
      </c>
      <c r="C1239" s="177" t="s">
        <v>9007</v>
      </c>
      <c r="D1239" s="177" t="s">
        <v>2571</v>
      </c>
      <c r="E1239" s="177" t="s">
        <v>9013</v>
      </c>
      <c r="F1239" s="177" t="s">
        <v>2585</v>
      </c>
      <c r="G1239" s="177" t="s">
        <v>9338</v>
      </c>
      <c r="H1239" s="177" t="s">
        <v>9339</v>
      </c>
      <c r="I1239" s="177" t="s">
        <v>2643</v>
      </c>
      <c r="J1239" s="11"/>
      <c r="K1239" s="11"/>
      <c r="L1239" s="11"/>
      <c r="M1239" s="11"/>
      <c r="N1239" s="11"/>
      <c r="O1239" s="11"/>
      <c r="P1239" s="11"/>
      <c r="Q1239" s="11"/>
    </row>
    <row r="1240">
      <c r="A1240" s="177" t="s">
        <v>9002</v>
      </c>
      <c r="B1240" s="177" t="s">
        <v>2487</v>
      </c>
      <c r="C1240" s="177" t="s">
        <v>9007</v>
      </c>
      <c r="D1240" s="177" t="s">
        <v>2571</v>
      </c>
      <c r="E1240" s="177" t="s">
        <v>9026</v>
      </c>
      <c r="F1240" s="177" t="s">
        <v>2571</v>
      </c>
      <c r="G1240" s="177" t="s">
        <v>9340</v>
      </c>
      <c r="H1240" s="177" t="s">
        <v>9341</v>
      </c>
      <c r="I1240" s="177" t="s">
        <v>2644</v>
      </c>
      <c r="J1240" s="11"/>
      <c r="K1240" s="11"/>
      <c r="L1240" s="11"/>
      <c r="M1240" s="11"/>
      <c r="N1240" s="11"/>
      <c r="O1240" s="11"/>
      <c r="P1240" s="11"/>
      <c r="Q1240" s="11"/>
    </row>
    <row r="1241">
      <c r="A1241" s="177" t="s">
        <v>9002</v>
      </c>
      <c r="B1241" s="177" t="s">
        <v>2487</v>
      </c>
      <c r="C1241" s="177" t="s">
        <v>9031</v>
      </c>
      <c r="D1241" s="177" t="s">
        <v>2572</v>
      </c>
      <c r="E1241" s="177" t="s">
        <v>9130</v>
      </c>
      <c r="F1241" s="177" t="s">
        <v>9131</v>
      </c>
      <c r="G1241" s="177" t="s">
        <v>9342</v>
      </c>
      <c r="H1241" s="177" t="s">
        <v>9343</v>
      </c>
      <c r="I1241" s="177" t="s">
        <v>2645</v>
      </c>
      <c r="J1241" s="11"/>
      <c r="K1241" s="11"/>
      <c r="L1241" s="11"/>
      <c r="M1241" s="11"/>
      <c r="N1241" s="11"/>
      <c r="O1241" s="11"/>
      <c r="P1241" s="11"/>
      <c r="Q1241" s="11"/>
    </row>
    <row r="1242">
      <c r="A1242" s="177" t="s">
        <v>9002</v>
      </c>
      <c r="B1242" s="177" t="s">
        <v>2487</v>
      </c>
      <c r="C1242" s="177" t="s">
        <v>9007</v>
      </c>
      <c r="D1242" s="177" t="s">
        <v>2571</v>
      </c>
      <c r="E1242" s="177" t="s">
        <v>9013</v>
      </c>
      <c r="F1242" s="177" t="s">
        <v>2585</v>
      </c>
      <c r="G1242" s="177" t="s">
        <v>9344</v>
      </c>
      <c r="H1242" s="177" t="s">
        <v>9345</v>
      </c>
      <c r="I1242" s="177" t="s">
        <v>2646</v>
      </c>
      <c r="J1242" s="11"/>
      <c r="K1242" s="11"/>
      <c r="L1242" s="11"/>
      <c r="M1242" s="11"/>
      <c r="N1242" s="11"/>
      <c r="O1242" s="11"/>
      <c r="P1242" s="11"/>
      <c r="Q1242" s="11"/>
    </row>
    <row r="1243">
      <c r="A1243" s="177" t="s">
        <v>9002</v>
      </c>
      <c r="B1243" s="177" t="s">
        <v>2487</v>
      </c>
      <c r="C1243" s="177" t="s">
        <v>9031</v>
      </c>
      <c r="D1243" s="177" t="s">
        <v>2572</v>
      </c>
      <c r="E1243" s="177" t="s">
        <v>9042</v>
      </c>
      <c r="F1243" s="177" t="s">
        <v>2572</v>
      </c>
      <c r="G1243" s="177" t="s">
        <v>9346</v>
      </c>
      <c r="H1243" s="177" t="s">
        <v>9347</v>
      </c>
      <c r="I1243" s="177" t="s">
        <v>2647</v>
      </c>
      <c r="J1243" s="11"/>
      <c r="K1243" s="11"/>
      <c r="L1243" s="11"/>
      <c r="M1243" s="11"/>
      <c r="N1243" s="11"/>
      <c r="O1243" s="11"/>
      <c r="P1243" s="11"/>
      <c r="Q1243" s="11"/>
    </row>
    <row r="1244">
      <c r="A1244" s="177" t="s">
        <v>9002</v>
      </c>
      <c r="B1244" s="177" t="s">
        <v>2487</v>
      </c>
      <c r="C1244" s="177" t="s">
        <v>9007</v>
      </c>
      <c r="D1244" s="177" t="s">
        <v>2571</v>
      </c>
      <c r="E1244" s="177" t="s">
        <v>9013</v>
      </c>
      <c r="F1244" s="177" t="s">
        <v>2585</v>
      </c>
      <c r="G1244" s="177" t="s">
        <v>9348</v>
      </c>
      <c r="H1244" s="177" t="s">
        <v>9349</v>
      </c>
      <c r="I1244" s="177" t="s">
        <v>2648</v>
      </c>
      <c r="J1244" s="11"/>
      <c r="K1244" s="11"/>
      <c r="L1244" s="11"/>
      <c r="M1244" s="11"/>
      <c r="N1244" s="11"/>
      <c r="O1244" s="11"/>
      <c r="P1244" s="11"/>
      <c r="Q1244" s="11"/>
    </row>
    <row r="1245">
      <c r="A1245" s="177" t="s">
        <v>9002</v>
      </c>
      <c r="B1245" s="177" t="s">
        <v>2487</v>
      </c>
      <c r="C1245" s="177" t="s">
        <v>9031</v>
      </c>
      <c r="D1245" s="177" t="s">
        <v>2572</v>
      </c>
      <c r="E1245" s="177" t="s">
        <v>9032</v>
      </c>
      <c r="F1245" s="177" t="s">
        <v>2510</v>
      </c>
      <c r="G1245" s="177" t="s">
        <v>9350</v>
      </c>
      <c r="H1245" s="177" t="s">
        <v>9351</v>
      </c>
      <c r="I1245" s="177" t="s">
        <v>2649</v>
      </c>
      <c r="J1245" s="11"/>
      <c r="K1245" s="11"/>
      <c r="L1245" s="11"/>
      <c r="M1245" s="11"/>
      <c r="N1245" s="11"/>
      <c r="O1245" s="11"/>
      <c r="P1245" s="11"/>
      <c r="Q1245" s="11"/>
    </row>
    <row r="1246">
      <c r="A1246" s="177" t="s">
        <v>9352</v>
      </c>
      <c r="B1246" s="177" t="s">
        <v>2650</v>
      </c>
      <c r="C1246" s="177" t="s">
        <v>9353</v>
      </c>
      <c r="D1246" s="177" t="s">
        <v>2776</v>
      </c>
      <c r="E1246" s="177" t="s">
        <v>9354</v>
      </c>
      <c r="F1246" s="177" t="s">
        <v>2776</v>
      </c>
      <c r="G1246" s="177" t="s">
        <v>6781</v>
      </c>
      <c r="H1246" s="177" t="s">
        <v>9355</v>
      </c>
      <c r="I1246" s="177" t="s">
        <v>2084</v>
      </c>
      <c r="J1246" s="11"/>
      <c r="K1246" s="11"/>
      <c r="L1246" s="11"/>
      <c r="M1246" s="11"/>
      <c r="N1246" s="11"/>
      <c r="O1246" s="11"/>
      <c r="P1246" s="11"/>
      <c r="Q1246" s="11"/>
    </row>
    <row r="1247">
      <c r="A1247" s="177" t="s">
        <v>9352</v>
      </c>
      <c r="B1247" s="177" t="s">
        <v>2650</v>
      </c>
      <c r="C1247" s="177" t="s">
        <v>9353</v>
      </c>
      <c r="D1247" s="177" t="s">
        <v>2776</v>
      </c>
      <c r="E1247" s="177" t="s">
        <v>9356</v>
      </c>
      <c r="F1247" s="177" t="s">
        <v>2733</v>
      </c>
      <c r="G1247" s="177" t="s">
        <v>6813</v>
      </c>
      <c r="H1247" s="177" t="s">
        <v>9357</v>
      </c>
      <c r="I1247" s="177" t="s">
        <v>2651</v>
      </c>
      <c r="J1247" s="11"/>
      <c r="K1247" s="11"/>
      <c r="L1247" s="11"/>
      <c r="M1247" s="11"/>
      <c r="N1247" s="11"/>
      <c r="O1247" s="11"/>
      <c r="P1247" s="11"/>
      <c r="Q1247" s="11"/>
    </row>
    <row r="1248">
      <c r="A1248" s="177" t="s">
        <v>9352</v>
      </c>
      <c r="B1248" s="177" t="s">
        <v>2650</v>
      </c>
      <c r="C1248" s="177" t="s">
        <v>9358</v>
      </c>
      <c r="D1248" s="177" t="s">
        <v>2695</v>
      </c>
      <c r="E1248" s="177" t="s">
        <v>9359</v>
      </c>
      <c r="F1248" s="177" t="s">
        <v>2695</v>
      </c>
      <c r="G1248" s="177" t="s">
        <v>6843</v>
      </c>
      <c r="H1248" s="177" t="s">
        <v>9360</v>
      </c>
      <c r="I1248" s="177" t="s">
        <v>2652</v>
      </c>
      <c r="J1248" s="11"/>
      <c r="K1248" s="11"/>
      <c r="L1248" s="11"/>
      <c r="M1248" s="11"/>
      <c r="N1248" s="11"/>
      <c r="O1248" s="11"/>
      <c r="P1248" s="11"/>
      <c r="Q1248" s="11"/>
    </row>
    <row r="1249">
      <c r="A1249" s="177" t="s">
        <v>9352</v>
      </c>
      <c r="B1249" s="177" t="s">
        <v>2650</v>
      </c>
      <c r="C1249" s="177" t="s">
        <v>9358</v>
      </c>
      <c r="D1249" s="177" t="s">
        <v>2695</v>
      </c>
      <c r="E1249" s="177" t="s">
        <v>9359</v>
      </c>
      <c r="F1249" s="177" t="s">
        <v>2695</v>
      </c>
      <c r="G1249" s="177" t="s">
        <v>6741</v>
      </c>
      <c r="H1249" s="177" t="s">
        <v>9361</v>
      </c>
      <c r="I1249" s="177" t="s">
        <v>2653</v>
      </c>
      <c r="J1249" s="11"/>
      <c r="K1249" s="11"/>
      <c r="L1249" s="11"/>
      <c r="M1249" s="11"/>
      <c r="N1249" s="11"/>
      <c r="O1249" s="11"/>
      <c r="P1249" s="11"/>
      <c r="Q1249" s="11"/>
    </row>
    <row r="1250">
      <c r="A1250" s="177" t="s">
        <v>9352</v>
      </c>
      <c r="B1250" s="177" t="s">
        <v>2650</v>
      </c>
      <c r="C1250" s="177" t="s">
        <v>9362</v>
      </c>
      <c r="D1250" s="177" t="s">
        <v>2738</v>
      </c>
      <c r="E1250" s="177" t="s">
        <v>9363</v>
      </c>
      <c r="F1250" s="177" t="s">
        <v>2725</v>
      </c>
      <c r="G1250" s="177" t="s">
        <v>6803</v>
      </c>
      <c r="H1250" s="177" t="s">
        <v>9364</v>
      </c>
      <c r="I1250" s="177" t="s">
        <v>2654</v>
      </c>
      <c r="J1250" s="11"/>
      <c r="K1250" s="11"/>
      <c r="L1250" s="11"/>
      <c r="M1250" s="11"/>
      <c r="N1250" s="11"/>
      <c r="O1250" s="11"/>
      <c r="P1250" s="11"/>
      <c r="Q1250" s="11"/>
    </row>
    <row r="1251">
      <c r="A1251" s="177" t="s">
        <v>9352</v>
      </c>
      <c r="B1251" s="177" t="s">
        <v>2650</v>
      </c>
      <c r="C1251" s="177" t="s">
        <v>9358</v>
      </c>
      <c r="D1251" s="177" t="s">
        <v>2695</v>
      </c>
      <c r="E1251" s="177" t="s">
        <v>9359</v>
      </c>
      <c r="F1251" s="177" t="s">
        <v>2695</v>
      </c>
      <c r="G1251" s="177" t="s">
        <v>9365</v>
      </c>
      <c r="H1251" s="177" t="s">
        <v>9366</v>
      </c>
      <c r="I1251" s="177" t="s">
        <v>2655</v>
      </c>
      <c r="J1251" s="11"/>
      <c r="K1251" s="11"/>
      <c r="L1251" s="11"/>
      <c r="M1251" s="11"/>
      <c r="N1251" s="11"/>
      <c r="O1251" s="11"/>
      <c r="P1251" s="11"/>
      <c r="Q1251" s="11"/>
    </row>
    <row r="1252">
      <c r="A1252" s="177" t="s">
        <v>9352</v>
      </c>
      <c r="B1252" s="177" t="s">
        <v>2650</v>
      </c>
      <c r="C1252" s="177" t="s">
        <v>9358</v>
      </c>
      <c r="D1252" s="177" t="s">
        <v>2695</v>
      </c>
      <c r="E1252" s="177" t="s">
        <v>9359</v>
      </c>
      <c r="F1252" s="177" t="s">
        <v>2695</v>
      </c>
      <c r="G1252" s="177" t="s">
        <v>9367</v>
      </c>
      <c r="H1252" s="177" t="s">
        <v>9368</v>
      </c>
      <c r="I1252" s="177" t="s">
        <v>2656</v>
      </c>
      <c r="J1252" s="11"/>
      <c r="K1252" s="11"/>
      <c r="L1252" s="11"/>
      <c r="M1252" s="11"/>
      <c r="N1252" s="11"/>
      <c r="O1252" s="11"/>
      <c r="P1252" s="11"/>
      <c r="Q1252" s="11"/>
    </row>
    <row r="1253">
      <c r="A1253" s="177" t="s">
        <v>9352</v>
      </c>
      <c r="B1253" s="177" t="s">
        <v>2650</v>
      </c>
      <c r="C1253" s="177" t="s">
        <v>9362</v>
      </c>
      <c r="D1253" s="177" t="s">
        <v>2738</v>
      </c>
      <c r="E1253" s="177" t="s">
        <v>9369</v>
      </c>
      <c r="F1253" s="177" t="s">
        <v>2738</v>
      </c>
      <c r="G1253" s="177" t="s">
        <v>6753</v>
      </c>
      <c r="H1253" s="177" t="s">
        <v>9370</v>
      </c>
      <c r="I1253" s="177" t="s">
        <v>2657</v>
      </c>
      <c r="J1253" s="11"/>
      <c r="K1253" s="11"/>
      <c r="L1253" s="11"/>
      <c r="M1253" s="11"/>
      <c r="N1253" s="11"/>
      <c r="O1253" s="11"/>
      <c r="P1253" s="11"/>
      <c r="Q1253" s="11"/>
    </row>
    <row r="1254">
      <c r="A1254" s="177" t="s">
        <v>9352</v>
      </c>
      <c r="B1254" s="177" t="s">
        <v>2650</v>
      </c>
      <c r="C1254" s="177" t="s">
        <v>9358</v>
      </c>
      <c r="D1254" s="177" t="s">
        <v>2695</v>
      </c>
      <c r="E1254" s="177" t="s">
        <v>9371</v>
      </c>
      <c r="F1254" s="177" t="s">
        <v>2842</v>
      </c>
      <c r="G1254" s="177" t="s">
        <v>9372</v>
      </c>
      <c r="H1254" s="177" t="s">
        <v>9373</v>
      </c>
      <c r="I1254" s="177" t="s">
        <v>2658</v>
      </c>
      <c r="J1254" s="11"/>
      <c r="K1254" s="11"/>
      <c r="L1254" s="11"/>
      <c r="M1254" s="11"/>
      <c r="N1254" s="11"/>
      <c r="O1254" s="11"/>
      <c r="P1254" s="11"/>
      <c r="Q1254" s="11"/>
    </row>
    <row r="1255">
      <c r="A1255" s="177" t="s">
        <v>9352</v>
      </c>
      <c r="B1255" s="177" t="s">
        <v>2650</v>
      </c>
      <c r="C1255" s="177" t="s">
        <v>9374</v>
      </c>
      <c r="D1255" s="177" t="s">
        <v>9375</v>
      </c>
      <c r="E1255" s="177" t="s">
        <v>9376</v>
      </c>
      <c r="F1255" s="177" t="s">
        <v>2841</v>
      </c>
      <c r="G1255" s="177" t="s">
        <v>9377</v>
      </c>
      <c r="H1255" s="177" t="s">
        <v>9378</v>
      </c>
      <c r="I1255" s="177" t="s">
        <v>2659</v>
      </c>
      <c r="J1255" s="11"/>
      <c r="K1255" s="11"/>
      <c r="L1255" s="11"/>
      <c r="M1255" s="11"/>
      <c r="N1255" s="11"/>
      <c r="O1255" s="11"/>
      <c r="P1255" s="11"/>
      <c r="Q1255" s="11"/>
    </row>
    <row r="1256">
      <c r="A1256" s="177" t="s">
        <v>9352</v>
      </c>
      <c r="B1256" s="177" t="s">
        <v>2650</v>
      </c>
      <c r="C1256" s="177" t="s">
        <v>9362</v>
      </c>
      <c r="D1256" s="177" t="s">
        <v>2738</v>
      </c>
      <c r="E1256" s="177" t="s">
        <v>9363</v>
      </c>
      <c r="F1256" s="177" t="s">
        <v>2725</v>
      </c>
      <c r="G1256" s="177" t="s">
        <v>6760</v>
      </c>
      <c r="H1256" s="177" t="s">
        <v>9379</v>
      </c>
      <c r="I1256" s="177" t="s">
        <v>2660</v>
      </c>
      <c r="J1256" s="11"/>
      <c r="K1256" s="11"/>
      <c r="L1256" s="11"/>
      <c r="M1256" s="11"/>
      <c r="N1256" s="11"/>
      <c r="O1256" s="11"/>
      <c r="P1256" s="11"/>
      <c r="Q1256" s="11"/>
    </row>
    <row r="1257">
      <c r="A1257" s="177" t="s">
        <v>9352</v>
      </c>
      <c r="B1257" s="177" t="s">
        <v>2650</v>
      </c>
      <c r="C1257" s="177" t="s">
        <v>9362</v>
      </c>
      <c r="D1257" s="177" t="s">
        <v>2738</v>
      </c>
      <c r="E1257" s="177" t="s">
        <v>9363</v>
      </c>
      <c r="F1257" s="177" t="s">
        <v>2725</v>
      </c>
      <c r="G1257" s="177" t="s">
        <v>6762</v>
      </c>
      <c r="H1257" s="177" t="s">
        <v>9380</v>
      </c>
      <c r="I1257" s="177" t="s">
        <v>2661</v>
      </c>
      <c r="J1257" s="11"/>
      <c r="K1257" s="11"/>
      <c r="L1257" s="11"/>
      <c r="M1257" s="11"/>
      <c r="N1257" s="11"/>
      <c r="O1257" s="11"/>
      <c r="P1257" s="11"/>
      <c r="Q1257" s="11"/>
    </row>
    <row r="1258">
      <c r="A1258" s="177" t="s">
        <v>9352</v>
      </c>
      <c r="B1258" s="177" t="s">
        <v>2650</v>
      </c>
      <c r="C1258" s="177" t="s">
        <v>9362</v>
      </c>
      <c r="D1258" s="177" t="s">
        <v>2738</v>
      </c>
      <c r="E1258" s="177" t="s">
        <v>9363</v>
      </c>
      <c r="F1258" s="177" t="s">
        <v>2725</v>
      </c>
      <c r="G1258" s="177" t="s">
        <v>6779</v>
      </c>
      <c r="H1258" s="177" t="s">
        <v>9381</v>
      </c>
      <c r="I1258" s="177" t="s">
        <v>2662</v>
      </c>
      <c r="J1258" s="11"/>
      <c r="K1258" s="11"/>
      <c r="L1258" s="11"/>
      <c r="M1258" s="11"/>
      <c r="N1258" s="11"/>
      <c r="O1258" s="11"/>
      <c r="P1258" s="11"/>
      <c r="Q1258" s="11"/>
    </row>
    <row r="1259">
      <c r="A1259" s="177" t="s">
        <v>9352</v>
      </c>
      <c r="B1259" s="177" t="s">
        <v>2650</v>
      </c>
      <c r="C1259" s="177" t="s">
        <v>9358</v>
      </c>
      <c r="D1259" s="177" t="s">
        <v>2695</v>
      </c>
      <c r="E1259" s="177" t="s">
        <v>9359</v>
      </c>
      <c r="F1259" s="177" t="s">
        <v>2695</v>
      </c>
      <c r="G1259" s="177" t="s">
        <v>6783</v>
      </c>
      <c r="H1259" s="177" t="s">
        <v>9382</v>
      </c>
      <c r="I1259" s="177" t="s">
        <v>2663</v>
      </c>
      <c r="J1259" s="11"/>
      <c r="K1259" s="11"/>
      <c r="L1259" s="11"/>
      <c r="M1259" s="11"/>
      <c r="N1259" s="11"/>
      <c r="O1259" s="11"/>
      <c r="P1259" s="11"/>
      <c r="Q1259" s="11"/>
    </row>
    <row r="1260">
      <c r="A1260" s="177" t="s">
        <v>9352</v>
      </c>
      <c r="B1260" s="177" t="s">
        <v>2650</v>
      </c>
      <c r="C1260" s="177" t="s">
        <v>9353</v>
      </c>
      <c r="D1260" s="177" t="s">
        <v>2776</v>
      </c>
      <c r="E1260" s="177" t="s">
        <v>9354</v>
      </c>
      <c r="F1260" s="177" t="s">
        <v>2776</v>
      </c>
      <c r="G1260" s="177" t="s">
        <v>9383</v>
      </c>
      <c r="H1260" s="177" t="s">
        <v>9384</v>
      </c>
      <c r="I1260" s="177" t="s">
        <v>2664</v>
      </c>
      <c r="J1260" s="11"/>
      <c r="K1260" s="11"/>
      <c r="L1260" s="11"/>
      <c r="M1260" s="11"/>
      <c r="N1260" s="11"/>
      <c r="O1260" s="11"/>
      <c r="P1260" s="11"/>
      <c r="Q1260" s="11"/>
    </row>
    <row r="1261">
      <c r="A1261" s="177" t="s">
        <v>9352</v>
      </c>
      <c r="B1261" s="177" t="s">
        <v>2650</v>
      </c>
      <c r="C1261" s="177" t="s">
        <v>9358</v>
      </c>
      <c r="D1261" s="177" t="s">
        <v>2695</v>
      </c>
      <c r="E1261" s="177" t="s">
        <v>9359</v>
      </c>
      <c r="F1261" s="177" t="s">
        <v>2695</v>
      </c>
      <c r="G1261" s="177" t="s">
        <v>6791</v>
      </c>
      <c r="H1261" s="177" t="s">
        <v>9385</v>
      </c>
      <c r="I1261" s="177" t="s">
        <v>2665</v>
      </c>
      <c r="J1261" s="11"/>
      <c r="K1261" s="11"/>
      <c r="L1261" s="11"/>
      <c r="M1261" s="11"/>
      <c r="N1261" s="11"/>
      <c r="O1261" s="11"/>
      <c r="P1261" s="11"/>
      <c r="Q1261" s="11"/>
    </row>
    <row r="1262">
      <c r="A1262" s="177" t="s">
        <v>9352</v>
      </c>
      <c r="B1262" s="177" t="s">
        <v>2650</v>
      </c>
      <c r="C1262" s="177" t="s">
        <v>9358</v>
      </c>
      <c r="D1262" s="177" t="s">
        <v>2695</v>
      </c>
      <c r="E1262" s="177" t="s">
        <v>9359</v>
      </c>
      <c r="F1262" s="177" t="s">
        <v>2695</v>
      </c>
      <c r="G1262" s="177" t="s">
        <v>6793</v>
      </c>
      <c r="H1262" s="177" t="s">
        <v>9386</v>
      </c>
      <c r="I1262" s="177" t="s">
        <v>2666</v>
      </c>
      <c r="J1262" s="11"/>
      <c r="K1262" s="11"/>
      <c r="L1262" s="11"/>
      <c r="M1262" s="11"/>
      <c r="N1262" s="11"/>
      <c r="O1262" s="11"/>
      <c r="P1262" s="11"/>
      <c r="Q1262" s="11"/>
    </row>
    <row r="1263">
      <c r="A1263" s="177" t="s">
        <v>9352</v>
      </c>
      <c r="B1263" s="177" t="s">
        <v>2650</v>
      </c>
      <c r="C1263" s="177" t="s">
        <v>9358</v>
      </c>
      <c r="D1263" s="177" t="s">
        <v>2695</v>
      </c>
      <c r="E1263" s="177" t="s">
        <v>9359</v>
      </c>
      <c r="F1263" s="177" t="s">
        <v>2695</v>
      </c>
      <c r="G1263" s="177" t="s">
        <v>9387</v>
      </c>
      <c r="H1263" s="177" t="s">
        <v>9388</v>
      </c>
      <c r="I1263" s="177" t="s">
        <v>2667</v>
      </c>
      <c r="J1263" s="11"/>
      <c r="K1263" s="11"/>
      <c r="L1263" s="11"/>
      <c r="M1263" s="11"/>
      <c r="N1263" s="11"/>
      <c r="O1263" s="11"/>
      <c r="P1263" s="11"/>
      <c r="Q1263" s="11"/>
    </row>
    <row r="1264">
      <c r="A1264" s="177" t="s">
        <v>9352</v>
      </c>
      <c r="B1264" s="177" t="s">
        <v>2650</v>
      </c>
      <c r="C1264" s="177" t="s">
        <v>9362</v>
      </c>
      <c r="D1264" s="177" t="s">
        <v>2738</v>
      </c>
      <c r="E1264" s="177" t="s">
        <v>9389</v>
      </c>
      <c r="F1264" s="177" t="s">
        <v>9390</v>
      </c>
      <c r="G1264" s="177" t="s">
        <v>6795</v>
      </c>
      <c r="H1264" s="177" t="s">
        <v>9391</v>
      </c>
      <c r="I1264" s="177" t="s">
        <v>2668</v>
      </c>
      <c r="J1264" s="11"/>
      <c r="K1264" s="11"/>
      <c r="L1264" s="11"/>
      <c r="M1264" s="11"/>
      <c r="N1264" s="11"/>
      <c r="O1264" s="11"/>
      <c r="P1264" s="11"/>
      <c r="Q1264" s="11"/>
    </row>
    <row r="1265">
      <c r="A1265" s="177" t="s">
        <v>9352</v>
      </c>
      <c r="B1265" s="177" t="s">
        <v>2650</v>
      </c>
      <c r="C1265" s="177" t="s">
        <v>9362</v>
      </c>
      <c r="D1265" s="177" t="s">
        <v>2738</v>
      </c>
      <c r="E1265" s="177" t="s">
        <v>9363</v>
      </c>
      <c r="F1265" s="177" t="s">
        <v>2725</v>
      </c>
      <c r="G1265" s="177" t="s">
        <v>6831</v>
      </c>
      <c r="H1265" s="177" t="s">
        <v>9392</v>
      </c>
      <c r="I1265" s="177" t="s">
        <v>2669</v>
      </c>
      <c r="J1265" s="11"/>
      <c r="K1265" s="11"/>
      <c r="L1265" s="11"/>
      <c r="M1265" s="11"/>
      <c r="N1265" s="11"/>
      <c r="O1265" s="11"/>
      <c r="P1265" s="11"/>
      <c r="Q1265" s="11"/>
    </row>
    <row r="1266">
      <c r="A1266" s="177" t="s">
        <v>9352</v>
      </c>
      <c r="B1266" s="177" t="s">
        <v>2650</v>
      </c>
      <c r="C1266" s="177" t="s">
        <v>9358</v>
      </c>
      <c r="D1266" s="177" t="s">
        <v>2695</v>
      </c>
      <c r="E1266" s="177" t="s">
        <v>9393</v>
      </c>
      <c r="F1266" s="177" t="s">
        <v>9394</v>
      </c>
      <c r="G1266" s="177" t="s">
        <v>9395</v>
      </c>
      <c r="H1266" s="177" t="s">
        <v>9396</v>
      </c>
      <c r="I1266" s="177" t="s">
        <v>2500</v>
      </c>
      <c r="J1266" s="11"/>
      <c r="K1266" s="11"/>
      <c r="L1266" s="11"/>
      <c r="M1266" s="11"/>
      <c r="N1266" s="11"/>
      <c r="O1266" s="11"/>
      <c r="P1266" s="11"/>
      <c r="Q1266" s="11"/>
    </row>
    <row r="1267">
      <c r="A1267" s="177" t="s">
        <v>9352</v>
      </c>
      <c r="B1267" s="177" t="s">
        <v>2650</v>
      </c>
      <c r="C1267" s="177" t="s">
        <v>9358</v>
      </c>
      <c r="D1267" s="177" t="s">
        <v>2695</v>
      </c>
      <c r="E1267" s="177" t="s">
        <v>9393</v>
      </c>
      <c r="F1267" s="177" t="s">
        <v>9394</v>
      </c>
      <c r="G1267" s="177" t="s">
        <v>6835</v>
      </c>
      <c r="H1267" s="177" t="s">
        <v>9397</v>
      </c>
      <c r="I1267" s="177" t="s">
        <v>2670</v>
      </c>
      <c r="J1267" s="11"/>
      <c r="K1267" s="11"/>
      <c r="L1267" s="11"/>
      <c r="M1267" s="11"/>
      <c r="N1267" s="11"/>
      <c r="O1267" s="11"/>
      <c r="P1267" s="11"/>
      <c r="Q1267" s="11"/>
    </row>
    <row r="1268">
      <c r="A1268" s="177" t="s">
        <v>9352</v>
      </c>
      <c r="B1268" s="177" t="s">
        <v>2650</v>
      </c>
      <c r="C1268" s="177" t="s">
        <v>9358</v>
      </c>
      <c r="D1268" s="177" t="s">
        <v>2695</v>
      </c>
      <c r="E1268" s="177" t="s">
        <v>9359</v>
      </c>
      <c r="F1268" s="177" t="s">
        <v>2695</v>
      </c>
      <c r="G1268" s="177" t="s">
        <v>9398</v>
      </c>
      <c r="H1268" s="177" t="s">
        <v>9399</v>
      </c>
      <c r="I1268" s="177" t="s">
        <v>2671</v>
      </c>
      <c r="J1268" s="11"/>
      <c r="K1268" s="11"/>
      <c r="L1268" s="11"/>
      <c r="M1268" s="11"/>
      <c r="N1268" s="11"/>
      <c r="O1268" s="11"/>
      <c r="P1268" s="11"/>
      <c r="Q1268" s="11"/>
    </row>
    <row r="1269">
      <c r="A1269" s="177" t="s">
        <v>9352</v>
      </c>
      <c r="B1269" s="177" t="s">
        <v>2650</v>
      </c>
      <c r="C1269" s="177" t="s">
        <v>9358</v>
      </c>
      <c r="D1269" s="177" t="s">
        <v>2695</v>
      </c>
      <c r="E1269" s="177" t="s">
        <v>9359</v>
      </c>
      <c r="F1269" s="177" t="s">
        <v>2695</v>
      </c>
      <c r="G1269" s="177" t="s">
        <v>6837</v>
      </c>
      <c r="H1269" s="177" t="s">
        <v>9400</v>
      </c>
      <c r="I1269" s="177" t="s">
        <v>2672</v>
      </c>
      <c r="J1269" s="11"/>
      <c r="K1269" s="11"/>
      <c r="L1269" s="11"/>
      <c r="M1269" s="11"/>
      <c r="N1269" s="11"/>
      <c r="O1269" s="11"/>
      <c r="P1269" s="11"/>
      <c r="Q1269" s="11"/>
    </row>
    <row r="1270">
      <c r="A1270" s="177" t="s">
        <v>9352</v>
      </c>
      <c r="B1270" s="177" t="s">
        <v>2650</v>
      </c>
      <c r="C1270" s="177" t="s">
        <v>9362</v>
      </c>
      <c r="D1270" s="177" t="s">
        <v>2738</v>
      </c>
      <c r="E1270" s="177" t="s">
        <v>9369</v>
      </c>
      <c r="F1270" s="177" t="s">
        <v>2738</v>
      </c>
      <c r="G1270" s="177" t="s">
        <v>6841</v>
      </c>
      <c r="H1270" s="177" t="s">
        <v>9401</v>
      </c>
      <c r="I1270" s="177" t="s">
        <v>2673</v>
      </c>
      <c r="J1270" s="11"/>
      <c r="K1270" s="11"/>
      <c r="L1270" s="11"/>
      <c r="M1270" s="11"/>
      <c r="N1270" s="11"/>
      <c r="O1270" s="11"/>
      <c r="P1270" s="11"/>
      <c r="Q1270" s="11"/>
    </row>
    <row r="1271">
      <c r="A1271" s="177" t="s">
        <v>9352</v>
      </c>
      <c r="B1271" s="177" t="s">
        <v>2650</v>
      </c>
      <c r="C1271" s="177" t="s">
        <v>9362</v>
      </c>
      <c r="D1271" s="177" t="s">
        <v>2738</v>
      </c>
      <c r="E1271" s="177" t="s">
        <v>9363</v>
      </c>
      <c r="F1271" s="177" t="s">
        <v>2725</v>
      </c>
      <c r="G1271" s="177" t="s">
        <v>9402</v>
      </c>
      <c r="H1271" s="177" t="s">
        <v>9403</v>
      </c>
      <c r="I1271" s="177" t="s">
        <v>1585</v>
      </c>
      <c r="J1271" s="11"/>
      <c r="K1271" s="11"/>
      <c r="L1271" s="11"/>
      <c r="M1271" s="11"/>
      <c r="N1271" s="11"/>
      <c r="O1271" s="11"/>
      <c r="P1271" s="11"/>
      <c r="Q1271" s="11"/>
    </row>
    <row r="1272">
      <c r="A1272" s="177" t="s">
        <v>9352</v>
      </c>
      <c r="B1272" s="177" t="s">
        <v>2650</v>
      </c>
      <c r="C1272" s="177" t="s">
        <v>9353</v>
      </c>
      <c r="D1272" s="177" t="s">
        <v>2776</v>
      </c>
      <c r="E1272" s="177" t="s">
        <v>9404</v>
      </c>
      <c r="F1272" s="177" t="s">
        <v>9405</v>
      </c>
      <c r="G1272" s="177" t="s">
        <v>9406</v>
      </c>
      <c r="H1272" s="177" t="s">
        <v>9407</v>
      </c>
      <c r="I1272" s="177" t="s">
        <v>2674</v>
      </c>
      <c r="J1272" s="11"/>
      <c r="K1272" s="11"/>
      <c r="L1272" s="11"/>
      <c r="M1272" s="11"/>
      <c r="N1272" s="11"/>
      <c r="O1272" s="11"/>
      <c r="P1272" s="11"/>
      <c r="Q1272" s="11"/>
    </row>
    <row r="1273">
      <c r="A1273" s="177" t="s">
        <v>9352</v>
      </c>
      <c r="B1273" s="177" t="s">
        <v>2650</v>
      </c>
      <c r="C1273" s="177" t="s">
        <v>9374</v>
      </c>
      <c r="D1273" s="177" t="s">
        <v>9375</v>
      </c>
      <c r="E1273" s="177" t="s">
        <v>9376</v>
      </c>
      <c r="F1273" s="177" t="s">
        <v>2841</v>
      </c>
      <c r="G1273" s="177" t="s">
        <v>9408</v>
      </c>
      <c r="H1273" s="177" t="s">
        <v>9409</v>
      </c>
      <c r="I1273" s="177" t="s">
        <v>2675</v>
      </c>
      <c r="J1273" s="11"/>
      <c r="K1273" s="11"/>
      <c r="L1273" s="11"/>
      <c r="M1273" s="11"/>
      <c r="N1273" s="11"/>
      <c r="O1273" s="11"/>
      <c r="P1273" s="11"/>
      <c r="Q1273" s="11"/>
    </row>
    <row r="1274">
      <c r="A1274" s="177" t="s">
        <v>9352</v>
      </c>
      <c r="B1274" s="177" t="s">
        <v>2650</v>
      </c>
      <c r="C1274" s="177" t="s">
        <v>9353</v>
      </c>
      <c r="D1274" s="177" t="s">
        <v>2776</v>
      </c>
      <c r="E1274" s="177" t="s">
        <v>9356</v>
      </c>
      <c r="F1274" s="177" t="s">
        <v>2733</v>
      </c>
      <c r="G1274" s="177" t="s">
        <v>9410</v>
      </c>
      <c r="H1274" s="177" t="s">
        <v>9411</v>
      </c>
      <c r="I1274" s="177" t="s">
        <v>2676</v>
      </c>
      <c r="J1274" s="11"/>
      <c r="K1274" s="11"/>
      <c r="L1274" s="11"/>
      <c r="M1274" s="11"/>
      <c r="N1274" s="11"/>
      <c r="O1274" s="11"/>
      <c r="P1274" s="11"/>
      <c r="Q1274" s="11"/>
    </row>
    <row r="1275">
      <c r="A1275" s="177" t="s">
        <v>9352</v>
      </c>
      <c r="B1275" s="177" t="s">
        <v>2650</v>
      </c>
      <c r="C1275" s="177" t="s">
        <v>9358</v>
      </c>
      <c r="D1275" s="177" t="s">
        <v>2695</v>
      </c>
      <c r="E1275" s="177" t="s">
        <v>9359</v>
      </c>
      <c r="F1275" s="177" t="s">
        <v>2695</v>
      </c>
      <c r="G1275" s="177" t="s">
        <v>9412</v>
      </c>
      <c r="H1275" s="177" t="s">
        <v>9413</v>
      </c>
      <c r="I1275" s="177" t="s">
        <v>1553</v>
      </c>
      <c r="J1275" s="11"/>
      <c r="K1275" s="11"/>
      <c r="L1275" s="11"/>
      <c r="M1275" s="11"/>
      <c r="N1275" s="11"/>
      <c r="O1275" s="11"/>
      <c r="P1275" s="11"/>
      <c r="Q1275" s="11"/>
    </row>
    <row r="1276">
      <c r="A1276" s="177" t="s">
        <v>9352</v>
      </c>
      <c r="B1276" s="177" t="s">
        <v>2650</v>
      </c>
      <c r="C1276" s="177" t="s">
        <v>9374</v>
      </c>
      <c r="D1276" s="177" t="s">
        <v>9375</v>
      </c>
      <c r="E1276" s="177" t="s">
        <v>9414</v>
      </c>
      <c r="F1276" s="177" t="s">
        <v>2691</v>
      </c>
      <c r="G1276" s="177" t="s">
        <v>9415</v>
      </c>
      <c r="H1276" s="177" t="s">
        <v>9416</v>
      </c>
      <c r="I1276" s="177" t="s">
        <v>2112</v>
      </c>
      <c r="J1276" s="11"/>
      <c r="K1276" s="11"/>
      <c r="L1276" s="11"/>
      <c r="M1276" s="11"/>
      <c r="N1276" s="11"/>
      <c r="O1276" s="11"/>
      <c r="P1276" s="11"/>
      <c r="Q1276" s="11"/>
    </row>
    <row r="1277">
      <c r="A1277" s="177" t="s">
        <v>9352</v>
      </c>
      <c r="B1277" s="177" t="s">
        <v>2650</v>
      </c>
      <c r="C1277" s="177" t="s">
        <v>9353</v>
      </c>
      <c r="D1277" s="177" t="s">
        <v>2776</v>
      </c>
      <c r="E1277" s="177" t="s">
        <v>9404</v>
      </c>
      <c r="F1277" s="177" t="s">
        <v>9405</v>
      </c>
      <c r="G1277" s="177" t="s">
        <v>9417</v>
      </c>
      <c r="H1277" s="177" t="s">
        <v>9418</v>
      </c>
      <c r="I1277" s="177" t="s">
        <v>2677</v>
      </c>
      <c r="J1277" s="11"/>
      <c r="K1277" s="11"/>
      <c r="L1277" s="11"/>
      <c r="M1277" s="11"/>
      <c r="N1277" s="11"/>
      <c r="O1277" s="11"/>
      <c r="P1277" s="11"/>
      <c r="Q1277" s="11"/>
    </row>
    <row r="1278">
      <c r="A1278" s="177" t="s">
        <v>9352</v>
      </c>
      <c r="B1278" s="177" t="s">
        <v>2650</v>
      </c>
      <c r="C1278" s="177" t="s">
        <v>9374</v>
      </c>
      <c r="D1278" s="177" t="s">
        <v>9375</v>
      </c>
      <c r="E1278" s="177" t="s">
        <v>9414</v>
      </c>
      <c r="F1278" s="177" t="s">
        <v>2691</v>
      </c>
      <c r="G1278" s="177" t="s">
        <v>9419</v>
      </c>
      <c r="H1278" s="177" t="s">
        <v>9420</v>
      </c>
      <c r="I1278" s="177" t="s">
        <v>2678</v>
      </c>
      <c r="J1278" s="11"/>
      <c r="K1278" s="11"/>
      <c r="L1278" s="11"/>
      <c r="M1278" s="11"/>
      <c r="N1278" s="11"/>
      <c r="O1278" s="11"/>
      <c r="P1278" s="11"/>
      <c r="Q1278" s="11"/>
    </row>
    <row r="1279">
      <c r="A1279" s="177" t="s">
        <v>9352</v>
      </c>
      <c r="B1279" s="177" t="s">
        <v>2650</v>
      </c>
      <c r="C1279" s="177" t="s">
        <v>9358</v>
      </c>
      <c r="D1279" s="177" t="s">
        <v>2695</v>
      </c>
      <c r="E1279" s="177" t="s">
        <v>9359</v>
      </c>
      <c r="F1279" s="177" t="s">
        <v>2695</v>
      </c>
      <c r="G1279" s="177" t="s">
        <v>9421</v>
      </c>
      <c r="H1279" s="177" t="s">
        <v>9422</v>
      </c>
      <c r="I1279" s="177" t="s">
        <v>2679</v>
      </c>
      <c r="J1279" s="11"/>
      <c r="K1279" s="11"/>
      <c r="L1279" s="11"/>
      <c r="M1279" s="11"/>
      <c r="N1279" s="11"/>
      <c r="O1279" s="11"/>
      <c r="P1279" s="11"/>
      <c r="Q1279" s="11"/>
    </row>
    <row r="1280">
      <c r="A1280" s="177" t="s">
        <v>9352</v>
      </c>
      <c r="B1280" s="177" t="s">
        <v>2650</v>
      </c>
      <c r="C1280" s="177" t="s">
        <v>9362</v>
      </c>
      <c r="D1280" s="177" t="s">
        <v>2738</v>
      </c>
      <c r="E1280" s="177" t="s">
        <v>9363</v>
      </c>
      <c r="F1280" s="177" t="s">
        <v>2725</v>
      </c>
      <c r="G1280" s="177" t="s">
        <v>9423</v>
      </c>
      <c r="H1280" s="177" t="s">
        <v>9424</v>
      </c>
      <c r="I1280" s="177" t="s">
        <v>2680</v>
      </c>
      <c r="J1280" s="11"/>
      <c r="K1280" s="11"/>
      <c r="L1280" s="11"/>
      <c r="M1280" s="11"/>
      <c r="N1280" s="11"/>
      <c r="O1280" s="11"/>
      <c r="P1280" s="11"/>
      <c r="Q1280" s="11"/>
    </row>
    <row r="1281">
      <c r="A1281" s="177" t="s">
        <v>9352</v>
      </c>
      <c r="B1281" s="177" t="s">
        <v>2650</v>
      </c>
      <c r="C1281" s="177" t="s">
        <v>9353</v>
      </c>
      <c r="D1281" s="177" t="s">
        <v>2776</v>
      </c>
      <c r="E1281" s="177" t="s">
        <v>9404</v>
      </c>
      <c r="F1281" s="177" t="s">
        <v>9405</v>
      </c>
      <c r="G1281" s="177" t="s">
        <v>9425</v>
      </c>
      <c r="H1281" s="177" t="s">
        <v>9426</v>
      </c>
      <c r="I1281" s="177" t="s">
        <v>2681</v>
      </c>
      <c r="J1281" s="11"/>
      <c r="K1281" s="11"/>
      <c r="L1281" s="11"/>
      <c r="M1281" s="11"/>
      <c r="N1281" s="11"/>
      <c r="O1281" s="11"/>
      <c r="P1281" s="11"/>
      <c r="Q1281" s="11"/>
    </row>
    <row r="1282">
      <c r="A1282" s="177" t="s">
        <v>9352</v>
      </c>
      <c r="B1282" s="177" t="s">
        <v>2650</v>
      </c>
      <c r="C1282" s="177" t="s">
        <v>9353</v>
      </c>
      <c r="D1282" s="177" t="s">
        <v>2776</v>
      </c>
      <c r="E1282" s="177" t="s">
        <v>9404</v>
      </c>
      <c r="F1282" s="177" t="s">
        <v>9405</v>
      </c>
      <c r="G1282" s="177" t="s">
        <v>9427</v>
      </c>
      <c r="H1282" s="177" t="s">
        <v>9428</v>
      </c>
      <c r="I1282" s="177" t="s">
        <v>2682</v>
      </c>
      <c r="J1282" s="11"/>
      <c r="K1282" s="11"/>
      <c r="L1282" s="11"/>
      <c r="M1282" s="11"/>
      <c r="N1282" s="11"/>
      <c r="O1282" s="11"/>
      <c r="P1282" s="11"/>
      <c r="Q1282" s="11"/>
    </row>
    <row r="1283">
      <c r="A1283" s="177" t="s">
        <v>9352</v>
      </c>
      <c r="B1283" s="177" t="s">
        <v>2650</v>
      </c>
      <c r="C1283" s="177" t="s">
        <v>9362</v>
      </c>
      <c r="D1283" s="177" t="s">
        <v>2738</v>
      </c>
      <c r="E1283" s="177" t="s">
        <v>9369</v>
      </c>
      <c r="F1283" s="177" t="s">
        <v>2738</v>
      </c>
      <c r="G1283" s="177" t="s">
        <v>9429</v>
      </c>
      <c r="H1283" s="177" t="s">
        <v>9430</v>
      </c>
      <c r="I1283" s="177" t="s">
        <v>2683</v>
      </c>
      <c r="J1283" s="11"/>
      <c r="K1283" s="11"/>
      <c r="L1283" s="11"/>
      <c r="M1283" s="11"/>
      <c r="N1283" s="11"/>
      <c r="O1283" s="11"/>
      <c r="P1283" s="11"/>
      <c r="Q1283" s="11"/>
    </row>
    <row r="1284">
      <c r="A1284" s="177" t="s">
        <v>9352</v>
      </c>
      <c r="B1284" s="177" t="s">
        <v>2650</v>
      </c>
      <c r="C1284" s="177" t="s">
        <v>9358</v>
      </c>
      <c r="D1284" s="177" t="s">
        <v>2695</v>
      </c>
      <c r="E1284" s="177" t="s">
        <v>9359</v>
      </c>
      <c r="F1284" s="177" t="s">
        <v>2695</v>
      </c>
      <c r="G1284" s="177" t="s">
        <v>9431</v>
      </c>
      <c r="H1284" s="177" t="s">
        <v>9432</v>
      </c>
      <c r="I1284" s="177" t="s">
        <v>2684</v>
      </c>
      <c r="J1284" s="11"/>
      <c r="K1284" s="11"/>
      <c r="L1284" s="11"/>
      <c r="M1284" s="11"/>
      <c r="N1284" s="11"/>
      <c r="O1284" s="11"/>
      <c r="P1284" s="11"/>
      <c r="Q1284" s="11"/>
    </row>
    <row r="1285">
      <c r="A1285" s="177" t="s">
        <v>9352</v>
      </c>
      <c r="B1285" s="177" t="s">
        <v>2650</v>
      </c>
      <c r="C1285" s="177" t="s">
        <v>9362</v>
      </c>
      <c r="D1285" s="177" t="s">
        <v>2738</v>
      </c>
      <c r="E1285" s="177" t="s">
        <v>9369</v>
      </c>
      <c r="F1285" s="177" t="s">
        <v>2738</v>
      </c>
      <c r="G1285" s="177" t="s">
        <v>9433</v>
      </c>
      <c r="H1285" s="177" t="s">
        <v>9434</v>
      </c>
      <c r="I1285" s="177" t="s">
        <v>2685</v>
      </c>
      <c r="J1285" s="11"/>
      <c r="K1285" s="11"/>
      <c r="L1285" s="11"/>
      <c r="M1285" s="11"/>
      <c r="N1285" s="11"/>
      <c r="O1285" s="11"/>
      <c r="P1285" s="11"/>
      <c r="Q1285" s="11"/>
    </row>
    <row r="1286">
      <c r="A1286" s="177" t="s">
        <v>9352</v>
      </c>
      <c r="B1286" s="177" t="s">
        <v>2650</v>
      </c>
      <c r="C1286" s="177" t="s">
        <v>9374</v>
      </c>
      <c r="D1286" s="177" t="s">
        <v>9375</v>
      </c>
      <c r="E1286" s="177" t="s">
        <v>9414</v>
      </c>
      <c r="F1286" s="177" t="s">
        <v>2691</v>
      </c>
      <c r="G1286" s="177" t="s">
        <v>9435</v>
      </c>
      <c r="H1286" s="177" t="s">
        <v>9436</v>
      </c>
      <c r="I1286" s="177" t="s">
        <v>2686</v>
      </c>
      <c r="J1286" s="11"/>
      <c r="K1286" s="11"/>
      <c r="L1286" s="11"/>
      <c r="M1286" s="11"/>
      <c r="N1286" s="11"/>
      <c r="O1286" s="11"/>
      <c r="P1286" s="11"/>
      <c r="Q1286" s="11"/>
    </row>
    <row r="1287">
      <c r="A1287" s="177" t="s">
        <v>9352</v>
      </c>
      <c r="B1287" s="177" t="s">
        <v>2650</v>
      </c>
      <c r="C1287" s="177" t="s">
        <v>9353</v>
      </c>
      <c r="D1287" s="177" t="s">
        <v>2776</v>
      </c>
      <c r="E1287" s="177" t="s">
        <v>9354</v>
      </c>
      <c r="F1287" s="177" t="s">
        <v>2776</v>
      </c>
      <c r="G1287" s="177" t="s">
        <v>9437</v>
      </c>
      <c r="H1287" s="177" t="s">
        <v>9438</v>
      </c>
      <c r="I1287" s="177" t="s">
        <v>2687</v>
      </c>
      <c r="J1287" s="11"/>
      <c r="K1287" s="11"/>
      <c r="L1287" s="11"/>
      <c r="M1287" s="11"/>
      <c r="N1287" s="11"/>
      <c r="O1287" s="11"/>
      <c r="P1287" s="11"/>
      <c r="Q1287" s="11"/>
    </row>
    <row r="1288">
      <c r="A1288" s="177" t="s">
        <v>9352</v>
      </c>
      <c r="B1288" s="177" t="s">
        <v>2650</v>
      </c>
      <c r="C1288" s="177" t="s">
        <v>9362</v>
      </c>
      <c r="D1288" s="177" t="s">
        <v>2738</v>
      </c>
      <c r="E1288" s="177" t="s">
        <v>9363</v>
      </c>
      <c r="F1288" s="177" t="s">
        <v>2725</v>
      </c>
      <c r="G1288" s="177" t="s">
        <v>9439</v>
      </c>
      <c r="H1288" s="177" t="s">
        <v>9440</v>
      </c>
      <c r="I1288" s="177" t="s">
        <v>2688</v>
      </c>
      <c r="J1288" s="11"/>
      <c r="K1288" s="11"/>
      <c r="L1288" s="11"/>
      <c r="M1288" s="11"/>
      <c r="N1288" s="11"/>
      <c r="O1288" s="11"/>
      <c r="P1288" s="11"/>
      <c r="Q1288" s="11"/>
    </row>
    <row r="1289">
      <c r="A1289" s="177" t="s">
        <v>9352</v>
      </c>
      <c r="B1289" s="177" t="s">
        <v>2650</v>
      </c>
      <c r="C1289" s="177" t="s">
        <v>9353</v>
      </c>
      <c r="D1289" s="177" t="s">
        <v>2776</v>
      </c>
      <c r="E1289" s="177" t="s">
        <v>9354</v>
      </c>
      <c r="F1289" s="177" t="s">
        <v>2776</v>
      </c>
      <c r="G1289" s="177" t="s">
        <v>9441</v>
      </c>
      <c r="H1289" s="177" t="s">
        <v>9442</v>
      </c>
      <c r="I1289" s="177" t="s">
        <v>2689</v>
      </c>
      <c r="J1289" s="11"/>
      <c r="K1289" s="11"/>
      <c r="L1289" s="11"/>
      <c r="M1289" s="11"/>
      <c r="N1289" s="11"/>
      <c r="O1289" s="11"/>
      <c r="P1289" s="11"/>
      <c r="Q1289" s="11"/>
    </row>
    <row r="1290">
      <c r="A1290" s="177" t="s">
        <v>9352</v>
      </c>
      <c r="B1290" s="177" t="s">
        <v>2650</v>
      </c>
      <c r="C1290" s="177" t="s">
        <v>9362</v>
      </c>
      <c r="D1290" s="177" t="s">
        <v>2738</v>
      </c>
      <c r="E1290" s="177" t="s">
        <v>9363</v>
      </c>
      <c r="F1290" s="177" t="s">
        <v>2725</v>
      </c>
      <c r="G1290" s="177" t="s">
        <v>9443</v>
      </c>
      <c r="H1290" s="177" t="s">
        <v>9444</v>
      </c>
      <c r="I1290" s="177" t="s">
        <v>2690</v>
      </c>
      <c r="J1290" s="11"/>
      <c r="K1290" s="11"/>
      <c r="L1290" s="11"/>
      <c r="M1290" s="11"/>
      <c r="N1290" s="11"/>
      <c r="O1290" s="11"/>
      <c r="P1290" s="11"/>
      <c r="Q1290" s="11"/>
    </row>
    <row r="1291">
      <c r="A1291" s="177" t="s">
        <v>9352</v>
      </c>
      <c r="B1291" s="177" t="s">
        <v>2650</v>
      </c>
      <c r="C1291" s="177" t="s">
        <v>9374</v>
      </c>
      <c r="D1291" s="177" t="s">
        <v>9375</v>
      </c>
      <c r="E1291" s="177" t="s">
        <v>9414</v>
      </c>
      <c r="F1291" s="177" t="s">
        <v>2691</v>
      </c>
      <c r="G1291" s="177" t="s">
        <v>9445</v>
      </c>
      <c r="H1291" s="177" t="s">
        <v>9446</v>
      </c>
      <c r="I1291" s="177" t="s">
        <v>2691</v>
      </c>
      <c r="J1291" s="11"/>
      <c r="K1291" s="11"/>
      <c r="L1291" s="11"/>
      <c r="M1291" s="11"/>
      <c r="N1291" s="11"/>
      <c r="O1291" s="11"/>
      <c r="P1291" s="11"/>
      <c r="Q1291" s="11"/>
    </row>
    <row r="1292">
      <c r="A1292" s="177" t="s">
        <v>9352</v>
      </c>
      <c r="B1292" s="177" t="s">
        <v>2650</v>
      </c>
      <c r="C1292" s="177" t="s">
        <v>9353</v>
      </c>
      <c r="D1292" s="177" t="s">
        <v>2776</v>
      </c>
      <c r="E1292" s="177" t="s">
        <v>9447</v>
      </c>
      <c r="F1292" s="177" t="s">
        <v>2790</v>
      </c>
      <c r="G1292" s="177" t="s">
        <v>9448</v>
      </c>
      <c r="H1292" s="177" t="s">
        <v>9449</v>
      </c>
      <c r="I1292" s="177" t="s">
        <v>2692</v>
      </c>
      <c r="J1292" s="11"/>
      <c r="K1292" s="11"/>
      <c r="L1292" s="11"/>
      <c r="M1292" s="11"/>
      <c r="N1292" s="11"/>
      <c r="O1292" s="11"/>
      <c r="P1292" s="11"/>
      <c r="Q1292" s="11"/>
    </row>
    <row r="1293">
      <c r="A1293" s="177" t="s">
        <v>9352</v>
      </c>
      <c r="B1293" s="177" t="s">
        <v>2650</v>
      </c>
      <c r="C1293" s="177" t="s">
        <v>9362</v>
      </c>
      <c r="D1293" s="177" t="s">
        <v>2738</v>
      </c>
      <c r="E1293" s="177" t="s">
        <v>9369</v>
      </c>
      <c r="F1293" s="177" t="s">
        <v>2738</v>
      </c>
      <c r="G1293" s="177" t="s">
        <v>9450</v>
      </c>
      <c r="H1293" s="177" t="s">
        <v>9451</v>
      </c>
      <c r="I1293" s="177" t="s">
        <v>2693</v>
      </c>
      <c r="J1293" s="11"/>
      <c r="K1293" s="11"/>
      <c r="L1293" s="11"/>
      <c r="M1293" s="11"/>
      <c r="N1293" s="11"/>
      <c r="O1293" s="11"/>
      <c r="P1293" s="11"/>
      <c r="Q1293" s="11"/>
    </row>
    <row r="1294">
      <c r="A1294" s="177" t="s">
        <v>9352</v>
      </c>
      <c r="B1294" s="177" t="s">
        <v>2650</v>
      </c>
      <c r="C1294" s="177" t="s">
        <v>9358</v>
      </c>
      <c r="D1294" s="177" t="s">
        <v>2695</v>
      </c>
      <c r="E1294" s="177" t="s">
        <v>9452</v>
      </c>
      <c r="F1294" s="177" t="s">
        <v>2767</v>
      </c>
      <c r="G1294" s="177" t="s">
        <v>9453</v>
      </c>
      <c r="H1294" s="177" t="s">
        <v>9454</v>
      </c>
      <c r="I1294" s="177" t="s">
        <v>2694</v>
      </c>
      <c r="J1294" s="11"/>
      <c r="K1294" s="11"/>
      <c r="L1294" s="11"/>
      <c r="M1294" s="11"/>
      <c r="N1294" s="11"/>
      <c r="O1294" s="11"/>
      <c r="P1294" s="11"/>
      <c r="Q1294" s="11"/>
    </row>
    <row r="1295">
      <c r="A1295" s="177" t="s">
        <v>9352</v>
      </c>
      <c r="B1295" s="177" t="s">
        <v>2650</v>
      </c>
      <c r="C1295" s="177" t="s">
        <v>9358</v>
      </c>
      <c r="D1295" s="177" t="s">
        <v>2695</v>
      </c>
      <c r="E1295" s="177" t="s">
        <v>9359</v>
      </c>
      <c r="F1295" s="177" t="s">
        <v>2695</v>
      </c>
      <c r="G1295" s="177" t="s">
        <v>9455</v>
      </c>
      <c r="H1295" s="177" t="s">
        <v>9456</v>
      </c>
      <c r="I1295" s="177" t="s">
        <v>2695</v>
      </c>
      <c r="J1295" s="11"/>
      <c r="K1295" s="11"/>
      <c r="L1295" s="11"/>
      <c r="M1295" s="11"/>
      <c r="N1295" s="11"/>
      <c r="O1295" s="11"/>
      <c r="P1295" s="11"/>
      <c r="Q1295" s="11"/>
    </row>
    <row r="1296">
      <c r="A1296" s="177" t="s">
        <v>9352</v>
      </c>
      <c r="B1296" s="177" t="s">
        <v>2650</v>
      </c>
      <c r="C1296" s="177" t="s">
        <v>9362</v>
      </c>
      <c r="D1296" s="177" t="s">
        <v>2738</v>
      </c>
      <c r="E1296" s="177" t="s">
        <v>9389</v>
      </c>
      <c r="F1296" s="177" t="s">
        <v>9390</v>
      </c>
      <c r="G1296" s="177" t="s">
        <v>9457</v>
      </c>
      <c r="H1296" s="177" t="s">
        <v>9458</v>
      </c>
      <c r="I1296" s="177" t="s">
        <v>2696</v>
      </c>
      <c r="J1296" s="11"/>
      <c r="K1296" s="11"/>
      <c r="L1296" s="11"/>
      <c r="M1296" s="11"/>
      <c r="N1296" s="11"/>
      <c r="O1296" s="11"/>
      <c r="P1296" s="11"/>
      <c r="Q1296" s="11"/>
    </row>
    <row r="1297">
      <c r="A1297" s="177" t="s">
        <v>9352</v>
      </c>
      <c r="B1297" s="177" t="s">
        <v>2650</v>
      </c>
      <c r="C1297" s="177" t="s">
        <v>9358</v>
      </c>
      <c r="D1297" s="177" t="s">
        <v>2695</v>
      </c>
      <c r="E1297" s="177" t="s">
        <v>9359</v>
      </c>
      <c r="F1297" s="177" t="s">
        <v>2695</v>
      </c>
      <c r="G1297" s="177" t="s">
        <v>9459</v>
      </c>
      <c r="H1297" s="177" t="s">
        <v>9460</v>
      </c>
      <c r="I1297" s="177" t="s">
        <v>2511</v>
      </c>
      <c r="J1297" s="11"/>
      <c r="K1297" s="11"/>
      <c r="L1297" s="11"/>
      <c r="M1297" s="11"/>
      <c r="N1297" s="11"/>
      <c r="O1297" s="11"/>
      <c r="P1297" s="11"/>
      <c r="Q1297" s="11"/>
    </row>
    <row r="1298">
      <c r="A1298" s="177" t="s">
        <v>9352</v>
      </c>
      <c r="B1298" s="177" t="s">
        <v>2650</v>
      </c>
      <c r="C1298" s="177" t="s">
        <v>9374</v>
      </c>
      <c r="D1298" s="177" t="s">
        <v>9375</v>
      </c>
      <c r="E1298" s="177" t="s">
        <v>9414</v>
      </c>
      <c r="F1298" s="177" t="s">
        <v>2691</v>
      </c>
      <c r="G1298" s="177" t="s">
        <v>9461</v>
      </c>
      <c r="H1298" s="177" t="s">
        <v>9462</v>
      </c>
      <c r="I1298" s="177" t="s">
        <v>2697</v>
      </c>
      <c r="J1298" s="11"/>
      <c r="K1298" s="11"/>
      <c r="L1298" s="11"/>
      <c r="M1298" s="11"/>
      <c r="N1298" s="11"/>
      <c r="O1298" s="11"/>
      <c r="P1298" s="11"/>
      <c r="Q1298" s="11"/>
    </row>
    <row r="1299">
      <c r="A1299" s="177" t="s">
        <v>9352</v>
      </c>
      <c r="B1299" s="177" t="s">
        <v>2650</v>
      </c>
      <c r="C1299" s="177" t="s">
        <v>9362</v>
      </c>
      <c r="D1299" s="177" t="s">
        <v>2738</v>
      </c>
      <c r="E1299" s="177" t="s">
        <v>9363</v>
      </c>
      <c r="F1299" s="177" t="s">
        <v>2725</v>
      </c>
      <c r="G1299" s="177" t="s">
        <v>9463</v>
      </c>
      <c r="H1299" s="177" t="s">
        <v>9464</v>
      </c>
      <c r="I1299" s="177" t="s">
        <v>2698</v>
      </c>
      <c r="J1299" s="11"/>
      <c r="K1299" s="11"/>
      <c r="L1299" s="11"/>
      <c r="M1299" s="11"/>
      <c r="N1299" s="11"/>
      <c r="O1299" s="11"/>
      <c r="P1299" s="11"/>
      <c r="Q1299" s="11"/>
    </row>
    <row r="1300">
      <c r="A1300" s="177" t="s">
        <v>9352</v>
      </c>
      <c r="B1300" s="177" t="s">
        <v>2650</v>
      </c>
      <c r="C1300" s="177" t="s">
        <v>9353</v>
      </c>
      <c r="D1300" s="177" t="s">
        <v>2776</v>
      </c>
      <c r="E1300" s="177" t="s">
        <v>9354</v>
      </c>
      <c r="F1300" s="177" t="s">
        <v>2776</v>
      </c>
      <c r="G1300" s="177" t="s">
        <v>9465</v>
      </c>
      <c r="H1300" s="177" t="s">
        <v>9466</v>
      </c>
      <c r="I1300" s="177" t="s">
        <v>2699</v>
      </c>
      <c r="J1300" s="11"/>
      <c r="K1300" s="11"/>
      <c r="L1300" s="11"/>
      <c r="M1300" s="11"/>
      <c r="N1300" s="11"/>
      <c r="O1300" s="11"/>
      <c r="P1300" s="11"/>
      <c r="Q1300" s="11"/>
    </row>
    <row r="1301">
      <c r="A1301" s="177" t="s">
        <v>9352</v>
      </c>
      <c r="B1301" s="177" t="s">
        <v>2650</v>
      </c>
      <c r="C1301" s="177" t="s">
        <v>9353</v>
      </c>
      <c r="D1301" s="177" t="s">
        <v>2776</v>
      </c>
      <c r="E1301" s="177" t="s">
        <v>9404</v>
      </c>
      <c r="F1301" s="177" t="s">
        <v>9405</v>
      </c>
      <c r="G1301" s="177" t="s">
        <v>9467</v>
      </c>
      <c r="H1301" s="177" t="s">
        <v>9468</v>
      </c>
      <c r="I1301" s="177" t="s">
        <v>2700</v>
      </c>
      <c r="J1301" s="11"/>
      <c r="K1301" s="11"/>
      <c r="L1301" s="11"/>
      <c r="M1301" s="11"/>
      <c r="N1301" s="11"/>
      <c r="O1301" s="11"/>
      <c r="P1301" s="11"/>
      <c r="Q1301" s="11"/>
    </row>
    <row r="1302">
      <c r="A1302" s="177" t="s">
        <v>9352</v>
      </c>
      <c r="B1302" s="177" t="s">
        <v>2650</v>
      </c>
      <c r="C1302" s="177" t="s">
        <v>9358</v>
      </c>
      <c r="D1302" s="177" t="s">
        <v>2695</v>
      </c>
      <c r="E1302" s="177" t="s">
        <v>9359</v>
      </c>
      <c r="F1302" s="177" t="s">
        <v>2695</v>
      </c>
      <c r="G1302" s="177" t="s">
        <v>9469</v>
      </c>
      <c r="H1302" s="177" t="s">
        <v>9470</v>
      </c>
      <c r="I1302" s="177" t="s">
        <v>2701</v>
      </c>
      <c r="J1302" s="11"/>
      <c r="K1302" s="11"/>
      <c r="L1302" s="11"/>
      <c r="M1302" s="11"/>
      <c r="N1302" s="11"/>
      <c r="O1302" s="11"/>
      <c r="P1302" s="11"/>
      <c r="Q1302" s="11"/>
    </row>
    <row r="1303">
      <c r="A1303" s="177" t="s">
        <v>9352</v>
      </c>
      <c r="B1303" s="177" t="s">
        <v>2650</v>
      </c>
      <c r="C1303" s="177" t="s">
        <v>9353</v>
      </c>
      <c r="D1303" s="177" t="s">
        <v>2776</v>
      </c>
      <c r="E1303" s="177" t="s">
        <v>9356</v>
      </c>
      <c r="F1303" s="177" t="s">
        <v>2733</v>
      </c>
      <c r="G1303" s="177" t="s">
        <v>9471</v>
      </c>
      <c r="H1303" s="177" t="s">
        <v>9472</v>
      </c>
      <c r="I1303" s="177" t="s">
        <v>2702</v>
      </c>
      <c r="J1303" s="11"/>
      <c r="K1303" s="11"/>
      <c r="L1303" s="11"/>
      <c r="M1303" s="11"/>
      <c r="N1303" s="11"/>
      <c r="O1303" s="11"/>
      <c r="P1303" s="11"/>
      <c r="Q1303" s="11"/>
    </row>
    <row r="1304">
      <c r="A1304" s="177" t="s">
        <v>9352</v>
      </c>
      <c r="B1304" s="177" t="s">
        <v>2650</v>
      </c>
      <c r="C1304" s="177" t="s">
        <v>9353</v>
      </c>
      <c r="D1304" s="177" t="s">
        <v>2776</v>
      </c>
      <c r="E1304" s="177" t="s">
        <v>9447</v>
      </c>
      <c r="F1304" s="177" t="s">
        <v>2790</v>
      </c>
      <c r="G1304" s="177" t="s">
        <v>9473</v>
      </c>
      <c r="H1304" s="177" t="s">
        <v>9474</v>
      </c>
      <c r="I1304" s="177" t="s">
        <v>2703</v>
      </c>
      <c r="J1304" s="11"/>
      <c r="K1304" s="11"/>
      <c r="L1304" s="11"/>
      <c r="M1304" s="11"/>
      <c r="N1304" s="11"/>
      <c r="O1304" s="11"/>
      <c r="P1304" s="11"/>
      <c r="Q1304" s="11"/>
    </row>
    <row r="1305">
      <c r="A1305" s="177" t="s">
        <v>9352</v>
      </c>
      <c r="B1305" s="177" t="s">
        <v>2650</v>
      </c>
      <c r="C1305" s="177" t="s">
        <v>9362</v>
      </c>
      <c r="D1305" s="177" t="s">
        <v>2738</v>
      </c>
      <c r="E1305" s="177" t="s">
        <v>9369</v>
      </c>
      <c r="F1305" s="177" t="s">
        <v>2738</v>
      </c>
      <c r="G1305" s="177" t="s">
        <v>9475</v>
      </c>
      <c r="H1305" s="177" t="s">
        <v>9476</v>
      </c>
      <c r="I1305" s="177" t="s">
        <v>2704</v>
      </c>
      <c r="J1305" s="11"/>
      <c r="K1305" s="11"/>
      <c r="L1305" s="11"/>
      <c r="M1305" s="11"/>
      <c r="N1305" s="11"/>
      <c r="O1305" s="11"/>
      <c r="P1305" s="11"/>
      <c r="Q1305" s="11"/>
    </row>
    <row r="1306">
      <c r="A1306" s="177" t="s">
        <v>9352</v>
      </c>
      <c r="B1306" s="177" t="s">
        <v>2650</v>
      </c>
      <c r="C1306" s="177" t="s">
        <v>9358</v>
      </c>
      <c r="D1306" s="177" t="s">
        <v>2695</v>
      </c>
      <c r="E1306" s="177" t="s">
        <v>9371</v>
      </c>
      <c r="F1306" s="177" t="s">
        <v>2842</v>
      </c>
      <c r="G1306" s="177" t="s">
        <v>9477</v>
      </c>
      <c r="H1306" s="177" t="s">
        <v>9478</v>
      </c>
      <c r="I1306" s="177" t="s">
        <v>2705</v>
      </c>
      <c r="J1306" s="11"/>
      <c r="K1306" s="11"/>
      <c r="L1306" s="11"/>
      <c r="M1306" s="11"/>
      <c r="N1306" s="11"/>
      <c r="O1306" s="11"/>
      <c r="P1306" s="11"/>
      <c r="Q1306" s="11"/>
    </row>
    <row r="1307">
      <c r="A1307" s="177" t="s">
        <v>9352</v>
      </c>
      <c r="B1307" s="177" t="s">
        <v>2650</v>
      </c>
      <c r="C1307" s="177" t="s">
        <v>9353</v>
      </c>
      <c r="D1307" s="177" t="s">
        <v>2776</v>
      </c>
      <c r="E1307" s="177" t="s">
        <v>9354</v>
      </c>
      <c r="F1307" s="177" t="s">
        <v>2776</v>
      </c>
      <c r="G1307" s="177" t="s">
        <v>9479</v>
      </c>
      <c r="H1307" s="177" t="s">
        <v>9480</v>
      </c>
      <c r="I1307" s="177" t="s">
        <v>2706</v>
      </c>
      <c r="J1307" s="11"/>
      <c r="K1307" s="11"/>
      <c r="L1307" s="11"/>
      <c r="M1307" s="11"/>
      <c r="N1307" s="11"/>
      <c r="O1307" s="11"/>
      <c r="P1307" s="11"/>
      <c r="Q1307" s="11"/>
    </row>
    <row r="1308">
      <c r="A1308" s="177" t="s">
        <v>9352</v>
      </c>
      <c r="B1308" s="177" t="s">
        <v>2650</v>
      </c>
      <c r="C1308" s="177" t="s">
        <v>9358</v>
      </c>
      <c r="D1308" s="177" t="s">
        <v>2695</v>
      </c>
      <c r="E1308" s="177" t="s">
        <v>9371</v>
      </c>
      <c r="F1308" s="177" t="s">
        <v>2842</v>
      </c>
      <c r="G1308" s="177" t="s">
        <v>9481</v>
      </c>
      <c r="H1308" s="177" t="s">
        <v>9482</v>
      </c>
      <c r="I1308" s="177" t="s">
        <v>2707</v>
      </c>
      <c r="J1308" s="11"/>
      <c r="K1308" s="11"/>
      <c r="L1308" s="11"/>
      <c r="M1308" s="11"/>
      <c r="N1308" s="11"/>
      <c r="O1308" s="11"/>
      <c r="P1308" s="11"/>
      <c r="Q1308" s="11"/>
    </row>
    <row r="1309">
      <c r="A1309" s="177" t="s">
        <v>9352</v>
      </c>
      <c r="B1309" s="177" t="s">
        <v>2650</v>
      </c>
      <c r="C1309" s="177" t="s">
        <v>9362</v>
      </c>
      <c r="D1309" s="177" t="s">
        <v>2738</v>
      </c>
      <c r="E1309" s="177" t="s">
        <v>9369</v>
      </c>
      <c r="F1309" s="177" t="s">
        <v>2738</v>
      </c>
      <c r="G1309" s="177" t="s">
        <v>9483</v>
      </c>
      <c r="H1309" s="177" t="s">
        <v>9484</v>
      </c>
      <c r="I1309" s="177" t="s">
        <v>2708</v>
      </c>
      <c r="J1309" s="11"/>
      <c r="K1309" s="11"/>
      <c r="L1309" s="11"/>
      <c r="M1309" s="11"/>
      <c r="N1309" s="11"/>
      <c r="O1309" s="11"/>
      <c r="P1309" s="11"/>
      <c r="Q1309" s="11"/>
    </row>
    <row r="1310">
      <c r="A1310" s="177" t="s">
        <v>9352</v>
      </c>
      <c r="B1310" s="177" t="s">
        <v>2650</v>
      </c>
      <c r="C1310" s="177" t="s">
        <v>9358</v>
      </c>
      <c r="D1310" s="177" t="s">
        <v>2695</v>
      </c>
      <c r="E1310" s="177" t="s">
        <v>9359</v>
      </c>
      <c r="F1310" s="177" t="s">
        <v>2695</v>
      </c>
      <c r="G1310" s="177" t="s">
        <v>9485</v>
      </c>
      <c r="H1310" s="177" t="s">
        <v>9486</v>
      </c>
      <c r="I1310" s="177" t="s">
        <v>2709</v>
      </c>
      <c r="J1310" s="11"/>
      <c r="K1310" s="11"/>
      <c r="L1310" s="11"/>
      <c r="M1310" s="11"/>
      <c r="N1310" s="11"/>
      <c r="O1310" s="11"/>
      <c r="P1310" s="11"/>
      <c r="Q1310" s="11"/>
    </row>
    <row r="1311">
      <c r="A1311" s="177" t="s">
        <v>9352</v>
      </c>
      <c r="B1311" s="177" t="s">
        <v>2650</v>
      </c>
      <c r="C1311" s="177" t="s">
        <v>9358</v>
      </c>
      <c r="D1311" s="177" t="s">
        <v>2695</v>
      </c>
      <c r="E1311" s="177" t="s">
        <v>9393</v>
      </c>
      <c r="F1311" s="177" t="s">
        <v>9394</v>
      </c>
      <c r="G1311" s="177" t="s">
        <v>9487</v>
      </c>
      <c r="H1311" s="177" t="s">
        <v>9488</v>
      </c>
      <c r="I1311" s="177" t="s">
        <v>2710</v>
      </c>
      <c r="J1311" s="11"/>
      <c r="K1311" s="11"/>
      <c r="L1311" s="11"/>
      <c r="M1311" s="11"/>
      <c r="N1311" s="11"/>
      <c r="O1311" s="11"/>
      <c r="P1311" s="11"/>
      <c r="Q1311" s="11"/>
    </row>
    <row r="1312">
      <c r="A1312" s="177" t="s">
        <v>9352</v>
      </c>
      <c r="B1312" s="177" t="s">
        <v>2650</v>
      </c>
      <c r="C1312" s="177" t="s">
        <v>9362</v>
      </c>
      <c r="D1312" s="177" t="s">
        <v>2738</v>
      </c>
      <c r="E1312" s="177" t="s">
        <v>9369</v>
      </c>
      <c r="F1312" s="177" t="s">
        <v>2738</v>
      </c>
      <c r="G1312" s="177" t="s">
        <v>9489</v>
      </c>
      <c r="H1312" s="177" t="s">
        <v>9490</v>
      </c>
      <c r="I1312" s="177" t="s">
        <v>2711</v>
      </c>
      <c r="J1312" s="11"/>
      <c r="K1312" s="11"/>
      <c r="L1312" s="11"/>
      <c r="M1312" s="11"/>
      <c r="N1312" s="11"/>
      <c r="O1312" s="11"/>
      <c r="P1312" s="11"/>
      <c r="Q1312" s="11"/>
    </row>
    <row r="1313">
      <c r="A1313" s="177" t="s">
        <v>9352</v>
      </c>
      <c r="B1313" s="177" t="s">
        <v>2650</v>
      </c>
      <c r="C1313" s="177" t="s">
        <v>9362</v>
      </c>
      <c r="D1313" s="177" t="s">
        <v>2738</v>
      </c>
      <c r="E1313" s="177" t="s">
        <v>9363</v>
      </c>
      <c r="F1313" s="177" t="s">
        <v>2725</v>
      </c>
      <c r="G1313" s="177" t="s">
        <v>9491</v>
      </c>
      <c r="H1313" s="177" t="s">
        <v>9492</v>
      </c>
      <c r="I1313" s="177" t="s">
        <v>2712</v>
      </c>
      <c r="J1313" s="11"/>
      <c r="K1313" s="11"/>
      <c r="L1313" s="11"/>
      <c r="M1313" s="11"/>
      <c r="N1313" s="11"/>
      <c r="O1313" s="11"/>
      <c r="P1313" s="11"/>
      <c r="Q1313" s="11"/>
    </row>
    <row r="1314">
      <c r="A1314" s="177" t="s">
        <v>9352</v>
      </c>
      <c r="B1314" s="177" t="s">
        <v>2650</v>
      </c>
      <c r="C1314" s="177" t="s">
        <v>9362</v>
      </c>
      <c r="D1314" s="177" t="s">
        <v>2738</v>
      </c>
      <c r="E1314" s="177" t="s">
        <v>9389</v>
      </c>
      <c r="F1314" s="177" t="s">
        <v>9390</v>
      </c>
      <c r="G1314" s="177" t="s">
        <v>9493</v>
      </c>
      <c r="H1314" s="177" t="s">
        <v>9494</v>
      </c>
      <c r="I1314" s="177" t="s">
        <v>2713</v>
      </c>
      <c r="J1314" s="11"/>
      <c r="K1314" s="11"/>
      <c r="L1314" s="11"/>
      <c r="M1314" s="11"/>
      <c r="N1314" s="11"/>
      <c r="O1314" s="11"/>
      <c r="P1314" s="11"/>
      <c r="Q1314" s="11"/>
    </row>
    <row r="1315">
      <c r="A1315" s="177" t="s">
        <v>9352</v>
      </c>
      <c r="B1315" s="177" t="s">
        <v>2650</v>
      </c>
      <c r="C1315" s="177" t="s">
        <v>9353</v>
      </c>
      <c r="D1315" s="177" t="s">
        <v>2776</v>
      </c>
      <c r="E1315" s="177" t="s">
        <v>9356</v>
      </c>
      <c r="F1315" s="177" t="s">
        <v>2733</v>
      </c>
      <c r="G1315" s="177" t="s">
        <v>9495</v>
      </c>
      <c r="H1315" s="177" t="s">
        <v>9496</v>
      </c>
      <c r="I1315" s="177" t="s">
        <v>2714</v>
      </c>
      <c r="J1315" s="11"/>
      <c r="K1315" s="11"/>
      <c r="L1315" s="11"/>
      <c r="M1315" s="11"/>
      <c r="N1315" s="11"/>
      <c r="O1315" s="11"/>
      <c r="P1315" s="11"/>
      <c r="Q1315" s="11"/>
    </row>
    <row r="1316">
      <c r="A1316" s="177" t="s">
        <v>9352</v>
      </c>
      <c r="B1316" s="177" t="s">
        <v>2650</v>
      </c>
      <c r="C1316" s="177" t="s">
        <v>9358</v>
      </c>
      <c r="D1316" s="177" t="s">
        <v>2695</v>
      </c>
      <c r="E1316" s="177" t="s">
        <v>9393</v>
      </c>
      <c r="F1316" s="177" t="s">
        <v>9394</v>
      </c>
      <c r="G1316" s="177" t="s">
        <v>9497</v>
      </c>
      <c r="H1316" s="177" t="s">
        <v>9498</v>
      </c>
      <c r="I1316" s="177" t="s">
        <v>2715</v>
      </c>
      <c r="J1316" s="11"/>
      <c r="K1316" s="11"/>
      <c r="L1316" s="11"/>
      <c r="M1316" s="11"/>
      <c r="N1316" s="11"/>
      <c r="O1316" s="11"/>
      <c r="P1316" s="11"/>
      <c r="Q1316" s="11"/>
    </row>
    <row r="1317">
      <c r="A1317" s="177" t="s">
        <v>9352</v>
      </c>
      <c r="B1317" s="177" t="s">
        <v>2650</v>
      </c>
      <c r="C1317" s="177" t="s">
        <v>9353</v>
      </c>
      <c r="D1317" s="177" t="s">
        <v>2776</v>
      </c>
      <c r="E1317" s="177" t="s">
        <v>9354</v>
      </c>
      <c r="F1317" s="177" t="s">
        <v>2776</v>
      </c>
      <c r="G1317" s="177" t="s">
        <v>9499</v>
      </c>
      <c r="H1317" s="177" t="s">
        <v>9500</v>
      </c>
      <c r="I1317" s="177" t="s">
        <v>2716</v>
      </c>
      <c r="J1317" s="11"/>
      <c r="K1317" s="11"/>
      <c r="L1317" s="11"/>
      <c r="M1317" s="11"/>
      <c r="N1317" s="11"/>
      <c r="O1317" s="11"/>
      <c r="P1317" s="11"/>
      <c r="Q1317" s="11"/>
    </row>
    <row r="1318">
      <c r="A1318" s="177" t="s">
        <v>9352</v>
      </c>
      <c r="B1318" s="177" t="s">
        <v>2650</v>
      </c>
      <c r="C1318" s="177" t="s">
        <v>9353</v>
      </c>
      <c r="D1318" s="177" t="s">
        <v>2776</v>
      </c>
      <c r="E1318" s="177" t="s">
        <v>9356</v>
      </c>
      <c r="F1318" s="177" t="s">
        <v>2733</v>
      </c>
      <c r="G1318" s="177" t="s">
        <v>9501</v>
      </c>
      <c r="H1318" s="177" t="s">
        <v>9502</v>
      </c>
      <c r="I1318" s="177" t="s">
        <v>2717</v>
      </c>
      <c r="J1318" s="11"/>
      <c r="K1318" s="11"/>
      <c r="L1318" s="11"/>
      <c r="M1318" s="11"/>
      <c r="N1318" s="11"/>
      <c r="O1318" s="11"/>
      <c r="P1318" s="11"/>
      <c r="Q1318" s="11"/>
    </row>
    <row r="1319">
      <c r="A1319" s="177" t="s">
        <v>9352</v>
      </c>
      <c r="B1319" s="177" t="s">
        <v>2650</v>
      </c>
      <c r="C1319" s="177" t="s">
        <v>9362</v>
      </c>
      <c r="D1319" s="177" t="s">
        <v>2738</v>
      </c>
      <c r="E1319" s="177" t="s">
        <v>9363</v>
      </c>
      <c r="F1319" s="177" t="s">
        <v>2725</v>
      </c>
      <c r="G1319" s="177" t="s">
        <v>9503</v>
      </c>
      <c r="H1319" s="177" t="s">
        <v>9504</v>
      </c>
      <c r="I1319" s="177" t="s">
        <v>2718</v>
      </c>
      <c r="J1319" s="11"/>
      <c r="K1319" s="11"/>
      <c r="L1319" s="11"/>
      <c r="M1319" s="11"/>
      <c r="N1319" s="11"/>
      <c r="O1319" s="11"/>
      <c r="P1319" s="11"/>
      <c r="Q1319" s="11"/>
    </row>
    <row r="1320">
      <c r="A1320" s="177" t="s">
        <v>9352</v>
      </c>
      <c r="B1320" s="177" t="s">
        <v>2650</v>
      </c>
      <c r="C1320" s="177" t="s">
        <v>9362</v>
      </c>
      <c r="D1320" s="177" t="s">
        <v>2738</v>
      </c>
      <c r="E1320" s="177" t="s">
        <v>9363</v>
      </c>
      <c r="F1320" s="177" t="s">
        <v>2725</v>
      </c>
      <c r="G1320" s="177" t="s">
        <v>9505</v>
      </c>
      <c r="H1320" s="177" t="s">
        <v>9506</v>
      </c>
      <c r="I1320" s="177" t="s">
        <v>2719</v>
      </c>
      <c r="J1320" s="11"/>
      <c r="K1320" s="11"/>
      <c r="L1320" s="11"/>
      <c r="M1320" s="11"/>
      <c r="N1320" s="11"/>
      <c r="O1320" s="11"/>
      <c r="P1320" s="11"/>
      <c r="Q1320" s="11"/>
    </row>
    <row r="1321">
      <c r="A1321" s="177" t="s">
        <v>9352</v>
      </c>
      <c r="B1321" s="177" t="s">
        <v>2650</v>
      </c>
      <c r="C1321" s="177" t="s">
        <v>9353</v>
      </c>
      <c r="D1321" s="177" t="s">
        <v>2776</v>
      </c>
      <c r="E1321" s="177" t="s">
        <v>9354</v>
      </c>
      <c r="F1321" s="177" t="s">
        <v>2776</v>
      </c>
      <c r="G1321" s="177" t="s">
        <v>9507</v>
      </c>
      <c r="H1321" s="177" t="s">
        <v>9508</v>
      </c>
      <c r="I1321" s="177" t="s">
        <v>2720</v>
      </c>
      <c r="J1321" s="11"/>
      <c r="K1321" s="11"/>
      <c r="L1321" s="11"/>
      <c r="M1321" s="11"/>
      <c r="N1321" s="11"/>
      <c r="O1321" s="11"/>
      <c r="P1321" s="11"/>
      <c r="Q1321" s="11"/>
    </row>
    <row r="1322">
      <c r="A1322" s="177" t="s">
        <v>9352</v>
      </c>
      <c r="B1322" s="177" t="s">
        <v>2650</v>
      </c>
      <c r="C1322" s="177" t="s">
        <v>9358</v>
      </c>
      <c r="D1322" s="177" t="s">
        <v>2695</v>
      </c>
      <c r="E1322" s="177" t="s">
        <v>9359</v>
      </c>
      <c r="F1322" s="177" t="s">
        <v>2695</v>
      </c>
      <c r="G1322" s="177" t="s">
        <v>9509</v>
      </c>
      <c r="H1322" s="177" t="s">
        <v>9510</v>
      </c>
      <c r="I1322" s="177" t="s">
        <v>2721</v>
      </c>
      <c r="J1322" s="11"/>
      <c r="K1322" s="11"/>
      <c r="L1322" s="11"/>
      <c r="M1322" s="11"/>
      <c r="N1322" s="11"/>
      <c r="O1322" s="11"/>
      <c r="P1322" s="11"/>
      <c r="Q1322" s="11"/>
    </row>
    <row r="1323">
      <c r="A1323" s="177" t="s">
        <v>9352</v>
      </c>
      <c r="B1323" s="177" t="s">
        <v>2650</v>
      </c>
      <c r="C1323" s="177" t="s">
        <v>9358</v>
      </c>
      <c r="D1323" s="177" t="s">
        <v>2695</v>
      </c>
      <c r="E1323" s="177" t="s">
        <v>9359</v>
      </c>
      <c r="F1323" s="177" t="s">
        <v>2695</v>
      </c>
      <c r="G1323" s="177" t="s">
        <v>9511</v>
      </c>
      <c r="H1323" s="177" t="s">
        <v>9512</v>
      </c>
      <c r="I1323" s="177" t="s">
        <v>2722</v>
      </c>
      <c r="J1323" s="11"/>
      <c r="K1323" s="11"/>
      <c r="L1323" s="11"/>
      <c r="M1323" s="11"/>
      <c r="N1323" s="11"/>
      <c r="O1323" s="11"/>
      <c r="P1323" s="11"/>
      <c r="Q1323" s="11"/>
    </row>
    <row r="1324">
      <c r="A1324" s="177" t="s">
        <v>9352</v>
      </c>
      <c r="B1324" s="177" t="s">
        <v>2650</v>
      </c>
      <c r="C1324" s="177" t="s">
        <v>9358</v>
      </c>
      <c r="D1324" s="177" t="s">
        <v>2695</v>
      </c>
      <c r="E1324" s="177" t="s">
        <v>9393</v>
      </c>
      <c r="F1324" s="177" t="s">
        <v>9394</v>
      </c>
      <c r="G1324" s="177" t="s">
        <v>9513</v>
      </c>
      <c r="H1324" s="177" t="s">
        <v>9514</v>
      </c>
      <c r="I1324" s="177" t="s">
        <v>2723</v>
      </c>
      <c r="J1324" s="11"/>
      <c r="K1324" s="11"/>
      <c r="L1324" s="11"/>
      <c r="M1324" s="11"/>
      <c r="N1324" s="11"/>
      <c r="O1324" s="11"/>
      <c r="P1324" s="11"/>
      <c r="Q1324" s="11"/>
    </row>
    <row r="1325">
      <c r="A1325" s="177" t="s">
        <v>9352</v>
      </c>
      <c r="B1325" s="177" t="s">
        <v>2650</v>
      </c>
      <c r="C1325" s="177" t="s">
        <v>9358</v>
      </c>
      <c r="D1325" s="177" t="s">
        <v>2695</v>
      </c>
      <c r="E1325" s="177" t="s">
        <v>9359</v>
      </c>
      <c r="F1325" s="177" t="s">
        <v>2695</v>
      </c>
      <c r="G1325" s="177" t="s">
        <v>9515</v>
      </c>
      <c r="H1325" s="177" t="s">
        <v>9516</v>
      </c>
      <c r="I1325" s="177" t="s">
        <v>2724</v>
      </c>
      <c r="J1325" s="11"/>
      <c r="K1325" s="11"/>
      <c r="L1325" s="11"/>
      <c r="M1325" s="11"/>
      <c r="N1325" s="11"/>
      <c r="O1325" s="11"/>
      <c r="P1325" s="11"/>
      <c r="Q1325" s="11"/>
    </row>
    <row r="1326">
      <c r="A1326" s="177" t="s">
        <v>9352</v>
      </c>
      <c r="B1326" s="177" t="s">
        <v>2650</v>
      </c>
      <c r="C1326" s="177" t="s">
        <v>9362</v>
      </c>
      <c r="D1326" s="177" t="s">
        <v>2738</v>
      </c>
      <c r="E1326" s="177" t="s">
        <v>9363</v>
      </c>
      <c r="F1326" s="177" t="s">
        <v>2725</v>
      </c>
      <c r="G1326" s="177" t="s">
        <v>9517</v>
      </c>
      <c r="H1326" s="177" t="s">
        <v>9518</v>
      </c>
      <c r="I1326" s="177" t="s">
        <v>2725</v>
      </c>
      <c r="J1326" s="11"/>
      <c r="K1326" s="11"/>
      <c r="L1326" s="11"/>
      <c r="M1326" s="11"/>
      <c r="N1326" s="11"/>
      <c r="O1326" s="11"/>
      <c r="P1326" s="11"/>
      <c r="Q1326" s="11"/>
    </row>
    <row r="1327">
      <c r="A1327" s="177" t="s">
        <v>9352</v>
      </c>
      <c r="B1327" s="177" t="s">
        <v>2650</v>
      </c>
      <c r="C1327" s="177" t="s">
        <v>9362</v>
      </c>
      <c r="D1327" s="177" t="s">
        <v>2738</v>
      </c>
      <c r="E1327" s="177" t="s">
        <v>9369</v>
      </c>
      <c r="F1327" s="177" t="s">
        <v>2738</v>
      </c>
      <c r="G1327" s="177" t="s">
        <v>9519</v>
      </c>
      <c r="H1327" s="177" t="s">
        <v>9520</v>
      </c>
      <c r="I1327" s="177" t="s">
        <v>2726</v>
      </c>
      <c r="J1327" s="11"/>
      <c r="K1327" s="11"/>
      <c r="L1327" s="11"/>
      <c r="M1327" s="11"/>
      <c r="N1327" s="11"/>
      <c r="O1327" s="11"/>
      <c r="P1327" s="11"/>
      <c r="Q1327" s="11"/>
    </row>
    <row r="1328">
      <c r="A1328" s="177" t="s">
        <v>9352</v>
      </c>
      <c r="B1328" s="177" t="s">
        <v>2650</v>
      </c>
      <c r="C1328" s="177" t="s">
        <v>9358</v>
      </c>
      <c r="D1328" s="177" t="s">
        <v>2695</v>
      </c>
      <c r="E1328" s="177" t="s">
        <v>9359</v>
      </c>
      <c r="F1328" s="177" t="s">
        <v>2695</v>
      </c>
      <c r="G1328" s="177" t="s">
        <v>9521</v>
      </c>
      <c r="H1328" s="177" t="s">
        <v>9522</v>
      </c>
      <c r="I1328" s="177" t="s">
        <v>2727</v>
      </c>
      <c r="J1328" s="11"/>
      <c r="K1328" s="11"/>
      <c r="L1328" s="11"/>
      <c r="M1328" s="11"/>
      <c r="N1328" s="11"/>
      <c r="O1328" s="11"/>
      <c r="P1328" s="11"/>
      <c r="Q1328" s="11"/>
    </row>
    <row r="1329">
      <c r="A1329" s="177" t="s">
        <v>9352</v>
      </c>
      <c r="B1329" s="177" t="s">
        <v>2650</v>
      </c>
      <c r="C1329" s="177" t="s">
        <v>9353</v>
      </c>
      <c r="D1329" s="177" t="s">
        <v>2776</v>
      </c>
      <c r="E1329" s="177" t="s">
        <v>9356</v>
      </c>
      <c r="F1329" s="177" t="s">
        <v>2733</v>
      </c>
      <c r="G1329" s="177" t="s">
        <v>9523</v>
      </c>
      <c r="H1329" s="177" t="s">
        <v>9524</v>
      </c>
      <c r="I1329" s="177" t="s">
        <v>2728</v>
      </c>
      <c r="J1329" s="11"/>
      <c r="K1329" s="11"/>
      <c r="L1329" s="11"/>
      <c r="M1329" s="11"/>
      <c r="N1329" s="11"/>
      <c r="O1329" s="11"/>
      <c r="P1329" s="11"/>
      <c r="Q1329" s="11"/>
    </row>
    <row r="1330">
      <c r="A1330" s="177" t="s">
        <v>9352</v>
      </c>
      <c r="B1330" s="177" t="s">
        <v>2650</v>
      </c>
      <c r="C1330" s="177" t="s">
        <v>9353</v>
      </c>
      <c r="D1330" s="177" t="s">
        <v>2776</v>
      </c>
      <c r="E1330" s="177" t="s">
        <v>9356</v>
      </c>
      <c r="F1330" s="177" t="s">
        <v>2733</v>
      </c>
      <c r="G1330" s="177" t="s">
        <v>9525</v>
      </c>
      <c r="H1330" s="177" t="s">
        <v>9526</v>
      </c>
      <c r="I1330" s="177" t="s">
        <v>2729</v>
      </c>
      <c r="J1330" s="11"/>
      <c r="K1330" s="11"/>
      <c r="L1330" s="11"/>
      <c r="M1330" s="11"/>
      <c r="N1330" s="11"/>
      <c r="O1330" s="11"/>
      <c r="P1330" s="11"/>
      <c r="Q1330" s="11"/>
    </row>
    <row r="1331">
      <c r="A1331" s="177" t="s">
        <v>9352</v>
      </c>
      <c r="B1331" s="177" t="s">
        <v>2650</v>
      </c>
      <c r="C1331" s="177" t="s">
        <v>9353</v>
      </c>
      <c r="D1331" s="177" t="s">
        <v>2776</v>
      </c>
      <c r="E1331" s="177" t="s">
        <v>9354</v>
      </c>
      <c r="F1331" s="177" t="s">
        <v>2776</v>
      </c>
      <c r="G1331" s="177" t="s">
        <v>9527</v>
      </c>
      <c r="H1331" s="177" t="s">
        <v>9528</v>
      </c>
      <c r="I1331" s="177" t="s">
        <v>2730</v>
      </c>
      <c r="J1331" s="11"/>
      <c r="K1331" s="11"/>
      <c r="L1331" s="11"/>
      <c r="M1331" s="11"/>
      <c r="N1331" s="11"/>
      <c r="O1331" s="11"/>
      <c r="P1331" s="11"/>
      <c r="Q1331" s="11"/>
    </row>
    <row r="1332">
      <c r="A1332" s="177" t="s">
        <v>9352</v>
      </c>
      <c r="B1332" s="177" t="s">
        <v>2650</v>
      </c>
      <c r="C1332" s="177" t="s">
        <v>9358</v>
      </c>
      <c r="D1332" s="177" t="s">
        <v>2695</v>
      </c>
      <c r="E1332" s="177" t="s">
        <v>9359</v>
      </c>
      <c r="F1332" s="177" t="s">
        <v>2695</v>
      </c>
      <c r="G1332" s="177" t="s">
        <v>9529</v>
      </c>
      <c r="H1332" s="177" t="s">
        <v>9530</v>
      </c>
      <c r="I1332" s="177" t="s">
        <v>2731</v>
      </c>
      <c r="J1332" s="11"/>
      <c r="K1332" s="11"/>
      <c r="L1332" s="11"/>
      <c r="M1332" s="11"/>
      <c r="N1332" s="11"/>
      <c r="O1332" s="11"/>
      <c r="P1332" s="11"/>
      <c r="Q1332" s="11"/>
    </row>
    <row r="1333">
      <c r="A1333" s="177" t="s">
        <v>9352</v>
      </c>
      <c r="B1333" s="177" t="s">
        <v>2650</v>
      </c>
      <c r="C1333" s="177" t="s">
        <v>9362</v>
      </c>
      <c r="D1333" s="177" t="s">
        <v>2738</v>
      </c>
      <c r="E1333" s="177" t="s">
        <v>9531</v>
      </c>
      <c r="F1333" s="177" t="s">
        <v>2732</v>
      </c>
      <c r="G1333" s="177" t="s">
        <v>9532</v>
      </c>
      <c r="H1333" s="177" t="s">
        <v>9533</v>
      </c>
      <c r="I1333" s="177" t="s">
        <v>2732</v>
      </c>
      <c r="J1333" s="11"/>
      <c r="K1333" s="11"/>
      <c r="L1333" s="11"/>
      <c r="M1333" s="11"/>
      <c r="N1333" s="11"/>
      <c r="O1333" s="11"/>
      <c r="P1333" s="11"/>
      <c r="Q1333" s="11"/>
    </row>
    <row r="1334">
      <c r="A1334" s="177" t="s">
        <v>9352</v>
      </c>
      <c r="B1334" s="177" t="s">
        <v>2650</v>
      </c>
      <c r="C1334" s="177" t="s">
        <v>9353</v>
      </c>
      <c r="D1334" s="177" t="s">
        <v>2776</v>
      </c>
      <c r="E1334" s="177" t="s">
        <v>9356</v>
      </c>
      <c r="F1334" s="177" t="s">
        <v>2733</v>
      </c>
      <c r="G1334" s="177" t="s">
        <v>9534</v>
      </c>
      <c r="H1334" s="177" t="s">
        <v>9535</v>
      </c>
      <c r="I1334" s="177" t="s">
        <v>2733</v>
      </c>
      <c r="J1334" s="11"/>
      <c r="K1334" s="11"/>
      <c r="L1334" s="11"/>
      <c r="M1334" s="11"/>
      <c r="N1334" s="11"/>
      <c r="O1334" s="11"/>
      <c r="P1334" s="11"/>
      <c r="Q1334" s="11"/>
    </row>
    <row r="1335">
      <c r="A1335" s="177" t="s">
        <v>9352</v>
      </c>
      <c r="B1335" s="177" t="s">
        <v>2650</v>
      </c>
      <c r="C1335" s="177" t="s">
        <v>9362</v>
      </c>
      <c r="D1335" s="177" t="s">
        <v>2738</v>
      </c>
      <c r="E1335" s="177" t="s">
        <v>9389</v>
      </c>
      <c r="F1335" s="177" t="s">
        <v>9390</v>
      </c>
      <c r="G1335" s="177" t="s">
        <v>9536</v>
      </c>
      <c r="H1335" s="177" t="s">
        <v>9537</v>
      </c>
      <c r="I1335" s="177" t="s">
        <v>2734</v>
      </c>
      <c r="J1335" s="11"/>
      <c r="K1335" s="11"/>
      <c r="L1335" s="11"/>
      <c r="M1335" s="11"/>
      <c r="N1335" s="11"/>
      <c r="O1335" s="11"/>
      <c r="P1335" s="11"/>
      <c r="Q1335" s="11"/>
    </row>
    <row r="1336">
      <c r="A1336" s="177" t="s">
        <v>9352</v>
      </c>
      <c r="B1336" s="177" t="s">
        <v>2650</v>
      </c>
      <c r="C1336" s="177" t="s">
        <v>9358</v>
      </c>
      <c r="D1336" s="177" t="s">
        <v>2695</v>
      </c>
      <c r="E1336" s="177" t="s">
        <v>9359</v>
      </c>
      <c r="F1336" s="177" t="s">
        <v>2695</v>
      </c>
      <c r="G1336" s="177" t="s">
        <v>9538</v>
      </c>
      <c r="H1336" s="177" t="s">
        <v>9539</v>
      </c>
      <c r="I1336" s="177" t="s">
        <v>2735</v>
      </c>
      <c r="J1336" s="11"/>
      <c r="K1336" s="11"/>
      <c r="L1336" s="11"/>
      <c r="M1336" s="11"/>
      <c r="N1336" s="11"/>
      <c r="O1336" s="11"/>
      <c r="P1336" s="11"/>
      <c r="Q1336" s="11"/>
    </row>
    <row r="1337">
      <c r="A1337" s="177" t="s">
        <v>9352</v>
      </c>
      <c r="B1337" s="177" t="s">
        <v>2650</v>
      </c>
      <c r="C1337" s="177" t="s">
        <v>9362</v>
      </c>
      <c r="D1337" s="177" t="s">
        <v>2738</v>
      </c>
      <c r="E1337" s="177" t="s">
        <v>9389</v>
      </c>
      <c r="F1337" s="177" t="s">
        <v>9390</v>
      </c>
      <c r="G1337" s="177" t="s">
        <v>9540</v>
      </c>
      <c r="H1337" s="177" t="s">
        <v>9541</v>
      </c>
      <c r="I1337" s="177" t="s">
        <v>2736</v>
      </c>
      <c r="J1337" s="11"/>
      <c r="K1337" s="11"/>
      <c r="L1337" s="11"/>
      <c r="M1337" s="11"/>
      <c r="N1337" s="11"/>
      <c r="O1337" s="11"/>
      <c r="P1337" s="11"/>
      <c r="Q1337" s="11"/>
    </row>
    <row r="1338">
      <c r="A1338" s="177" t="s">
        <v>9352</v>
      </c>
      <c r="B1338" s="177" t="s">
        <v>2650</v>
      </c>
      <c r="C1338" s="177" t="s">
        <v>9353</v>
      </c>
      <c r="D1338" s="177" t="s">
        <v>2776</v>
      </c>
      <c r="E1338" s="177" t="s">
        <v>9404</v>
      </c>
      <c r="F1338" s="177" t="s">
        <v>9405</v>
      </c>
      <c r="G1338" s="177" t="s">
        <v>9542</v>
      </c>
      <c r="H1338" s="177" t="s">
        <v>9543</v>
      </c>
      <c r="I1338" s="177" t="s">
        <v>2737</v>
      </c>
      <c r="J1338" s="11"/>
      <c r="K1338" s="11"/>
      <c r="L1338" s="11"/>
      <c r="M1338" s="11"/>
      <c r="N1338" s="11"/>
      <c r="O1338" s="11"/>
      <c r="P1338" s="11"/>
      <c r="Q1338" s="11"/>
    </row>
    <row r="1339">
      <c r="A1339" s="177" t="s">
        <v>9352</v>
      </c>
      <c r="B1339" s="177" t="s">
        <v>2650</v>
      </c>
      <c r="C1339" s="177" t="s">
        <v>9362</v>
      </c>
      <c r="D1339" s="177" t="s">
        <v>2738</v>
      </c>
      <c r="E1339" s="177" t="s">
        <v>9369</v>
      </c>
      <c r="F1339" s="177" t="s">
        <v>2738</v>
      </c>
      <c r="G1339" s="177" t="s">
        <v>9544</v>
      </c>
      <c r="H1339" s="177" t="s">
        <v>9545</v>
      </c>
      <c r="I1339" s="177" t="s">
        <v>2738</v>
      </c>
      <c r="J1339" s="11"/>
      <c r="K1339" s="11"/>
      <c r="L1339" s="11"/>
      <c r="M1339" s="11"/>
      <c r="N1339" s="11"/>
      <c r="O1339" s="11"/>
      <c r="P1339" s="11"/>
      <c r="Q1339" s="11"/>
    </row>
    <row r="1340">
      <c r="A1340" s="177" t="s">
        <v>9352</v>
      </c>
      <c r="B1340" s="177" t="s">
        <v>2650</v>
      </c>
      <c r="C1340" s="177" t="s">
        <v>9374</v>
      </c>
      <c r="D1340" s="177" t="s">
        <v>9375</v>
      </c>
      <c r="E1340" s="177" t="s">
        <v>9376</v>
      </c>
      <c r="F1340" s="177" t="s">
        <v>2841</v>
      </c>
      <c r="G1340" s="177" t="s">
        <v>9546</v>
      </c>
      <c r="H1340" s="177" t="s">
        <v>9547</v>
      </c>
      <c r="I1340" s="177" t="s">
        <v>2739</v>
      </c>
      <c r="J1340" s="11"/>
      <c r="K1340" s="11"/>
      <c r="L1340" s="11"/>
      <c r="M1340" s="11"/>
      <c r="N1340" s="11"/>
      <c r="O1340" s="11"/>
      <c r="P1340" s="11"/>
      <c r="Q1340" s="11"/>
    </row>
    <row r="1341">
      <c r="A1341" s="177" t="s">
        <v>9352</v>
      </c>
      <c r="B1341" s="177" t="s">
        <v>2650</v>
      </c>
      <c r="C1341" s="177" t="s">
        <v>9362</v>
      </c>
      <c r="D1341" s="177" t="s">
        <v>2738</v>
      </c>
      <c r="E1341" s="177" t="s">
        <v>9369</v>
      </c>
      <c r="F1341" s="177" t="s">
        <v>2738</v>
      </c>
      <c r="G1341" s="177" t="s">
        <v>9548</v>
      </c>
      <c r="H1341" s="177" t="s">
        <v>9549</v>
      </c>
      <c r="I1341" s="177" t="s">
        <v>2740</v>
      </c>
      <c r="J1341" s="11"/>
      <c r="K1341" s="11"/>
      <c r="L1341" s="11"/>
      <c r="M1341" s="11"/>
      <c r="N1341" s="11"/>
      <c r="O1341" s="11"/>
      <c r="P1341" s="11"/>
      <c r="Q1341" s="11"/>
    </row>
    <row r="1342">
      <c r="A1342" s="177" t="s">
        <v>9352</v>
      </c>
      <c r="B1342" s="177" t="s">
        <v>2650</v>
      </c>
      <c r="C1342" s="177" t="s">
        <v>9358</v>
      </c>
      <c r="D1342" s="177" t="s">
        <v>2695</v>
      </c>
      <c r="E1342" s="177" t="s">
        <v>9359</v>
      </c>
      <c r="F1342" s="177" t="s">
        <v>2695</v>
      </c>
      <c r="G1342" s="177" t="s">
        <v>9550</v>
      </c>
      <c r="H1342" s="177" t="s">
        <v>9551</v>
      </c>
      <c r="I1342" s="177" t="s">
        <v>2741</v>
      </c>
      <c r="J1342" s="11"/>
      <c r="K1342" s="11"/>
      <c r="L1342" s="11"/>
      <c r="M1342" s="11"/>
      <c r="N1342" s="11"/>
      <c r="O1342" s="11"/>
      <c r="P1342" s="11"/>
      <c r="Q1342" s="11"/>
    </row>
    <row r="1343">
      <c r="A1343" s="177" t="s">
        <v>9352</v>
      </c>
      <c r="B1343" s="177" t="s">
        <v>2650</v>
      </c>
      <c r="C1343" s="177" t="s">
        <v>9358</v>
      </c>
      <c r="D1343" s="177" t="s">
        <v>2695</v>
      </c>
      <c r="E1343" s="177" t="s">
        <v>9359</v>
      </c>
      <c r="F1343" s="177" t="s">
        <v>2695</v>
      </c>
      <c r="G1343" s="177" t="s">
        <v>9552</v>
      </c>
      <c r="H1343" s="177" t="s">
        <v>9553</v>
      </c>
      <c r="I1343" s="177" t="s">
        <v>2742</v>
      </c>
      <c r="J1343" s="11"/>
      <c r="K1343" s="11"/>
      <c r="L1343" s="11"/>
      <c r="M1343" s="11"/>
      <c r="N1343" s="11"/>
      <c r="O1343" s="11"/>
      <c r="P1343" s="11"/>
      <c r="Q1343" s="11"/>
    </row>
    <row r="1344">
      <c r="A1344" s="177" t="s">
        <v>9352</v>
      </c>
      <c r="B1344" s="177" t="s">
        <v>2650</v>
      </c>
      <c r="C1344" s="177" t="s">
        <v>9362</v>
      </c>
      <c r="D1344" s="177" t="s">
        <v>2738</v>
      </c>
      <c r="E1344" s="177" t="s">
        <v>9369</v>
      </c>
      <c r="F1344" s="177" t="s">
        <v>2738</v>
      </c>
      <c r="G1344" s="177" t="s">
        <v>9554</v>
      </c>
      <c r="H1344" s="177" t="s">
        <v>9555</v>
      </c>
      <c r="I1344" s="177" t="s">
        <v>2743</v>
      </c>
      <c r="J1344" s="11"/>
      <c r="K1344" s="11"/>
      <c r="L1344" s="11"/>
      <c r="M1344" s="11"/>
      <c r="N1344" s="11"/>
      <c r="O1344" s="11"/>
      <c r="P1344" s="11"/>
      <c r="Q1344" s="11"/>
    </row>
    <row r="1345">
      <c r="A1345" s="177" t="s">
        <v>9352</v>
      </c>
      <c r="B1345" s="177" t="s">
        <v>2650</v>
      </c>
      <c r="C1345" s="177" t="s">
        <v>9353</v>
      </c>
      <c r="D1345" s="177" t="s">
        <v>2776</v>
      </c>
      <c r="E1345" s="177" t="s">
        <v>9556</v>
      </c>
      <c r="F1345" s="177" t="s">
        <v>2792</v>
      </c>
      <c r="G1345" s="177" t="s">
        <v>9557</v>
      </c>
      <c r="H1345" s="177" t="s">
        <v>9558</v>
      </c>
      <c r="I1345" s="177" t="s">
        <v>2744</v>
      </c>
      <c r="J1345" s="11"/>
      <c r="K1345" s="11"/>
      <c r="L1345" s="11"/>
      <c r="M1345" s="11"/>
      <c r="N1345" s="11"/>
      <c r="O1345" s="11"/>
      <c r="P1345" s="11"/>
      <c r="Q1345" s="11"/>
    </row>
    <row r="1346">
      <c r="A1346" s="177" t="s">
        <v>9352</v>
      </c>
      <c r="B1346" s="177" t="s">
        <v>2650</v>
      </c>
      <c r="C1346" s="177" t="s">
        <v>9353</v>
      </c>
      <c r="D1346" s="177" t="s">
        <v>2776</v>
      </c>
      <c r="E1346" s="177" t="s">
        <v>9447</v>
      </c>
      <c r="F1346" s="177" t="s">
        <v>2790</v>
      </c>
      <c r="G1346" s="177" t="s">
        <v>9559</v>
      </c>
      <c r="H1346" s="177" t="s">
        <v>9560</v>
      </c>
      <c r="I1346" s="177" t="s">
        <v>2745</v>
      </c>
      <c r="J1346" s="11"/>
      <c r="K1346" s="11"/>
      <c r="L1346" s="11"/>
      <c r="M1346" s="11"/>
      <c r="N1346" s="11"/>
      <c r="O1346" s="11"/>
      <c r="P1346" s="11"/>
      <c r="Q1346" s="11"/>
    </row>
    <row r="1347">
      <c r="A1347" s="177" t="s">
        <v>9352</v>
      </c>
      <c r="B1347" s="177" t="s">
        <v>2650</v>
      </c>
      <c r="C1347" s="177" t="s">
        <v>9362</v>
      </c>
      <c r="D1347" s="177" t="s">
        <v>2738</v>
      </c>
      <c r="E1347" s="177" t="s">
        <v>9363</v>
      </c>
      <c r="F1347" s="177" t="s">
        <v>2725</v>
      </c>
      <c r="G1347" s="177" t="s">
        <v>9561</v>
      </c>
      <c r="H1347" s="177" t="s">
        <v>9562</v>
      </c>
      <c r="I1347" s="177" t="s">
        <v>2746</v>
      </c>
      <c r="J1347" s="11"/>
      <c r="K1347" s="11"/>
      <c r="L1347" s="11"/>
      <c r="M1347" s="11"/>
      <c r="N1347" s="11"/>
      <c r="O1347" s="11"/>
      <c r="P1347" s="11"/>
      <c r="Q1347" s="11"/>
    </row>
    <row r="1348">
      <c r="A1348" s="177" t="s">
        <v>9352</v>
      </c>
      <c r="B1348" s="177" t="s">
        <v>2650</v>
      </c>
      <c r="C1348" s="177" t="s">
        <v>9358</v>
      </c>
      <c r="D1348" s="177" t="s">
        <v>2695</v>
      </c>
      <c r="E1348" s="177" t="s">
        <v>9359</v>
      </c>
      <c r="F1348" s="177" t="s">
        <v>2695</v>
      </c>
      <c r="G1348" s="177" t="s">
        <v>9563</v>
      </c>
      <c r="H1348" s="177" t="s">
        <v>9564</v>
      </c>
      <c r="I1348" s="177" t="s">
        <v>2747</v>
      </c>
      <c r="J1348" s="11"/>
      <c r="K1348" s="11"/>
      <c r="L1348" s="11"/>
      <c r="M1348" s="11"/>
      <c r="N1348" s="11"/>
      <c r="O1348" s="11"/>
      <c r="P1348" s="11"/>
      <c r="Q1348" s="11"/>
    </row>
    <row r="1349">
      <c r="A1349" s="177" t="s">
        <v>9352</v>
      </c>
      <c r="B1349" s="177" t="s">
        <v>2650</v>
      </c>
      <c r="C1349" s="177" t="s">
        <v>9374</v>
      </c>
      <c r="D1349" s="177" t="s">
        <v>9375</v>
      </c>
      <c r="E1349" s="177" t="s">
        <v>9376</v>
      </c>
      <c r="F1349" s="177" t="s">
        <v>2841</v>
      </c>
      <c r="G1349" s="177" t="s">
        <v>9565</v>
      </c>
      <c r="H1349" s="177" t="s">
        <v>9566</v>
      </c>
      <c r="I1349" s="177" t="s">
        <v>2748</v>
      </c>
      <c r="J1349" s="11"/>
      <c r="K1349" s="11"/>
      <c r="L1349" s="11"/>
      <c r="M1349" s="11"/>
      <c r="N1349" s="11"/>
      <c r="O1349" s="11"/>
      <c r="P1349" s="11"/>
      <c r="Q1349" s="11"/>
    </row>
    <row r="1350">
      <c r="A1350" s="177" t="s">
        <v>9352</v>
      </c>
      <c r="B1350" s="177" t="s">
        <v>2650</v>
      </c>
      <c r="C1350" s="177" t="s">
        <v>9358</v>
      </c>
      <c r="D1350" s="177" t="s">
        <v>2695</v>
      </c>
      <c r="E1350" s="177" t="s">
        <v>9371</v>
      </c>
      <c r="F1350" s="177" t="s">
        <v>2842</v>
      </c>
      <c r="G1350" s="177" t="s">
        <v>9567</v>
      </c>
      <c r="H1350" s="177" t="s">
        <v>9568</v>
      </c>
      <c r="I1350" s="177" t="s">
        <v>2749</v>
      </c>
      <c r="J1350" s="11"/>
      <c r="K1350" s="11"/>
      <c r="L1350" s="11"/>
      <c r="M1350" s="11"/>
      <c r="N1350" s="11"/>
      <c r="O1350" s="11"/>
      <c r="P1350" s="11"/>
      <c r="Q1350" s="11"/>
    </row>
    <row r="1351">
      <c r="A1351" s="177" t="s">
        <v>9352</v>
      </c>
      <c r="B1351" s="177" t="s">
        <v>2650</v>
      </c>
      <c r="C1351" s="177" t="s">
        <v>9362</v>
      </c>
      <c r="D1351" s="177" t="s">
        <v>2738</v>
      </c>
      <c r="E1351" s="177" t="s">
        <v>9363</v>
      </c>
      <c r="F1351" s="177" t="s">
        <v>2725</v>
      </c>
      <c r="G1351" s="177" t="s">
        <v>9569</v>
      </c>
      <c r="H1351" s="177" t="s">
        <v>9570</v>
      </c>
      <c r="I1351" s="177" t="s">
        <v>2750</v>
      </c>
      <c r="J1351" s="11"/>
      <c r="K1351" s="11"/>
      <c r="L1351" s="11"/>
      <c r="M1351" s="11"/>
      <c r="N1351" s="11"/>
      <c r="O1351" s="11"/>
      <c r="P1351" s="11"/>
      <c r="Q1351" s="11"/>
    </row>
    <row r="1352">
      <c r="A1352" s="177" t="s">
        <v>9352</v>
      </c>
      <c r="B1352" s="177" t="s">
        <v>2650</v>
      </c>
      <c r="C1352" s="177" t="s">
        <v>9362</v>
      </c>
      <c r="D1352" s="177" t="s">
        <v>2738</v>
      </c>
      <c r="E1352" s="177" t="s">
        <v>9369</v>
      </c>
      <c r="F1352" s="177" t="s">
        <v>2738</v>
      </c>
      <c r="G1352" s="177" t="s">
        <v>9571</v>
      </c>
      <c r="H1352" s="177" t="s">
        <v>9572</v>
      </c>
      <c r="I1352" s="177" t="s">
        <v>2751</v>
      </c>
      <c r="J1352" s="11"/>
      <c r="K1352" s="11"/>
      <c r="L1352" s="11"/>
      <c r="M1352" s="11"/>
      <c r="N1352" s="11"/>
      <c r="O1352" s="11"/>
      <c r="P1352" s="11"/>
      <c r="Q1352" s="11"/>
    </row>
    <row r="1353">
      <c r="A1353" s="177" t="s">
        <v>9352</v>
      </c>
      <c r="B1353" s="177" t="s">
        <v>2650</v>
      </c>
      <c r="C1353" s="177" t="s">
        <v>9353</v>
      </c>
      <c r="D1353" s="177" t="s">
        <v>2776</v>
      </c>
      <c r="E1353" s="177" t="s">
        <v>9354</v>
      </c>
      <c r="F1353" s="177" t="s">
        <v>2776</v>
      </c>
      <c r="G1353" s="177" t="s">
        <v>9573</v>
      </c>
      <c r="H1353" s="177" t="s">
        <v>9574</v>
      </c>
      <c r="I1353" s="177" t="s">
        <v>2752</v>
      </c>
      <c r="J1353" s="11"/>
      <c r="K1353" s="11"/>
      <c r="L1353" s="11"/>
      <c r="M1353" s="11"/>
      <c r="N1353" s="11"/>
      <c r="O1353" s="11"/>
      <c r="P1353" s="11"/>
      <c r="Q1353" s="11"/>
    </row>
    <row r="1354">
      <c r="A1354" s="177" t="s">
        <v>9352</v>
      </c>
      <c r="B1354" s="177" t="s">
        <v>2650</v>
      </c>
      <c r="C1354" s="177" t="s">
        <v>9353</v>
      </c>
      <c r="D1354" s="177" t="s">
        <v>2776</v>
      </c>
      <c r="E1354" s="177" t="s">
        <v>9354</v>
      </c>
      <c r="F1354" s="177" t="s">
        <v>2776</v>
      </c>
      <c r="G1354" s="177" t="s">
        <v>9575</v>
      </c>
      <c r="H1354" s="177" t="s">
        <v>9576</v>
      </c>
      <c r="I1354" s="177" t="s">
        <v>2753</v>
      </c>
      <c r="J1354" s="11"/>
      <c r="K1354" s="11"/>
      <c r="L1354" s="11"/>
      <c r="M1354" s="11"/>
      <c r="N1354" s="11"/>
      <c r="O1354" s="11"/>
      <c r="P1354" s="11"/>
      <c r="Q1354" s="11"/>
    </row>
    <row r="1355">
      <c r="A1355" s="177" t="s">
        <v>9352</v>
      </c>
      <c r="B1355" s="177" t="s">
        <v>2650</v>
      </c>
      <c r="C1355" s="177" t="s">
        <v>9362</v>
      </c>
      <c r="D1355" s="177" t="s">
        <v>2738</v>
      </c>
      <c r="E1355" s="177" t="s">
        <v>9389</v>
      </c>
      <c r="F1355" s="177" t="s">
        <v>9390</v>
      </c>
      <c r="G1355" s="177" t="s">
        <v>9577</v>
      </c>
      <c r="H1355" s="177" t="s">
        <v>9578</v>
      </c>
      <c r="I1355" s="177" t="s">
        <v>2754</v>
      </c>
      <c r="J1355" s="11"/>
      <c r="K1355" s="11"/>
      <c r="L1355" s="11"/>
      <c r="M1355" s="11"/>
      <c r="N1355" s="11"/>
      <c r="O1355" s="11"/>
      <c r="P1355" s="11"/>
      <c r="Q1355" s="11"/>
    </row>
    <row r="1356">
      <c r="A1356" s="177" t="s">
        <v>9352</v>
      </c>
      <c r="B1356" s="177" t="s">
        <v>2650</v>
      </c>
      <c r="C1356" s="177" t="s">
        <v>9353</v>
      </c>
      <c r="D1356" s="177" t="s">
        <v>2776</v>
      </c>
      <c r="E1356" s="177" t="s">
        <v>9556</v>
      </c>
      <c r="F1356" s="177" t="s">
        <v>2792</v>
      </c>
      <c r="G1356" s="177" t="s">
        <v>9579</v>
      </c>
      <c r="H1356" s="177" t="s">
        <v>9580</v>
      </c>
      <c r="I1356" s="177" t="s">
        <v>2755</v>
      </c>
      <c r="J1356" s="11"/>
      <c r="K1356" s="11"/>
      <c r="L1356" s="11"/>
      <c r="M1356" s="11"/>
      <c r="N1356" s="11"/>
      <c r="O1356" s="11"/>
      <c r="P1356" s="11"/>
      <c r="Q1356" s="11"/>
    </row>
    <row r="1357">
      <c r="A1357" s="177" t="s">
        <v>9352</v>
      </c>
      <c r="B1357" s="177" t="s">
        <v>2650</v>
      </c>
      <c r="C1357" s="177" t="s">
        <v>9362</v>
      </c>
      <c r="D1357" s="177" t="s">
        <v>2738</v>
      </c>
      <c r="E1357" s="177" t="s">
        <v>9389</v>
      </c>
      <c r="F1357" s="177" t="s">
        <v>9390</v>
      </c>
      <c r="G1357" s="177" t="s">
        <v>9581</v>
      </c>
      <c r="H1357" s="177" t="s">
        <v>9582</v>
      </c>
      <c r="I1357" s="177" t="s">
        <v>2756</v>
      </c>
      <c r="J1357" s="11"/>
      <c r="K1357" s="11"/>
      <c r="L1357" s="11"/>
      <c r="M1357" s="11"/>
      <c r="N1357" s="11"/>
      <c r="O1357" s="11"/>
      <c r="P1357" s="11"/>
      <c r="Q1357" s="11"/>
    </row>
    <row r="1358">
      <c r="A1358" s="177" t="s">
        <v>9352</v>
      </c>
      <c r="B1358" s="177" t="s">
        <v>2650</v>
      </c>
      <c r="C1358" s="177" t="s">
        <v>9362</v>
      </c>
      <c r="D1358" s="177" t="s">
        <v>2738</v>
      </c>
      <c r="E1358" s="177" t="s">
        <v>9369</v>
      </c>
      <c r="F1358" s="177" t="s">
        <v>2738</v>
      </c>
      <c r="G1358" s="177" t="s">
        <v>9583</v>
      </c>
      <c r="H1358" s="177" t="s">
        <v>9584</v>
      </c>
      <c r="I1358" s="177" t="s">
        <v>2757</v>
      </c>
      <c r="J1358" s="11"/>
      <c r="K1358" s="11"/>
      <c r="L1358" s="11"/>
      <c r="M1358" s="11"/>
      <c r="N1358" s="11"/>
      <c r="O1358" s="11"/>
      <c r="P1358" s="11"/>
      <c r="Q1358" s="11"/>
    </row>
    <row r="1359">
      <c r="A1359" s="177" t="s">
        <v>9352</v>
      </c>
      <c r="B1359" s="177" t="s">
        <v>2650</v>
      </c>
      <c r="C1359" s="177" t="s">
        <v>9374</v>
      </c>
      <c r="D1359" s="177" t="s">
        <v>9375</v>
      </c>
      <c r="E1359" s="177" t="s">
        <v>9376</v>
      </c>
      <c r="F1359" s="177" t="s">
        <v>2841</v>
      </c>
      <c r="G1359" s="177" t="s">
        <v>9585</v>
      </c>
      <c r="H1359" s="177" t="s">
        <v>9586</v>
      </c>
      <c r="I1359" s="177" t="s">
        <v>2758</v>
      </c>
      <c r="J1359" s="11"/>
      <c r="K1359" s="11"/>
      <c r="L1359" s="11"/>
      <c r="M1359" s="11"/>
      <c r="N1359" s="11"/>
      <c r="O1359" s="11"/>
      <c r="P1359" s="11"/>
      <c r="Q1359" s="11"/>
    </row>
    <row r="1360">
      <c r="A1360" s="177" t="s">
        <v>9352</v>
      </c>
      <c r="B1360" s="177" t="s">
        <v>2650</v>
      </c>
      <c r="C1360" s="177" t="s">
        <v>9358</v>
      </c>
      <c r="D1360" s="177" t="s">
        <v>2695</v>
      </c>
      <c r="E1360" s="177" t="s">
        <v>9359</v>
      </c>
      <c r="F1360" s="177" t="s">
        <v>2695</v>
      </c>
      <c r="G1360" s="177" t="s">
        <v>9587</v>
      </c>
      <c r="H1360" s="177" t="s">
        <v>9588</v>
      </c>
      <c r="I1360" s="177" t="s">
        <v>2759</v>
      </c>
      <c r="J1360" s="11"/>
      <c r="K1360" s="11"/>
      <c r="L1360" s="11"/>
      <c r="M1360" s="11"/>
      <c r="N1360" s="11"/>
      <c r="O1360" s="11"/>
      <c r="P1360" s="11"/>
      <c r="Q1360" s="11"/>
    </row>
    <row r="1361">
      <c r="A1361" s="177" t="s">
        <v>9352</v>
      </c>
      <c r="B1361" s="177" t="s">
        <v>2650</v>
      </c>
      <c r="C1361" s="177" t="s">
        <v>9362</v>
      </c>
      <c r="D1361" s="177" t="s">
        <v>2738</v>
      </c>
      <c r="E1361" s="177" t="s">
        <v>9389</v>
      </c>
      <c r="F1361" s="177" t="s">
        <v>9390</v>
      </c>
      <c r="G1361" s="177" t="s">
        <v>9589</v>
      </c>
      <c r="H1361" s="177" t="s">
        <v>9590</v>
      </c>
      <c r="I1361" s="177" t="s">
        <v>2760</v>
      </c>
      <c r="J1361" s="11"/>
      <c r="K1361" s="11"/>
      <c r="L1361" s="11"/>
      <c r="M1361" s="11"/>
      <c r="N1361" s="11"/>
      <c r="O1361" s="11"/>
      <c r="P1361" s="11"/>
      <c r="Q1361" s="11"/>
    </row>
    <row r="1362">
      <c r="A1362" s="177" t="s">
        <v>9352</v>
      </c>
      <c r="B1362" s="177" t="s">
        <v>2650</v>
      </c>
      <c r="C1362" s="177" t="s">
        <v>9358</v>
      </c>
      <c r="D1362" s="177" t="s">
        <v>2695</v>
      </c>
      <c r="E1362" s="177" t="s">
        <v>9359</v>
      </c>
      <c r="F1362" s="177" t="s">
        <v>2695</v>
      </c>
      <c r="G1362" s="177" t="s">
        <v>9591</v>
      </c>
      <c r="H1362" s="177" t="s">
        <v>9592</v>
      </c>
      <c r="I1362" s="177" t="s">
        <v>2761</v>
      </c>
      <c r="J1362" s="11"/>
      <c r="K1362" s="11"/>
      <c r="L1362" s="11"/>
      <c r="M1362" s="11"/>
      <c r="N1362" s="11"/>
      <c r="O1362" s="11"/>
      <c r="P1362" s="11"/>
      <c r="Q1362" s="11"/>
    </row>
    <row r="1363">
      <c r="A1363" s="177" t="s">
        <v>9352</v>
      </c>
      <c r="B1363" s="177" t="s">
        <v>2650</v>
      </c>
      <c r="C1363" s="177" t="s">
        <v>9353</v>
      </c>
      <c r="D1363" s="177" t="s">
        <v>2776</v>
      </c>
      <c r="E1363" s="177" t="s">
        <v>9404</v>
      </c>
      <c r="F1363" s="177" t="s">
        <v>9405</v>
      </c>
      <c r="G1363" s="177" t="s">
        <v>9593</v>
      </c>
      <c r="H1363" s="177" t="s">
        <v>9594</v>
      </c>
      <c r="I1363" s="177" t="s">
        <v>2762</v>
      </c>
      <c r="J1363" s="11"/>
      <c r="K1363" s="11"/>
      <c r="L1363" s="11"/>
      <c r="M1363" s="11"/>
      <c r="N1363" s="11"/>
      <c r="O1363" s="11"/>
      <c r="P1363" s="11"/>
      <c r="Q1363" s="11"/>
    </row>
    <row r="1364">
      <c r="A1364" s="177" t="s">
        <v>9352</v>
      </c>
      <c r="B1364" s="177" t="s">
        <v>2650</v>
      </c>
      <c r="C1364" s="177" t="s">
        <v>9353</v>
      </c>
      <c r="D1364" s="177" t="s">
        <v>2776</v>
      </c>
      <c r="E1364" s="177" t="s">
        <v>9354</v>
      </c>
      <c r="F1364" s="177" t="s">
        <v>2776</v>
      </c>
      <c r="G1364" s="177" t="s">
        <v>9595</v>
      </c>
      <c r="H1364" s="177" t="s">
        <v>9596</v>
      </c>
      <c r="I1364" s="177" t="s">
        <v>2763</v>
      </c>
      <c r="J1364" s="11"/>
      <c r="K1364" s="11"/>
      <c r="L1364" s="11"/>
      <c r="M1364" s="11"/>
      <c r="N1364" s="11"/>
      <c r="O1364" s="11"/>
      <c r="P1364" s="11"/>
      <c r="Q1364" s="11"/>
    </row>
    <row r="1365">
      <c r="A1365" s="177" t="s">
        <v>9352</v>
      </c>
      <c r="B1365" s="177" t="s">
        <v>2650</v>
      </c>
      <c r="C1365" s="177" t="s">
        <v>9362</v>
      </c>
      <c r="D1365" s="177" t="s">
        <v>2738</v>
      </c>
      <c r="E1365" s="177" t="s">
        <v>9531</v>
      </c>
      <c r="F1365" s="177" t="s">
        <v>2732</v>
      </c>
      <c r="G1365" s="177" t="s">
        <v>9597</v>
      </c>
      <c r="H1365" s="177" t="s">
        <v>9598</v>
      </c>
      <c r="I1365" s="177" t="s">
        <v>2764</v>
      </c>
      <c r="J1365" s="11"/>
      <c r="K1365" s="11"/>
      <c r="L1365" s="11"/>
      <c r="M1365" s="11"/>
      <c r="N1365" s="11"/>
      <c r="O1365" s="11"/>
      <c r="P1365" s="11"/>
      <c r="Q1365" s="11"/>
    </row>
    <row r="1366">
      <c r="A1366" s="177" t="s">
        <v>9352</v>
      </c>
      <c r="B1366" s="177" t="s">
        <v>2650</v>
      </c>
      <c r="C1366" s="177" t="s">
        <v>9358</v>
      </c>
      <c r="D1366" s="177" t="s">
        <v>2695</v>
      </c>
      <c r="E1366" s="177" t="s">
        <v>9359</v>
      </c>
      <c r="F1366" s="177" t="s">
        <v>2695</v>
      </c>
      <c r="G1366" s="177" t="s">
        <v>9599</v>
      </c>
      <c r="H1366" s="177" t="s">
        <v>9600</v>
      </c>
      <c r="I1366" s="177" t="s">
        <v>2765</v>
      </c>
      <c r="J1366" s="11"/>
      <c r="K1366" s="11"/>
      <c r="L1366" s="11"/>
      <c r="M1366" s="11"/>
      <c r="N1366" s="11"/>
      <c r="O1366" s="11"/>
      <c r="P1366" s="11"/>
      <c r="Q1366" s="11"/>
    </row>
    <row r="1367">
      <c r="A1367" s="177" t="s">
        <v>9352</v>
      </c>
      <c r="B1367" s="177" t="s">
        <v>2650</v>
      </c>
      <c r="C1367" s="177" t="s">
        <v>9374</v>
      </c>
      <c r="D1367" s="177" t="s">
        <v>9375</v>
      </c>
      <c r="E1367" s="177" t="s">
        <v>9414</v>
      </c>
      <c r="F1367" s="177" t="s">
        <v>2691</v>
      </c>
      <c r="G1367" s="177" t="s">
        <v>9601</v>
      </c>
      <c r="H1367" s="177" t="s">
        <v>9602</v>
      </c>
      <c r="I1367" s="177" t="s">
        <v>2766</v>
      </c>
      <c r="J1367" s="11"/>
      <c r="K1367" s="11"/>
      <c r="L1367" s="11"/>
      <c r="M1367" s="11"/>
      <c r="N1367" s="11"/>
      <c r="O1367" s="11"/>
      <c r="P1367" s="11"/>
      <c r="Q1367" s="11"/>
    </row>
    <row r="1368">
      <c r="A1368" s="177" t="s">
        <v>9352</v>
      </c>
      <c r="B1368" s="177" t="s">
        <v>2650</v>
      </c>
      <c r="C1368" s="177" t="s">
        <v>9358</v>
      </c>
      <c r="D1368" s="177" t="s">
        <v>2695</v>
      </c>
      <c r="E1368" s="177" t="s">
        <v>9452</v>
      </c>
      <c r="F1368" s="177" t="s">
        <v>2767</v>
      </c>
      <c r="G1368" s="177" t="s">
        <v>9603</v>
      </c>
      <c r="H1368" s="177" t="s">
        <v>9604</v>
      </c>
      <c r="I1368" s="177" t="s">
        <v>2767</v>
      </c>
      <c r="J1368" s="11"/>
      <c r="K1368" s="11"/>
      <c r="L1368" s="11"/>
      <c r="M1368" s="11"/>
      <c r="N1368" s="11"/>
      <c r="O1368" s="11"/>
      <c r="P1368" s="11"/>
      <c r="Q1368" s="11"/>
    </row>
    <row r="1369">
      <c r="A1369" s="177" t="s">
        <v>9352</v>
      </c>
      <c r="B1369" s="177" t="s">
        <v>2650</v>
      </c>
      <c r="C1369" s="177" t="s">
        <v>9362</v>
      </c>
      <c r="D1369" s="177" t="s">
        <v>2738</v>
      </c>
      <c r="E1369" s="177" t="s">
        <v>9363</v>
      </c>
      <c r="F1369" s="177" t="s">
        <v>2725</v>
      </c>
      <c r="G1369" s="177" t="s">
        <v>9605</v>
      </c>
      <c r="H1369" s="177" t="s">
        <v>9606</v>
      </c>
      <c r="I1369" s="177" t="s">
        <v>2424</v>
      </c>
      <c r="J1369" s="11"/>
      <c r="K1369" s="11"/>
      <c r="L1369" s="11"/>
      <c r="M1369" s="11"/>
      <c r="N1369" s="11"/>
      <c r="O1369" s="11"/>
      <c r="P1369" s="11"/>
      <c r="Q1369" s="11"/>
    </row>
    <row r="1370">
      <c r="A1370" s="177" t="s">
        <v>9352</v>
      </c>
      <c r="B1370" s="177" t="s">
        <v>2650</v>
      </c>
      <c r="C1370" s="177" t="s">
        <v>9362</v>
      </c>
      <c r="D1370" s="177" t="s">
        <v>2738</v>
      </c>
      <c r="E1370" s="177" t="s">
        <v>9531</v>
      </c>
      <c r="F1370" s="177" t="s">
        <v>2732</v>
      </c>
      <c r="G1370" s="177" t="s">
        <v>9607</v>
      </c>
      <c r="H1370" s="177" t="s">
        <v>9608</v>
      </c>
      <c r="I1370" s="177" t="s">
        <v>2768</v>
      </c>
      <c r="J1370" s="11"/>
      <c r="K1370" s="11"/>
      <c r="L1370" s="11"/>
      <c r="M1370" s="11"/>
      <c r="N1370" s="11"/>
      <c r="O1370" s="11"/>
      <c r="P1370" s="11"/>
      <c r="Q1370" s="11"/>
    </row>
    <row r="1371">
      <c r="A1371" s="177" t="s">
        <v>9352</v>
      </c>
      <c r="B1371" s="177" t="s">
        <v>2650</v>
      </c>
      <c r="C1371" s="177" t="s">
        <v>9374</v>
      </c>
      <c r="D1371" s="177" t="s">
        <v>9375</v>
      </c>
      <c r="E1371" s="177" t="s">
        <v>9376</v>
      </c>
      <c r="F1371" s="177" t="s">
        <v>2841</v>
      </c>
      <c r="G1371" s="177" t="s">
        <v>9609</v>
      </c>
      <c r="H1371" s="177" t="s">
        <v>9610</v>
      </c>
      <c r="I1371" s="177" t="s">
        <v>2769</v>
      </c>
      <c r="J1371" s="11"/>
      <c r="K1371" s="11"/>
      <c r="L1371" s="11"/>
      <c r="M1371" s="11"/>
      <c r="N1371" s="11"/>
      <c r="O1371" s="11"/>
      <c r="P1371" s="11"/>
      <c r="Q1371" s="11"/>
    </row>
    <row r="1372">
      <c r="A1372" s="177" t="s">
        <v>9352</v>
      </c>
      <c r="B1372" s="177" t="s">
        <v>2650</v>
      </c>
      <c r="C1372" s="177" t="s">
        <v>9358</v>
      </c>
      <c r="D1372" s="177" t="s">
        <v>2695</v>
      </c>
      <c r="E1372" s="177" t="s">
        <v>9393</v>
      </c>
      <c r="F1372" s="177" t="s">
        <v>9394</v>
      </c>
      <c r="G1372" s="177" t="s">
        <v>9611</v>
      </c>
      <c r="H1372" s="177" t="s">
        <v>9612</v>
      </c>
      <c r="I1372" s="177" t="s">
        <v>2770</v>
      </c>
      <c r="J1372" s="11"/>
      <c r="K1372" s="11"/>
      <c r="L1372" s="11"/>
      <c r="M1372" s="11"/>
      <c r="N1372" s="11"/>
      <c r="O1372" s="11"/>
      <c r="P1372" s="11"/>
      <c r="Q1372" s="11"/>
    </row>
    <row r="1373">
      <c r="A1373" s="177" t="s">
        <v>9352</v>
      </c>
      <c r="B1373" s="177" t="s">
        <v>2650</v>
      </c>
      <c r="C1373" s="177" t="s">
        <v>9353</v>
      </c>
      <c r="D1373" s="177" t="s">
        <v>2776</v>
      </c>
      <c r="E1373" s="177" t="s">
        <v>9356</v>
      </c>
      <c r="F1373" s="177" t="s">
        <v>2733</v>
      </c>
      <c r="G1373" s="177" t="s">
        <v>9613</v>
      </c>
      <c r="H1373" s="177" t="s">
        <v>9614</v>
      </c>
      <c r="I1373" s="177" t="s">
        <v>1808</v>
      </c>
      <c r="J1373" s="11"/>
      <c r="K1373" s="11"/>
      <c r="L1373" s="11"/>
      <c r="M1373" s="11"/>
      <c r="N1373" s="11"/>
      <c r="O1373" s="11"/>
      <c r="P1373" s="11"/>
      <c r="Q1373" s="11"/>
    </row>
    <row r="1374">
      <c r="A1374" s="177" t="s">
        <v>9352</v>
      </c>
      <c r="B1374" s="177" t="s">
        <v>2650</v>
      </c>
      <c r="C1374" s="177" t="s">
        <v>9358</v>
      </c>
      <c r="D1374" s="177" t="s">
        <v>2695</v>
      </c>
      <c r="E1374" s="177" t="s">
        <v>9393</v>
      </c>
      <c r="F1374" s="177" t="s">
        <v>9394</v>
      </c>
      <c r="G1374" s="177" t="s">
        <v>9615</v>
      </c>
      <c r="H1374" s="177" t="s">
        <v>9616</v>
      </c>
      <c r="I1374" s="177" t="s">
        <v>2771</v>
      </c>
      <c r="J1374" s="11"/>
      <c r="K1374" s="11"/>
      <c r="L1374" s="11"/>
      <c r="M1374" s="11"/>
      <c r="N1374" s="11"/>
      <c r="O1374" s="11"/>
      <c r="P1374" s="11"/>
      <c r="Q1374" s="11"/>
    </row>
    <row r="1375">
      <c r="A1375" s="177" t="s">
        <v>9352</v>
      </c>
      <c r="B1375" s="177" t="s">
        <v>2650</v>
      </c>
      <c r="C1375" s="177" t="s">
        <v>9353</v>
      </c>
      <c r="D1375" s="177" t="s">
        <v>2776</v>
      </c>
      <c r="E1375" s="177" t="s">
        <v>9354</v>
      </c>
      <c r="F1375" s="177" t="s">
        <v>2776</v>
      </c>
      <c r="G1375" s="177" t="s">
        <v>9617</v>
      </c>
      <c r="H1375" s="177" t="s">
        <v>9618</v>
      </c>
      <c r="I1375" s="177" t="s">
        <v>2772</v>
      </c>
      <c r="J1375" s="11"/>
      <c r="K1375" s="11"/>
      <c r="L1375" s="11"/>
      <c r="M1375" s="11"/>
      <c r="N1375" s="11"/>
      <c r="O1375" s="11"/>
      <c r="P1375" s="11"/>
      <c r="Q1375" s="11"/>
    </row>
    <row r="1376">
      <c r="A1376" s="177" t="s">
        <v>9352</v>
      </c>
      <c r="B1376" s="177" t="s">
        <v>2650</v>
      </c>
      <c r="C1376" s="177" t="s">
        <v>9358</v>
      </c>
      <c r="D1376" s="177" t="s">
        <v>2695</v>
      </c>
      <c r="E1376" s="177" t="s">
        <v>9359</v>
      </c>
      <c r="F1376" s="177" t="s">
        <v>2695</v>
      </c>
      <c r="G1376" s="177" t="s">
        <v>9619</v>
      </c>
      <c r="H1376" s="177" t="s">
        <v>9620</v>
      </c>
      <c r="I1376" s="177" t="s">
        <v>2773</v>
      </c>
      <c r="J1376" s="11"/>
      <c r="K1376" s="11"/>
      <c r="L1376" s="11"/>
      <c r="M1376" s="11"/>
      <c r="N1376" s="11"/>
      <c r="O1376" s="11"/>
      <c r="P1376" s="11"/>
      <c r="Q1376" s="11"/>
    </row>
    <row r="1377">
      <c r="A1377" s="177" t="s">
        <v>9352</v>
      </c>
      <c r="B1377" s="177" t="s">
        <v>2650</v>
      </c>
      <c r="C1377" s="177" t="s">
        <v>9358</v>
      </c>
      <c r="D1377" s="177" t="s">
        <v>2695</v>
      </c>
      <c r="E1377" s="177" t="s">
        <v>9452</v>
      </c>
      <c r="F1377" s="177" t="s">
        <v>2767</v>
      </c>
      <c r="G1377" s="177" t="s">
        <v>9621</v>
      </c>
      <c r="H1377" s="177" t="s">
        <v>9622</v>
      </c>
      <c r="I1377" s="177" t="s">
        <v>2774</v>
      </c>
      <c r="J1377" s="11"/>
      <c r="K1377" s="11"/>
      <c r="L1377" s="11"/>
      <c r="M1377" s="11"/>
      <c r="N1377" s="11"/>
      <c r="O1377" s="11"/>
      <c r="P1377" s="11"/>
      <c r="Q1377" s="11"/>
    </row>
    <row r="1378">
      <c r="A1378" s="177" t="s">
        <v>9352</v>
      </c>
      <c r="B1378" s="177" t="s">
        <v>2650</v>
      </c>
      <c r="C1378" s="177" t="s">
        <v>9358</v>
      </c>
      <c r="D1378" s="177" t="s">
        <v>2695</v>
      </c>
      <c r="E1378" s="177" t="s">
        <v>9371</v>
      </c>
      <c r="F1378" s="177" t="s">
        <v>2842</v>
      </c>
      <c r="G1378" s="177" t="s">
        <v>9623</v>
      </c>
      <c r="H1378" s="177" t="s">
        <v>9624</v>
      </c>
      <c r="I1378" s="177" t="s">
        <v>2775</v>
      </c>
      <c r="J1378" s="11"/>
      <c r="K1378" s="11"/>
      <c r="L1378" s="11"/>
      <c r="M1378" s="11"/>
      <c r="N1378" s="11"/>
      <c r="O1378" s="11"/>
      <c r="P1378" s="11"/>
      <c r="Q1378" s="11"/>
    </row>
    <row r="1379">
      <c r="A1379" s="177" t="s">
        <v>9352</v>
      </c>
      <c r="B1379" s="177" t="s">
        <v>2650</v>
      </c>
      <c r="C1379" s="177" t="s">
        <v>9353</v>
      </c>
      <c r="D1379" s="177" t="s">
        <v>2776</v>
      </c>
      <c r="E1379" s="177" t="s">
        <v>9354</v>
      </c>
      <c r="F1379" s="177" t="s">
        <v>2776</v>
      </c>
      <c r="G1379" s="177" t="s">
        <v>9625</v>
      </c>
      <c r="H1379" s="177" t="s">
        <v>9626</v>
      </c>
      <c r="I1379" s="177" t="s">
        <v>2583</v>
      </c>
      <c r="J1379" s="11"/>
      <c r="K1379" s="11"/>
      <c r="L1379" s="11"/>
      <c r="M1379" s="11"/>
      <c r="N1379" s="11"/>
      <c r="O1379" s="11"/>
      <c r="P1379" s="11"/>
      <c r="Q1379" s="11"/>
    </row>
    <row r="1380">
      <c r="A1380" s="177" t="s">
        <v>9352</v>
      </c>
      <c r="B1380" s="177" t="s">
        <v>2650</v>
      </c>
      <c r="C1380" s="177" t="s">
        <v>9353</v>
      </c>
      <c r="D1380" s="177" t="s">
        <v>2776</v>
      </c>
      <c r="E1380" s="177" t="s">
        <v>9354</v>
      </c>
      <c r="F1380" s="177" t="s">
        <v>2776</v>
      </c>
      <c r="G1380" s="177" t="s">
        <v>9627</v>
      </c>
      <c r="H1380" s="177" t="s">
        <v>9628</v>
      </c>
      <c r="I1380" s="177" t="s">
        <v>2776</v>
      </c>
      <c r="J1380" s="11"/>
      <c r="K1380" s="11"/>
      <c r="L1380" s="11"/>
      <c r="M1380" s="11"/>
      <c r="N1380" s="11"/>
      <c r="O1380" s="11"/>
      <c r="P1380" s="11"/>
      <c r="Q1380" s="11"/>
    </row>
    <row r="1381">
      <c r="A1381" s="177" t="s">
        <v>9352</v>
      </c>
      <c r="B1381" s="177" t="s">
        <v>2650</v>
      </c>
      <c r="C1381" s="177" t="s">
        <v>9353</v>
      </c>
      <c r="D1381" s="177" t="s">
        <v>2776</v>
      </c>
      <c r="E1381" s="177" t="s">
        <v>9447</v>
      </c>
      <c r="F1381" s="177" t="s">
        <v>2790</v>
      </c>
      <c r="G1381" s="177" t="s">
        <v>9629</v>
      </c>
      <c r="H1381" s="177" t="s">
        <v>9630</v>
      </c>
      <c r="I1381" s="177" t="s">
        <v>2777</v>
      </c>
      <c r="J1381" s="11"/>
      <c r="K1381" s="11"/>
      <c r="L1381" s="11"/>
      <c r="M1381" s="11"/>
      <c r="N1381" s="11"/>
      <c r="O1381" s="11"/>
      <c r="P1381" s="11"/>
      <c r="Q1381" s="11"/>
    </row>
    <row r="1382">
      <c r="A1382" s="177" t="s">
        <v>9352</v>
      </c>
      <c r="B1382" s="177" t="s">
        <v>2650</v>
      </c>
      <c r="C1382" s="177" t="s">
        <v>9353</v>
      </c>
      <c r="D1382" s="177" t="s">
        <v>2776</v>
      </c>
      <c r="E1382" s="177" t="s">
        <v>9356</v>
      </c>
      <c r="F1382" s="177" t="s">
        <v>2733</v>
      </c>
      <c r="G1382" s="177" t="s">
        <v>9631</v>
      </c>
      <c r="H1382" s="177" t="s">
        <v>9632</v>
      </c>
      <c r="I1382" s="177" t="s">
        <v>2439</v>
      </c>
      <c r="J1382" s="11"/>
      <c r="K1382" s="11"/>
      <c r="L1382" s="11"/>
      <c r="M1382" s="11"/>
      <c r="N1382" s="11"/>
      <c r="O1382" s="11"/>
      <c r="P1382" s="11"/>
      <c r="Q1382" s="11"/>
    </row>
    <row r="1383">
      <c r="A1383" s="177" t="s">
        <v>9352</v>
      </c>
      <c r="B1383" s="177" t="s">
        <v>2650</v>
      </c>
      <c r="C1383" s="177" t="s">
        <v>9358</v>
      </c>
      <c r="D1383" s="177" t="s">
        <v>2695</v>
      </c>
      <c r="E1383" s="177" t="s">
        <v>9393</v>
      </c>
      <c r="F1383" s="177" t="s">
        <v>9394</v>
      </c>
      <c r="G1383" s="177" t="s">
        <v>9633</v>
      </c>
      <c r="H1383" s="177" t="s">
        <v>9634</v>
      </c>
      <c r="I1383" s="177" t="s">
        <v>2778</v>
      </c>
      <c r="J1383" s="11"/>
      <c r="K1383" s="11"/>
      <c r="L1383" s="11"/>
      <c r="M1383" s="11"/>
      <c r="N1383" s="11"/>
      <c r="O1383" s="11"/>
      <c r="P1383" s="11"/>
      <c r="Q1383" s="11"/>
    </row>
    <row r="1384">
      <c r="A1384" s="177" t="s">
        <v>9352</v>
      </c>
      <c r="B1384" s="177" t="s">
        <v>2650</v>
      </c>
      <c r="C1384" s="177" t="s">
        <v>9362</v>
      </c>
      <c r="D1384" s="177" t="s">
        <v>2738</v>
      </c>
      <c r="E1384" s="177" t="s">
        <v>9369</v>
      </c>
      <c r="F1384" s="177" t="s">
        <v>2738</v>
      </c>
      <c r="G1384" s="177" t="s">
        <v>9635</v>
      </c>
      <c r="H1384" s="177" t="s">
        <v>9636</v>
      </c>
      <c r="I1384" s="177" t="s">
        <v>2779</v>
      </c>
      <c r="J1384" s="11"/>
      <c r="K1384" s="11"/>
      <c r="L1384" s="11"/>
      <c r="M1384" s="11"/>
      <c r="N1384" s="11"/>
      <c r="O1384" s="11"/>
      <c r="P1384" s="11"/>
      <c r="Q1384" s="11"/>
    </row>
    <row r="1385">
      <c r="A1385" s="177" t="s">
        <v>9352</v>
      </c>
      <c r="B1385" s="177" t="s">
        <v>2650</v>
      </c>
      <c r="C1385" s="177" t="s">
        <v>9362</v>
      </c>
      <c r="D1385" s="177" t="s">
        <v>2738</v>
      </c>
      <c r="E1385" s="177" t="s">
        <v>9389</v>
      </c>
      <c r="F1385" s="177" t="s">
        <v>9390</v>
      </c>
      <c r="G1385" s="177" t="s">
        <v>9637</v>
      </c>
      <c r="H1385" s="177" t="s">
        <v>9638</v>
      </c>
      <c r="I1385" s="177" t="s">
        <v>2780</v>
      </c>
      <c r="J1385" s="11"/>
      <c r="K1385" s="11"/>
      <c r="L1385" s="11"/>
      <c r="M1385" s="11"/>
      <c r="N1385" s="11"/>
      <c r="O1385" s="11"/>
      <c r="P1385" s="11"/>
      <c r="Q1385" s="11"/>
    </row>
    <row r="1386">
      <c r="A1386" s="177" t="s">
        <v>9352</v>
      </c>
      <c r="B1386" s="177" t="s">
        <v>2650</v>
      </c>
      <c r="C1386" s="177" t="s">
        <v>9353</v>
      </c>
      <c r="D1386" s="177" t="s">
        <v>2776</v>
      </c>
      <c r="E1386" s="177" t="s">
        <v>9356</v>
      </c>
      <c r="F1386" s="177" t="s">
        <v>2733</v>
      </c>
      <c r="G1386" s="177" t="s">
        <v>9639</v>
      </c>
      <c r="H1386" s="177" t="s">
        <v>9640</v>
      </c>
      <c r="I1386" s="177" t="s">
        <v>2781</v>
      </c>
      <c r="J1386" s="11"/>
      <c r="K1386" s="11"/>
      <c r="L1386" s="11"/>
      <c r="M1386" s="11"/>
      <c r="N1386" s="11"/>
      <c r="O1386" s="11"/>
      <c r="P1386" s="11"/>
      <c r="Q1386" s="11"/>
    </row>
    <row r="1387">
      <c r="A1387" s="177" t="s">
        <v>9352</v>
      </c>
      <c r="B1387" s="177" t="s">
        <v>2650</v>
      </c>
      <c r="C1387" s="177" t="s">
        <v>9358</v>
      </c>
      <c r="D1387" s="177" t="s">
        <v>2695</v>
      </c>
      <c r="E1387" s="177" t="s">
        <v>9393</v>
      </c>
      <c r="F1387" s="177" t="s">
        <v>9394</v>
      </c>
      <c r="G1387" s="177" t="s">
        <v>9641</v>
      </c>
      <c r="H1387" s="177" t="s">
        <v>9642</v>
      </c>
      <c r="I1387" s="177" t="s">
        <v>2782</v>
      </c>
      <c r="J1387" s="11"/>
      <c r="K1387" s="11"/>
      <c r="L1387" s="11"/>
      <c r="M1387" s="11"/>
      <c r="N1387" s="11"/>
      <c r="O1387" s="11"/>
      <c r="P1387" s="11"/>
      <c r="Q1387" s="11"/>
    </row>
    <row r="1388">
      <c r="A1388" s="177" t="s">
        <v>9352</v>
      </c>
      <c r="B1388" s="177" t="s">
        <v>2650</v>
      </c>
      <c r="C1388" s="177" t="s">
        <v>9362</v>
      </c>
      <c r="D1388" s="177" t="s">
        <v>2738</v>
      </c>
      <c r="E1388" s="177" t="s">
        <v>9369</v>
      </c>
      <c r="F1388" s="177" t="s">
        <v>2738</v>
      </c>
      <c r="G1388" s="177" t="s">
        <v>9643</v>
      </c>
      <c r="H1388" s="177" t="s">
        <v>9644</v>
      </c>
      <c r="I1388" s="177" t="s">
        <v>2783</v>
      </c>
      <c r="J1388" s="11"/>
      <c r="K1388" s="11"/>
      <c r="L1388" s="11"/>
      <c r="M1388" s="11"/>
      <c r="N1388" s="11"/>
      <c r="O1388" s="11"/>
      <c r="P1388" s="11"/>
      <c r="Q1388" s="11"/>
    </row>
    <row r="1389">
      <c r="A1389" s="177" t="s">
        <v>9352</v>
      </c>
      <c r="B1389" s="177" t="s">
        <v>2650</v>
      </c>
      <c r="C1389" s="177" t="s">
        <v>9362</v>
      </c>
      <c r="D1389" s="177" t="s">
        <v>2738</v>
      </c>
      <c r="E1389" s="177" t="s">
        <v>9363</v>
      </c>
      <c r="F1389" s="177" t="s">
        <v>2725</v>
      </c>
      <c r="G1389" s="177" t="s">
        <v>9645</v>
      </c>
      <c r="H1389" s="177" t="s">
        <v>9646</v>
      </c>
      <c r="I1389" s="177" t="s">
        <v>2591</v>
      </c>
      <c r="J1389" s="11"/>
      <c r="K1389" s="11"/>
      <c r="L1389" s="11"/>
      <c r="M1389" s="11"/>
      <c r="N1389" s="11"/>
      <c r="O1389" s="11"/>
      <c r="P1389" s="11"/>
      <c r="Q1389" s="11"/>
    </row>
    <row r="1390">
      <c r="A1390" s="177" t="s">
        <v>9352</v>
      </c>
      <c r="B1390" s="177" t="s">
        <v>2650</v>
      </c>
      <c r="C1390" s="177" t="s">
        <v>9362</v>
      </c>
      <c r="D1390" s="177" t="s">
        <v>2738</v>
      </c>
      <c r="E1390" s="177" t="s">
        <v>9363</v>
      </c>
      <c r="F1390" s="177" t="s">
        <v>2725</v>
      </c>
      <c r="G1390" s="177" t="s">
        <v>9647</v>
      </c>
      <c r="H1390" s="177" t="s">
        <v>9648</v>
      </c>
      <c r="I1390" s="177" t="s">
        <v>2784</v>
      </c>
      <c r="J1390" s="11"/>
      <c r="K1390" s="11"/>
      <c r="L1390" s="11"/>
      <c r="M1390" s="11"/>
      <c r="N1390" s="11"/>
      <c r="O1390" s="11"/>
      <c r="P1390" s="11"/>
      <c r="Q1390" s="11"/>
    </row>
    <row r="1391">
      <c r="A1391" s="177" t="s">
        <v>9352</v>
      </c>
      <c r="B1391" s="177" t="s">
        <v>2650</v>
      </c>
      <c r="C1391" s="177" t="s">
        <v>9362</v>
      </c>
      <c r="D1391" s="177" t="s">
        <v>2738</v>
      </c>
      <c r="E1391" s="177" t="s">
        <v>9363</v>
      </c>
      <c r="F1391" s="177" t="s">
        <v>2725</v>
      </c>
      <c r="G1391" s="177" t="s">
        <v>9649</v>
      </c>
      <c r="H1391" s="177" t="s">
        <v>9650</v>
      </c>
      <c r="I1391" s="177" t="s">
        <v>2785</v>
      </c>
      <c r="J1391" s="11"/>
      <c r="K1391" s="11"/>
      <c r="L1391" s="11"/>
      <c r="M1391" s="11"/>
      <c r="N1391" s="11"/>
      <c r="O1391" s="11"/>
      <c r="P1391" s="11"/>
      <c r="Q1391" s="11"/>
    </row>
    <row r="1392">
      <c r="A1392" s="177" t="s">
        <v>9352</v>
      </c>
      <c r="B1392" s="177" t="s">
        <v>2650</v>
      </c>
      <c r="C1392" s="177" t="s">
        <v>9362</v>
      </c>
      <c r="D1392" s="177" t="s">
        <v>2738</v>
      </c>
      <c r="E1392" s="177" t="s">
        <v>9369</v>
      </c>
      <c r="F1392" s="177" t="s">
        <v>2738</v>
      </c>
      <c r="G1392" s="177" t="s">
        <v>9651</v>
      </c>
      <c r="H1392" s="177" t="s">
        <v>9652</v>
      </c>
      <c r="I1392" s="177" t="s">
        <v>2786</v>
      </c>
      <c r="J1392" s="11"/>
      <c r="K1392" s="11"/>
      <c r="L1392" s="11"/>
      <c r="M1392" s="11"/>
      <c r="N1392" s="11"/>
      <c r="O1392" s="11"/>
      <c r="P1392" s="11"/>
      <c r="Q1392" s="11"/>
    </row>
    <row r="1393">
      <c r="A1393" s="177" t="s">
        <v>9352</v>
      </c>
      <c r="B1393" s="177" t="s">
        <v>2650</v>
      </c>
      <c r="C1393" s="177" t="s">
        <v>9358</v>
      </c>
      <c r="D1393" s="177" t="s">
        <v>2695</v>
      </c>
      <c r="E1393" s="177" t="s">
        <v>9359</v>
      </c>
      <c r="F1393" s="177" t="s">
        <v>2695</v>
      </c>
      <c r="G1393" s="177" t="s">
        <v>9653</v>
      </c>
      <c r="H1393" s="177" t="s">
        <v>9654</v>
      </c>
      <c r="I1393" s="177" t="s">
        <v>2787</v>
      </c>
      <c r="J1393" s="11"/>
      <c r="K1393" s="11"/>
      <c r="L1393" s="11"/>
      <c r="M1393" s="11"/>
      <c r="N1393" s="11"/>
      <c r="O1393" s="11"/>
      <c r="P1393" s="11"/>
      <c r="Q1393" s="11"/>
    </row>
    <row r="1394">
      <c r="A1394" s="177" t="s">
        <v>9352</v>
      </c>
      <c r="B1394" s="177" t="s">
        <v>2650</v>
      </c>
      <c r="C1394" s="177" t="s">
        <v>9374</v>
      </c>
      <c r="D1394" s="177" t="s">
        <v>9375</v>
      </c>
      <c r="E1394" s="177" t="s">
        <v>9376</v>
      </c>
      <c r="F1394" s="177" t="s">
        <v>2841</v>
      </c>
      <c r="G1394" s="177" t="s">
        <v>9655</v>
      </c>
      <c r="H1394" s="177" t="s">
        <v>9656</v>
      </c>
      <c r="I1394" s="177" t="s">
        <v>2788</v>
      </c>
      <c r="J1394" s="11"/>
      <c r="K1394" s="11"/>
      <c r="L1394" s="11"/>
      <c r="M1394" s="11"/>
      <c r="N1394" s="11"/>
      <c r="O1394" s="11"/>
      <c r="P1394" s="11"/>
      <c r="Q1394" s="11"/>
    </row>
    <row r="1395">
      <c r="A1395" s="177" t="s">
        <v>9352</v>
      </c>
      <c r="B1395" s="177" t="s">
        <v>2650</v>
      </c>
      <c r="C1395" s="177" t="s">
        <v>9374</v>
      </c>
      <c r="D1395" s="177" t="s">
        <v>9375</v>
      </c>
      <c r="E1395" s="177" t="s">
        <v>9414</v>
      </c>
      <c r="F1395" s="177" t="s">
        <v>2691</v>
      </c>
      <c r="G1395" s="177" t="s">
        <v>9657</v>
      </c>
      <c r="H1395" s="177" t="s">
        <v>9658</v>
      </c>
      <c r="I1395" s="177" t="s">
        <v>2789</v>
      </c>
      <c r="J1395" s="11"/>
      <c r="K1395" s="11"/>
      <c r="L1395" s="11"/>
      <c r="M1395" s="11"/>
      <c r="N1395" s="11"/>
      <c r="O1395" s="11"/>
      <c r="P1395" s="11"/>
      <c r="Q1395" s="11"/>
    </row>
    <row r="1396">
      <c r="A1396" s="177" t="s">
        <v>9352</v>
      </c>
      <c r="B1396" s="177" t="s">
        <v>2650</v>
      </c>
      <c r="C1396" s="177" t="s">
        <v>9353</v>
      </c>
      <c r="D1396" s="177" t="s">
        <v>2776</v>
      </c>
      <c r="E1396" s="177" t="s">
        <v>9447</v>
      </c>
      <c r="F1396" s="177" t="s">
        <v>2790</v>
      </c>
      <c r="G1396" s="177" t="s">
        <v>9659</v>
      </c>
      <c r="H1396" s="177" t="s">
        <v>9660</v>
      </c>
      <c r="I1396" s="177" t="s">
        <v>2790</v>
      </c>
      <c r="J1396" s="11"/>
      <c r="K1396" s="11"/>
      <c r="L1396" s="11"/>
      <c r="M1396" s="11"/>
      <c r="N1396" s="11"/>
      <c r="O1396" s="11"/>
      <c r="P1396" s="11"/>
      <c r="Q1396" s="11"/>
    </row>
    <row r="1397">
      <c r="A1397" s="177" t="s">
        <v>9352</v>
      </c>
      <c r="B1397" s="177" t="s">
        <v>2650</v>
      </c>
      <c r="C1397" s="177" t="s">
        <v>9358</v>
      </c>
      <c r="D1397" s="177" t="s">
        <v>2695</v>
      </c>
      <c r="E1397" s="177" t="s">
        <v>9452</v>
      </c>
      <c r="F1397" s="177" t="s">
        <v>2767</v>
      </c>
      <c r="G1397" s="177" t="s">
        <v>9661</v>
      </c>
      <c r="H1397" s="177" t="s">
        <v>9662</v>
      </c>
      <c r="I1397" s="177" t="s">
        <v>2791</v>
      </c>
      <c r="J1397" s="11"/>
      <c r="K1397" s="11"/>
      <c r="L1397" s="11"/>
      <c r="M1397" s="11"/>
      <c r="N1397" s="11"/>
      <c r="O1397" s="11"/>
      <c r="P1397" s="11"/>
      <c r="Q1397" s="11"/>
    </row>
    <row r="1398">
      <c r="A1398" s="177" t="s">
        <v>9352</v>
      </c>
      <c r="B1398" s="177" t="s">
        <v>2650</v>
      </c>
      <c r="C1398" s="177" t="s">
        <v>9353</v>
      </c>
      <c r="D1398" s="177" t="s">
        <v>2776</v>
      </c>
      <c r="E1398" s="177" t="s">
        <v>9556</v>
      </c>
      <c r="F1398" s="177" t="s">
        <v>2792</v>
      </c>
      <c r="G1398" s="177" t="s">
        <v>9663</v>
      </c>
      <c r="H1398" s="177" t="s">
        <v>9664</v>
      </c>
      <c r="I1398" s="177" t="s">
        <v>2792</v>
      </c>
      <c r="J1398" s="11"/>
      <c r="K1398" s="11"/>
      <c r="L1398" s="11"/>
      <c r="M1398" s="11"/>
      <c r="N1398" s="11"/>
      <c r="O1398" s="11"/>
      <c r="P1398" s="11"/>
      <c r="Q1398" s="11"/>
    </row>
    <row r="1399">
      <c r="A1399" s="177" t="s">
        <v>9352</v>
      </c>
      <c r="B1399" s="177" t="s">
        <v>2650</v>
      </c>
      <c r="C1399" s="177" t="s">
        <v>9358</v>
      </c>
      <c r="D1399" s="177" t="s">
        <v>2695</v>
      </c>
      <c r="E1399" s="177" t="s">
        <v>9359</v>
      </c>
      <c r="F1399" s="177" t="s">
        <v>2695</v>
      </c>
      <c r="G1399" s="177" t="s">
        <v>9665</v>
      </c>
      <c r="H1399" s="177" t="s">
        <v>9666</v>
      </c>
      <c r="I1399" s="177" t="s">
        <v>2793</v>
      </c>
      <c r="J1399" s="11"/>
      <c r="K1399" s="11"/>
      <c r="L1399" s="11"/>
      <c r="M1399" s="11"/>
      <c r="N1399" s="11"/>
      <c r="O1399" s="11"/>
      <c r="P1399" s="11"/>
      <c r="Q1399" s="11"/>
    </row>
    <row r="1400">
      <c r="A1400" s="177" t="s">
        <v>9352</v>
      </c>
      <c r="B1400" s="177" t="s">
        <v>2650</v>
      </c>
      <c r="C1400" s="177" t="s">
        <v>9358</v>
      </c>
      <c r="D1400" s="177" t="s">
        <v>2695</v>
      </c>
      <c r="E1400" s="177" t="s">
        <v>9359</v>
      </c>
      <c r="F1400" s="177" t="s">
        <v>2695</v>
      </c>
      <c r="G1400" s="177" t="s">
        <v>9667</v>
      </c>
      <c r="H1400" s="177" t="s">
        <v>9668</v>
      </c>
      <c r="I1400" s="177" t="s">
        <v>2794</v>
      </c>
      <c r="J1400" s="11"/>
      <c r="K1400" s="11"/>
      <c r="L1400" s="11"/>
      <c r="M1400" s="11"/>
      <c r="N1400" s="11"/>
      <c r="O1400" s="11"/>
      <c r="P1400" s="11"/>
      <c r="Q1400" s="11"/>
    </row>
    <row r="1401">
      <c r="A1401" s="177" t="s">
        <v>9352</v>
      </c>
      <c r="B1401" s="177" t="s">
        <v>2650</v>
      </c>
      <c r="C1401" s="177" t="s">
        <v>9353</v>
      </c>
      <c r="D1401" s="177" t="s">
        <v>2776</v>
      </c>
      <c r="E1401" s="177" t="s">
        <v>9354</v>
      </c>
      <c r="F1401" s="177" t="s">
        <v>2776</v>
      </c>
      <c r="G1401" s="177" t="s">
        <v>9669</v>
      </c>
      <c r="H1401" s="177" t="s">
        <v>9670</v>
      </c>
      <c r="I1401" s="177" t="s">
        <v>2795</v>
      </c>
      <c r="J1401" s="11"/>
      <c r="K1401" s="11"/>
      <c r="L1401" s="11"/>
      <c r="M1401" s="11"/>
      <c r="N1401" s="11"/>
      <c r="O1401" s="11"/>
      <c r="P1401" s="11"/>
      <c r="Q1401" s="11"/>
    </row>
    <row r="1402">
      <c r="A1402" s="177" t="s">
        <v>9352</v>
      </c>
      <c r="B1402" s="177" t="s">
        <v>2650</v>
      </c>
      <c r="C1402" s="177" t="s">
        <v>9358</v>
      </c>
      <c r="D1402" s="177" t="s">
        <v>2695</v>
      </c>
      <c r="E1402" s="177" t="s">
        <v>9359</v>
      </c>
      <c r="F1402" s="177" t="s">
        <v>2695</v>
      </c>
      <c r="G1402" s="177" t="s">
        <v>9671</v>
      </c>
      <c r="H1402" s="177" t="s">
        <v>9672</v>
      </c>
      <c r="I1402" s="177" t="s">
        <v>2796</v>
      </c>
      <c r="J1402" s="11"/>
      <c r="K1402" s="11"/>
      <c r="L1402" s="11"/>
      <c r="M1402" s="11"/>
      <c r="N1402" s="11"/>
      <c r="O1402" s="11"/>
      <c r="P1402" s="11"/>
      <c r="Q1402" s="11"/>
    </row>
    <row r="1403">
      <c r="A1403" s="177" t="s">
        <v>9352</v>
      </c>
      <c r="B1403" s="177" t="s">
        <v>2650</v>
      </c>
      <c r="C1403" s="177" t="s">
        <v>9362</v>
      </c>
      <c r="D1403" s="177" t="s">
        <v>2738</v>
      </c>
      <c r="E1403" s="177" t="s">
        <v>9363</v>
      </c>
      <c r="F1403" s="177" t="s">
        <v>2725</v>
      </c>
      <c r="G1403" s="177" t="s">
        <v>9673</v>
      </c>
      <c r="H1403" s="177" t="s">
        <v>9674</v>
      </c>
      <c r="I1403" s="177" t="s">
        <v>2020</v>
      </c>
      <c r="J1403" s="11"/>
      <c r="K1403" s="11"/>
      <c r="L1403" s="11"/>
      <c r="M1403" s="11"/>
      <c r="N1403" s="11"/>
      <c r="O1403" s="11"/>
      <c r="P1403" s="11"/>
      <c r="Q1403" s="11"/>
    </row>
    <row r="1404">
      <c r="A1404" s="177" t="s">
        <v>9352</v>
      </c>
      <c r="B1404" s="177" t="s">
        <v>2650</v>
      </c>
      <c r="C1404" s="177" t="s">
        <v>9358</v>
      </c>
      <c r="D1404" s="177" t="s">
        <v>2695</v>
      </c>
      <c r="E1404" s="177" t="s">
        <v>9359</v>
      </c>
      <c r="F1404" s="177" t="s">
        <v>2695</v>
      </c>
      <c r="G1404" s="177" t="s">
        <v>9675</v>
      </c>
      <c r="H1404" s="177" t="s">
        <v>9676</v>
      </c>
      <c r="I1404" s="177" t="s">
        <v>2797</v>
      </c>
      <c r="J1404" s="11"/>
      <c r="K1404" s="11"/>
      <c r="L1404" s="11"/>
      <c r="M1404" s="11"/>
      <c r="N1404" s="11"/>
      <c r="O1404" s="11"/>
      <c r="P1404" s="11"/>
      <c r="Q1404" s="11"/>
    </row>
    <row r="1405">
      <c r="A1405" s="177" t="s">
        <v>9352</v>
      </c>
      <c r="B1405" s="177" t="s">
        <v>2650</v>
      </c>
      <c r="C1405" s="177" t="s">
        <v>9362</v>
      </c>
      <c r="D1405" s="177" t="s">
        <v>2738</v>
      </c>
      <c r="E1405" s="177" t="s">
        <v>9369</v>
      </c>
      <c r="F1405" s="177" t="s">
        <v>2738</v>
      </c>
      <c r="G1405" s="177" t="s">
        <v>9677</v>
      </c>
      <c r="H1405" s="177" t="s">
        <v>9678</v>
      </c>
      <c r="I1405" s="177" t="s">
        <v>2798</v>
      </c>
      <c r="J1405" s="11"/>
      <c r="K1405" s="11"/>
      <c r="L1405" s="11"/>
      <c r="M1405" s="11"/>
      <c r="N1405" s="11"/>
      <c r="O1405" s="11"/>
      <c r="P1405" s="11"/>
      <c r="Q1405" s="11"/>
    </row>
    <row r="1406">
      <c r="A1406" s="177" t="s">
        <v>9352</v>
      </c>
      <c r="B1406" s="177" t="s">
        <v>2650</v>
      </c>
      <c r="C1406" s="177" t="s">
        <v>9358</v>
      </c>
      <c r="D1406" s="177" t="s">
        <v>2695</v>
      </c>
      <c r="E1406" s="177" t="s">
        <v>9359</v>
      </c>
      <c r="F1406" s="177" t="s">
        <v>2695</v>
      </c>
      <c r="G1406" s="177" t="s">
        <v>9679</v>
      </c>
      <c r="H1406" s="177" t="s">
        <v>9680</v>
      </c>
      <c r="I1406" s="177" t="s">
        <v>2799</v>
      </c>
      <c r="J1406" s="11"/>
      <c r="K1406" s="11"/>
      <c r="L1406" s="11"/>
      <c r="M1406" s="11"/>
      <c r="N1406" s="11"/>
      <c r="O1406" s="11"/>
      <c r="P1406" s="11"/>
      <c r="Q1406" s="11"/>
    </row>
    <row r="1407">
      <c r="A1407" s="177" t="s">
        <v>9352</v>
      </c>
      <c r="B1407" s="177" t="s">
        <v>2650</v>
      </c>
      <c r="C1407" s="177" t="s">
        <v>9353</v>
      </c>
      <c r="D1407" s="177" t="s">
        <v>2776</v>
      </c>
      <c r="E1407" s="177" t="s">
        <v>9404</v>
      </c>
      <c r="F1407" s="177" t="s">
        <v>9405</v>
      </c>
      <c r="G1407" s="177" t="s">
        <v>9681</v>
      </c>
      <c r="H1407" s="177" t="s">
        <v>9682</v>
      </c>
      <c r="I1407" s="177" t="s">
        <v>2800</v>
      </c>
      <c r="J1407" s="11"/>
      <c r="K1407" s="11"/>
      <c r="L1407" s="11"/>
      <c r="M1407" s="11"/>
      <c r="N1407" s="11"/>
      <c r="O1407" s="11"/>
      <c r="P1407" s="11"/>
      <c r="Q1407" s="11"/>
    </row>
    <row r="1408">
      <c r="A1408" s="177" t="s">
        <v>9352</v>
      </c>
      <c r="B1408" s="177" t="s">
        <v>2650</v>
      </c>
      <c r="C1408" s="177" t="s">
        <v>9362</v>
      </c>
      <c r="D1408" s="177" t="s">
        <v>2738</v>
      </c>
      <c r="E1408" s="177" t="s">
        <v>9389</v>
      </c>
      <c r="F1408" s="177" t="s">
        <v>9390</v>
      </c>
      <c r="G1408" s="177" t="s">
        <v>9683</v>
      </c>
      <c r="H1408" s="177" t="s">
        <v>9684</v>
      </c>
      <c r="I1408" s="177" t="s">
        <v>2801</v>
      </c>
      <c r="J1408" s="11"/>
      <c r="K1408" s="11"/>
      <c r="L1408" s="11"/>
      <c r="M1408" s="11"/>
      <c r="N1408" s="11"/>
      <c r="O1408" s="11"/>
      <c r="P1408" s="11"/>
      <c r="Q1408" s="11"/>
    </row>
    <row r="1409">
      <c r="A1409" s="177" t="s">
        <v>9352</v>
      </c>
      <c r="B1409" s="177" t="s">
        <v>2650</v>
      </c>
      <c r="C1409" s="177" t="s">
        <v>9353</v>
      </c>
      <c r="D1409" s="177" t="s">
        <v>2776</v>
      </c>
      <c r="E1409" s="177" t="s">
        <v>9354</v>
      </c>
      <c r="F1409" s="177" t="s">
        <v>2776</v>
      </c>
      <c r="G1409" s="177" t="s">
        <v>9685</v>
      </c>
      <c r="H1409" s="177" t="s">
        <v>9686</v>
      </c>
      <c r="I1409" s="177" t="s">
        <v>2802</v>
      </c>
      <c r="J1409" s="11"/>
      <c r="K1409" s="11"/>
      <c r="L1409" s="11"/>
      <c r="M1409" s="11"/>
      <c r="N1409" s="11"/>
      <c r="O1409" s="11"/>
      <c r="P1409" s="11"/>
      <c r="Q1409" s="11"/>
    </row>
    <row r="1410">
      <c r="A1410" s="177" t="s">
        <v>9352</v>
      </c>
      <c r="B1410" s="177" t="s">
        <v>2650</v>
      </c>
      <c r="C1410" s="177" t="s">
        <v>9362</v>
      </c>
      <c r="D1410" s="177" t="s">
        <v>2738</v>
      </c>
      <c r="E1410" s="177" t="s">
        <v>9531</v>
      </c>
      <c r="F1410" s="177" t="s">
        <v>2732</v>
      </c>
      <c r="G1410" s="177" t="s">
        <v>9687</v>
      </c>
      <c r="H1410" s="177" t="s">
        <v>9688</v>
      </c>
      <c r="I1410" s="177" t="s">
        <v>2803</v>
      </c>
      <c r="J1410" s="11"/>
      <c r="K1410" s="11"/>
      <c r="L1410" s="11"/>
      <c r="M1410" s="11"/>
      <c r="N1410" s="11"/>
      <c r="O1410" s="11"/>
      <c r="P1410" s="11"/>
      <c r="Q1410" s="11"/>
    </row>
    <row r="1411">
      <c r="A1411" s="177" t="s">
        <v>9352</v>
      </c>
      <c r="B1411" s="177" t="s">
        <v>2650</v>
      </c>
      <c r="C1411" s="177" t="s">
        <v>9358</v>
      </c>
      <c r="D1411" s="177" t="s">
        <v>2695</v>
      </c>
      <c r="E1411" s="177" t="s">
        <v>9359</v>
      </c>
      <c r="F1411" s="177" t="s">
        <v>2695</v>
      </c>
      <c r="G1411" s="177" t="s">
        <v>9689</v>
      </c>
      <c r="H1411" s="177" t="s">
        <v>9690</v>
      </c>
      <c r="I1411" s="177" t="s">
        <v>2804</v>
      </c>
      <c r="J1411" s="11"/>
      <c r="K1411" s="11"/>
      <c r="L1411" s="11"/>
      <c r="M1411" s="11"/>
      <c r="N1411" s="11"/>
      <c r="O1411" s="11"/>
      <c r="P1411" s="11"/>
      <c r="Q1411" s="11"/>
    </row>
    <row r="1412">
      <c r="A1412" s="177" t="s">
        <v>9352</v>
      </c>
      <c r="B1412" s="177" t="s">
        <v>2650</v>
      </c>
      <c r="C1412" s="177" t="s">
        <v>9374</v>
      </c>
      <c r="D1412" s="177" t="s">
        <v>9375</v>
      </c>
      <c r="E1412" s="177" t="s">
        <v>9376</v>
      </c>
      <c r="F1412" s="177" t="s">
        <v>2841</v>
      </c>
      <c r="G1412" s="177" t="s">
        <v>9691</v>
      </c>
      <c r="H1412" s="177" t="s">
        <v>9692</v>
      </c>
      <c r="I1412" s="177" t="s">
        <v>2604</v>
      </c>
      <c r="J1412" s="11"/>
      <c r="K1412" s="11"/>
      <c r="L1412" s="11"/>
      <c r="M1412" s="11"/>
      <c r="N1412" s="11"/>
      <c r="O1412" s="11"/>
      <c r="P1412" s="11"/>
      <c r="Q1412" s="11"/>
    </row>
    <row r="1413">
      <c r="A1413" s="177" t="s">
        <v>9352</v>
      </c>
      <c r="B1413" s="177" t="s">
        <v>2650</v>
      </c>
      <c r="C1413" s="177" t="s">
        <v>9374</v>
      </c>
      <c r="D1413" s="177" t="s">
        <v>9375</v>
      </c>
      <c r="E1413" s="177" t="s">
        <v>9414</v>
      </c>
      <c r="F1413" s="177" t="s">
        <v>2691</v>
      </c>
      <c r="G1413" s="177" t="s">
        <v>9693</v>
      </c>
      <c r="H1413" s="177" t="s">
        <v>9694</v>
      </c>
      <c r="I1413" s="177" t="s">
        <v>2025</v>
      </c>
      <c r="J1413" s="11"/>
      <c r="K1413" s="11"/>
      <c r="L1413" s="11"/>
      <c r="M1413" s="11"/>
      <c r="N1413" s="11"/>
      <c r="O1413" s="11"/>
      <c r="P1413" s="11"/>
      <c r="Q1413" s="11"/>
    </row>
    <row r="1414">
      <c r="A1414" s="177" t="s">
        <v>9352</v>
      </c>
      <c r="B1414" s="177" t="s">
        <v>2650</v>
      </c>
      <c r="C1414" s="177" t="s">
        <v>9353</v>
      </c>
      <c r="D1414" s="177" t="s">
        <v>2776</v>
      </c>
      <c r="E1414" s="177" t="s">
        <v>9356</v>
      </c>
      <c r="F1414" s="177" t="s">
        <v>2733</v>
      </c>
      <c r="G1414" s="177" t="s">
        <v>9695</v>
      </c>
      <c r="H1414" s="177" t="s">
        <v>9696</v>
      </c>
      <c r="I1414" s="177" t="s">
        <v>2026</v>
      </c>
      <c r="J1414" s="11"/>
      <c r="K1414" s="11"/>
      <c r="L1414" s="11"/>
      <c r="M1414" s="11"/>
      <c r="N1414" s="11"/>
      <c r="O1414" s="11"/>
      <c r="P1414" s="11"/>
      <c r="Q1414" s="11"/>
    </row>
    <row r="1415">
      <c r="A1415" s="177" t="s">
        <v>9352</v>
      </c>
      <c r="B1415" s="177" t="s">
        <v>2650</v>
      </c>
      <c r="C1415" s="177" t="s">
        <v>9353</v>
      </c>
      <c r="D1415" s="177" t="s">
        <v>2776</v>
      </c>
      <c r="E1415" s="177" t="s">
        <v>9354</v>
      </c>
      <c r="F1415" s="177" t="s">
        <v>2776</v>
      </c>
      <c r="G1415" s="177" t="s">
        <v>9697</v>
      </c>
      <c r="H1415" s="177" t="s">
        <v>9698</v>
      </c>
      <c r="I1415" s="177" t="s">
        <v>2027</v>
      </c>
      <c r="J1415" s="11"/>
      <c r="K1415" s="11"/>
      <c r="L1415" s="11"/>
      <c r="M1415" s="11"/>
      <c r="N1415" s="11"/>
      <c r="O1415" s="11"/>
      <c r="P1415" s="11"/>
      <c r="Q1415" s="11"/>
    </row>
    <row r="1416">
      <c r="A1416" s="177" t="s">
        <v>9352</v>
      </c>
      <c r="B1416" s="177" t="s">
        <v>2650</v>
      </c>
      <c r="C1416" s="177" t="s">
        <v>9362</v>
      </c>
      <c r="D1416" s="177" t="s">
        <v>2738</v>
      </c>
      <c r="E1416" s="177" t="s">
        <v>9369</v>
      </c>
      <c r="F1416" s="177" t="s">
        <v>2738</v>
      </c>
      <c r="G1416" s="177" t="s">
        <v>9699</v>
      </c>
      <c r="H1416" s="177" t="s">
        <v>9700</v>
      </c>
      <c r="I1416" s="177" t="s">
        <v>2030</v>
      </c>
      <c r="J1416" s="11"/>
      <c r="K1416" s="11"/>
      <c r="L1416" s="11"/>
      <c r="M1416" s="11"/>
      <c r="N1416" s="11"/>
      <c r="O1416" s="11"/>
      <c r="P1416" s="11"/>
      <c r="Q1416" s="11"/>
    </row>
    <row r="1417">
      <c r="A1417" s="177" t="s">
        <v>9352</v>
      </c>
      <c r="B1417" s="177" t="s">
        <v>2650</v>
      </c>
      <c r="C1417" s="177" t="s">
        <v>9353</v>
      </c>
      <c r="D1417" s="177" t="s">
        <v>2776</v>
      </c>
      <c r="E1417" s="177" t="s">
        <v>9354</v>
      </c>
      <c r="F1417" s="177" t="s">
        <v>2776</v>
      </c>
      <c r="G1417" s="177" t="s">
        <v>9701</v>
      </c>
      <c r="H1417" s="177" t="s">
        <v>9702</v>
      </c>
      <c r="I1417" s="177" t="s">
        <v>2805</v>
      </c>
      <c r="J1417" s="11"/>
      <c r="K1417" s="11"/>
      <c r="L1417" s="11"/>
      <c r="M1417" s="11"/>
      <c r="N1417" s="11"/>
      <c r="O1417" s="11"/>
      <c r="P1417" s="11"/>
      <c r="Q1417" s="11"/>
    </row>
    <row r="1418">
      <c r="A1418" s="177" t="s">
        <v>9352</v>
      </c>
      <c r="B1418" s="177" t="s">
        <v>2650</v>
      </c>
      <c r="C1418" s="177" t="s">
        <v>9353</v>
      </c>
      <c r="D1418" s="177" t="s">
        <v>2776</v>
      </c>
      <c r="E1418" s="177" t="s">
        <v>9356</v>
      </c>
      <c r="F1418" s="177" t="s">
        <v>2733</v>
      </c>
      <c r="G1418" s="177" t="s">
        <v>9703</v>
      </c>
      <c r="H1418" s="177" t="s">
        <v>9704</v>
      </c>
      <c r="I1418" s="177" t="s">
        <v>2806</v>
      </c>
      <c r="J1418" s="11"/>
      <c r="K1418" s="11"/>
      <c r="L1418" s="11"/>
      <c r="M1418" s="11"/>
      <c r="N1418" s="11"/>
      <c r="O1418" s="11"/>
      <c r="P1418" s="11"/>
      <c r="Q1418" s="11"/>
    </row>
    <row r="1419">
      <c r="A1419" s="177" t="s">
        <v>9352</v>
      </c>
      <c r="B1419" s="177" t="s">
        <v>2650</v>
      </c>
      <c r="C1419" s="177" t="s">
        <v>9353</v>
      </c>
      <c r="D1419" s="177" t="s">
        <v>2776</v>
      </c>
      <c r="E1419" s="177" t="s">
        <v>9356</v>
      </c>
      <c r="F1419" s="177" t="s">
        <v>2733</v>
      </c>
      <c r="G1419" s="177" t="s">
        <v>9705</v>
      </c>
      <c r="H1419" s="177" t="s">
        <v>9706</v>
      </c>
      <c r="I1419" s="177" t="s">
        <v>2807</v>
      </c>
      <c r="J1419" s="11"/>
      <c r="K1419" s="11"/>
      <c r="L1419" s="11"/>
      <c r="M1419" s="11"/>
      <c r="N1419" s="11"/>
      <c r="O1419" s="11"/>
      <c r="P1419" s="11"/>
      <c r="Q1419" s="11"/>
    </row>
    <row r="1420">
      <c r="A1420" s="177" t="s">
        <v>9352</v>
      </c>
      <c r="B1420" s="177" t="s">
        <v>2650</v>
      </c>
      <c r="C1420" s="177" t="s">
        <v>9358</v>
      </c>
      <c r="D1420" s="177" t="s">
        <v>2695</v>
      </c>
      <c r="E1420" s="177" t="s">
        <v>9359</v>
      </c>
      <c r="F1420" s="177" t="s">
        <v>2695</v>
      </c>
      <c r="G1420" s="177" t="s">
        <v>9707</v>
      </c>
      <c r="H1420" s="177" t="s">
        <v>9708</v>
      </c>
      <c r="I1420" s="177" t="s">
        <v>2808</v>
      </c>
      <c r="J1420" s="11"/>
      <c r="K1420" s="11"/>
      <c r="L1420" s="11"/>
      <c r="M1420" s="11"/>
      <c r="N1420" s="11"/>
      <c r="O1420" s="11"/>
      <c r="P1420" s="11"/>
      <c r="Q1420" s="11"/>
    </row>
    <row r="1421">
      <c r="A1421" s="177" t="s">
        <v>9352</v>
      </c>
      <c r="B1421" s="177" t="s">
        <v>2650</v>
      </c>
      <c r="C1421" s="177" t="s">
        <v>9353</v>
      </c>
      <c r="D1421" s="177" t="s">
        <v>2776</v>
      </c>
      <c r="E1421" s="177" t="s">
        <v>9447</v>
      </c>
      <c r="F1421" s="177" t="s">
        <v>2790</v>
      </c>
      <c r="G1421" s="177" t="s">
        <v>9709</v>
      </c>
      <c r="H1421" s="177" t="s">
        <v>9710</v>
      </c>
      <c r="I1421" s="177" t="s">
        <v>2809</v>
      </c>
      <c r="J1421" s="11"/>
      <c r="K1421" s="11"/>
      <c r="L1421" s="11"/>
      <c r="M1421" s="11"/>
      <c r="N1421" s="11"/>
      <c r="O1421" s="11"/>
      <c r="P1421" s="11"/>
      <c r="Q1421" s="11"/>
    </row>
    <row r="1422">
      <c r="A1422" s="177" t="s">
        <v>9352</v>
      </c>
      <c r="B1422" s="177" t="s">
        <v>2650</v>
      </c>
      <c r="C1422" s="177" t="s">
        <v>9353</v>
      </c>
      <c r="D1422" s="177" t="s">
        <v>2776</v>
      </c>
      <c r="E1422" s="177" t="s">
        <v>9404</v>
      </c>
      <c r="F1422" s="177" t="s">
        <v>9405</v>
      </c>
      <c r="G1422" s="177" t="s">
        <v>9711</v>
      </c>
      <c r="H1422" s="177" t="s">
        <v>9712</v>
      </c>
      <c r="I1422" s="177" t="s">
        <v>2035</v>
      </c>
      <c r="J1422" s="11"/>
      <c r="K1422" s="11"/>
      <c r="L1422" s="11"/>
      <c r="M1422" s="11"/>
      <c r="N1422" s="11"/>
      <c r="O1422" s="11"/>
      <c r="P1422" s="11"/>
      <c r="Q1422" s="11"/>
    </row>
    <row r="1423">
      <c r="A1423" s="177" t="s">
        <v>9352</v>
      </c>
      <c r="B1423" s="177" t="s">
        <v>2650</v>
      </c>
      <c r="C1423" s="177" t="s">
        <v>9353</v>
      </c>
      <c r="D1423" s="177" t="s">
        <v>2776</v>
      </c>
      <c r="E1423" s="177" t="s">
        <v>9447</v>
      </c>
      <c r="F1423" s="177" t="s">
        <v>2790</v>
      </c>
      <c r="G1423" s="177" t="s">
        <v>9713</v>
      </c>
      <c r="H1423" s="177" t="s">
        <v>9714</v>
      </c>
      <c r="I1423" s="177" t="s">
        <v>2810</v>
      </c>
      <c r="J1423" s="11"/>
      <c r="K1423" s="11"/>
      <c r="L1423" s="11"/>
      <c r="M1423" s="11"/>
      <c r="N1423" s="11"/>
      <c r="O1423" s="11"/>
      <c r="P1423" s="11"/>
      <c r="Q1423" s="11"/>
    </row>
    <row r="1424">
      <c r="A1424" s="177" t="s">
        <v>9352</v>
      </c>
      <c r="B1424" s="177" t="s">
        <v>2650</v>
      </c>
      <c r="C1424" s="177" t="s">
        <v>9358</v>
      </c>
      <c r="D1424" s="177" t="s">
        <v>2695</v>
      </c>
      <c r="E1424" s="177" t="s">
        <v>9359</v>
      </c>
      <c r="F1424" s="177" t="s">
        <v>2695</v>
      </c>
      <c r="G1424" s="177" t="s">
        <v>9715</v>
      </c>
      <c r="H1424" s="177" t="s">
        <v>9716</v>
      </c>
      <c r="I1424" s="177" t="s">
        <v>2811</v>
      </c>
      <c r="J1424" s="11"/>
      <c r="K1424" s="11"/>
      <c r="L1424" s="11"/>
      <c r="M1424" s="11"/>
      <c r="N1424" s="11"/>
      <c r="O1424" s="11"/>
      <c r="P1424" s="11"/>
      <c r="Q1424" s="11"/>
    </row>
    <row r="1425">
      <c r="A1425" s="177" t="s">
        <v>9352</v>
      </c>
      <c r="B1425" s="177" t="s">
        <v>2650</v>
      </c>
      <c r="C1425" s="177" t="s">
        <v>9374</v>
      </c>
      <c r="D1425" s="177" t="s">
        <v>9375</v>
      </c>
      <c r="E1425" s="177" t="s">
        <v>9376</v>
      </c>
      <c r="F1425" s="177" t="s">
        <v>2841</v>
      </c>
      <c r="G1425" s="177" t="s">
        <v>9717</v>
      </c>
      <c r="H1425" s="177" t="s">
        <v>9718</v>
      </c>
      <c r="I1425" s="177" t="s">
        <v>2812</v>
      </c>
      <c r="J1425" s="11"/>
      <c r="K1425" s="11"/>
      <c r="L1425" s="11"/>
      <c r="M1425" s="11"/>
      <c r="N1425" s="11"/>
      <c r="O1425" s="11"/>
      <c r="P1425" s="11"/>
      <c r="Q1425" s="11"/>
    </row>
    <row r="1426">
      <c r="A1426" s="177" t="s">
        <v>9352</v>
      </c>
      <c r="B1426" s="177" t="s">
        <v>2650</v>
      </c>
      <c r="C1426" s="177" t="s">
        <v>9358</v>
      </c>
      <c r="D1426" s="177" t="s">
        <v>2695</v>
      </c>
      <c r="E1426" s="177" t="s">
        <v>9359</v>
      </c>
      <c r="F1426" s="177" t="s">
        <v>2695</v>
      </c>
      <c r="G1426" s="177" t="s">
        <v>9719</v>
      </c>
      <c r="H1426" s="177" t="s">
        <v>9720</v>
      </c>
      <c r="I1426" s="177" t="s">
        <v>2813</v>
      </c>
      <c r="J1426" s="11"/>
      <c r="K1426" s="11"/>
      <c r="L1426" s="11"/>
      <c r="M1426" s="11"/>
      <c r="N1426" s="11"/>
      <c r="O1426" s="11"/>
      <c r="P1426" s="11"/>
      <c r="Q1426" s="11"/>
    </row>
    <row r="1427">
      <c r="A1427" s="177" t="s">
        <v>9352</v>
      </c>
      <c r="B1427" s="177" t="s">
        <v>2650</v>
      </c>
      <c r="C1427" s="177" t="s">
        <v>9374</v>
      </c>
      <c r="D1427" s="177" t="s">
        <v>9375</v>
      </c>
      <c r="E1427" s="177" t="s">
        <v>9414</v>
      </c>
      <c r="F1427" s="177" t="s">
        <v>2691</v>
      </c>
      <c r="G1427" s="177" t="s">
        <v>6757</v>
      </c>
      <c r="H1427" s="177" t="s">
        <v>9721</v>
      </c>
      <c r="I1427" s="177" t="s">
        <v>2814</v>
      </c>
      <c r="J1427" s="11"/>
      <c r="K1427" s="11"/>
      <c r="L1427" s="11"/>
      <c r="M1427" s="11"/>
      <c r="N1427" s="11"/>
      <c r="O1427" s="11"/>
      <c r="P1427" s="11"/>
      <c r="Q1427" s="11"/>
    </row>
    <row r="1428">
      <c r="A1428" s="177" t="s">
        <v>9352</v>
      </c>
      <c r="B1428" s="177" t="s">
        <v>2650</v>
      </c>
      <c r="C1428" s="177" t="s">
        <v>9358</v>
      </c>
      <c r="D1428" s="177" t="s">
        <v>2695</v>
      </c>
      <c r="E1428" s="177" t="s">
        <v>9452</v>
      </c>
      <c r="F1428" s="177" t="s">
        <v>2767</v>
      </c>
      <c r="G1428" s="177" t="s">
        <v>9722</v>
      </c>
      <c r="H1428" s="177" t="s">
        <v>9723</v>
      </c>
      <c r="I1428" s="177" t="s">
        <v>2815</v>
      </c>
      <c r="J1428" s="11"/>
      <c r="K1428" s="11"/>
      <c r="L1428" s="11"/>
      <c r="M1428" s="11"/>
      <c r="N1428" s="11"/>
      <c r="O1428" s="11"/>
      <c r="P1428" s="11"/>
      <c r="Q1428" s="11"/>
    </row>
    <row r="1429">
      <c r="A1429" s="177" t="s">
        <v>9352</v>
      </c>
      <c r="B1429" s="177" t="s">
        <v>2650</v>
      </c>
      <c r="C1429" s="177" t="s">
        <v>9374</v>
      </c>
      <c r="D1429" s="177" t="s">
        <v>9375</v>
      </c>
      <c r="E1429" s="177" t="s">
        <v>9376</v>
      </c>
      <c r="F1429" s="177" t="s">
        <v>2841</v>
      </c>
      <c r="G1429" s="177" t="s">
        <v>9724</v>
      </c>
      <c r="H1429" s="177" t="s">
        <v>9725</v>
      </c>
      <c r="I1429" s="177" t="s">
        <v>2816</v>
      </c>
      <c r="J1429" s="11"/>
      <c r="K1429" s="11"/>
      <c r="L1429" s="11"/>
      <c r="M1429" s="11"/>
      <c r="N1429" s="11"/>
      <c r="O1429" s="11"/>
      <c r="P1429" s="11"/>
      <c r="Q1429" s="11"/>
    </row>
    <row r="1430">
      <c r="A1430" s="177" t="s">
        <v>9352</v>
      </c>
      <c r="B1430" s="177" t="s">
        <v>2650</v>
      </c>
      <c r="C1430" s="177" t="s">
        <v>9353</v>
      </c>
      <c r="D1430" s="177" t="s">
        <v>2776</v>
      </c>
      <c r="E1430" s="177" t="s">
        <v>9356</v>
      </c>
      <c r="F1430" s="177" t="s">
        <v>2733</v>
      </c>
      <c r="G1430" s="177" t="s">
        <v>9726</v>
      </c>
      <c r="H1430" s="177" t="s">
        <v>9727</v>
      </c>
      <c r="I1430" s="177" t="s">
        <v>2817</v>
      </c>
      <c r="J1430" s="11"/>
      <c r="K1430" s="11"/>
      <c r="L1430" s="11"/>
      <c r="M1430" s="11"/>
      <c r="N1430" s="11"/>
      <c r="O1430" s="11"/>
      <c r="P1430" s="11"/>
      <c r="Q1430" s="11"/>
    </row>
    <row r="1431">
      <c r="A1431" s="177" t="s">
        <v>9352</v>
      </c>
      <c r="B1431" s="177" t="s">
        <v>2650</v>
      </c>
      <c r="C1431" s="177" t="s">
        <v>9353</v>
      </c>
      <c r="D1431" s="177" t="s">
        <v>2776</v>
      </c>
      <c r="E1431" s="177" t="s">
        <v>9354</v>
      </c>
      <c r="F1431" s="177" t="s">
        <v>2776</v>
      </c>
      <c r="G1431" s="177" t="s">
        <v>9728</v>
      </c>
      <c r="H1431" s="177" t="s">
        <v>9729</v>
      </c>
      <c r="I1431" s="177" t="s">
        <v>2818</v>
      </c>
      <c r="J1431" s="11"/>
      <c r="K1431" s="11"/>
      <c r="L1431" s="11"/>
      <c r="M1431" s="11"/>
      <c r="N1431" s="11"/>
      <c r="O1431" s="11"/>
      <c r="P1431" s="11"/>
      <c r="Q1431" s="11"/>
    </row>
    <row r="1432">
      <c r="A1432" s="177" t="s">
        <v>9352</v>
      </c>
      <c r="B1432" s="177" t="s">
        <v>2650</v>
      </c>
      <c r="C1432" s="177" t="s">
        <v>9374</v>
      </c>
      <c r="D1432" s="177" t="s">
        <v>9375</v>
      </c>
      <c r="E1432" s="177" t="s">
        <v>9414</v>
      </c>
      <c r="F1432" s="177" t="s">
        <v>2691</v>
      </c>
      <c r="G1432" s="177" t="s">
        <v>9730</v>
      </c>
      <c r="H1432" s="177" t="s">
        <v>9731</v>
      </c>
      <c r="I1432" s="177" t="s">
        <v>2819</v>
      </c>
      <c r="J1432" s="11"/>
      <c r="K1432" s="11"/>
      <c r="L1432" s="11"/>
      <c r="M1432" s="11"/>
      <c r="N1432" s="11"/>
      <c r="O1432" s="11"/>
      <c r="P1432" s="11"/>
      <c r="Q1432" s="11"/>
    </row>
    <row r="1433">
      <c r="A1433" s="177" t="s">
        <v>9352</v>
      </c>
      <c r="B1433" s="177" t="s">
        <v>2650</v>
      </c>
      <c r="C1433" s="177" t="s">
        <v>9353</v>
      </c>
      <c r="D1433" s="177" t="s">
        <v>2776</v>
      </c>
      <c r="E1433" s="177" t="s">
        <v>9556</v>
      </c>
      <c r="F1433" s="177" t="s">
        <v>2792</v>
      </c>
      <c r="G1433" s="177" t="s">
        <v>9732</v>
      </c>
      <c r="H1433" s="177" t="s">
        <v>9733</v>
      </c>
      <c r="I1433" s="177" t="s">
        <v>2820</v>
      </c>
      <c r="J1433" s="11"/>
      <c r="K1433" s="11"/>
      <c r="L1433" s="11"/>
      <c r="M1433" s="11"/>
      <c r="N1433" s="11"/>
      <c r="O1433" s="11"/>
      <c r="P1433" s="11"/>
      <c r="Q1433" s="11"/>
    </row>
    <row r="1434">
      <c r="A1434" s="177" t="s">
        <v>9352</v>
      </c>
      <c r="B1434" s="177" t="s">
        <v>2650</v>
      </c>
      <c r="C1434" s="177" t="s">
        <v>9353</v>
      </c>
      <c r="D1434" s="177" t="s">
        <v>2776</v>
      </c>
      <c r="E1434" s="177" t="s">
        <v>9354</v>
      </c>
      <c r="F1434" s="177" t="s">
        <v>2776</v>
      </c>
      <c r="G1434" s="177" t="s">
        <v>9734</v>
      </c>
      <c r="H1434" s="177" t="s">
        <v>9735</v>
      </c>
      <c r="I1434" s="177" t="s">
        <v>2821</v>
      </c>
      <c r="J1434" s="11"/>
      <c r="K1434" s="11"/>
      <c r="L1434" s="11"/>
      <c r="M1434" s="11"/>
      <c r="N1434" s="11"/>
      <c r="O1434" s="11"/>
      <c r="P1434" s="11"/>
      <c r="Q1434" s="11"/>
    </row>
    <row r="1435">
      <c r="A1435" s="177" t="s">
        <v>9352</v>
      </c>
      <c r="B1435" s="177" t="s">
        <v>2650</v>
      </c>
      <c r="C1435" s="177" t="s">
        <v>9353</v>
      </c>
      <c r="D1435" s="177" t="s">
        <v>2776</v>
      </c>
      <c r="E1435" s="177" t="s">
        <v>9404</v>
      </c>
      <c r="F1435" s="177" t="s">
        <v>9405</v>
      </c>
      <c r="G1435" s="177" t="s">
        <v>9736</v>
      </c>
      <c r="H1435" s="177" t="s">
        <v>9737</v>
      </c>
      <c r="I1435" s="177" t="s">
        <v>2822</v>
      </c>
      <c r="J1435" s="11"/>
      <c r="K1435" s="11"/>
      <c r="L1435" s="11"/>
      <c r="M1435" s="11"/>
      <c r="N1435" s="11"/>
      <c r="O1435" s="11"/>
      <c r="P1435" s="11"/>
      <c r="Q1435" s="11"/>
    </row>
    <row r="1436">
      <c r="A1436" s="177" t="s">
        <v>9352</v>
      </c>
      <c r="B1436" s="177" t="s">
        <v>2650</v>
      </c>
      <c r="C1436" s="177" t="s">
        <v>9353</v>
      </c>
      <c r="D1436" s="177" t="s">
        <v>2776</v>
      </c>
      <c r="E1436" s="177" t="s">
        <v>9354</v>
      </c>
      <c r="F1436" s="177" t="s">
        <v>2776</v>
      </c>
      <c r="G1436" s="177" t="s">
        <v>9738</v>
      </c>
      <c r="H1436" s="177" t="s">
        <v>9739</v>
      </c>
      <c r="I1436" s="177" t="s">
        <v>2823</v>
      </c>
      <c r="J1436" s="11"/>
      <c r="K1436" s="11"/>
      <c r="L1436" s="11"/>
      <c r="M1436" s="11"/>
      <c r="N1436" s="11"/>
      <c r="O1436" s="11"/>
      <c r="P1436" s="11"/>
      <c r="Q1436" s="11"/>
    </row>
    <row r="1437">
      <c r="A1437" s="177" t="s">
        <v>9352</v>
      </c>
      <c r="B1437" s="177" t="s">
        <v>2650</v>
      </c>
      <c r="C1437" s="177" t="s">
        <v>9358</v>
      </c>
      <c r="D1437" s="177" t="s">
        <v>2695</v>
      </c>
      <c r="E1437" s="177" t="s">
        <v>9371</v>
      </c>
      <c r="F1437" s="177" t="s">
        <v>2842</v>
      </c>
      <c r="G1437" s="177" t="s">
        <v>9740</v>
      </c>
      <c r="H1437" s="177" t="s">
        <v>9741</v>
      </c>
      <c r="I1437" s="177" t="s">
        <v>2824</v>
      </c>
      <c r="J1437" s="11"/>
      <c r="K1437" s="11"/>
      <c r="L1437" s="11"/>
      <c r="M1437" s="11"/>
      <c r="N1437" s="11"/>
      <c r="O1437" s="11"/>
      <c r="P1437" s="11"/>
      <c r="Q1437" s="11"/>
    </row>
    <row r="1438">
      <c r="A1438" s="177" t="s">
        <v>9352</v>
      </c>
      <c r="B1438" s="177" t="s">
        <v>2650</v>
      </c>
      <c r="C1438" s="177" t="s">
        <v>9362</v>
      </c>
      <c r="D1438" s="177" t="s">
        <v>2738</v>
      </c>
      <c r="E1438" s="177" t="s">
        <v>9531</v>
      </c>
      <c r="F1438" s="177" t="s">
        <v>2732</v>
      </c>
      <c r="G1438" s="177" t="s">
        <v>9742</v>
      </c>
      <c r="H1438" s="177" t="s">
        <v>9743</v>
      </c>
      <c r="I1438" s="177" t="s">
        <v>2825</v>
      </c>
      <c r="J1438" s="11"/>
      <c r="K1438" s="11"/>
      <c r="L1438" s="11"/>
      <c r="M1438" s="11"/>
      <c r="N1438" s="11"/>
      <c r="O1438" s="11"/>
      <c r="P1438" s="11"/>
      <c r="Q1438" s="11"/>
    </row>
    <row r="1439">
      <c r="A1439" s="177" t="s">
        <v>9352</v>
      </c>
      <c r="B1439" s="177" t="s">
        <v>2650</v>
      </c>
      <c r="C1439" s="177" t="s">
        <v>9353</v>
      </c>
      <c r="D1439" s="177" t="s">
        <v>2776</v>
      </c>
      <c r="E1439" s="177" t="s">
        <v>9354</v>
      </c>
      <c r="F1439" s="177" t="s">
        <v>2776</v>
      </c>
      <c r="G1439" s="177" t="s">
        <v>9744</v>
      </c>
      <c r="H1439" s="177" t="s">
        <v>9745</v>
      </c>
      <c r="I1439" s="177" t="s">
        <v>2826</v>
      </c>
      <c r="J1439" s="11"/>
      <c r="K1439" s="11"/>
      <c r="L1439" s="11"/>
      <c r="M1439" s="11"/>
      <c r="N1439" s="11"/>
      <c r="O1439" s="11"/>
      <c r="P1439" s="11"/>
      <c r="Q1439" s="11"/>
    </row>
    <row r="1440">
      <c r="A1440" s="177" t="s">
        <v>9352</v>
      </c>
      <c r="B1440" s="177" t="s">
        <v>2650</v>
      </c>
      <c r="C1440" s="177" t="s">
        <v>9362</v>
      </c>
      <c r="D1440" s="177" t="s">
        <v>2738</v>
      </c>
      <c r="E1440" s="177" t="s">
        <v>9369</v>
      </c>
      <c r="F1440" s="177" t="s">
        <v>2738</v>
      </c>
      <c r="G1440" s="177" t="s">
        <v>9746</v>
      </c>
      <c r="H1440" s="177" t="s">
        <v>9747</v>
      </c>
      <c r="I1440" s="177" t="s">
        <v>2827</v>
      </c>
      <c r="J1440" s="11"/>
      <c r="K1440" s="11"/>
      <c r="L1440" s="11"/>
      <c r="M1440" s="11"/>
      <c r="N1440" s="11"/>
      <c r="O1440" s="11"/>
      <c r="P1440" s="11"/>
      <c r="Q1440" s="11"/>
    </row>
    <row r="1441">
      <c r="A1441" s="177" t="s">
        <v>9352</v>
      </c>
      <c r="B1441" s="177" t="s">
        <v>2650</v>
      </c>
      <c r="C1441" s="177" t="s">
        <v>9358</v>
      </c>
      <c r="D1441" s="177" t="s">
        <v>2695</v>
      </c>
      <c r="E1441" s="177" t="s">
        <v>9359</v>
      </c>
      <c r="F1441" s="177" t="s">
        <v>2695</v>
      </c>
      <c r="G1441" s="177" t="s">
        <v>9748</v>
      </c>
      <c r="H1441" s="177" t="s">
        <v>9749</v>
      </c>
      <c r="I1441" s="177" t="s">
        <v>2828</v>
      </c>
      <c r="J1441" s="11"/>
      <c r="K1441" s="11"/>
      <c r="L1441" s="11"/>
      <c r="M1441" s="11"/>
      <c r="N1441" s="11"/>
      <c r="O1441" s="11"/>
      <c r="P1441" s="11"/>
      <c r="Q1441" s="11"/>
    </row>
    <row r="1442">
      <c r="A1442" s="177" t="s">
        <v>9352</v>
      </c>
      <c r="B1442" s="177" t="s">
        <v>2650</v>
      </c>
      <c r="C1442" s="177" t="s">
        <v>9358</v>
      </c>
      <c r="D1442" s="177" t="s">
        <v>2695</v>
      </c>
      <c r="E1442" s="177" t="s">
        <v>9452</v>
      </c>
      <c r="F1442" s="177" t="s">
        <v>2767</v>
      </c>
      <c r="G1442" s="177" t="s">
        <v>9750</v>
      </c>
      <c r="H1442" s="177" t="s">
        <v>9751</v>
      </c>
      <c r="I1442" s="177" t="s">
        <v>2829</v>
      </c>
      <c r="J1442" s="11"/>
      <c r="K1442" s="11"/>
      <c r="L1442" s="11"/>
      <c r="M1442" s="11"/>
      <c r="N1442" s="11"/>
      <c r="O1442" s="11"/>
      <c r="P1442" s="11"/>
      <c r="Q1442" s="11"/>
    </row>
    <row r="1443">
      <c r="A1443" s="177" t="s">
        <v>9352</v>
      </c>
      <c r="B1443" s="177" t="s">
        <v>2650</v>
      </c>
      <c r="C1443" s="177" t="s">
        <v>9358</v>
      </c>
      <c r="D1443" s="177" t="s">
        <v>2695</v>
      </c>
      <c r="E1443" s="177" t="s">
        <v>9359</v>
      </c>
      <c r="F1443" s="177" t="s">
        <v>2695</v>
      </c>
      <c r="G1443" s="177" t="s">
        <v>9752</v>
      </c>
      <c r="H1443" s="177" t="s">
        <v>9753</v>
      </c>
      <c r="I1443" s="177" t="s">
        <v>2830</v>
      </c>
      <c r="J1443" s="11"/>
      <c r="K1443" s="11"/>
      <c r="L1443" s="11"/>
      <c r="M1443" s="11"/>
      <c r="N1443" s="11"/>
      <c r="O1443" s="11"/>
      <c r="P1443" s="11"/>
      <c r="Q1443" s="11"/>
    </row>
    <row r="1444">
      <c r="A1444" s="177" t="s">
        <v>9352</v>
      </c>
      <c r="B1444" s="177" t="s">
        <v>2650</v>
      </c>
      <c r="C1444" s="177" t="s">
        <v>9362</v>
      </c>
      <c r="D1444" s="177" t="s">
        <v>2738</v>
      </c>
      <c r="E1444" s="177" t="s">
        <v>9369</v>
      </c>
      <c r="F1444" s="177" t="s">
        <v>2738</v>
      </c>
      <c r="G1444" s="177" t="s">
        <v>9754</v>
      </c>
      <c r="H1444" s="177" t="s">
        <v>9755</v>
      </c>
      <c r="I1444" s="177" t="s">
        <v>2831</v>
      </c>
      <c r="J1444" s="11"/>
      <c r="K1444" s="11"/>
      <c r="L1444" s="11"/>
      <c r="M1444" s="11"/>
      <c r="N1444" s="11"/>
      <c r="O1444" s="11"/>
      <c r="P1444" s="11"/>
      <c r="Q1444" s="11"/>
    </row>
    <row r="1445">
      <c r="A1445" s="177" t="s">
        <v>9352</v>
      </c>
      <c r="B1445" s="177" t="s">
        <v>2650</v>
      </c>
      <c r="C1445" s="177" t="s">
        <v>9358</v>
      </c>
      <c r="D1445" s="177" t="s">
        <v>2695</v>
      </c>
      <c r="E1445" s="177" t="s">
        <v>9371</v>
      </c>
      <c r="F1445" s="177" t="s">
        <v>2842</v>
      </c>
      <c r="G1445" s="177" t="s">
        <v>9756</v>
      </c>
      <c r="H1445" s="177" t="s">
        <v>9757</v>
      </c>
      <c r="I1445" s="177" t="s">
        <v>2832</v>
      </c>
      <c r="J1445" s="11"/>
      <c r="K1445" s="11"/>
      <c r="L1445" s="11"/>
      <c r="M1445" s="11"/>
      <c r="N1445" s="11"/>
      <c r="O1445" s="11"/>
      <c r="P1445" s="11"/>
      <c r="Q1445" s="11"/>
    </row>
    <row r="1446">
      <c r="A1446" s="177" t="s">
        <v>9352</v>
      </c>
      <c r="B1446" s="177" t="s">
        <v>2650</v>
      </c>
      <c r="C1446" s="177" t="s">
        <v>9362</v>
      </c>
      <c r="D1446" s="177" t="s">
        <v>2738</v>
      </c>
      <c r="E1446" s="177" t="s">
        <v>9363</v>
      </c>
      <c r="F1446" s="177" t="s">
        <v>2725</v>
      </c>
      <c r="G1446" s="177" t="s">
        <v>9758</v>
      </c>
      <c r="H1446" s="177" t="s">
        <v>9759</v>
      </c>
      <c r="I1446" s="177" t="s">
        <v>2833</v>
      </c>
      <c r="J1446" s="11"/>
      <c r="K1446" s="11"/>
      <c r="L1446" s="11"/>
      <c r="M1446" s="11"/>
      <c r="N1446" s="11"/>
      <c r="O1446" s="11"/>
      <c r="P1446" s="11"/>
      <c r="Q1446" s="11"/>
    </row>
    <row r="1447">
      <c r="A1447" s="177" t="s">
        <v>9352</v>
      </c>
      <c r="B1447" s="177" t="s">
        <v>2650</v>
      </c>
      <c r="C1447" s="177" t="s">
        <v>9374</v>
      </c>
      <c r="D1447" s="177" t="s">
        <v>9375</v>
      </c>
      <c r="E1447" s="177" t="s">
        <v>9414</v>
      </c>
      <c r="F1447" s="177" t="s">
        <v>2691</v>
      </c>
      <c r="G1447" s="177" t="s">
        <v>9760</v>
      </c>
      <c r="H1447" s="177" t="s">
        <v>9761</v>
      </c>
      <c r="I1447" s="177" t="s">
        <v>2834</v>
      </c>
      <c r="J1447" s="11"/>
      <c r="K1447" s="11"/>
      <c r="L1447" s="11"/>
      <c r="M1447" s="11"/>
      <c r="N1447" s="11"/>
      <c r="O1447" s="11"/>
      <c r="P1447" s="11"/>
      <c r="Q1447" s="11"/>
    </row>
    <row r="1448">
      <c r="A1448" s="177" t="s">
        <v>9352</v>
      </c>
      <c r="B1448" s="177" t="s">
        <v>2650</v>
      </c>
      <c r="C1448" s="177" t="s">
        <v>9358</v>
      </c>
      <c r="D1448" s="177" t="s">
        <v>2695</v>
      </c>
      <c r="E1448" s="177" t="s">
        <v>9359</v>
      </c>
      <c r="F1448" s="177" t="s">
        <v>2695</v>
      </c>
      <c r="G1448" s="177" t="s">
        <v>9762</v>
      </c>
      <c r="H1448" s="177" t="s">
        <v>9763</v>
      </c>
      <c r="I1448" s="177" t="s">
        <v>2835</v>
      </c>
      <c r="J1448" s="11"/>
      <c r="K1448" s="11"/>
      <c r="L1448" s="11"/>
      <c r="M1448" s="11"/>
      <c r="N1448" s="11"/>
      <c r="O1448" s="11"/>
      <c r="P1448" s="11"/>
      <c r="Q1448" s="11"/>
    </row>
    <row r="1449">
      <c r="A1449" s="177" t="s">
        <v>9352</v>
      </c>
      <c r="B1449" s="177" t="s">
        <v>2650</v>
      </c>
      <c r="C1449" s="177" t="s">
        <v>9362</v>
      </c>
      <c r="D1449" s="177" t="s">
        <v>2738</v>
      </c>
      <c r="E1449" s="177" t="s">
        <v>9363</v>
      </c>
      <c r="F1449" s="177" t="s">
        <v>2725</v>
      </c>
      <c r="G1449" s="177" t="s">
        <v>9764</v>
      </c>
      <c r="H1449" s="177" t="s">
        <v>9765</v>
      </c>
      <c r="I1449" s="177" t="s">
        <v>305</v>
      </c>
      <c r="J1449" s="11"/>
      <c r="K1449" s="11"/>
      <c r="L1449" s="11"/>
      <c r="M1449" s="11"/>
      <c r="N1449" s="11"/>
      <c r="O1449" s="11"/>
      <c r="P1449" s="11"/>
      <c r="Q1449" s="11"/>
    </row>
    <row r="1450">
      <c r="A1450" s="177" t="s">
        <v>9352</v>
      </c>
      <c r="B1450" s="177" t="s">
        <v>2650</v>
      </c>
      <c r="C1450" s="177" t="s">
        <v>9362</v>
      </c>
      <c r="D1450" s="177" t="s">
        <v>2738</v>
      </c>
      <c r="E1450" s="177" t="s">
        <v>9363</v>
      </c>
      <c r="F1450" s="177" t="s">
        <v>2725</v>
      </c>
      <c r="G1450" s="177" t="s">
        <v>9766</v>
      </c>
      <c r="H1450" s="177" t="s">
        <v>9767</v>
      </c>
      <c r="I1450" s="177" t="s">
        <v>2836</v>
      </c>
      <c r="J1450" s="11"/>
      <c r="K1450" s="11"/>
      <c r="L1450" s="11"/>
      <c r="M1450" s="11"/>
      <c r="N1450" s="11"/>
      <c r="O1450" s="11"/>
      <c r="P1450" s="11"/>
      <c r="Q1450" s="11"/>
    </row>
    <row r="1451">
      <c r="A1451" s="177" t="s">
        <v>9352</v>
      </c>
      <c r="B1451" s="177" t="s">
        <v>2650</v>
      </c>
      <c r="C1451" s="177" t="s">
        <v>9362</v>
      </c>
      <c r="D1451" s="177" t="s">
        <v>2738</v>
      </c>
      <c r="E1451" s="177" t="s">
        <v>9369</v>
      </c>
      <c r="F1451" s="177" t="s">
        <v>2738</v>
      </c>
      <c r="G1451" s="177" t="s">
        <v>9768</v>
      </c>
      <c r="H1451" s="177" t="s">
        <v>9769</v>
      </c>
      <c r="I1451" s="177" t="s">
        <v>2837</v>
      </c>
      <c r="J1451" s="11"/>
      <c r="K1451" s="11"/>
      <c r="L1451" s="11"/>
      <c r="M1451" s="11"/>
      <c r="N1451" s="11"/>
      <c r="O1451" s="11"/>
      <c r="P1451" s="11"/>
      <c r="Q1451" s="11"/>
    </row>
    <row r="1452">
      <c r="A1452" s="177" t="s">
        <v>9352</v>
      </c>
      <c r="B1452" s="177" t="s">
        <v>2650</v>
      </c>
      <c r="C1452" s="177" t="s">
        <v>9362</v>
      </c>
      <c r="D1452" s="177" t="s">
        <v>2738</v>
      </c>
      <c r="E1452" s="177" t="s">
        <v>9363</v>
      </c>
      <c r="F1452" s="177" t="s">
        <v>2725</v>
      </c>
      <c r="G1452" s="177" t="s">
        <v>9770</v>
      </c>
      <c r="H1452" s="177" t="s">
        <v>9771</v>
      </c>
      <c r="I1452" s="177" t="s">
        <v>2838</v>
      </c>
      <c r="J1452" s="11"/>
      <c r="K1452" s="11"/>
      <c r="L1452" s="11"/>
      <c r="M1452" s="11"/>
      <c r="N1452" s="11"/>
      <c r="O1452" s="11"/>
      <c r="P1452" s="11"/>
      <c r="Q1452" s="11"/>
    </row>
    <row r="1453">
      <c r="A1453" s="177" t="s">
        <v>9352</v>
      </c>
      <c r="B1453" s="177" t="s">
        <v>2650</v>
      </c>
      <c r="C1453" s="177" t="s">
        <v>9358</v>
      </c>
      <c r="D1453" s="177" t="s">
        <v>2695</v>
      </c>
      <c r="E1453" s="177" t="s">
        <v>9359</v>
      </c>
      <c r="F1453" s="177" t="s">
        <v>2695</v>
      </c>
      <c r="G1453" s="177" t="s">
        <v>9772</v>
      </c>
      <c r="H1453" s="177" t="s">
        <v>9773</v>
      </c>
      <c r="I1453" s="177" t="s">
        <v>2839</v>
      </c>
      <c r="J1453" s="11"/>
      <c r="K1453" s="11"/>
      <c r="L1453" s="11"/>
      <c r="M1453" s="11"/>
      <c r="N1453" s="11"/>
      <c r="O1453" s="11"/>
      <c r="P1453" s="11"/>
      <c r="Q1453" s="11"/>
    </row>
    <row r="1454">
      <c r="A1454" s="177" t="s">
        <v>9352</v>
      </c>
      <c r="B1454" s="177" t="s">
        <v>2650</v>
      </c>
      <c r="C1454" s="177" t="s">
        <v>9358</v>
      </c>
      <c r="D1454" s="177" t="s">
        <v>2695</v>
      </c>
      <c r="E1454" s="177" t="s">
        <v>9393</v>
      </c>
      <c r="F1454" s="177" t="s">
        <v>9394</v>
      </c>
      <c r="G1454" s="177" t="s">
        <v>9774</v>
      </c>
      <c r="H1454" s="177" t="s">
        <v>9775</v>
      </c>
      <c r="I1454" s="177" t="s">
        <v>2840</v>
      </c>
      <c r="J1454" s="11"/>
      <c r="K1454" s="11"/>
      <c r="L1454" s="11"/>
      <c r="M1454" s="11"/>
      <c r="N1454" s="11"/>
      <c r="O1454" s="11"/>
      <c r="P1454" s="11"/>
      <c r="Q1454" s="11"/>
    </row>
    <row r="1455">
      <c r="A1455" s="177" t="s">
        <v>9352</v>
      </c>
      <c r="B1455" s="177" t="s">
        <v>2650</v>
      </c>
      <c r="C1455" s="177" t="s">
        <v>9374</v>
      </c>
      <c r="D1455" s="177" t="s">
        <v>9375</v>
      </c>
      <c r="E1455" s="177" t="s">
        <v>9376</v>
      </c>
      <c r="F1455" s="177" t="s">
        <v>2841</v>
      </c>
      <c r="G1455" s="177" t="s">
        <v>9776</v>
      </c>
      <c r="H1455" s="177" t="s">
        <v>9777</v>
      </c>
      <c r="I1455" s="177" t="s">
        <v>2841</v>
      </c>
      <c r="J1455" s="11"/>
      <c r="K1455" s="11"/>
      <c r="L1455" s="11"/>
      <c r="M1455" s="11"/>
      <c r="N1455" s="11"/>
      <c r="O1455" s="11"/>
      <c r="P1455" s="11"/>
      <c r="Q1455" s="11"/>
    </row>
    <row r="1456">
      <c r="A1456" s="177" t="s">
        <v>9352</v>
      </c>
      <c r="B1456" s="177" t="s">
        <v>2650</v>
      </c>
      <c r="C1456" s="177" t="s">
        <v>9358</v>
      </c>
      <c r="D1456" s="177" t="s">
        <v>2695</v>
      </c>
      <c r="E1456" s="177" t="s">
        <v>9371</v>
      </c>
      <c r="F1456" s="177" t="s">
        <v>2842</v>
      </c>
      <c r="G1456" s="177" t="s">
        <v>9778</v>
      </c>
      <c r="H1456" s="177" t="s">
        <v>9779</v>
      </c>
      <c r="I1456" s="177" t="s">
        <v>2842</v>
      </c>
      <c r="J1456" s="11"/>
      <c r="K1456" s="11"/>
      <c r="L1456" s="11"/>
      <c r="M1456" s="11"/>
      <c r="N1456" s="11"/>
      <c r="O1456" s="11"/>
      <c r="P1456" s="11"/>
      <c r="Q1456" s="11"/>
    </row>
    <row r="1457">
      <c r="A1457" s="177" t="s">
        <v>9352</v>
      </c>
      <c r="B1457" s="177" t="s">
        <v>2650</v>
      </c>
      <c r="C1457" s="177" t="s">
        <v>9362</v>
      </c>
      <c r="D1457" s="177" t="s">
        <v>2738</v>
      </c>
      <c r="E1457" s="177" t="s">
        <v>9363</v>
      </c>
      <c r="F1457" s="177" t="s">
        <v>2725</v>
      </c>
      <c r="G1457" s="177" t="s">
        <v>9780</v>
      </c>
      <c r="H1457" s="177" t="s">
        <v>9781</v>
      </c>
      <c r="I1457" s="177" t="s">
        <v>2843</v>
      </c>
      <c r="J1457" s="11"/>
      <c r="K1457" s="11"/>
      <c r="L1457" s="11"/>
      <c r="M1457" s="11"/>
      <c r="N1457" s="11"/>
      <c r="O1457" s="11"/>
      <c r="P1457" s="11"/>
      <c r="Q1457" s="11"/>
    </row>
    <row r="1458">
      <c r="A1458" s="177" t="s">
        <v>9352</v>
      </c>
      <c r="B1458" s="177" t="s">
        <v>2650</v>
      </c>
      <c r="C1458" s="177" t="s">
        <v>9358</v>
      </c>
      <c r="D1458" s="177" t="s">
        <v>2695</v>
      </c>
      <c r="E1458" s="177" t="s">
        <v>9359</v>
      </c>
      <c r="F1458" s="177" t="s">
        <v>2695</v>
      </c>
      <c r="G1458" s="177" t="s">
        <v>9782</v>
      </c>
      <c r="H1458" s="177" t="s">
        <v>9783</v>
      </c>
      <c r="I1458" s="177" t="s">
        <v>2844</v>
      </c>
      <c r="J1458" s="11"/>
      <c r="K1458" s="11"/>
      <c r="L1458" s="11"/>
      <c r="M1458" s="11"/>
      <c r="N1458" s="11"/>
      <c r="O1458" s="11"/>
      <c r="P1458" s="11"/>
      <c r="Q1458" s="11"/>
    </row>
    <row r="1459">
      <c r="A1459" s="177" t="s">
        <v>9352</v>
      </c>
      <c r="B1459" s="177" t="s">
        <v>2650</v>
      </c>
      <c r="C1459" s="177" t="s">
        <v>9353</v>
      </c>
      <c r="D1459" s="177" t="s">
        <v>2776</v>
      </c>
      <c r="E1459" s="177" t="s">
        <v>9556</v>
      </c>
      <c r="F1459" s="177" t="s">
        <v>2792</v>
      </c>
      <c r="G1459" s="177" t="s">
        <v>9784</v>
      </c>
      <c r="H1459" s="177" t="s">
        <v>9785</v>
      </c>
      <c r="I1459" s="177" t="s">
        <v>2845</v>
      </c>
      <c r="J1459" s="11"/>
      <c r="K1459" s="11"/>
      <c r="L1459" s="11"/>
      <c r="M1459" s="11"/>
      <c r="N1459" s="11"/>
      <c r="O1459" s="11"/>
      <c r="P1459" s="11"/>
      <c r="Q1459" s="11"/>
    </row>
    <row r="1460">
      <c r="A1460" s="177" t="s">
        <v>9352</v>
      </c>
      <c r="B1460" s="177" t="s">
        <v>2650</v>
      </c>
      <c r="C1460" s="177" t="s">
        <v>9353</v>
      </c>
      <c r="D1460" s="177" t="s">
        <v>2776</v>
      </c>
      <c r="E1460" s="177" t="s">
        <v>9354</v>
      </c>
      <c r="F1460" s="177" t="s">
        <v>2776</v>
      </c>
      <c r="G1460" s="177" t="s">
        <v>9786</v>
      </c>
      <c r="H1460" s="177" t="s">
        <v>9787</v>
      </c>
      <c r="I1460" s="177" t="s">
        <v>2846</v>
      </c>
      <c r="J1460" s="11"/>
      <c r="K1460" s="11"/>
      <c r="L1460" s="11"/>
      <c r="M1460" s="11"/>
      <c r="N1460" s="11"/>
      <c r="O1460" s="11"/>
      <c r="P1460" s="11"/>
      <c r="Q1460" s="11"/>
    </row>
    <row r="1461">
      <c r="A1461" s="177" t="s">
        <v>9352</v>
      </c>
      <c r="B1461" s="177" t="s">
        <v>2650</v>
      </c>
      <c r="C1461" s="177" t="s">
        <v>9358</v>
      </c>
      <c r="D1461" s="177" t="s">
        <v>2695</v>
      </c>
      <c r="E1461" s="177" t="s">
        <v>9359</v>
      </c>
      <c r="F1461" s="177" t="s">
        <v>2695</v>
      </c>
      <c r="G1461" s="177" t="s">
        <v>9788</v>
      </c>
      <c r="H1461" s="177" t="s">
        <v>9789</v>
      </c>
      <c r="I1461" s="177" t="s">
        <v>2847</v>
      </c>
      <c r="J1461" s="11"/>
      <c r="K1461" s="11"/>
      <c r="L1461" s="11"/>
      <c r="M1461" s="11"/>
      <c r="N1461" s="11"/>
      <c r="O1461" s="11"/>
      <c r="P1461" s="11"/>
      <c r="Q1461" s="11"/>
    </row>
    <row r="1462">
      <c r="A1462" s="177" t="s">
        <v>9352</v>
      </c>
      <c r="B1462" s="177" t="s">
        <v>2650</v>
      </c>
      <c r="C1462" s="177" t="s">
        <v>9374</v>
      </c>
      <c r="D1462" s="177" t="s">
        <v>9375</v>
      </c>
      <c r="E1462" s="177" t="s">
        <v>9414</v>
      </c>
      <c r="F1462" s="177" t="s">
        <v>2691</v>
      </c>
      <c r="G1462" s="177" t="s">
        <v>9790</v>
      </c>
      <c r="H1462" s="177" t="s">
        <v>9791</v>
      </c>
      <c r="I1462" s="177" t="s">
        <v>2848</v>
      </c>
      <c r="J1462" s="11"/>
      <c r="K1462" s="11"/>
      <c r="L1462" s="11"/>
      <c r="M1462" s="11"/>
      <c r="N1462" s="11"/>
      <c r="O1462" s="11"/>
      <c r="P1462" s="11"/>
      <c r="Q1462" s="11"/>
    </row>
    <row r="1463">
      <c r="A1463" s="177" t="s">
        <v>9352</v>
      </c>
      <c r="B1463" s="177" t="s">
        <v>2650</v>
      </c>
      <c r="C1463" s="177" t="s">
        <v>9374</v>
      </c>
      <c r="D1463" s="177" t="s">
        <v>9375</v>
      </c>
      <c r="E1463" s="177" t="s">
        <v>9376</v>
      </c>
      <c r="F1463" s="177" t="s">
        <v>2841</v>
      </c>
      <c r="G1463" s="177" t="s">
        <v>9792</v>
      </c>
      <c r="H1463" s="177" t="s">
        <v>9793</v>
      </c>
      <c r="I1463" s="177" t="s">
        <v>2849</v>
      </c>
      <c r="J1463" s="11"/>
      <c r="K1463" s="11"/>
      <c r="L1463" s="11"/>
      <c r="M1463" s="11"/>
      <c r="N1463" s="11"/>
      <c r="O1463" s="11"/>
      <c r="P1463" s="11"/>
      <c r="Q1463" s="11"/>
    </row>
    <row r="1464">
      <c r="A1464" s="177" t="s">
        <v>9352</v>
      </c>
      <c r="B1464" s="177" t="s">
        <v>2650</v>
      </c>
      <c r="C1464" s="177" t="s">
        <v>9358</v>
      </c>
      <c r="D1464" s="177" t="s">
        <v>2695</v>
      </c>
      <c r="E1464" s="177" t="s">
        <v>9359</v>
      </c>
      <c r="F1464" s="177" t="s">
        <v>2695</v>
      </c>
      <c r="G1464" s="177" t="s">
        <v>9794</v>
      </c>
      <c r="H1464" s="177" t="s">
        <v>9795</v>
      </c>
      <c r="I1464" s="177" t="s">
        <v>2850</v>
      </c>
      <c r="J1464" s="11"/>
      <c r="K1464" s="11"/>
      <c r="L1464" s="11"/>
      <c r="M1464" s="11"/>
      <c r="N1464" s="11"/>
      <c r="O1464" s="11"/>
      <c r="P1464" s="11"/>
      <c r="Q1464" s="11"/>
    </row>
    <row r="1465">
      <c r="A1465" s="177" t="s">
        <v>9352</v>
      </c>
      <c r="B1465" s="177" t="s">
        <v>2650</v>
      </c>
      <c r="C1465" s="177" t="s">
        <v>9353</v>
      </c>
      <c r="D1465" s="177" t="s">
        <v>2776</v>
      </c>
      <c r="E1465" s="177" t="s">
        <v>9354</v>
      </c>
      <c r="F1465" s="177" t="s">
        <v>2776</v>
      </c>
      <c r="G1465" s="177" t="s">
        <v>9796</v>
      </c>
      <c r="H1465" s="177" t="s">
        <v>9797</v>
      </c>
      <c r="I1465" s="177" t="s">
        <v>2645</v>
      </c>
      <c r="J1465" s="11"/>
      <c r="K1465" s="11"/>
      <c r="L1465" s="11"/>
      <c r="M1465" s="11"/>
      <c r="N1465" s="11"/>
      <c r="O1465" s="11"/>
      <c r="P1465" s="11"/>
      <c r="Q1465" s="11"/>
    </row>
    <row r="1466">
      <c r="A1466" s="177" t="s">
        <v>9352</v>
      </c>
      <c r="B1466" s="177" t="s">
        <v>2650</v>
      </c>
      <c r="C1466" s="177" t="s">
        <v>9374</v>
      </c>
      <c r="D1466" s="177" t="s">
        <v>9375</v>
      </c>
      <c r="E1466" s="177" t="s">
        <v>9376</v>
      </c>
      <c r="F1466" s="177" t="s">
        <v>2841</v>
      </c>
      <c r="G1466" s="177" t="s">
        <v>9798</v>
      </c>
      <c r="H1466" s="177" t="s">
        <v>9799</v>
      </c>
      <c r="I1466" s="177" t="s">
        <v>2851</v>
      </c>
      <c r="J1466" s="11"/>
      <c r="K1466" s="11"/>
      <c r="L1466" s="11"/>
      <c r="M1466" s="11"/>
      <c r="N1466" s="11"/>
      <c r="O1466" s="11"/>
      <c r="P1466" s="11"/>
      <c r="Q1466" s="11"/>
    </row>
    <row r="1467">
      <c r="A1467" s="177" t="s">
        <v>9352</v>
      </c>
      <c r="B1467" s="177" t="s">
        <v>2650</v>
      </c>
      <c r="C1467" s="177" t="s">
        <v>9353</v>
      </c>
      <c r="D1467" s="177" t="s">
        <v>2776</v>
      </c>
      <c r="E1467" s="177" t="s">
        <v>9354</v>
      </c>
      <c r="F1467" s="177" t="s">
        <v>2776</v>
      </c>
      <c r="G1467" s="177" t="s">
        <v>9800</v>
      </c>
      <c r="H1467" s="177" t="s">
        <v>9801</v>
      </c>
      <c r="I1467" s="177" t="s">
        <v>2852</v>
      </c>
      <c r="J1467" s="11"/>
      <c r="K1467" s="11"/>
      <c r="L1467" s="11"/>
      <c r="M1467" s="11"/>
      <c r="N1467" s="11"/>
      <c r="O1467" s="11"/>
      <c r="P1467" s="11"/>
      <c r="Q1467" s="11"/>
    </row>
    <row r="1468">
      <c r="A1468" s="177" t="s">
        <v>9352</v>
      </c>
      <c r="B1468" s="177" t="s">
        <v>2650</v>
      </c>
      <c r="C1468" s="177" t="s">
        <v>9358</v>
      </c>
      <c r="D1468" s="177" t="s">
        <v>2695</v>
      </c>
      <c r="E1468" s="177" t="s">
        <v>9452</v>
      </c>
      <c r="F1468" s="177" t="s">
        <v>2767</v>
      </c>
      <c r="G1468" s="177" t="s">
        <v>9802</v>
      </c>
      <c r="H1468" s="177" t="s">
        <v>9803</v>
      </c>
      <c r="I1468" s="177" t="s">
        <v>2853</v>
      </c>
      <c r="J1468" s="11"/>
      <c r="K1468" s="11"/>
      <c r="L1468" s="11"/>
      <c r="M1468" s="11"/>
      <c r="N1468" s="11"/>
      <c r="O1468" s="11"/>
      <c r="P1468" s="11"/>
      <c r="Q1468" s="11"/>
    </row>
    <row r="1469">
      <c r="A1469" s="177" t="s">
        <v>9804</v>
      </c>
      <c r="B1469" s="177" t="s">
        <v>2855</v>
      </c>
      <c r="C1469" s="177" t="s">
        <v>9805</v>
      </c>
      <c r="D1469" s="177" t="s">
        <v>2974</v>
      </c>
      <c r="E1469" s="177" t="s">
        <v>9806</v>
      </c>
      <c r="F1469" s="177" t="s">
        <v>2974</v>
      </c>
      <c r="G1469" s="177" t="s">
        <v>6851</v>
      </c>
      <c r="H1469" s="177" t="s">
        <v>9807</v>
      </c>
      <c r="I1469" s="177" t="s">
        <v>2854</v>
      </c>
      <c r="J1469" s="11"/>
      <c r="K1469" s="11"/>
      <c r="L1469" s="11"/>
      <c r="M1469" s="11"/>
      <c r="N1469" s="11"/>
      <c r="O1469" s="11"/>
      <c r="P1469" s="11"/>
      <c r="Q1469" s="11"/>
    </row>
    <row r="1470">
      <c r="A1470" s="177" t="s">
        <v>9804</v>
      </c>
      <c r="B1470" s="177" t="s">
        <v>2855</v>
      </c>
      <c r="C1470" s="177" t="s">
        <v>9808</v>
      </c>
      <c r="D1470" s="177" t="s">
        <v>2997</v>
      </c>
      <c r="E1470" s="177" t="s">
        <v>9809</v>
      </c>
      <c r="F1470" s="177" t="s">
        <v>2856</v>
      </c>
      <c r="G1470" s="177" t="s">
        <v>6853</v>
      </c>
      <c r="H1470" s="177" t="s">
        <v>9810</v>
      </c>
      <c r="I1470" s="177" t="s">
        <v>2856</v>
      </c>
      <c r="J1470" s="11"/>
      <c r="K1470" s="11"/>
      <c r="L1470" s="11"/>
      <c r="M1470" s="11"/>
      <c r="N1470" s="11"/>
      <c r="O1470" s="11"/>
      <c r="P1470" s="11"/>
      <c r="Q1470" s="11"/>
    </row>
    <row r="1471">
      <c r="A1471" s="177" t="s">
        <v>9804</v>
      </c>
      <c r="B1471" s="177" t="s">
        <v>2855</v>
      </c>
      <c r="C1471" s="177" t="s">
        <v>9811</v>
      </c>
      <c r="D1471" s="177" t="s">
        <v>2970</v>
      </c>
      <c r="E1471" s="177" t="s">
        <v>9812</v>
      </c>
      <c r="F1471" s="177" t="s">
        <v>2970</v>
      </c>
      <c r="G1471" s="177" t="s">
        <v>6861</v>
      </c>
      <c r="H1471" s="177" t="s">
        <v>9813</v>
      </c>
      <c r="I1471" s="177" t="s">
        <v>2857</v>
      </c>
      <c r="J1471" s="11"/>
      <c r="K1471" s="11"/>
      <c r="L1471" s="11"/>
      <c r="M1471" s="11"/>
      <c r="N1471" s="11"/>
      <c r="O1471" s="11"/>
      <c r="P1471" s="11"/>
      <c r="Q1471" s="11"/>
    </row>
    <row r="1472">
      <c r="A1472" s="177" t="s">
        <v>9804</v>
      </c>
      <c r="B1472" s="177" t="s">
        <v>2855</v>
      </c>
      <c r="C1472" s="177" t="s">
        <v>9814</v>
      </c>
      <c r="D1472" s="177" t="s">
        <v>2894</v>
      </c>
      <c r="E1472" s="177" t="s">
        <v>9815</v>
      </c>
      <c r="F1472" s="177" t="s">
        <v>2894</v>
      </c>
      <c r="G1472" s="177" t="s">
        <v>6866</v>
      </c>
      <c r="H1472" s="177" t="s">
        <v>9816</v>
      </c>
      <c r="I1472" s="177" t="s">
        <v>2858</v>
      </c>
      <c r="J1472" s="11"/>
      <c r="K1472" s="11"/>
      <c r="L1472" s="11"/>
      <c r="M1472" s="11"/>
      <c r="N1472" s="11"/>
      <c r="O1472" s="11"/>
      <c r="P1472" s="11"/>
      <c r="Q1472" s="11"/>
    </row>
    <row r="1473">
      <c r="A1473" s="177" t="s">
        <v>9804</v>
      </c>
      <c r="B1473" s="177" t="s">
        <v>2855</v>
      </c>
      <c r="C1473" s="177" t="s">
        <v>9805</v>
      </c>
      <c r="D1473" s="177" t="s">
        <v>2974</v>
      </c>
      <c r="E1473" s="177" t="s">
        <v>9817</v>
      </c>
      <c r="F1473" s="177" t="s">
        <v>2961</v>
      </c>
      <c r="G1473" s="177" t="s">
        <v>6883</v>
      </c>
      <c r="H1473" s="177" t="s">
        <v>9818</v>
      </c>
      <c r="I1473" s="177" t="s">
        <v>2859</v>
      </c>
      <c r="J1473" s="11"/>
      <c r="K1473" s="11"/>
      <c r="L1473" s="11"/>
      <c r="M1473" s="11"/>
      <c r="N1473" s="11"/>
      <c r="O1473" s="11"/>
      <c r="P1473" s="11"/>
      <c r="Q1473" s="11"/>
    </row>
    <row r="1474">
      <c r="A1474" s="177" t="s">
        <v>9804</v>
      </c>
      <c r="B1474" s="177" t="s">
        <v>2855</v>
      </c>
      <c r="C1474" s="177" t="s">
        <v>9814</v>
      </c>
      <c r="D1474" s="177" t="s">
        <v>2894</v>
      </c>
      <c r="E1474" s="177" t="s">
        <v>9819</v>
      </c>
      <c r="F1474" s="177" t="s">
        <v>2914</v>
      </c>
      <c r="G1474" s="177" t="s">
        <v>6889</v>
      </c>
      <c r="H1474" s="177" t="s">
        <v>9820</v>
      </c>
      <c r="I1474" s="177" t="s">
        <v>2860</v>
      </c>
      <c r="J1474" s="11"/>
      <c r="K1474" s="11"/>
      <c r="L1474" s="11"/>
      <c r="M1474" s="11"/>
      <c r="N1474" s="11"/>
      <c r="O1474" s="11"/>
      <c r="P1474" s="11"/>
      <c r="Q1474" s="11"/>
    </row>
    <row r="1475">
      <c r="A1475" s="177" t="s">
        <v>9804</v>
      </c>
      <c r="B1475" s="177" t="s">
        <v>2855</v>
      </c>
      <c r="C1475" s="177" t="s">
        <v>9814</v>
      </c>
      <c r="D1475" s="177" t="s">
        <v>2894</v>
      </c>
      <c r="E1475" s="177" t="s">
        <v>9821</v>
      </c>
      <c r="F1475" s="177" t="s">
        <v>9822</v>
      </c>
      <c r="G1475" s="177" t="s">
        <v>6893</v>
      </c>
      <c r="H1475" s="177" t="s">
        <v>9823</v>
      </c>
      <c r="I1475" s="177" t="s">
        <v>2654</v>
      </c>
      <c r="J1475" s="11"/>
      <c r="K1475" s="11"/>
      <c r="L1475" s="11"/>
      <c r="M1475" s="11"/>
      <c r="N1475" s="11"/>
      <c r="O1475" s="11"/>
      <c r="P1475" s="11"/>
      <c r="Q1475" s="11"/>
    </row>
    <row r="1476">
      <c r="A1476" s="177" t="s">
        <v>9804</v>
      </c>
      <c r="B1476" s="177" t="s">
        <v>2855</v>
      </c>
      <c r="C1476" s="177" t="s">
        <v>9805</v>
      </c>
      <c r="D1476" s="177" t="s">
        <v>2974</v>
      </c>
      <c r="E1476" s="177" t="s">
        <v>9824</v>
      </c>
      <c r="F1476" s="177" t="s">
        <v>9825</v>
      </c>
      <c r="G1476" s="177" t="s">
        <v>6895</v>
      </c>
      <c r="H1476" s="177" t="s">
        <v>9826</v>
      </c>
      <c r="I1476" s="177" t="s">
        <v>2861</v>
      </c>
      <c r="J1476" s="11"/>
      <c r="K1476" s="11"/>
      <c r="L1476" s="11"/>
      <c r="M1476" s="11"/>
      <c r="N1476" s="11"/>
      <c r="O1476" s="11"/>
      <c r="P1476" s="11"/>
      <c r="Q1476" s="11"/>
    </row>
    <row r="1477">
      <c r="A1477" s="177" t="s">
        <v>9804</v>
      </c>
      <c r="B1477" s="177" t="s">
        <v>2855</v>
      </c>
      <c r="C1477" s="177" t="s">
        <v>9814</v>
      </c>
      <c r="D1477" s="177" t="s">
        <v>2894</v>
      </c>
      <c r="E1477" s="177" t="s">
        <v>9815</v>
      </c>
      <c r="F1477" s="177" t="s">
        <v>2894</v>
      </c>
      <c r="G1477" s="177" t="s">
        <v>6879</v>
      </c>
      <c r="H1477" s="177" t="s">
        <v>9827</v>
      </c>
      <c r="I1477" s="177" t="s">
        <v>2862</v>
      </c>
      <c r="J1477" s="11"/>
      <c r="K1477" s="11"/>
      <c r="L1477" s="11"/>
      <c r="M1477" s="11"/>
      <c r="N1477" s="11"/>
      <c r="O1477" s="11"/>
      <c r="P1477" s="11"/>
      <c r="Q1477" s="11"/>
    </row>
    <row r="1478">
      <c r="A1478" s="177" t="s">
        <v>9804</v>
      </c>
      <c r="B1478" s="177" t="s">
        <v>2855</v>
      </c>
      <c r="C1478" s="177" t="s">
        <v>9805</v>
      </c>
      <c r="D1478" s="177" t="s">
        <v>2974</v>
      </c>
      <c r="E1478" s="177" t="s">
        <v>9828</v>
      </c>
      <c r="F1478" s="177" t="s">
        <v>9829</v>
      </c>
      <c r="G1478" s="177" t="s">
        <v>9830</v>
      </c>
      <c r="H1478" s="177" t="s">
        <v>9831</v>
      </c>
      <c r="I1478" s="177" t="s">
        <v>2863</v>
      </c>
      <c r="J1478" s="11"/>
      <c r="K1478" s="11"/>
      <c r="L1478" s="11"/>
      <c r="M1478" s="11"/>
      <c r="N1478" s="11"/>
      <c r="O1478" s="11"/>
      <c r="P1478" s="11"/>
      <c r="Q1478" s="11"/>
    </row>
    <row r="1479">
      <c r="A1479" s="177" t="s">
        <v>9804</v>
      </c>
      <c r="B1479" s="177" t="s">
        <v>2855</v>
      </c>
      <c r="C1479" s="177" t="s">
        <v>9814</v>
      </c>
      <c r="D1479" s="177" t="s">
        <v>2894</v>
      </c>
      <c r="E1479" s="177" t="s">
        <v>9819</v>
      </c>
      <c r="F1479" s="177" t="s">
        <v>2914</v>
      </c>
      <c r="G1479" s="177" t="s">
        <v>9832</v>
      </c>
      <c r="H1479" s="177" t="s">
        <v>9833</v>
      </c>
      <c r="I1479" s="177" t="s">
        <v>2864</v>
      </c>
      <c r="J1479" s="11"/>
      <c r="K1479" s="11"/>
      <c r="L1479" s="11"/>
      <c r="M1479" s="11"/>
      <c r="N1479" s="11"/>
      <c r="O1479" s="11"/>
      <c r="P1479" s="11"/>
      <c r="Q1479" s="11"/>
    </row>
    <row r="1480">
      <c r="A1480" s="177" t="s">
        <v>9804</v>
      </c>
      <c r="B1480" s="177" t="s">
        <v>2855</v>
      </c>
      <c r="C1480" s="177" t="s">
        <v>9805</v>
      </c>
      <c r="D1480" s="177" t="s">
        <v>2974</v>
      </c>
      <c r="E1480" s="177" t="s">
        <v>9806</v>
      </c>
      <c r="F1480" s="177" t="s">
        <v>2974</v>
      </c>
      <c r="G1480" s="177" t="s">
        <v>9834</v>
      </c>
      <c r="H1480" s="177" t="s">
        <v>9835</v>
      </c>
      <c r="I1480" s="177" t="s">
        <v>2865</v>
      </c>
      <c r="J1480" s="11"/>
      <c r="K1480" s="11"/>
      <c r="L1480" s="11"/>
      <c r="M1480" s="11"/>
      <c r="N1480" s="11"/>
      <c r="O1480" s="11"/>
      <c r="P1480" s="11"/>
      <c r="Q1480" s="11"/>
    </row>
    <row r="1481">
      <c r="A1481" s="177" t="s">
        <v>9804</v>
      </c>
      <c r="B1481" s="177" t="s">
        <v>2855</v>
      </c>
      <c r="C1481" s="177" t="s">
        <v>9811</v>
      </c>
      <c r="D1481" s="177" t="s">
        <v>2970</v>
      </c>
      <c r="E1481" s="177" t="s">
        <v>9836</v>
      </c>
      <c r="F1481" s="177" t="s">
        <v>2866</v>
      </c>
      <c r="G1481" s="177" t="s">
        <v>9837</v>
      </c>
      <c r="H1481" s="177" t="s">
        <v>9838</v>
      </c>
      <c r="I1481" s="177" t="s">
        <v>2866</v>
      </c>
      <c r="J1481" s="11"/>
      <c r="K1481" s="11"/>
      <c r="L1481" s="11"/>
      <c r="M1481" s="11"/>
      <c r="N1481" s="11"/>
      <c r="O1481" s="11"/>
      <c r="P1481" s="11"/>
      <c r="Q1481" s="11"/>
    </row>
    <row r="1482">
      <c r="A1482" s="177" t="s">
        <v>9804</v>
      </c>
      <c r="B1482" s="177" t="s">
        <v>2855</v>
      </c>
      <c r="C1482" s="177" t="s">
        <v>9814</v>
      </c>
      <c r="D1482" s="177" t="s">
        <v>2894</v>
      </c>
      <c r="E1482" s="177" t="s">
        <v>9839</v>
      </c>
      <c r="F1482" s="177" t="s">
        <v>2867</v>
      </c>
      <c r="G1482" s="177" t="s">
        <v>9840</v>
      </c>
      <c r="H1482" s="177" t="s">
        <v>9841</v>
      </c>
      <c r="I1482" s="177" t="s">
        <v>2867</v>
      </c>
      <c r="J1482" s="11"/>
      <c r="K1482" s="11"/>
      <c r="L1482" s="11"/>
      <c r="M1482" s="11"/>
      <c r="N1482" s="11"/>
      <c r="O1482" s="11"/>
      <c r="P1482" s="11"/>
      <c r="Q1482" s="11"/>
    </row>
    <row r="1483">
      <c r="A1483" s="177" t="s">
        <v>9804</v>
      </c>
      <c r="B1483" s="177" t="s">
        <v>2855</v>
      </c>
      <c r="C1483" s="177" t="s">
        <v>9814</v>
      </c>
      <c r="D1483" s="177" t="s">
        <v>2894</v>
      </c>
      <c r="E1483" s="177" t="s">
        <v>9815</v>
      </c>
      <c r="F1483" s="177" t="s">
        <v>2894</v>
      </c>
      <c r="G1483" s="177" t="s">
        <v>9842</v>
      </c>
      <c r="H1483" s="177" t="s">
        <v>9843</v>
      </c>
      <c r="I1483" s="177" t="s">
        <v>2868</v>
      </c>
      <c r="J1483" s="11"/>
      <c r="K1483" s="11"/>
      <c r="L1483" s="11"/>
      <c r="M1483" s="11"/>
      <c r="N1483" s="11"/>
      <c r="O1483" s="11"/>
      <c r="P1483" s="11"/>
      <c r="Q1483" s="11"/>
    </row>
    <row r="1484">
      <c r="A1484" s="177" t="s">
        <v>9804</v>
      </c>
      <c r="B1484" s="177" t="s">
        <v>2855</v>
      </c>
      <c r="C1484" s="177" t="s">
        <v>9805</v>
      </c>
      <c r="D1484" s="177" t="s">
        <v>2974</v>
      </c>
      <c r="E1484" s="177" t="s">
        <v>9844</v>
      </c>
      <c r="F1484" s="177" t="s">
        <v>9845</v>
      </c>
      <c r="G1484" s="177" t="s">
        <v>9846</v>
      </c>
      <c r="H1484" s="177" t="s">
        <v>9847</v>
      </c>
      <c r="I1484" s="177" t="s">
        <v>2869</v>
      </c>
      <c r="J1484" s="11"/>
      <c r="K1484" s="11"/>
      <c r="L1484" s="11"/>
      <c r="M1484" s="11"/>
      <c r="N1484" s="11"/>
      <c r="O1484" s="11"/>
      <c r="P1484" s="11"/>
      <c r="Q1484" s="11"/>
    </row>
    <row r="1485">
      <c r="A1485" s="177" t="s">
        <v>9804</v>
      </c>
      <c r="B1485" s="177" t="s">
        <v>2855</v>
      </c>
      <c r="C1485" s="177" t="s">
        <v>9805</v>
      </c>
      <c r="D1485" s="177" t="s">
        <v>2974</v>
      </c>
      <c r="E1485" s="177" t="s">
        <v>9817</v>
      </c>
      <c r="F1485" s="177" t="s">
        <v>2961</v>
      </c>
      <c r="G1485" s="177" t="s">
        <v>9848</v>
      </c>
      <c r="H1485" s="177" t="s">
        <v>9849</v>
      </c>
      <c r="I1485" s="177" t="s">
        <v>2870</v>
      </c>
      <c r="J1485" s="11"/>
      <c r="K1485" s="11"/>
      <c r="L1485" s="11"/>
      <c r="M1485" s="11"/>
      <c r="N1485" s="11"/>
      <c r="O1485" s="11"/>
      <c r="P1485" s="11"/>
      <c r="Q1485" s="11"/>
    </row>
    <row r="1486">
      <c r="A1486" s="177" t="s">
        <v>9804</v>
      </c>
      <c r="B1486" s="177" t="s">
        <v>2855</v>
      </c>
      <c r="C1486" s="177" t="s">
        <v>9811</v>
      </c>
      <c r="D1486" s="177" t="s">
        <v>2970</v>
      </c>
      <c r="E1486" s="177" t="s">
        <v>9850</v>
      </c>
      <c r="F1486" s="177" t="s">
        <v>2979</v>
      </c>
      <c r="G1486" s="177" t="s">
        <v>9851</v>
      </c>
      <c r="H1486" s="177" t="s">
        <v>9852</v>
      </c>
      <c r="I1486" s="177" t="s">
        <v>2871</v>
      </c>
      <c r="J1486" s="11"/>
      <c r="K1486" s="11"/>
      <c r="L1486" s="11"/>
      <c r="M1486" s="11"/>
      <c r="N1486" s="11"/>
      <c r="O1486" s="11"/>
      <c r="P1486" s="11"/>
      <c r="Q1486" s="11"/>
    </row>
    <row r="1487">
      <c r="A1487" s="177" t="s">
        <v>9804</v>
      </c>
      <c r="B1487" s="177" t="s">
        <v>2855</v>
      </c>
      <c r="C1487" s="177" t="s">
        <v>9814</v>
      </c>
      <c r="D1487" s="177" t="s">
        <v>2894</v>
      </c>
      <c r="E1487" s="177" t="s">
        <v>9821</v>
      </c>
      <c r="F1487" s="177" t="s">
        <v>9822</v>
      </c>
      <c r="G1487" s="177" t="s">
        <v>9853</v>
      </c>
      <c r="H1487" s="177" t="s">
        <v>9854</v>
      </c>
      <c r="I1487" s="177" t="s">
        <v>2872</v>
      </c>
      <c r="J1487" s="11"/>
      <c r="K1487" s="11"/>
      <c r="L1487" s="11"/>
      <c r="M1487" s="11"/>
      <c r="N1487" s="11"/>
      <c r="O1487" s="11"/>
      <c r="P1487" s="11"/>
      <c r="Q1487" s="11"/>
    </row>
    <row r="1488">
      <c r="A1488" s="177" t="s">
        <v>9804</v>
      </c>
      <c r="B1488" s="177" t="s">
        <v>2855</v>
      </c>
      <c r="C1488" s="177" t="s">
        <v>9808</v>
      </c>
      <c r="D1488" s="177" t="s">
        <v>2997</v>
      </c>
      <c r="E1488" s="177" t="s">
        <v>9855</v>
      </c>
      <c r="F1488" s="177" t="s">
        <v>2997</v>
      </c>
      <c r="G1488" s="177" t="s">
        <v>9856</v>
      </c>
      <c r="H1488" s="177" t="s">
        <v>9857</v>
      </c>
      <c r="I1488" s="177" t="s">
        <v>2873</v>
      </c>
      <c r="J1488" s="11"/>
      <c r="K1488" s="11"/>
      <c r="L1488" s="11"/>
      <c r="M1488" s="11"/>
      <c r="N1488" s="11"/>
      <c r="O1488" s="11"/>
      <c r="P1488" s="11"/>
      <c r="Q1488" s="11"/>
    </row>
    <row r="1489">
      <c r="A1489" s="177" t="s">
        <v>9804</v>
      </c>
      <c r="B1489" s="177" t="s">
        <v>2855</v>
      </c>
      <c r="C1489" s="177" t="s">
        <v>9814</v>
      </c>
      <c r="D1489" s="177" t="s">
        <v>2894</v>
      </c>
      <c r="E1489" s="177" t="s">
        <v>9815</v>
      </c>
      <c r="F1489" s="177" t="s">
        <v>2894</v>
      </c>
      <c r="G1489" s="177" t="s">
        <v>9858</v>
      </c>
      <c r="H1489" s="177" t="s">
        <v>9859</v>
      </c>
      <c r="I1489" s="177" t="s">
        <v>2874</v>
      </c>
      <c r="J1489" s="11"/>
      <c r="K1489" s="11"/>
      <c r="L1489" s="11"/>
      <c r="M1489" s="11"/>
      <c r="N1489" s="11"/>
      <c r="O1489" s="11"/>
      <c r="P1489" s="11"/>
      <c r="Q1489" s="11"/>
    </row>
    <row r="1490">
      <c r="A1490" s="177" t="s">
        <v>9804</v>
      </c>
      <c r="B1490" s="177" t="s">
        <v>2855</v>
      </c>
      <c r="C1490" s="177" t="s">
        <v>9811</v>
      </c>
      <c r="D1490" s="177" t="s">
        <v>2970</v>
      </c>
      <c r="E1490" s="177" t="s">
        <v>9836</v>
      </c>
      <c r="F1490" s="177" t="s">
        <v>2866</v>
      </c>
      <c r="G1490" s="177" t="s">
        <v>9860</v>
      </c>
      <c r="H1490" s="177" t="s">
        <v>9861</v>
      </c>
      <c r="I1490" s="177" t="s">
        <v>2875</v>
      </c>
      <c r="J1490" s="11"/>
      <c r="K1490" s="11"/>
      <c r="L1490" s="11"/>
      <c r="M1490" s="11"/>
      <c r="N1490" s="11"/>
      <c r="O1490" s="11"/>
      <c r="P1490" s="11"/>
      <c r="Q1490" s="11"/>
    </row>
    <row r="1491">
      <c r="A1491" s="177" t="s">
        <v>9804</v>
      </c>
      <c r="B1491" s="177" t="s">
        <v>2855</v>
      </c>
      <c r="C1491" s="177" t="s">
        <v>9814</v>
      </c>
      <c r="D1491" s="177" t="s">
        <v>2894</v>
      </c>
      <c r="E1491" s="177" t="s">
        <v>9819</v>
      </c>
      <c r="F1491" s="177" t="s">
        <v>2914</v>
      </c>
      <c r="G1491" s="177" t="s">
        <v>9862</v>
      </c>
      <c r="H1491" s="177" t="s">
        <v>9863</v>
      </c>
      <c r="I1491" s="177" t="s">
        <v>2876</v>
      </c>
      <c r="J1491" s="11"/>
      <c r="K1491" s="11"/>
      <c r="L1491" s="11"/>
      <c r="M1491" s="11"/>
      <c r="N1491" s="11"/>
      <c r="O1491" s="11"/>
      <c r="P1491" s="11"/>
      <c r="Q1491" s="11"/>
    </row>
    <row r="1492">
      <c r="A1492" s="177" t="s">
        <v>9804</v>
      </c>
      <c r="B1492" s="177" t="s">
        <v>2855</v>
      </c>
      <c r="C1492" s="177" t="s">
        <v>9805</v>
      </c>
      <c r="D1492" s="177" t="s">
        <v>2974</v>
      </c>
      <c r="E1492" s="177" t="s">
        <v>9864</v>
      </c>
      <c r="F1492" s="177" t="s">
        <v>2948</v>
      </c>
      <c r="G1492" s="177" t="s">
        <v>9865</v>
      </c>
      <c r="H1492" s="177" t="s">
        <v>9866</v>
      </c>
      <c r="I1492" s="177" t="s">
        <v>1898</v>
      </c>
      <c r="J1492" s="11"/>
      <c r="K1492" s="11"/>
      <c r="L1492" s="11"/>
      <c r="M1492" s="11"/>
      <c r="N1492" s="11"/>
      <c r="O1492" s="11"/>
      <c r="P1492" s="11"/>
      <c r="Q1492" s="11"/>
    </row>
    <row r="1493">
      <c r="A1493" s="177" t="s">
        <v>9804</v>
      </c>
      <c r="B1493" s="177" t="s">
        <v>2855</v>
      </c>
      <c r="C1493" s="177" t="s">
        <v>9814</v>
      </c>
      <c r="D1493" s="177" t="s">
        <v>2894</v>
      </c>
      <c r="E1493" s="177" t="s">
        <v>9815</v>
      </c>
      <c r="F1493" s="177" t="s">
        <v>2894</v>
      </c>
      <c r="G1493" s="177" t="s">
        <v>9867</v>
      </c>
      <c r="H1493" s="177" t="s">
        <v>9868</v>
      </c>
      <c r="I1493" s="177" t="s">
        <v>1589</v>
      </c>
      <c r="J1493" s="11"/>
      <c r="K1493" s="11"/>
      <c r="L1493" s="11"/>
      <c r="M1493" s="11"/>
      <c r="N1493" s="11"/>
      <c r="O1493" s="11"/>
      <c r="P1493" s="11"/>
      <c r="Q1493" s="11"/>
    </row>
    <row r="1494">
      <c r="A1494" s="177" t="s">
        <v>9804</v>
      </c>
      <c r="B1494" s="177" t="s">
        <v>2855</v>
      </c>
      <c r="C1494" s="177" t="s">
        <v>9814</v>
      </c>
      <c r="D1494" s="177" t="s">
        <v>2894</v>
      </c>
      <c r="E1494" s="177" t="s">
        <v>9819</v>
      </c>
      <c r="F1494" s="177" t="s">
        <v>2914</v>
      </c>
      <c r="G1494" s="177" t="s">
        <v>9869</v>
      </c>
      <c r="H1494" s="177" t="s">
        <v>9870</v>
      </c>
      <c r="I1494" s="177" t="s">
        <v>2877</v>
      </c>
      <c r="J1494" s="11"/>
      <c r="K1494" s="11"/>
      <c r="L1494" s="11"/>
      <c r="M1494" s="11"/>
      <c r="N1494" s="11"/>
      <c r="O1494" s="11"/>
      <c r="P1494" s="11"/>
      <c r="Q1494" s="11"/>
    </row>
    <row r="1495">
      <c r="A1495" s="177" t="s">
        <v>9804</v>
      </c>
      <c r="B1495" s="177" t="s">
        <v>2855</v>
      </c>
      <c r="C1495" s="177" t="s">
        <v>9808</v>
      </c>
      <c r="D1495" s="177" t="s">
        <v>2997</v>
      </c>
      <c r="E1495" s="177" t="s">
        <v>9809</v>
      </c>
      <c r="F1495" s="177" t="s">
        <v>2856</v>
      </c>
      <c r="G1495" s="177" t="s">
        <v>9871</v>
      </c>
      <c r="H1495" s="177" t="s">
        <v>9872</v>
      </c>
      <c r="I1495" s="177" t="s">
        <v>2504</v>
      </c>
      <c r="J1495" s="11"/>
      <c r="K1495" s="11"/>
      <c r="L1495" s="11"/>
      <c r="M1495" s="11"/>
      <c r="N1495" s="11"/>
      <c r="O1495" s="11"/>
      <c r="P1495" s="11"/>
      <c r="Q1495" s="11"/>
    </row>
    <row r="1496">
      <c r="A1496" s="177" t="s">
        <v>9804</v>
      </c>
      <c r="B1496" s="177" t="s">
        <v>2855</v>
      </c>
      <c r="C1496" s="177" t="s">
        <v>9814</v>
      </c>
      <c r="D1496" s="177" t="s">
        <v>2894</v>
      </c>
      <c r="E1496" s="177" t="s">
        <v>9815</v>
      </c>
      <c r="F1496" s="177" t="s">
        <v>2894</v>
      </c>
      <c r="G1496" s="177" t="s">
        <v>9873</v>
      </c>
      <c r="H1496" s="177" t="s">
        <v>9874</v>
      </c>
      <c r="I1496" s="177" t="s">
        <v>2878</v>
      </c>
      <c r="J1496" s="11"/>
      <c r="K1496" s="11"/>
      <c r="L1496" s="11"/>
      <c r="M1496" s="11"/>
      <c r="N1496" s="11"/>
      <c r="O1496" s="11"/>
      <c r="P1496" s="11"/>
      <c r="Q1496" s="11"/>
    </row>
    <row r="1497">
      <c r="A1497" s="177" t="s">
        <v>9804</v>
      </c>
      <c r="B1497" s="177" t="s">
        <v>2855</v>
      </c>
      <c r="C1497" s="177" t="s">
        <v>9805</v>
      </c>
      <c r="D1497" s="177" t="s">
        <v>2974</v>
      </c>
      <c r="E1497" s="177" t="s">
        <v>9875</v>
      </c>
      <c r="F1497" s="177" t="s">
        <v>2893</v>
      </c>
      <c r="G1497" s="177" t="s">
        <v>9876</v>
      </c>
      <c r="H1497" s="177" t="s">
        <v>9877</v>
      </c>
      <c r="I1497" s="177" t="s">
        <v>2879</v>
      </c>
      <c r="J1497" s="11"/>
      <c r="K1497" s="11"/>
      <c r="L1497" s="11"/>
      <c r="M1497" s="11"/>
      <c r="N1497" s="11"/>
      <c r="O1497" s="11"/>
      <c r="P1497" s="11"/>
      <c r="Q1497" s="11"/>
    </row>
    <row r="1498">
      <c r="A1498" s="177" t="s">
        <v>9804</v>
      </c>
      <c r="B1498" s="177" t="s">
        <v>2855</v>
      </c>
      <c r="C1498" s="177" t="s">
        <v>9814</v>
      </c>
      <c r="D1498" s="177" t="s">
        <v>2894</v>
      </c>
      <c r="E1498" s="177" t="s">
        <v>9839</v>
      </c>
      <c r="F1498" s="177" t="s">
        <v>2867</v>
      </c>
      <c r="G1498" s="177" t="s">
        <v>9878</v>
      </c>
      <c r="H1498" s="177" t="s">
        <v>9879</v>
      </c>
      <c r="I1498" s="177" t="s">
        <v>2880</v>
      </c>
      <c r="J1498" s="11"/>
      <c r="K1498" s="11"/>
      <c r="L1498" s="11"/>
      <c r="M1498" s="11"/>
      <c r="N1498" s="11"/>
      <c r="O1498" s="11"/>
      <c r="P1498" s="11"/>
      <c r="Q1498" s="11"/>
    </row>
    <row r="1499">
      <c r="A1499" s="177" t="s">
        <v>9804</v>
      </c>
      <c r="B1499" s="177" t="s">
        <v>2855</v>
      </c>
      <c r="C1499" s="177" t="s">
        <v>9805</v>
      </c>
      <c r="D1499" s="177" t="s">
        <v>2974</v>
      </c>
      <c r="E1499" s="177" t="s">
        <v>9806</v>
      </c>
      <c r="F1499" s="177" t="s">
        <v>2974</v>
      </c>
      <c r="G1499" s="177" t="s">
        <v>9880</v>
      </c>
      <c r="H1499" s="177" t="s">
        <v>9881</v>
      </c>
      <c r="I1499" s="177" t="s">
        <v>2881</v>
      </c>
      <c r="J1499" s="11"/>
      <c r="K1499" s="11"/>
      <c r="L1499" s="11"/>
      <c r="M1499" s="11"/>
      <c r="N1499" s="11"/>
      <c r="O1499" s="11"/>
      <c r="P1499" s="11"/>
      <c r="Q1499" s="11"/>
    </row>
    <row r="1500">
      <c r="A1500" s="177" t="s">
        <v>9804</v>
      </c>
      <c r="B1500" s="177" t="s">
        <v>2855</v>
      </c>
      <c r="C1500" s="177" t="s">
        <v>9811</v>
      </c>
      <c r="D1500" s="177" t="s">
        <v>2970</v>
      </c>
      <c r="E1500" s="177" t="s">
        <v>9850</v>
      </c>
      <c r="F1500" s="177" t="s">
        <v>2979</v>
      </c>
      <c r="G1500" s="177" t="s">
        <v>9882</v>
      </c>
      <c r="H1500" s="177" t="s">
        <v>9883</v>
      </c>
      <c r="I1500" s="177" t="s">
        <v>2882</v>
      </c>
      <c r="J1500" s="11"/>
      <c r="K1500" s="11"/>
      <c r="L1500" s="11"/>
      <c r="M1500" s="11"/>
      <c r="N1500" s="11"/>
      <c r="O1500" s="11"/>
      <c r="P1500" s="11"/>
      <c r="Q1500" s="11"/>
    </row>
    <row r="1501">
      <c r="A1501" s="177" t="s">
        <v>9804</v>
      </c>
      <c r="B1501" s="177" t="s">
        <v>2855</v>
      </c>
      <c r="C1501" s="177" t="s">
        <v>9814</v>
      </c>
      <c r="D1501" s="177" t="s">
        <v>2894</v>
      </c>
      <c r="E1501" s="177" t="s">
        <v>9815</v>
      </c>
      <c r="F1501" s="177" t="s">
        <v>2894</v>
      </c>
      <c r="G1501" s="177" t="s">
        <v>9884</v>
      </c>
      <c r="H1501" s="177" t="s">
        <v>9885</v>
      </c>
      <c r="I1501" s="177" t="s">
        <v>1755</v>
      </c>
      <c r="J1501" s="11"/>
      <c r="K1501" s="11"/>
      <c r="L1501" s="11"/>
      <c r="M1501" s="11"/>
      <c r="N1501" s="11"/>
      <c r="O1501" s="11"/>
      <c r="P1501" s="11"/>
      <c r="Q1501" s="11"/>
    </row>
    <row r="1502">
      <c r="A1502" s="177" t="s">
        <v>9804</v>
      </c>
      <c r="B1502" s="177" t="s">
        <v>2855</v>
      </c>
      <c r="C1502" s="177" t="s">
        <v>9814</v>
      </c>
      <c r="D1502" s="177" t="s">
        <v>2894</v>
      </c>
      <c r="E1502" s="177" t="s">
        <v>9819</v>
      </c>
      <c r="F1502" s="177" t="s">
        <v>2914</v>
      </c>
      <c r="G1502" s="177" t="s">
        <v>9886</v>
      </c>
      <c r="H1502" s="177" t="s">
        <v>9887</v>
      </c>
      <c r="I1502" s="177" t="s">
        <v>2883</v>
      </c>
      <c r="J1502" s="11"/>
      <c r="K1502" s="11"/>
      <c r="L1502" s="11"/>
      <c r="M1502" s="11"/>
      <c r="N1502" s="11"/>
      <c r="O1502" s="11"/>
      <c r="P1502" s="11"/>
      <c r="Q1502" s="11"/>
    </row>
    <row r="1503">
      <c r="A1503" s="177" t="s">
        <v>9804</v>
      </c>
      <c r="B1503" s="177" t="s">
        <v>2855</v>
      </c>
      <c r="C1503" s="177" t="s">
        <v>9814</v>
      </c>
      <c r="D1503" s="177" t="s">
        <v>2894</v>
      </c>
      <c r="E1503" s="177" t="s">
        <v>9819</v>
      </c>
      <c r="F1503" s="177" t="s">
        <v>2914</v>
      </c>
      <c r="G1503" s="177" t="s">
        <v>9888</v>
      </c>
      <c r="H1503" s="177" t="s">
        <v>9889</v>
      </c>
      <c r="I1503" s="177" t="s">
        <v>2884</v>
      </c>
      <c r="J1503" s="11"/>
      <c r="K1503" s="11"/>
      <c r="L1503" s="11"/>
      <c r="M1503" s="11"/>
      <c r="N1503" s="11"/>
      <c r="O1503" s="11"/>
      <c r="P1503" s="11"/>
      <c r="Q1503" s="11"/>
    </row>
    <row r="1504">
      <c r="A1504" s="177" t="s">
        <v>9804</v>
      </c>
      <c r="B1504" s="177" t="s">
        <v>2855</v>
      </c>
      <c r="C1504" s="177" t="s">
        <v>9808</v>
      </c>
      <c r="D1504" s="177" t="s">
        <v>2997</v>
      </c>
      <c r="E1504" s="177" t="s">
        <v>9855</v>
      </c>
      <c r="F1504" s="177" t="s">
        <v>2997</v>
      </c>
      <c r="G1504" s="177" t="s">
        <v>9890</v>
      </c>
      <c r="H1504" s="177" t="s">
        <v>9891</v>
      </c>
      <c r="I1504" s="177" t="s">
        <v>2885</v>
      </c>
      <c r="J1504" s="11"/>
      <c r="K1504" s="11"/>
      <c r="L1504" s="11"/>
      <c r="M1504" s="11"/>
      <c r="N1504" s="11"/>
      <c r="O1504" s="11"/>
      <c r="P1504" s="11"/>
      <c r="Q1504" s="11"/>
    </row>
    <row r="1505">
      <c r="A1505" s="177" t="s">
        <v>9804</v>
      </c>
      <c r="B1505" s="177" t="s">
        <v>2855</v>
      </c>
      <c r="C1505" s="177" t="s">
        <v>9805</v>
      </c>
      <c r="D1505" s="177" t="s">
        <v>2974</v>
      </c>
      <c r="E1505" s="177" t="s">
        <v>9806</v>
      </c>
      <c r="F1505" s="177" t="s">
        <v>2974</v>
      </c>
      <c r="G1505" s="177" t="s">
        <v>9892</v>
      </c>
      <c r="H1505" s="177" t="s">
        <v>9893</v>
      </c>
      <c r="I1505" s="177" t="s">
        <v>2886</v>
      </c>
      <c r="J1505" s="11"/>
      <c r="K1505" s="11"/>
      <c r="L1505" s="11"/>
      <c r="M1505" s="11"/>
      <c r="N1505" s="11"/>
      <c r="O1505" s="11"/>
      <c r="P1505" s="11"/>
      <c r="Q1505" s="11"/>
    </row>
    <row r="1506">
      <c r="A1506" s="177" t="s">
        <v>9804</v>
      </c>
      <c r="B1506" s="177" t="s">
        <v>2855</v>
      </c>
      <c r="C1506" s="177" t="s">
        <v>9814</v>
      </c>
      <c r="D1506" s="177" t="s">
        <v>2894</v>
      </c>
      <c r="E1506" s="177" t="s">
        <v>9815</v>
      </c>
      <c r="F1506" s="177" t="s">
        <v>2894</v>
      </c>
      <c r="G1506" s="177" t="s">
        <v>9894</v>
      </c>
      <c r="H1506" s="177" t="s">
        <v>9895</v>
      </c>
      <c r="I1506" s="177" t="s">
        <v>2887</v>
      </c>
      <c r="J1506" s="11"/>
      <c r="K1506" s="11"/>
      <c r="L1506" s="11"/>
      <c r="M1506" s="11"/>
      <c r="N1506" s="11"/>
      <c r="O1506" s="11"/>
      <c r="P1506" s="11"/>
      <c r="Q1506" s="11"/>
    </row>
    <row r="1507">
      <c r="A1507" s="177" t="s">
        <v>9804</v>
      </c>
      <c r="B1507" s="177" t="s">
        <v>2855</v>
      </c>
      <c r="C1507" s="177" t="s">
        <v>9805</v>
      </c>
      <c r="D1507" s="177" t="s">
        <v>2974</v>
      </c>
      <c r="E1507" s="177" t="s">
        <v>9824</v>
      </c>
      <c r="F1507" s="177" t="s">
        <v>9825</v>
      </c>
      <c r="G1507" s="177" t="s">
        <v>9896</v>
      </c>
      <c r="H1507" s="177" t="s">
        <v>9897</v>
      </c>
      <c r="I1507" s="177" t="s">
        <v>2888</v>
      </c>
      <c r="J1507" s="11"/>
      <c r="K1507" s="11"/>
      <c r="L1507" s="11"/>
      <c r="M1507" s="11"/>
      <c r="N1507" s="11"/>
      <c r="O1507" s="11"/>
      <c r="P1507" s="11"/>
      <c r="Q1507" s="11"/>
    </row>
    <row r="1508">
      <c r="A1508" s="177" t="s">
        <v>9804</v>
      </c>
      <c r="B1508" s="177" t="s">
        <v>2855</v>
      </c>
      <c r="C1508" s="177" t="s">
        <v>9814</v>
      </c>
      <c r="D1508" s="177" t="s">
        <v>2894</v>
      </c>
      <c r="E1508" s="177" t="s">
        <v>9819</v>
      </c>
      <c r="F1508" s="177" t="s">
        <v>2914</v>
      </c>
      <c r="G1508" s="177" t="s">
        <v>9898</v>
      </c>
      <c r="H1508" s="177" t="s">
        <v>9899</v>
      </c>
      <c r="I1508" s="177" t="s">
        <v>2889</v>
      </c>
      <c r="J1508" s="11"/>
      <c r="K1508" s="11"/>
      <c r="L1508" s="11"/>
      <c r="M1508" s="11"/>
      <c r="N1508" s="11"/>
      <c r="O1508" s="11"/>
      <c r="P1508" s="11"/>
      <c r="Q1508" s="11"/>
    </row>
    <row r="1509">
      <c r="A1509" s="177" t="s">
        <v>9804</v>
      </c>
      <c r="B1509" s="177" t="s">
        <v>2855</v>
      </c>
      <c r="C1509" s="177" t="s">
        <v>9814</v>
      </c>
      <c r="D1509" s="177" t="s">
        <v>2894</v>
      </c>
      <c r="E1509" s="177" t="s">
        <v>9819</v>
      </c>
      <c r="F1509" s="177" t="s">
        <v>2914</v>
      </c>
      <c r="G1509" s="177" t="s">
        <v>9900</v>
      </c>
      <c r="H1509" s="177" t="s">
        <v>9901</v>
      </c>
      <c r="I1509" s="177" t="s">
        <v>2890</v>
      </c>
      <c r="J1509" s="11"/>
      <c r="K1509" s="11"/>
      <c r="L1509" s="11"/>
      <c r="M1509" s="11"/>
      <c r="N1509" s="11"/>
      <c r="O1509" s="11"/>
      <c r="P1509" s="11"/>
      <c r="Q1509" s="11"/>
    </row>
    <row r="1510">
      <c r="A1510" s="177" t="s">
        <v>9804</v>
      </c>
      <c r="B1510" s="177" t="s">
        <v>2855</v>
      </c>
      <c r="C1510" s="177" t="s">
        <v>9808</v>
      </c>
      <c r="D1510" s="177" t="s">
        <v>2997</v>
      </c>
      <c r="E1510" s="177" t="s">
        <v>9809</v>
      </c>
      <c r="F1510" s="177" t="s">
        <v>2856</v>
      </c>
      <c r="G1510" s="177" t="s">
        <v>9902</v>
      </c>
      <c r="H1510" s="177" t="s">
        <v>9903</v>
      </c>
      <c r="I1510" s="177" t="s">
        <v>2891</v>
      </c>
      <c r="J1510" s="11"/>
      <c r="K1510" s="11"/>
      <c r="L1510" s="11"/>
      <c r="M1510" s="11"/>
      <c r="N1510" s="11"/>
      <c r="O1510" s="11"/>
      <c r="P1510" s="11"/>
      <c r="Q1510" s="11"/>
    </row>
    <row r="1511">
      <c r="A1511" s="177" t="s">
        <v>9804</v>
      </c>
      <c r="B1511" s="177" t="s">
        <v>2855</v>
      </c>
      <c r="C1511" s="177" t="s">
        <v>9808</v>
      </c>
      <c r="D1511" s="177" t="s">
        <v>2997</v>
      </c>
      <c r="E1511" s="177" t="s">
        <v>9855</v>
      </c>
      <c r="F1511" s="177" t="s">
        <v>2997</v>
      </c>
      <c r="G1511" s="177" t="s">
        <v>9904</v>
      </c>
      <c r="H1511" s="177" t="s">
        <v>9905</v>
      </c>
      <c r="I1511" s="177" t="s">
        <v>2892</v>
      </c>
      <c r="J1511" s="11"/>
      <c r="K1511" s="11"/>
      <c r="L1511" s="11"/>
      <c r="M1511" s="11"/>
      <c r="N1511" s="11"/>
      <c r="O1511" s="11"/>
      <c r="P1511" s="11"/>
      <c r="Q1511" s="11"/>
    </row>
    <row r="1512">
      <c r="A1512" s="177" t="s">
        <v>9804</v>
      </c>
      <c r="B1512" s="177" t="s">
        <v>2855</v>
      </c>
      <c r="C1512" s="177" t="s">
        <v>9805</v>
      </c>
      <c r="D1512" s="177" t="s">
        <v>2974</v>
      </c>
      <c r="E1512" s="177" t="s">
        <v>9875</v>
      </c>
      <c r="F1512" s="177" t="s">
        <v>2893</v>
      </c>
      <c r="G1512" s="177" t="s">
        <v>9906</v>
      </c>
      <c r="H1512" s="177" t="s">
        <v>9907</v>
      </c>
      <c r="I1512" s="177" t="s">
        <v>2893</v>
      </c>
      <c r="J1512" s="11"/>
      <c r="K1512" s="11"/>
      <c r="L1512" s="11"/>
      <c r="M1512" s="11"/>
      <c r="N1512" s="11"/>
      <c r="O1512" s="11"/>
      <c r="P1512" s="11"/>
      <c r="Q1512" s="11"/>
    </row>
    <row r="1513">
      <c r="A1513" s="177" t="s">
        <v>9804</v>
      </c>
      <c r="B1513" s="177" t="s">
        <v>2855</v>
      </c>
      <c r="C1513" s="177" t="s">
        <v>9814</v>
      </c>
      <c r="D1513" s="177" t="s">
        <v>2894</v>
      </c>
      <c r="E1513" s="177" t="s">
        <v>9815</v>
      </c>
      <c r="F1513" s="177" t="s">
        <v>2894</v>
      </c>
      <c r="G1513" s="177" t="s">
        <v>9908</v>
      </c>
      <c r="H1513" s="177" t="s">
        <v>9909</v>
      </c>
      <c r="I1513" s="177" t="s">
        <v>2894</v>
      </c>
      <c r="J1513" s="11"/>
      <c r="K1513" s="11"/>
      <c r="L1513" s="11"/>
      <c r="M1513" s="11"/>
      <c r="N1513" s="11"/>
      <c r="O1513" s="11"/>
      <c r="P1513" s="11"/>
      <c r="Q1513" s="11"/>
    </row>
    <row r="1514">
      <c r="A1514" s="177" t="s">
        <v>9804</v>
      </c>
      <c r="B1514" s="177" t="s">
        <v>2855</v>
      </c>
      <c r="C1514" s="177" t="s">
        <v>9805</v>
      </c>
      <c r="D1514" s="177" t="s">
        <v>2974</v>
      </c>
      <c r="E1514" s="177" t="s">
        <v>9910</v>
      </c>
      <c r="F1514" s="177" t="s">
        <v>3002</v>
      </c>
      <c r="G1514" s="177" t="s">
        <v>9911</v>
      </c>
      <c r="H1514" s="177" t="s">
        <v>9912</v>
      </c>
      <c r="I1514" s="177" t="s">
        <v>2895</v>
      </c>
      <c r="J1514" s="11"/>
      <c r="K1514" s="11"/>
      <c r="L1514" s="11"/>
      <c r="M1514" s="11"/>
      <c r="N1514" s="11"/>
      <c r="O1514" s="11"/>
      <c r="P1514" s="11"/>
      <c r="Q1514" s="11"/>
    </row>
    <row r="1515">
      <c r="A1515" s="177" t="s">
        <v>9804</v>
      </c>
      <c r="B1515" s="177" t="s">
        <v>2855</v>
      </c>
      <c r="C1515" s="177" t="s">
        <v>9805</v>
      </c>
      <c r="D1515" s="177" t="s">
        <v>2974</v>
      </c>
      <c r="E1515" s="177" t="s">
        <v>9817</v>
      </c>
      <c r="F1515" s="177" t="s">
        <v>2961</v>
      </c>
      <c r="G1515" s="177" t="s">
        <v>9913</v>
      </c>
      <c r="H1515" s="177" t="s">
        <v>9914</v>
      </c>
      <c r="I1515" s="177" t="s">
        <v>2896</v>
      </c>
      <c r="J1515" s="11"/>
      <c r="K1515" s="11"/>
      <c r="L1515" s="11"/>
      <c r="M1515" s="11"/>
      <c r="N1515" s="11"/>
      <c r="O1515" s="11"/>
      <c r="P1515" s="11"/>
      <c r="Q1515" s="11"/>
    </row>
    <row r="1516">
      <c r="A1516" s="177" t="s">
        <v>9804</v>
      </c>
      <c r="B1516" s="177" t="s">
        <v>2855</v>
      </c>
      <c r="C1516" s="177" t="s">
        <v>9811</v>
      </c>
      <c r="D1516" s="177" t="s">
        <v>2970</v>
      </c>
      <c r="E1516" s="177" t="s">
        <v>9850</v>
      </c>
      <c r="F1516" s="177" t="s">
        <v>2979</v>
      </c>
      <c r="G1516" s="177" t="s">
        <v>9915</v>
      </c>
      <c r="H1516" s="177" t="s">
        <v>9916</v>
      </c>
      <c r="I1516" s="177" t="s">
        <v>2350</v>
      </c>
      <c r="J1516" s="11"/>
      <c r="K1516" s="11"/>
      <c r="L1516" s="11"/>
      <c r="M1516" s="11"/>
      <c r="N1516" s="11"/>
      <c r="O1516" s="11"/>
      <c r="P1516" s="11"/>
      <c r="Q1516" s="11"/>
    </row>
    <row r="1517">
      <c r="A1517" s="177" t="s">
        <v>9804</v>
      </c>
      <c r="B1517" s="177" t="s">
        <v>2855</v>
      </c>
      <c r="C1517" s="177" t="s">
        <v>9805</v>
      </c>
      <c r="D1517" s="177" t="s">
        <v>2974</v>
      </c>
      <c r="E1517" s="177" t="s">
        <v>9917</v>
      </c>
      <c r="F1517" s="177" t="s">
        <v>3021</v>
      </c>
      <c r="G1517" s="177" t="s">
        <v>9918</v>
      </c>
      <c r="H1517" s="177" t="s">
        <v>9919</v>
      </c>
      <c r="I1517" s="177" t="s">
        <v>2897</v>
      </c>
      <c r="J1517" s="11"/>
      <c r="K1517" s="11"/>
      <c r="L1517" s="11"/>
      <c r="M1517" s="11"/>
      <c r="N1517" s="11"/>
      <c r="O1517" s="11"/>
      <c r="P1517" s="11"/>
      <c r="Q1517" s="11"/>
    </row>
    <row r="1518">
      <c r="A1518" s="177" t="s">
        <v>9804</v>
      </c>
      <c r="B1518" s="177" t="s">
        <v>2855</v>
      </c>
      <c r="C1518" s="177" t="s">
        <v>9814</v>
      </c>
      <c r="D1518" s="177" t="s">
        <v>2894</v>
      </c>
      <c r="E1518" s="177" t="s">
        <v>9815</v>
      </c>
      <c r="F1518" s="177" t="s">
        <v>2894</v>
      </c>
      <c r="G1518" s="177" t="s">
        <v>9920</v>
      </c>
      <c r="H1518" s="177" t="s">
        <v>9921</v>
      </c>
      <c r="I1518" s="177" t="s">
        <v>2898</v>
      </c>
      <c r="J1518" s="11"/>
      <c r="K1518" s="11"/>
      <c r="L1518" s="11"/>
      <c r="M1518" s="11"/>
      <c r="N1518" s="11"/>
      <c r="O1518" s="11"/>
      <c r="P1518" s="11"/>
      <c r="Q1518" s="11"/>
    </row>
    <row r="1519">
      <c r="A1519" s="177" t="s">
        <v>9804</v>
      </c>
      <c r="B1519" s="177" t="s">
        <v>2855</v>
      </c>
      <c r="C1519" s="177" t="s">
        <v>9805</v>
      </c>
      <c r="D1519" s="177" t="s">
        <v>2974</v>
      </c>
      <c r="E1519" s="177" t="s">
        <v>9824</v>
      </c>
      <c r="F1519" s="177" t="s">
        <v>9825</v>
      </c>
      <c r="G1519" s="177" t="s">
        <v>9922</v>
      </c>
      <c r="H1519" s="177" t="s">
        <v>9923</v>
      </c>
      <c r="I1519" s="177" t="s">
        <v>2703</v>
      </c>
      <c r="J1519" s="11"/>
      <c r="K1519" s="11"/>
      <c r="L1519" s="11"/>
      <c r="M1519" s="11"/>
      <c r="N1519" s="11"/>
      <c r="O1519" s="11"/>
      <c r="P1519" s="11"/>
      <c r="Q1519" s="11"/>
    </row>
    <row r="1520">
      <c r="A1520" s="177" t="s">
        <v>9804</v>
      </c>
      <c r="B1520" s="177" t="s">
        <v>2855</v>
      </c>
      <c r="C1520" s="177" t="s">
        <v>9814</v>
      </c>
      <c r="D1520" s="177" t="s">
        <v>2894</v>
      </c>
      <c r="E1520" s="177" t="s">
        <v>9819</v>
      </c>
      <c r="F1520" s="177" t="s">
        <v>2914</v>
      </c>
      <c r="G1520" s="177" t="s">
        <v>9924</v>
      </c>
      <c r="H1520" s="177" t="s">
        <v>9925</v>
      </c>
      <c r="I1520" s="177" t="s">
        <v>2899</v>
      </c>
      <c r="J1520" s="11"/>
      <c r="K1520" s="11"/>
      <c r="L1520" s="11"/>
      <c r="M1520" s="11"/>
      <c r="N1520" s="11"/>
      <c r="O1520" s="11"/>
      <c r="P1520" s="11"/>
      <c r="Q1520" s="11"/>
    </row>
    <row r="1521">
      <c r="A1521" s="177" t="s">
        <v>9804</v>
      </c>
      <c r="B1521" s="177" t="s">
        <v>2855</v>
      </c>
      <c r="C1521" s="177" t="s">
        <v>9805</v>
      </c>
      <c r="D1521" s="177" t="s">
        <v>2974</v>
      </c>
      <c r="E1521" s="177" t="s">
        <v>9828</v>
      </c>
      <c r="F1521" s="177" t="s">
        <v>9829</v>
      </c>
      <c r="G1521" s="177" t="s">
        <v>9926</v>
      </c>
      <c r="H1521" s="177" t="s">
        <v>9927</v>
      </c>
      <c r="I1521" s="177" t="s">
        <v>2900</v>
      </c>
      <c r="J1521" s="11"/>
      <c r="K1521" s="11"/>
      <c r="L1521" s="11"/>
      <c r="M1521" s="11"/>
      <c r="N1521" s="11"/>
      <c r="O1521" s="11"/>
      <c r="P1521" s="11"/>
      <c r="Q1521" s="11"/>
    </row>
    <row r="1522">
      <c r="A1522" s="177" t="s">
        <v>9804</v>
      </c>
      <c r="B1522" s="177" t="s">
        <v>2855</v>
      </c>
      <c r="C1522" s="177" t="s">
        <v>9814</v>
      </c>
      <c r="D1522" s="177" t="s">
        <v>2894</v>
      </c>
      <c r="E1522" s="177" t="s">
        <v>9815</v>
      </c>
      <c r="F1522" s="177" t="s">
        <v>2894</v>
      </c>
      <c r="G1522" s="177" t="s">
        <v>9928</v>
      </c>
      <c r="H1522" s="177" t="s">
        <v>9929</v>
      </c>
      <c r="I1522" s="177" t="s">
        <v>2901</v>
      </c>
      <c r="J1522" s="11"/>
      <c r="K1522" s="11"/>
      <c r="L1522" s="11"/>
      <c r="M1522" s="11"/>
      <c r="N1522" s="11"/>
      <c r="O1522" s="11"/>
      <c r="P1522" s="11"/>
      <c r="Q1522" s="11"/>
    </row>
    <row r="1523">
      <c r="A1523" s="177" t="s">
        <v>9804</v>
      </c>
      <c r="B1523" s="177" t="s">
        <v>2855</v>
      </c>
      <c r="C1523" s="177" t="s">
        <v>9814</v>
      </c>
      <c r="D1523" s="177" t="s">
        <v>2894</v>
      </c>
      <c r="E1523" s="177" t="s">
        <v>9815</v>
      </c>
      <c r="F1523" s="177" t="s">
        <v>2894</v>
      </c>
      <c r="G1523" s="177" t="s">
        <v>9930</v>
      </c>
      <c r="H1523" s="177" t="s">
        <v>9931</v>
      </c>
      <c r="I1523" s="177" t="s">
        <v>2902</v>
      </c>
      <c r="J1523" s="11"/>
      <c r="K1523" s="11"/>
      <c r="L1523" s="11"/>
      <c r="M1523" s="11"/>
      <c r="N1523" s="11"/>
      <c r="O1523" s="11"/>
      <c r="P1523" s="11"/>
      <c r="Q1523" s="11"/>
    </row>
    <row r="1524">
      <c r="A1524" s="177" t="s">
        <v>9804</v>
      </c>
      <c r="B1524" s="177" t="s">
        <v>2855</v>
      </c>
      <c r="C1524" s="177" t="s">
        <v>9814</v>
      </c>
      <c r="D1524" s="177" t="s">
        <v>2894</v>
      </c>
      <c r="E1524" s="177" t="s">
        <v>9839</v>
      </c>
      <c r="F1524" s="177" t="s">
        <v>2867</v>
      </c>
      <c r="G1524" s="177" t="s">
        <v>9932</v>
      </c>
      <c r="H1524" s="177" t="s">
        <v>9933</v>
      </c>
      <c r="I1524" s="177" t="s">
        <v>2903</v>
      </c>
      <c r="J1524" s="11"/>
      <c r="K1524" s="11"/>
      <c r="L1524" s="11"/>
      <c r="M1524" s="11"/>
      <c r="N1524" s="11"/>
      <c r="O1524" s="11"/>
      <c r="P1524" s="11"/>
      <c r="Q1524" s="11"/>
    </row>
    <row r="1525">
      <c r="A1525" s="177" t="s">
        <v>9804</v>
      </c>
      <c r="B1525" s="177" t="s">
        <v>2855</v>
      </c>
      <c r="C1525" s="177" t="s">
        <v>9811</v>
      </c>
      <c r="D1525" s="177" t="s">
        <v>2970</v>
      </c>
      <c r="E1525" s="177" t="s">
        <v>9812</v>
      </c>
      <c r="F1525" s="177" t="s">
        <v>2970</v>
      </c>
      <c r="G1525" s="177" t="s">
        <v>9934</v>
      </c>
      <c r="H1525" s="177" t="s">
        <v>9935</v>
      </c>
      <c r="I1525" s="177" t="s">
        <v>2904</v>
      </c>
      <c r="J1525" s="11"/>
      <c r="K1525" s="11"/>
      <c r="L1525" s="11"/>
      <c r="M1525" s="11"/>
      <c r="N1525" s="11"/>
      <c r="O1525" s="11"/>
      <c r="P1525" s="11"/>
      <c r="Q1525" s="11"/>
    </row>
    <row r="1526">
      <c r="A1526" s="177" t="s">
        <v>9804</v>
      </c>
      <c r="B1526" s="177" t="s">
        <v>2855</v>
      </c>
      <c r="C1526" s="177" t="s">
        <v>9805</v>
      </c>
      <c r="D1526" s="177" t="s">
        <v>2974</v>
      </c>
      <c r="E1526" s="177" t="s">
        <v>9828</v>
      </c>
      <c r="F1526" s="177" t="s">
        <v>9829</v>
      </c>
      <c r="G1526" s="177" t="s">
        <v>9936</v>
      </c>
      <c r="H1526" s="177" t="s">
        <v>9937</v>
      </c>
      <c r="I1526" s="177" t="s">
        <v>2905</v>
      </c>
      <c r="J1526" s="11"/>
      <c r="K1526" s="11"/>
      <c r="L1526" s="11"/>
      <c r="M1526" s="11"/>
      <c r="N1526" s="11"/>
      <c r="O1526" s="11"/>
      <c r="P1526" s="11"/>
      <c r="Q1526" s="11"/>
    </row>
    <row r="1527">
      <c r="A1527" s="177" t="s">
        <v>9804</v>
      </c>
      <c r="B1527" s="177" t="s">
        <v>2855</v>
      </c>
      <c r="C1527" s="177" t="s">
        <v>9811</v>
      </c>
      <c r="D1527" s="177" t="s">
        <v>2970</v>
      </c>
      <c r="E1527" s="177" t="s">
        <v>9836</v>
      </c>
      <c r="F1527" s="177" t="s">
        <v>2866</v>
      </c>
      <c r="G1527" s="177" t="s">
        <v>9938</v>
      </c>
      <c r="H1527" s="177" t="s">
        <v>9939</v>
      </c>
      <c r="I1527" s="177" t="s">
        <v>2906</v>
      </c>
      <c r="J1527" s="11"/>
      <c r="K1527" s="11"/>
      <c r="L1527" s="11"/>
      <c r="M1527" s="11"/>
      <c r="N1527" s="11"/>
      <c r="O1527" s="11"/>
      <c r="P1527" s="11"/>
      <c r="Q1527" s="11"/>
    </row>
    <row r="1528">
      <c r="A1528" s="177" t="s">
        <v>9804</v>
      </c>
      <c r="B1528" s="177" t="s">
        <v>2855</v>
      </c>
      <c r="C1528" s="177" t="s">
        <v>9805</v>
      </c>
      <c r="D1528" s="177" t="s">
        <v>2974</v>
      </c>
      <c r="E1528" s="177" t="s">
        <v>9864</v>
      </c>
      <c r="F1528" s="177" t="s">
        <v>2948</v>
      </c>
      <c r="G1528" s="177" t="s">
        <v>9940</v>
      </c>
      <c r="H1528" s="177" t="s">
        <v>9941</v>
      </c>
      <c r="I1528" s="177" t="s">
        <v>2907</v>
      </c>
      <c r="J1528" s="11"/>
      <c r="K1528" s="11"/>
      <c r="L1528" s="11"/>
      <c r="M1528" s="11"/>
      <c r="N1528" s="11"/>
      <c r="O1528" s="11"/>
      <c r="P1528" s="11"/>
      <c r="Q1528" s="11"/>
    </row>
    <row r="1529">
      <c r="A1529" s="177" t="s">
        <v>9804</v>
      </c>
      <c r="B1529" s="177" t="s">
        <v>2855</v>
      </c>
      <c r="C1529" s="177" t="s">
        <v>9805</v>
      </c>
      <c r="D1529" s="177" t="s">
        <v>2974</v>
      </c>
      <c r="E1529" s="177" t="s">
        <v>9806</v>
      </c>
      <c r="F1529" s="177" t="s">
        <v>2974</v>
      </c>
      <c r="G1529" s="177" t="s">
        <v>9942</v>
      </c>
      <c r="H1529" s="177" t="s">
        <v>9943</v>
      </c>
      <c r="I1529" s="177" t="s">
        <v>2908</v>
      </c>
      <c r="J1529" s="11"/>
      <c r="K1529" s="11"/>
      <c r="L1529" s="11"/>
      <c r="M1529" s="11"/>
      <c r="N1529" s="11"/>
      <c r="O1529" s="11"/>
      <c r="P1529" s="11"/>
      <c r="Q1529" s="11"/>
    </row>
    <row r="1530">
      <c r="A1530" s="177" t="s">
        <v>9804</v>
      </c>
      <c r="B1530" s="177" t="s">
        <v>2855</v>
      </c>
      <c r="C1530" s="177" t="s">
        <v>9805</v>
      </c>
      <c r="D1530" s="177" t="s">
        <v>2974</v>
      </c>
      <c r="E1530" s="177" t="s">
        <v>9824</v>
      </c>
      <c r="F1530" s="177" t="s">
        <v>9825</v>
      </c>
      <c r="G1530" s="177" t="s">
        <v>9944</v>
      </c>
      <c r="H1530" s="177" t="s">
        <v>9945</v>
      </c>
      <c r="I1530" s="177" t="s">
        <v>2909</v>
      </c>
      <c r="J1530" s="11"/>
      <c r="K1530" s="11"/>
      <c r="L1530" s="11"/>
      <c r="M1530" s="11"/>
      <c r="N1530" s="11"/>
      <c r="O1530" s="11"/>
      <c r="P1530" s="11"/>
      <c r="Q1530" s="11"/>
    </row>
    <row r="1531">
      <c r="A1531" s="177" t="s">
        <v>9804</v>
      </c>
      <c r="B1531" s="177" t="s">
        <v>2855</v>
      </c>
      <c r="C1531" s="177" t="s">
        <v>9808</v>
      </c>
      <c r="D1531" s="177" t="s">
        <v>2997</v>
      </c>
      <c r="E1531" s="177" t="s">
        <v>9855</v>
      </c>
      <c r="F1531" s="177" t="s">
        <v>2997</v>
      </c>
      <c r="G1531" s="177" t="s">
        <v>9946</v>
      </c>
      <c r="H1531" s="177" t="s">
        <v>9947</v>
      </c>
      <c r="I1531" s="177" t="s">
        <v>2910</v>
      </c>
      <c r="J1531" s="11"/>
      <c r="K1531" s="11"/>
      <c r="L1531" s="11"/>
      <c r="M1531" s="11"/>
      <c r="N1531" s="11"/>
      <c r="O1531" s="11"/>
      <c r="P1531" s="11"/>
      <c r="Q1531" s="11"/>
    </row>
    <row r="1532">
      <c r="A1532" s="177" t="s">
        <v>9804</v>
      </c>
      <c r="B1532" s="177" t="s">
        <v>2855</v>
      </c>
      <c r="C1532" s="177" t="s">
        <v>9808</v>
      </c>
      <c r="D1532" s="177" t="s">
        <v>2997</v>
      </c>
      <c r="E1532" s="177" t="s">
        <v>9855</v>
      </c>
      <c r="F1532" s="177" t="s">
        <v>2997</v>
      </c>
      <c r="G1532" s="177" t="s">
        <v>9948</v>
      </c>
      <c r="H1532" s="177" t="s">
        <v>9949</v>
      </c>
      <c r="I1532" s="177" t="s">
        <v>2911</v>
      </c>
      <c r="J1532" s="11"/>
      <c r="K1532" s="11"/>
      <c r="L1532" s="11"/>
      <c r="M1532" s="11"/>
      <c r="N1532" s="11"/>
      <c r="O1532" s="11"/>
      <c r="P1532" s="11"/>
      <c r="Q1532" s="11"/>
    </row>
    <row r="1533">
      <c r="A1533" s="177" t="s">
        <v>9804</v>
      </c>
      <c r="B1533" s="177" t="s">
        <v>2855</v>
      </c>
      <c r="C1533" s="177" t="s">
        <v>9805</v>
      </c>
      <c r="D1533" s="177" t="s">
        <v>2974</v>
      </c>
      <c r="E1533" s="177" t="s">
        <v>9910</v>
      </c>
      <c r="F1533" s="177" t="s">
        <v>3002</v>
      </c>
      <c r="G1533" s="177" t="s">
        <v>9950</v>
      </c>
      <c r="H1533" s="177" t="s">
        <v>9951</v>
      </c>
      <c r="I1533" s="177" t="s">
        <v>2912</v>
      </c>
      <c r="J1533" s="11"/>
      <c r="K1533" s="11"/>
      <c r="L1533" s="11"/>
      <c r="M1533" s="11"/>
      <c r="N1533" s="11"/>
      <c r="O1533" s="11"/>
      <c r="P1533" s="11"/>
      <c r="Q1533" s="11"/>
    </row>
    <row r="1534">
      <c r="A1534" s="177" t="s">
        <v>9804</v>
      </c>
      <c r="B1534" s="177" t="s">
        <v>2855</v>
      </c>
      <c r="C1534" s="177" t="s">
        <v>9805</v>
      </c>
      <c r="D1534" s="177" t="s">
        <v>2974</v>
      </c>
      <c r="E1534" s="177" t="s">
        <v>9817</v>
      </c>
      <c r="F1534" s="177" t="s">
        <v>2961</v>
      </c>
      <c r="G1534" s="177" t="s">
        <v>9952</v>
      </c>
      <c r="H1534" s="177" t="s">
        <v>9953</v>
      </c>
      <c r="I1534" s="177" t="s">
        <v>2913</v>
      </c>
      <c r="J1534" s="11"/>
      <c r="K1534" s="11"/>
      <c r="L1534" s="11"/>
      <c r="M1534" s="11"/>
      <c r="N1534" s="11"/>
      <c r="O1534" s="11"/>
      <c r="P1534" s="11"/>
      <c r="Q1534" s="11"/>
    </row>
    <row r="1535">
      <c r="A1535" s="177" t="s">
        <v>9804</v>
      </c>
      <c r="B1535" s="177" t="s">
        <v>2855</v>
      </c>
      <c r="C1535" s="177" t="s">
        <v>9814</v>
      </c>
      <c r="D1535" s="177" t="s">
        <v>2894</v>
      </c>
      <c r="E1535" s="177" t="s">
        <v>9819</v>
      </c>
      <c r="F1535" s="177" t="s">
        <v>2914</v>
      </c>
      <c r="G1535" s="177" t="s">
        <v>9954</v>
      </c>
      <c r="H1535" s="177" t="s">
        <v>9955</v>
      </c>
      <c r="I1535" s="177" t="s">
        <v>2914</v>
      </c>
      <c r="J1535" s="11"/>
      <c r="K1535" s="11"/>
      <c r="L1535" s="11"/>
      <c r="M1535" s="11"/>
      <c r="N1535" s="11"/>
      <c r="O1535" s="11"/>
      <c r="P1535" s="11"/>
      <c r="Q1535" s="11"/>
    </row>
    <row r="1536">
      <c r="A1536" s="177" t="s">
        <v>9804</v>
      </c>
      <c r="B1536" s="177" t="s">
        <v>2855</v>
      </c>
      <c r="C1536" s="177" t="s">
        <v>9805</v>
      </c>
      <c r="D1536" s="177" t="s">
        <v>2974</v>
      </c>
      <c r="E1536" s="177" t="s">
        <v>9917</v>
      </c>
      <c r="F1536" s="177" t="s">
        <v>3021</v>
      </c>
      <c r="G1536" s="177" t="s">
        <v>9956</v>
      </c>
      <c r="H1536" s="177" t="s">
        <v>9957</v>
      </c>
      <c r="I1536" s="177" t="s">
        <v>2915</v>
      </c>
      <c r="J1536" s="11"/>
      <c r="K1536" s="11"/>
      <c r="L1536" s="11"/>
      <c r="M1536" s="11"/>
      <c r="N1536" s="11"/>
      <c r="O1536" s="11"/>
      <c r="P1536" s="11"/>
      <c r="Q1536" s="11"/>
    </row>
    <row r="1537">
      <c r="A1537" s="177" t="s">
        <v>9804</v>
      </c>
      <c r="B1537" s="177" t="s">
        <v>2855</v>
      </c>
      <c r="C1537" s="177" t="s">
        <v>9805</v>
      </c>
      <c r="D1537" s="177" t="s">
        <v>2974</v>
      </c>
      <c r="E1537" s="177" t="s">
        <v>9824</v>
      </c>
      <c r="F1537" s="177" t="s">
        <v>9825</v>
      </c>
      <c r="G1537" s="177" t="s">
        <v>9958</v>
      </c>
      <c r="H1537" s="177" t="s">
        <v>9959</v>
      </c>
      <c r="I1537" s="177" t="s">
        <v>2916</v>
      </c>
      <c r="J1537" s="11"/>
      <c r="K1537" s="11"/>
      <c r="L1537" s="11"/>
      <c r="M1537" s="11"/>
      <c r="N1537" s="11"/>
      <c r="O1537" s="11"/>
      <c r="P1537" s="11"/>
      <c r="Q1537" s="11"/>
    </row>
    <row r="1538">
      <c r="A1538" s="177" t="s">
        <v>9804</v>
      </c>
      <c r="B1538" s="177" t="s">
        <v>2855</v>
      </c>
      <c r="C1538" s="177" t="s">
        <v>9811</v>
      </c>
      <c r="D1538" s="177" t="s">
        <v>2970</v>
      </c>
      <c r="E1538" s="177" t="s">
        <v>9836</v>
      </c>
      <c r="F1538" s="177" t="s">
        <v>2866</v>
      </c>
      <c r="G1538" s="177" t="s">
        <v>9960</v>
      </c>
      <c r="H1538" s="177" t="s">
        <v>9961</v>
      </c>
      <c r="I1538" s="177" t="s">
        <v>2917</v>
      </c>
      <c r="J1538" s="11"/>
      <c r="K1538" s="11"/>
      <c r="L1538" s="11"/>
      <c r="M1538" s="11"/>
      <c r="N1538" s="11"/>
      <c r="O1538" s="11"/>
      <c r="P1538" s="11"/>
      <c r="Q1538" s="11"/>
    </row>
    <row r="1539">
      <c r="A1539" s="177" t="s">
        <v>9804</v>
      </c>
      <c r="B1539" s="177" t="s">
        <v>2855</v>
      </c>
      <c r="C1539" s="177" t="s">
        <v>9814</v>
      </c>
      <c r="D1539" s="177" t="s">
        <v>2894</v>
      </c>
      <c r="E1539" s="177" t="s">
        <v>9815</v>
      </c>
      <c r="F1539" s="177" t="s">
        <v>2894</v>
      </c>
      <c r="G1539" s="177" t="s">
        <v>9962</v>
      </c>
      <c r="H1539" s="177" t="s">
        <v>9963</v>
      </c>
      <c r="I1539" s="177" t="s">
        <v>2918</v>
      </c>
      <c r="J1539" s="11"/>
      <c r="K1539" s="11"/>
      <c r="L1539" s="11"/>
      <c r="M1539" s="11"/>
      <c r="N1539" s="11"/>
      <c r="O1539" s="11"/>
      <c r="P1539" s="11"/>
      <c r="Q1539" s="11"/>
    </row>
    <row r="1540">
      <c r="A1540" s="177" t="s">
        <v>9804</v>
      </c>
      <c r="B1540" s="177" t="s">
        <v>2855</v>
      </c>
      <c r="C1540" s="177" t="s">
        <v>9814</v>
      </c>
      <c r="D1540" s="177" t="s">
        <v>2894</v>
      </c>
      <c r="E1540" s="177" t="s">
        <v>9819</v>
      </c>
      <c r="F1540" s="177" t="s">
        <v>2914</v>
      </c>
      <c r="G1540" s="177" t="s">
        <v>9964</v>
      </c>
      <c r="H1540" s="177" t="s">
        <v>9965</v>
      </c>
      <c r="I1540" s="177" t="s">
        <v>2919</v>
      </c>
      <c r="J1540" s="11"/>
      <c r="K1540" s="11"/>
      <c r="L1540" s="11"/>
      <c r="M1540" s="11"/>
      <c r="N1540" s="11"/>
      <c r="O1540" s="11"/>
      <c r="P1540" s="11"/>
      <c r="Q1540" s="11"/>
    </row>
    <row r="1541">
      <c r="A1541" s="177" t="s">
        <v>9804</v>
      </c>
      <c r="B1541" s="177" t="s">
        <v>2855</v>
      </c>
      <c r="C1541" s="177" t="s">
        <v>9814</v>
      </c>
      <c r="D1541" s="177" t="s">
        <v>2894</v>
      </c>
      <c r="E1541" s="177" t="s">
        <v>9839</v>
      </c>
      <c r="F1541" s="177" t="s">
        <v>2867</v>
      </c>
      <c r="G1541" s="177" t="s">
        <v>9966</v>
      </c>
      <c r="H1541" s="177" t="s">
        <v>9967</v>
      </c>
      <c r="I1541" s="177" t="s">
        <v>2920</v>
      </c>
      <c r="J1541" s="11"/>
      <c r="K1541" s="11"/>
      <c r="L1541" s="11"/>
      <c r="M1541" s="11"/>
      <c r="N1541" s="11"/>
      <c r="O1541" s="11"/>
      <c r="P1541" s="11"/>
      <c r="Q1541" s="11"/>
    </row>
    <row r="1542">
      <c r="A1542" s="177" t="s">
        <v>9804</v>
      </c>
      <c r="B1542" s="177" t="s">
        <v>2855</v>
      </c>
      <c r="C1542" s="177" t="s">
        <v>9814</v>
      </c>
      <c r="D1542" s="177" t="s">
        <v>2894</v>
      </c>
      <c r="E1542" s="177" t="s">
        <v>9815</v>
      </c>
      <c r="F1542" s="177" t="s">
        <v>2894</v>
      </c>
      <c r="G1542" s="177" t="s">
        <v>9968</v>
      </c>
      <c r="H1542" s="177" t="s">
        <v>9969</v>
      </c>
      <c r="I1542" s="177" t="s">
        <v>2921</v>
      </c>
      <c r="J1542" s="11"/>
      <c r="K1542" s="11"/>
      <c r="L1542" s="11"/>
      <c r="M1542" s="11"/>
      <c r="N1542" s="11"/>
      <c r="O1542" s="11"/>
      <c r="P1542" s="11"/>
      <c r="Q1542" s="11"/>
    </row>
    <row r="1543">
      <c r="A1543" s="177" t="s">
        <v>9804</v>
      </c>
      <c r="B1543" s="177" t="s">
        <v>2855</v>
      </c>
      <c r="C1543" s="177" t="s">
        <v>9805</v>
      </c>
      <c r="D1543" s="177" t="s">
        <v>2974</v>
      </c>
      <c r="E1543" s="177" t="s">
        <v>9806</v>
      </c>
      <c r="F1543" s="177" t="s">
        <v>2974</v>
      </c>
      <c r="G1543" s="177" t="s">
        <v>9970</v>
      </c>
      <c r="H1543" s="177" t="s">
        <v>9971</v>
      </c>
      <c r="I1543" s="177" t="s">
        <v>2922</v>
      </c>
      <c r="J1543" s="11"/>
      <c r="K1543" s="11"/>
      <c r="L1543" s="11"/>
      <c r="M1543" s="11"/>
      <c r="N1543" s="11"/>
      <c r="O1543" s="11"/>
      <c r="P1543" s="11"/>
      <c r="Q1543" s="11"/>
    </row>
    <row r="1544">
      <c r="A1544" s="177" t="s">
        <v>9804</v>
      </c>
      <c r="B1544" s="177" t="s">
        <v>2855</v>
      </c>
      <c r="C1544" s="177" t="s">
        <v>9808</v>
      </c>
      <c r="D1544" s="177" t="s">
        <v>2997</v>
      </c>
      <c r="E1544" s="177" t="s">
        <v>9809</v>
      </c>
      <c r="F1544" s="177" t="s">
        <v>2856</v>
      </c>
      <c r="G1544" s="177" t="s">
        <v>9972</v>
      </c>
      <c r="H1544" s="177" t="s">
        <v>9973</v>
      </c>
      <c r="I1544" s="177" t="s">
        <v>2923</v>
      </c>
      <c r="J1544" s="11"/>
      <c r="K1544" s="11"/>
      <c r="L1544" s="11"/>
      <c r="M1544" s="11"/>
      <c r="N1544" s="11"/>
      <c r="O1544" s="11"/>
      <c r="P1544" s="11"/>
      <c r="Q1544" s="11"/>
    </row>
    <row r="1545">
      <c r="A1545" s="177" t="s">
        <v>9804</v>
      </c>
      <c r="B1545" s="177" t="s">
        <v>2855</v>
      </c>
      <c r="C1545" s="177" t="s">
        <v>9805</v>
      </c>
      <c r="D1545" s="177" t="s">
        <v>2974</v>
      </c>
      <c r="E1545" s="177" t="s">
        <v>9806</v>
      </c>
      <c r="F1545" s="177" t="s">
        <v>2974</v>
      </c>
      <c r="G1545" s="177" t="s">
        <v>9974</v>
      </c>
      <c r="H1545" s="177" t="s">
        <v>9975</v>
      </c>
      <c r="I1545" s="177" t="s">
        <v>2924</v>
      </c>
      <c r="J1545" s="11"/>
      <c r="K1545" s="11"/>
      <c r="L1545" s="11"/>
      <c r="M1545" s="11"/>
      <c r="N1545" s="11"/>
      <c r="O1545" s="11"/>
      <c r="P1545" s="11"/>
      <c r="Q1545" s="11"/>
    </row>
    <row r="1546">
      <c r="A1546" s="177" t="s">
        <v>9804</v>
      </c>
      <c r="B1546" s="177" t="s">
        <v>2855</v>
      </c>
      <c r="C1546" s="177" t="s">
        <v>9814</v>
      </c>
      <c r="D1546" s="177" t="s">
        <v>2894</v>
      </c>
      <c r="E1546" s="177" t="s">
        <v>9839</v>
      </c>
      <c r="F1546" s="177" t="s">
        <v>2867</v>
      </c>
      <c r="G1546" s="177" t="s">
        <v>9976</v>
      </c>
      <c r="H1546" s="177" t="s">
        <v>9977</v>
      </c>
      <c r="I1546" s="177" t="s">
        <v>2925</v>
      </c>
      <c r="J1546" s="11"/>
      <c r="K1546" s="11"/>
      <c r="L1546" s="11"/>
      <c r="M1546" s="11"/>
      <c r="N1546" s="11"/>
      <c r="O1546" s="11"/>
      <c r="P1546" s="11"/>
      <c r="Q1546" s="11"/>
    </row>
    <row r="1547">
      <c r="A1547" s="177" t="s">
        <v>9804</v>
      </c>
      <c r="B1547" s="177" t="s">
        <v>2855</v>
      </c>
      <c r="C1547" s="177" t="s">
        <v>9808</v>
      </c>
      <c r="D1547" s="177" t="s">
        <v>2997</v>
      </c>
      <c r="E1547" s="177" t="s">
        <v>9809</v>
      </c>
      <c r="F1547" s="177" t="s">
        <v>2856</v>
      </c>
      <c r="G1547" s="177" t="s">
        <v>9978</v>
      </c>
      <c r="H1547" s="177" t="s">
        <v>9979</v>
      </c>
      <c r="I1547" s="177" t="s">
        <v>2926</v>
      </c>
      <c r="J1547" s="11"/>
      <c r="K1547" s="11"/>
      <c r="L1547" s="11"/>
      <c r="M1547" s="11"/>
      <c r="N1547" s="11"/>
      <c r="O1547" s="11"/>
      <c r="P1547" s="11"/>
      <c r="Q1547" s="11"/>
    </row>
    <row r="1548">
      <c r="A1548" s="177" t="s">
        <v>9804</v>
      </c>
      <c r="B1548" s="177" t="s">
        <v>2855</v>
      </c>
      <c r="C1548" s="177" t="s">
        <v>9805</v>
      </c>
      <c r="D1548" s="177" t="s">
        <v>2974</v>
      </c>
      <c r="E1548" s="177" t="s">
        <v>9806</v>
      </c>
      <c r="F1548" s="177" t="s">
        <v>2974</v>
      </c>
      <c r="G1548" s="177" t="s">
        <v>9980</v>
      </c>
      <c r="H1548" s="177" t="s">
        <v>9981</v>
      </c>
      <c r="I1548" s="177" t="s">
        <v>2927</v>
      </c>
      <c r="J1548" s="11"/>
      <c r="K1548" s="11"/>
      <c r="L1548" s="11"/>
      <c r="M1548" s="11"/>
      <c r="N1548" s="11"/>
      <c r="O1548" s="11"/>
      <c r="P1548" s="11"/>
      <c r="Q1548" s="11"/>
    </row>
    <row r="1549">
      <c r="A1549" s="177" t="s">
        <v>9804</v>
      </c>
      <c r="B1549" s="177" t="s">
        <v>2855</v>
      </c>
      <c r="C1549" s="177" t="s">
        <v>9811</v>
      </c>
      <c r="D1549" s="177" t="s">
        <v>2970</v>
      </c>
      <c r="E1549" s="177" t="s">
        <v>9836</v>
      </c>
      <c r="F1549" s="177" t="s">
        <v>2866</v>
      </c>
      <c r="G1549" s="177" t="s">
        <v>9982</v>
      </c>
      <c r="H1549" s="177" t="s">
        <v>9983</v>
      </c>
      <c r="I1549" s="177" t="s">
        <v>2928</v>
      </c>
      <c r="J1549" s="11"/>
      <c r="K1549" s="11"/>
      <c r="L1549" s="11"/>
      <c r="M1549" s="11"/>
      <c r="N1549" s="11"/>
      <c r="O1549" s="11"/>
      <c r="P1549" s="11"/>
      <c r="Q1549" s="11"/>
    </row>
    <row r="1550">
      <c r="A1550" s="177" t="s">
        <v>9804</v>
      </c>
      <c r="B1550" s="177" t="s">
        <v>2855</v>
      </c>
      <c r="C1550" s="177" t="s">
        <v>9811</v>
      </c>
      <c r="D1550" s="177" t="s">
        <v>2970</v>
      </c>
      <c r="E1550" s="177" t="s">
        <v>9850</v>
      </c>
      <c r="F1550" s="177" t="s">
        <v>2979</v>
      </c>
      <c r="G1550" s="177" t="s">
        <v>9984</v>
      </c>
      <c r="H1550" s="177" t="s">
        <v>9985</v>
      </c>
      <c r="I1550" s="177" t="s">
        <v>2929</v>
      </c>
      <c r="J1550" s="11"/>
      <c r="K1550" s="11"/>
      <c r="L1550" s="11"/>
      <c r="M1550" s="11"/>
      <c r="N1550" s="11"/>
      <c r="O1550" s="11"/>
      <c r="P1550" s="11"/>
      <c r="Q1550" s="11"/>
    </row>
    <row r="1551">
      <c r="A1551" s="177" t="s">
        <v>9804</v>
      </c>
      <c r="B1551" s="177" t="s">
        <v>2855</v>
      </c>
      <c r="C1551" s="177" t="s">
        <v>9814</v>
      </c>
      <c r="D1551" s="177" t="s">
        <v>2894</v>
      </c>
      <c r="E1551" s="177" t="s">
        <v>9839</v>
      </c>
      <c r="F1551" s="177" t="s">
        <v>2867</v>
      </c>
      <c r="G1551" s="177" t="s">
        <v>9986</v>
      </c>
      <c r="H1551" s="177" t="s">
        <v>9987</v>
      </c>
      <c r="I1551" s="177" t="s">
        <v>2930</v>
      </c>
      <c r="J1551" s="11"/>
      <c r="K1551" s="11"/>
      <c r="L1551" s="11"/>
      <c r="M1551" s="11"/>
      <c r="N1551" s="11"/>
      <c r="O1551" s="11"/>
      <c r="P1551" s="11"/>
      <c r="Q1551" s="11"/>
    </row>
    <row r="1552">
      <c r="A1552" s="177" t="s">
        <v>9804</v>
      </c>
      <c r="B1552" s="177" t="s">
        <v>2855</v>
      </c>
      <c r="C1552" s="177" t="s">
        <v>9805</v>
      </c>
      <c r="D1552" s="177" t="s">
        <v>2974</v>
      </c>
      <c r="E1552" s="177" t="s">
        <v>9824</v>
      </c>
      <c r="F1552" s="177" t="s">
        <v>9825</v>
      </c>
      <c r="G1552" s="177" t="s">
        <v>9988</v>
      </c>
      <c r="H1552" s="177" t="s">
        <v>9989</v>
      </c>
      <c r="I1552" s="177" t="s">
        <v>2931</v>
      </c>
      <c r="J1552" s="11"/>
      <c r="K1552" s="11"/>
      <c r="L1552" s="11"/>
      <c r="M1552" s="11"/>
      <c r="N1552" s="11"/>
      <c r="O1552" s="11"/>
      <c r="P1552" s="11"/>
      <c r="Q1552" s="11"/>
    </row>
    <row r="1553">
      <c r="A1553" s="177" t="s">
        <v>9804</v>
      </c>
      <c r="B1553" s="177" t="s">
        <v>2855</v>
      </c>
      <c r="C1553" s="177" t="s">
        <v>9808</v>
      </c>
      <c r="D1553" s="177" t="s">
        <v>2997</v>
      </c>
      <c r="E1553" s="177" t="s">
        <v>9809</v>
      </c>
      <c r="F1553" s="177" t="s">
        <v>2856</v>
      </c>
      <c r="G1553" s="177" t="s">
        <v>9990</v>
      </c>
      <c r="H1553" s="177" t="s">
        <v>9991</v>
      </c>
      <c r="I1553" s="177" t="s">
        <v>2932</v>
      </c>
      <c r="J1553" s="11"/>
      <c r="K1553" s="11"/>
      <c r="L1553" s="11"/>
      <c r="M1553" s="11"/>
      <c r="N1553" s="11"/>
      <c r="O1553" s="11"/>
      <c r="P1553" s="11"/>
      <c r="Q1553" s="11"/>
    </row>
    <row r="1554">
      <c r="A1554" s="177" t="s">
        <v>9804</v>
      </c>
      <c r="B1554" s="177" t="s">
        <v>2855</v>
      </c>
      <c r="C1554" s="177" t="s">
        <v>9805</v>
      </c>
      <c r="D1554" s="177" t="s">
        <v>2974</v>
      </c>
      <c r="E1554" s="177" t="s">
        <v>9806</v>
      </c>
      <c r="F1554" s="177" t="s">
        <v>2974</v>
      </c>
      <c r="G1554" s="177" t="s">
        <v>9992</v>
      </c>
      <c r="H1554" s="177" t="s">
        <v>9993</v>
      </c>
      <c r="I1554" s="177" t="s">
        <v>2933</v>
      </c>
      <c r="J1554" s="11"/>
      <c r="K1554" s="11"/>
      <c r="L1554" s="11"/>
      <c r="M1554" s="11"/>
      <c r="N1554" s="11"/>
      <c r="O1554" s="11"/>
      <c r="P1554" s="11"/>
      <c r="Q1554" s="11"/>
    </row>
    <row r="1555">
      <c r="A1555" s="177" t="s">
        <v>9804</v>
      </c>
      <c r="B1555" s="177" t="s">
        <v>2855</v>
      </c>
      <c r="C1555" s="177" t="s">
        <v>9805</v>
      </c>
      <c r="D1555" s="177" t="s">
        <v>2974</v>
      </c>
      <c r="E1555" s="177" t="s">
        <v>9824</v>
      </c>
      <c r="F1555" s="177" t="s">
        <v>9825</v>
      </c>
      <c r="G1555" s="177" t="s">
        <v>9994</v>
      </c>
      <c r="H1555" s="177" t="s">
        <v>9995</v>
      </c>
      <c r="I1555" s="177" t="s">
        <v>2934</v>
      </c>
      <c r="J1555" s="11"/>
      <c r="K1555" s="11"/>
      <c r="L1555" s="11"/>
      <c r="M1555" s="11"/>
      <c r="N1555" s="11"/>
      <c r="O1555" s="11"/>
      <c r="P1555" s="11"/>
      <c r="Q1555" s="11"/>
    </row>
    <row r="1556">
      <c r="A1556" s="177" t="s">
        <v>9804</v>
      </c>
      <c r="B1556" s="177" t="s">
        <v>2855</v>
      </c>
      <c r="C1556" s="177" t="s">
        <v>9805</v>
      </c>
      <c r="D1556" s="177" t="s">
        <v>2974</v>
      </c>
      <c r="E1556" s="177" t="s">
        <v>9806</v>
      </c>
      <c r="F1556" s="177" t="s">
        <v>2974</v>
      </c>
      <c r="G1556" s="177" t="s">
        <v>9996</v>
      </c>
      <c r="H1556" s="177" t="s">
        <v>9997</v>
      </c>
      <c r="I1556" s="177" t="s">
        <v>2935</v>
      </c>
      <c r="J1556" s="11"/>
      <c r="K1556" s="11"/>
      <c r="L1556" s="11"/>
      <c r="M1556" s="11"/>
      <c r="N1556" s="11"/>
      <c r="O1556" s="11"/>
      <c r="P1556" s="11"/>
      <c r="Q1556" s="11"/>
    </row>
    <row r="1557">
      <c r="A1557" s="177" t="s">
        <v>9804</v>
      </c>
      <c r="B1557" s="177" t="s">
        <v>2855</v>
      </c>
      <c r="C1557" s="177" t="s">
        <v>9805</v>
      </c>
      <c r="D1557" s="177" t="s">
        <v>2974</v>
      </c>
      <c r="E1557" s="177" t="s">
        <v>9817</v>
      </c>
      <c r="F1557" s="177" t="s">
        <v>2961</v>
      </c>
      <c r="G1557" s="177" t="s">
        <v>9998</v>
      </c>
      <c r="H1557" s="177" t="s">
        <v>9999</v>
      </c>
      <c r="I1557" s="177" t="s">
        <v>2936</v>
      </c>
      <c r="J1557" s="11"/>
      <c r="K1557" s="11"/>
      <c r="L1557" s="11"/>
      <c r="M1557" s="11"/>
      <c r="N1557" s="11"/>
      <c r="O1557" s="11"/>
      <c r="P1557" s="11"/>
      <c r="Q1557" s="11"/>
    </row>
    <row r="1558">
      <c r="A1558" s="177" t="s">
        <v>9804</v>
      </c>
      <c r="B1558" s="177" t="s">
        <v>2855</v>
      </c>
      <c r="C1558" s="177" t="s">
        <v>9814</v>
      </c>
      <c r="D1558" s="177" t="s">
        <v>2894</v>
      </c>
      <c r="E1558" s="177" t="s">
        <v>9815</v>
      </c>
      <c r="F1558" s="177" t="s">
        <v>2894</v>
      </c>
      <c r="G1558" s="177" t="s">
        <v>10000</v>
      </c>
      <c r="H1558" s="177" t="s">
        <v>10001</v>
      </c>
      <c r="I1558" s="177" t="s">
        <v>2937</v>
      </c>
      <c r="J1558" s="11"/>
      <c r="K1558" s="11"/>
      <c r="L1558" s="11"/>
      <c r="M1558" s="11"/>
      <c r="N1558" s="11"/>
      <c r="O1558" s="11"/>
      <c r="P1558" s="11"/>
      <c r="Q1558" s="11"/>
    </row>
    <row r="1559">
      <c r="A1559" s="177" t="s">
        <v>9804</v>
      </c>
      <c r="B1559" s="177" t="s">
        <v>2855</v>
      </c>
      <c r="C1559" s="177" t="s">
        <v>9808</v>
      </c>
      <c r="D1559" s="177" t="s">
        <v>2997</v>
      </c>
      <c r="E1559" s="177" t="s">
        <v>9855</v>
      </c>
      <c r="F1559" s="177" t="s">
        <v>2997</v>
      </c>
      <c r="G1559" s="177" t="s">
        <v>10002</v>
      </c>
      <c r="H1559" s="177" t="s">
        <v>10003</v>
      </c>
      <c r="I1559" s="177" t="s">
        <v>1958</v>
      </c>
      <c r="J1559" s="11"/>
      <c r="K1559" s="11"/>
      <c r="L1559" s="11"/>
      <c r="M1559" s="11"/>
      <c r="N1559" s="11"/>
      <c r="O1559" s="11"/>
      <c r="P1559" s="11"/>
      <c r="Q1559" s="11"/>
    </row>
    <row r="1560">
      <c r="A1560" s="177" t="s">
        <v>9804</v>
      </c>
      <c r="B1560" s="177" t="s">
        <v>2855</v>
      </c>
      <c r="C1560" s="177" t="s">
        <v>9805</v>
      </c>
      <c r="D1560" s="177" t="s">
        <v>2974</v>
      </c>
      <c r="E1560" s="177" t="s">
        <v>9864</v>
      </c>
      <c r="F1560" s="177" t="s">
        <v>2948</v>
      </c>
      <c r="G1560" s="177" t="s">
        <v>10004</v>
      </c>
      <c r="H1560" s="177" t="s">
        <v>10005</v>
      </c>
      <c r="I1560" s="177" t="s">
        <v>2938</v>
      </c>
      <c r="J1560" s="11"/>
      <c r="K1560" s="11"/>
      <c r="L1560" s="11"/>
      <c r="M1560" s="11"/>
      <c r="N1560" s="11"/>
      <c r="O1560" s="11"/>
      <c r="P1560" s="11"/>
      <c r="Q1560" s="11"/>
    </row>
    <row r="1561">
      <c r="A1561" s="177" t="s">
        <v>9804</v>
      </c>
      <c r="B1561" s="177" t="s">
        <v>2855</v>
      </c>
      <c r="C1561" s="177" t="s">
        <v>9805</v>
      </c>
      <c r="D1561" s="177" t="s">
        <v>2974</v>
      </c>
      <c r="E1561" s="177" t="s">
        <v>9817</v>
      </c>
      <c r="F1561" s="177" t="s">
        <v>2961</v>
      </c>
      <c r="G1561" s="177" t="s">
        <v>10006</v>
      </c>
      <c r="H1561" s="177" t="s">
        <v>10007</v>
      </c>
      <c r="I1561" s="177" t="s">
        <v>2939</v>
      </c>
      <c r="J1561" s="11"/>
      <c r="K1561" s="11"/>
      <c r="L1561" s="11"/>
      <c r="M1561" s="11"/>
      <c r="N1561" s="11"/>
      <c r="O1561" s="11"/>
      <c r="P1561" s="11"/>
      <c r="Q1561" s="11"/>
    </row>
    <row r="1562">
      <c r="A1562" s="177" t="s">
        <v>9804</v>
      </c>
      <c r="B1562" s="177" t="s">
        <v>2855</v>
      </c>
      <c r="C1562" s="177" t="s">
        <v>9814</v>
      </c>
      <c r="D1562" s="177" t="s">
        <v>2894</v>
      </c>
      <c r="E1562" s="177" t="s">
        <v>9819</v>
      </c>
      <c r="F1562" s="177" t="s">
        <v>2914</v>
      </c>
      <c r="G1562" s="177" t="s">
        <v>10008</v>
      </c>
      <c r="H1562" s="177" t="s">
        <v>10009</v>
      </c>
      <c r="I1562" s="177" t="s">
        <v>2940</v>
      </c>
      <c r="J1562" s="11"/>
      <c r="K1562" s="11"/>
      <c r="L1562" s="11"/>
      <c r="M1562" s="11"/>
      <c r="N1562" s="11"/>
      <c r="O1562" s="11"/>
      <c r="P1562" s="11"/>
      <c r="Q1562" s="11"/>
    </row>
    <row r="1563">
      <c r="A1563" s="177" t="s">
        <v>9804</v>
      </c>
      <c r="B1563" s="177" t="s">
        <v>2855</v>
      </c>
      <c r="C1563" s="177" t="s">
        <v>9814</v>
      </c>
      <c r="D1563" s="177" t="s">
        <v>2894</v>
      </c>
      <c r="E1563" s="177" t="s">
        <v>9819</v>
      </c>
      <c r="F1563" s="177" t="s">
        <v>2914</v>
      </c>
      <c r="G1563" s="177" t="s">
        <v>10010</v>
      </c>
      <c r="H1563" s="177" t="s">
        <v>10011</v>
      </c>
      <c r="I1563" s="177" t="s">
        <v>2941</v>
      </c>
      <c r="J1563" s="11"/>
      <c r="K1563" s="11"/>
      <c r="L1563" s="11"/>
      <c r="M1563" s="11"/>
      <c r="N1563" s="11"/>
      <c r="O1563" s="11"/>
      <c r="P1563" s="11"/>
      <c r="Q1563" s="11"/>
    </row>
    <row r="1564">
      <c r="A1564" s="177" t="s">
        <v>9804</v>
      </c>
      <c r="B1564" s="177" t="s">
        <v>2855</v>
      </c>
      <c r="C1564" s="177" t="s">
        <v>9814</v>
      </c>
      <c r="D1564" s="177" t="s">
        <v>2894</v>
      </c>
      <c r="E1564" s="177" t="s">
        <v>9819</v>
      </c>
      <c r="F1564" s="177" t="s">
        <v>2914</v>
      </c>
      <c r="G1564" s="177" t="s">
        <v>10012</v>
      </c>
      <c r="H1564" s="177" t="s">
        <v>10013</v>
      </c>
      <c r="I1564" s="177" t="s">
        <v>2191</v>
      </c>
      <c r="J1564" s="11"/>
      <c r="K1564" s="11"/>
      <c r="L1564" s="11"/>
      <c r="M1564" s="11"/>
      <c r="N1564" s="11"/>
      <c r="O1564" s="11"/>
      <c r="P1564" s="11"/>
      <c r="Q1564" s="11"/>
    </row>
    <row r="1565">
      <c r="A1565" s="177" t="s">
        <v>9804</v>
      </c>
      <c r="B1565" s="177" t="s">
        <v>2855</v>
      </c>
      <c r="C1565" s="177" t="s">
        <v>9805</v>
      </c>
      <c r="D1565" s="177" t="s">
        <v>2974</v>
      </c>
      <c r="E1565" s="177" t="s">
        <v>9875</v>
      </c>
      <c r="F1565" s="177" t="s">
        <v>2893</v>
      </c>
      <c r="G1565" s="177" t="s">
        <v>10014</v>
      </c>
      <c r="H1565" s="177" t="s">
        <v>10015</v>
      </c>
      <c r="I1565" s="177" t="s">
        <v>2942</v>
      </c>
      <c r="J1565" s="11"/>
      <c r="K1565" s="11"/>
      <c r="L1565" s="11"/>
      <c r="M1565" s="11"/>
      <c r="N1565" s="11"/>
      <c r="O1565" s="11"/>
      <c r="P1565" s="11"/>
      <c r="Q1565" s="11"/>
    </row>
    <row r="1566">
      <c r="A1566" s="177" t="s">
        <v>9804</v>
      </c>
      <c r="B1566" s="177" t="s">
        <v>2855</v>
      </c>
      <c r="C1566" s="177" t="s">
        <v>9805</v>
      </c>
      <c r="D1566" s="177" t="s">
        <v>2974</v>
      </c>
      <c r="E1566" s="177" t="s">
        <v>9875</v>
      </c>
      <c r="F1566" s="177" t="s">
        <v>2893</v>
      </c>
      <c r="G1566" s="177" t="s">
        <v>10016</v>
      </c>
      <c r="H1566" s="177" t="s">
        <v>10017</v>
      </c>
      <c r="I1566" s="177" t="s">
        <v>2943</v>
      </c>
      <c r="J1566" s="11"/>
      <c r="K1566" s="11"/>
      <c r="L1566" s="11"/>
      <c r="M1566" s="11"/>
      <c r="N1566" s="11"/>
      <c r="O1566" s="11"/>
      <c r="P1566" s="11"/>
      <c r="Q1566" s="11"/>
    </row>
    <row r="1567">
      <c r="A1567" s="177" t="s">
        <v>9804</v>
      </c>
      <c r="B1567" s="177" t="s">
        <v>2855</v>
      </c>
      <c r="C1567" s="177" t="s">
        <v>9814</v>
      </c>
      <c r="D1567" s="177" t="s">
        <v>2894</v>
      </c>
      <c r="E1567" s="177" t="s">
        <v>9819</v>
      </c>
      <c r="F1567" s="177" t="s">
        <v>2914</v>
      </c>
      <c r="G1567" s="177" t="s">
        <v>10018</v>
      </c>
      <c r="H1567" s="177" t="s">
        <v>10019</v>
      </c>
      <c r="I1567" s="177" t="s">
        <v>2944</v>
      </c>
      <c r="J1567" s="11"/>
      <c r="K1567" s="11"/>
      <c r="L1567" s="11"/>
      <c r="M1567" s="11"/>
      <c r="N1567" s="11"/>
      <c r="O1567" s="11"/>
      <c r="P1567" s="11"/>
      <c r="Q1567" s="11"/>
    </row>
    <row r="1568">
      <c r="A1568" s="177" t="s">
        <v>9804</v>
      </c>
      <c r="B1568" s="177" t="s">
        <v>2855</v>
      </c>
      <c r="C1568" s="177" t="s">
        <v>9814</v>
      </c>
      <c r="D1568" s="177" t="s">
        <v>2894</v>
      </c>
      <c r="E1568" s="177" t="s">
        <v>9815</v>
      </c>
      <c r="F1568" s="177" t="s">
        <v>2894</v>
      </c>
      <c r="G1568" s="177" t="s">
        <v>10020</v>
      </c>
      <c r="H1568" s="177" t="s">
        <v>10021</v>
      </c>
      <c r="I1568" s="177" t="s">
        <v>2945</v>
      </c>
      <c r="J1568" s="11"/>
      <c r="K1568" s="11"/>
      <c r="L1568" s="11"/>
      <c r="M1568" s="11"/>
      <c r="N1568" s="11"/>
      <c r="O1568" s="11"/>
      <c r="P1568" s="11"/>
      <c r="Q1568" s="11"/>
    </row>
    <row r="1569">
      <c r="A1569" s="177" t="s">
        <v>9804</v>
      </c>
      <c r="B1569" s="177" t="s">
        <v>2855</v>
      </c>
      <c r="C1569" s="177" t="s">
        <v>9811</v>
      </c>
      <c r="D1569" s="177" t="s">
        <v>2970</v>
      </c>
      <c r="E1569" s="177" t="s">
        <v>9812</v>
      </c>
      <c r="F1569" s="177" t="s">
        <v>2970</v>
      </c>
      <c r="G1569" s="177" t="s">
        <v>10022</v>
      </c>
      <c r="H1569" s="177" t="s">
        <v>10023</v>
      </c>
      <c r="I1569" s="177" t="s">
        <v>2946</v>
      </c>
      <c r="J1569" s="11"/>
      <c r="K1569" s="11"/>
      <c r="L1569" s="11"/>
      <c r="M1569" s="11"/>
      <c r="N1569" s="11"/>
      <c r="O1569" s="11"/>
      <c r="P1569" s="11"/>
      <c r="Q1569" s="11"/>
    </row>
    <row r="1570">
      <c r="A1570" s="177" t="s">
        <v>9804</v>
      </c>
      <c r="B1570" s="177" t="s">
        <v>2855</v>
      </c>
      <c r="C1570" s="177" t="s">
        <v>9814</v>
      </c>
      <c r="D1570" s="177" t="s">
        <v>2894</v>
      </c>
      <c r="E1570" s="177" t="s">
        <v>9819</v>
      </c>
      <c r="F1570" s="177" t="s">
        <v>2914</v>
      </c>
      <c r="G1570" s="177" t="s">
        <v>10024</v>
      </c>
      <c r="H1570" s="177" t="s">
        <v>10025</v>
      </c>
      <c r="I1570" s="177" t="s">
        <v>2947</v>
      </c>
      <c r="J1570" s="11"/>
      <c r="K1570" s="11"/>
      <c r="L1570" s="11"/>
      <c r="M1570" s="11"/>
      <c r="N1570" s="11"/>
      <c r="O1570" s="11"/>
      <c r="P1570" s="11"/>
      <c r="Q1570" s="11"/>
    </row>
    <row r="1571">
      <c r="A1571" s="177" t="s">
        <v>9804</v>
      </c>
      <c r="B1571" s="177" t="s">
        <v>2855</v>
      </c>
      <c r="C1571" s="177" t="s">
        <v>9805</v>
      </c>
      <c r="D1571" s="177" t="s">
        <v>2974</v>
      </c>
      <c r="E1571" s="177" t="s">
        <v>9864</v>
      </c>
      <c r="F1571" s="177" t="s">
        <v>2948</v>
      </c>
      <c r="G1571" s="177" t="s">
        <v>10026</v>
      </c>
      <c r="H1571" s="177" t="s">
        <v>10027</v>
      </c>
      <c r="I1571" s="177" t="s">
        <v>2948</v>
      </c>
      <c r="J1571" s="11"/>
      <c r="K1571" s="11"/>
      <c r="L1571" s="11"/>
      <c r="M1571" s="11"/>
      <c r="N1571" s="11"/>
      <c r="O1571" s="11"/>
      <c r="P1571" s="11"/>
      <c r="Q1571" s="11"/>
    </row>
    <row r="1572">
      <c r="A1572" s="177" t="s">
        <v>9804</v>
      </c>
      <c r="B1572" s="177" t="s">
        <v>2855</v>
      </c>
      <c r="C1572" s="177" t="s">
        <v>9805</v>
      </c>
      <c r="D1572" s="177" t="s">
        <v>2974</v>
      </c>
      <c r="E1572" s="177" t="s">
        <v>9824</v>
      </c>
      <c r="F1572" s="177" t="s">
        <v>9825</v>
      </c>
      <c r="G1572" s="177" t="s">
        <v>10028</v>
      </c>
      <c r="H1572" s="177" t="s">
        <v>10029</v>
      </c>
      <c r="I1572" s="177" t="s">
        <v>2949</v>
      </c>
      <c r="J1572" s="11"/>
      <c r="K1572" s="11"/>
      <c r="L1572" s="11"/>
      <c r="M1572" s="11"/>
      <c r="N1572" s="11"/>
      <c r="O1572" s="11"/>
      <c r="P1572" s="11"/>
      <c r="Q1572" s="11"/>
    </row>
    <row r="1573">
      <c r="A1573" s="177" t="s">
        <v>9804</v>
      </c>
      <c r="B1573" s="177" t="s">
        <v>2855</v>
      </c>
      <c r="C1573" s="177" t="s">
        <v>9805</v>
      </c>
      <c r="D1573" s="177" t="s">
        <v>2974</v>
      </c>
      <c r="E1573" s="177" t="s">
        <v>9864</v>
      </c>
      <c r="F1573" s="177" t="s">
        <v>2948</v>
      </c>
      <c r="G1573" s="177" t="s">
        <v>10030</v>
      </c>
      <c r="H1573" s="177" t="s">
        <v>10031</v>
      </c>
      <c r="I1573" s="177" t="s">
        <v>2950</v>
      </c>
      <c r="J1573" s="11"/>
      <c r="K1573" s="11"/>
      <c r="L1573" s="11"/>
      <c r="M1573" s="11"/>
      <c r="N1573" s="11"/>
      <c r="O1573" s="11"/>
      <c r="P1573" s="11"/>
      <c r="Q1573" s="11"/>
    </row>
    <row r="1574">
      <c r="A1574" s="177" t="s">
        <v>9804</v>
      </c>
      <c r="B1574" s="177" t="s">
        <v>2855</v>
      </c>
      <c r="C1574" s="177" t="s">
        <v>9814</v>
      </c>
      <c r="D1574" s="177" t="s">
        <v>2894</v>
      </c>
      <c r="E1574" s="177" t="s">
        <v>9839</v>
      </c>
      <c r="F1574" s="177" t="s">
        <v>2867</v>
      </c>
      <c r="G1574" s="177" t="s">
        <v>10032</v>
      </c>
      <c r="H1574" s="177" t="s">
        <v>10033</v>
      </c>
      <c r="I1574" s="177" t="s">
        <v>2951</v>
      </c>
      <c r="J1574" s="11"/>
      <c r="K1574" s="11"/>
      <c r="L1574" s="11"/>
      <c r="M1574" s="11"/>
      <c r="N1574" s="11"/>
      <c r="O1574" s="11"/>
      <c r="P1574" s="11"/>
      <c r="Q1574" s="11"/>
    </row>
    <row r="1575">
      <c r="A1575" s="177" t="s">
        <v>9804</v>
      </c>
      <c r="B1575" s="177" t="s">
        <v>2855</v>
      </c>
      <c r="C1575" s="177" t="s">
        <v>9805</v>
      </c>
      <c r="D1575" s="177" t="s">
        <v>2974</v>
      </c>
      <c r="E1575" s="177" t="s">
        <v>9817</v>
      </c>
      <c r="F1575" s="177" t="s">
        <v>2961</v>
      </c>
      <c r="G1575" s="177" t="s">
        <v>10034</v>
      </c>
      <c r="H1575" s="177" t="s">
        <v>10035</v>
      </c>
      <c r="I1575" s="177" t="s">
        <v>2952</v>
      </c>
      <c r="J1575" s="11"/>
      <c r="K1575" s="11"/>
      <c r="L1575" s="11"/>
      <c r="M1575" s="11"/>
      <c r="N1575" s="11"/>
      <c r="O1575" s="11"/>
      <c r="P1575" s="11"/>
      <c r="Q1575" s="11"/>
    </row>
    <row r="1576">
      <c r="A1576" s="177" t="s">
        <v>9804</v>
      </c>
      <c r="B1576" s="177" t="s">
        <v>2855</v>
      </c>
      <c r="C1576" s="177" t="s">
        <v>9808</v>
      </c>
      <c r="D1576" s="177" t="s">
        <v>2997</v>
      </c>
      <c r="E1576" s="177" t="s">
        <v>9855</v>
      </c>
      <c r="F1576" s="177" t="s">
        <v>2997</v>
      </c>
      <c r="G1576" s="177" t="s">
        <v>10036</v>
      </c>
      <c r="H1576" s="177" t="s">
        <v>10037</v>
      </c>
      <c r="I1576" s="177" t="s">
        <v>2953</v>
      </c>
      <c r="J1576" s="11"/>
      <c r="K1576" s="11"/>
      <c r="L1576" s="11"/>
      <c r="M1576" s="11"/>
      <c r="N1576" s="11"/>
      <c r="O1576" s="11"/>
      <c r="P1576" s="11"/>
      <c r="Q1576" s="11"/>
    </row>
    <row r="1577">
      <c r="A1577" s="177" t="s">
        <v>9804</v>
      </c>
      <c r="B1577" s="177" t="s">
        <v>2855</v>
      </c>
      <c r="C1577" s="177" t="s">
        <v>9811</v>
      </c>
      <c r="D1577" s="177" t="s">
        <v>2970</v>
      </c>
      <c r="E1577" s="177" t="s">
        <v>9836</v>
      </c>
      <c r="F1577" s="177" t="s">
        <v>2866</v>
      </c>
      <c r="G1577" s="177" t="s">
        <v>10038</v>
      </c>
      <c r="H1577" s="177" t="s">
        <v>10039</v>
      </c>
      <c r="I1577" s="177" t="s">
        <v>2954</v>
      </c>
      <c r="J1577" s="11"/>
      <c r="K1577" s="11"/>
      <c r="L1577" s="11"/>
      <c r="M1577" s="11"/>
      <c r="N1577" s="11"/>
      <c r="O1577" s="11"/>
      <c r="P1577" s="11"/>
      <c r="Q1577" s="11"/>
    </row>
    <row r="1578">
      <c r="A1578" s="177" t="s">
        <v>9804</v>
      </c>
      <c r="B1578" s="177" t="s">
        <v>2855</v>
      </c>
      <c r="C1578" s="177" t="s">
        <v>9805</v>
      </c>
      <c r="D1578" s="177" t="s">
        <v>2974</v>
      </c>
      <c r="E1578" s="177" t="s">
        <v>9806</v>
      </c>
      <c r="F1578" s="177" t="s">
        <v>2974</v>
      </c>
      <c r="G1578" s="177" t="s">
        <v>10040</v>
      </c>
      <c r="H1578" s="177" t="s">
        <v>10041</v>
      </c>
      <c r="I1578" s="177" t="s">
        <v>2955</v>
      </c>
      <c r="J1578" s="11"/>
      <c r="K1578" s="11"/>
      <c r="L1578" s="11"/>
      <c r="M1578" s="11"/>
      <c r="N1578" s="11"/>
      <c r="O1578" s="11"/>
      <c r="P1578" s="11"/>
      <c r="Q1578" s="11"/>
    </row>
    <row r="1579">
      <c r="A1579" s="177" t="s">
        <v>9804</v>
      </c>
      <c r="B1579" s="177" t="s">
        <v>2855</v>
      </c>
      <c r="C1579" s="177" t="s">
        <v>9805</v>
      </c>
      <c r="D1579" s="177" t="s">
        <v>2974</v>
      </c>
      <c r="E1579" s="177" t="s">
        <v>9875</v>
      </c>
      <c r="F1579" s="177" t="s">
        <v>2893</v>
      </c>
      <c r="G1579" s="177" t="s">
        <v>10042</v>
      </c>
      <c r="H1579" s="177" t="s">
        <v>10043</v>
      </c>
      <c r="I1579" s="177" t="s">
        <v>2956</v>
      </c>
      <c r="J1579" s="11"/>
      <c r="K1579" s="11"/>
      <c r="L1579" s="11"/>
      <c r="M1579" s="11"/>
      <c r="N1579" s="11"/>
      <c r="O1579" s="11"/>
      <c r="P1579" s="11"/>
      <c r="Q1579" s="11"/>
    </row>
    <row r="1580">
      <c r="A1580" s="177" t="s">
        <v>9804</v>
      </c>
      <c r="B1580" s="177" t="s">
        <v>2855</v>
      </c>
      <c r="C1580" s="177" t="s">
        <v>9805</v>
      </c>
      <c r="D1580" s="177" t="s">
        <v>2974</v>
      </c>
      <c r="E1580" s="177" t="s">
        <v>9806</v>
      </c>
      <c r="F1580" s="177" t="s">
        <v>2974</v>
      </c>
      <c r="G1580" s="177" t="s">
        <v>10044</v>
      </c>
      <c r="H1580" s="177" t="s">
        <v>10045</v>
      </c>
      <c r="I1580" s="177" t="s">
        <v>2957</v>
      </c>
      <c r="J1580" s="11"/>
      <c r="K1580" s="11"/>
      <c r="L1580" s="11"/>
      <c r="M1580" s="11"/>
      <c r="N1580" s="11"/>
      <c r="O1580" s="11"/>
      <c r="P1580" s="11"/>
      <c r="Q1580" s="11"/>
    </row>
    <row r="1581">
      <c r="A1581" s="177" t="s">
        <v>9804</v>
      </c>
      <c r="B1581" s="177" t="s">
        <v>2855</v>
      </c>
      <c r="C1581" s="177" t="s">
        <v>9805</v>
      </c>
      <c r="D1581" s="177" t="s">
        <v>2974</v>
      </c>
      <c r="E1581" s="177" t="s">
        <v>9864</v>
      </c>
      <c r="F1581" s="177" t="s">
        <v>2948</v>
      </c>
      <c r="G1581" s="177" t="s">
        <v>10046</v>
      </c>
      <c r="H1581" s="177" t="s">
        <v>10047</v>
      </c>
      <c r="I1581" s="177" t="s">
        <v>2958</v>
      </c>
      <c r="J1581" s="11"/>
      <c r="K1581" s="11"/>
      <c r="L1581" s="11"/>
      <c r="M1581" s="11"/>
      <c r="N1581" s="11"/>
      <c r="O1581" s="11"/>
      <c r="P1581" s="11"/>
      <c r="Q1581" s="11"/>
    </row>
    <row r="1582">
      <c r="A1582" s="177" t="s">
        <v>9804</v>
      </c>
      <c r="B1582" s="177" t="s">
        <v>2855</v>
      </c>
      <c r="C1582" s="177" t="s">
        <v>9811</v>
      </c>
      <c r="D1582" s="177" t="s">
        <v>2970</v>
      </c>
      <c r="E1582" s="177" t="s">
        <v>9812</v>
      </c>
      <c r="F1582" s="177" t="s">
        <v>2970</v>
      </c>
      <c r="G1582" s="177" t="s">
        <v>10048</v>
      </c>
      <c r="H1582" s="177" t="s">
        <v>10049</v>
      </c>
      <c r="I1582" s="177" t="s">
        <v>2959</v>
      </c>
      <c r="J1582" s="11"/>
      <c r="K1582" s="11"/>
      <c r="L1582" s="11"/>
      <c r="M1582" s="11"/>
      <c r="N1582" s="11"/>
      <c r="O1582" s="11"/>
      <c r="P1582" s="11"/>
      <c r="Q1582" s="11"/>
    </row>
    <row r="1583">
      <c r="A1583" s="177" t="s">
        <v>9804</v>
      </c>
      <c r="B1583" s="177" t="s">
        <v>2855</v>
      </c>
      <c r="C1583" s="177" t="s">
        <v>9811</v>
      </c>
      <c r="D1583" s="177" t="s">
        <v>2970</v>
      </c>
      <c r="E1583" s="177" t="s">
        <v>9836</v>
      </c>
      <c r="F1583" s="177" t="s">
        <v>2866</v>
      </c>
      <c r="G1583" s="177" t="s">
        <v>10050</v>
      </c>
      <c r="H1583" s="177" t="s">
        <v>10051</v>
      </c>
      <c r="I1583" s="177" t="s">
        <v>2960</v>
      </c>
      <c r="J1583" s="11"/>
      <c r="K1583" s="11"/>
      <c r="L1583" s="11"/>
      <c r="M1583" s="11"/>
      <c r="N1583" s="11"/>
      <c r="O1583" s="11"/>
      <c r="P1583" s="11"/>
      <c r="Q1583" s="11"/>
    </row>
    <row r="1584">
      <c r="A1584" s="177" t="s">
        <v>9804</v>
      </c>
      <c r="B1584" s="177" t="s">
        <v>2855</v>
      </c>
      <c r="C1584" s="177" t="s">
        <v>9805</v>
      </c>
      <c r="D1584" s="177" t="s">
        <v>2974</v>
      </c>
      <c r="E1584" s="177" t="s">
        <v>9817</v>
      </c>
      <c r="F1584" s="177" t="s">
        <v>2961</v>
      </c>
      <c r="G1584" s="177" t="s">
        <v>10052</v>
      </c>
      <c r="H1584" s="177" t="s">
        <v>10053</v>
      </c>
      <c r="I1584" s="177" t="s">
        <v>2961</v>
      </c>
      <c r="J1584" s="11"/>
      <c r="K1584" s="11"/>
      <c r="L1584" s="11"/>
      <c r="M1584" s="11"/>
      <c r="N1584" s="11"/>
      <c r="O1584" s="11"/>
      <c r="P1584" s="11"/>
      <c r="Q1584" s="11"/>
    </row>
    <row r="1585">
      <c r="A1585" s="177" t="s">
        <v>9804</v>
      </c>
      <c r="B1585" s="177" t="s">
        <v>2855</v>
      </c>
      <c r="C1585" s="177" t="s">
        <v>9814</v>
      </c>
      <c r="D1585" s="177" t="s">
        <v>2894</v>
      </c>
      <c r="E1585" s="177" t="s">
        <v>9819</v>
      </c>
      <c r="F1585" s="177" t="s">
        <v>2914</v>
      </c>
      <c r="G1585" s="177" t="s">
        <v>10054</v>
      </c>
      <c r="H1585" s="177" t="s">
        <v>10055</v>
      </c>
      <c r="I1585" s="177" t="s">
        <v>2962</v>
      </c>
      <c r="J1585" s="11"/>
      <c r="K1585" s="11"/>
      <c r="L1585" s="11"/>
      <c r="M1585" s="11"/>
      <c r="N1585" s="11"/>
      <c r="O1585" s="11"/>
      <c r="P1585" s="11"/>
      <c r="Q1585" s="11"/>
    </row>
    <row r="1586">
      <c r="A1586" s="177" t="s">
        <v>9804</v>
      </c>
      <c r="B1586" s="177" t="s">
        <v>2855</v>
      </c>
      <c r="C1586" s="177" t="s">
        <v>9814</v>
      </c>
      <c r="D1586" s="177" t="s">
        <v>2894</v>
      </c>
      <c r="E1586" s="177" t="s">
        <v>9815</v>
      </c>
      <c r="F1586" s="177" t="s">
        <v>2894</v>
      </c>
      <c r="G1586" s="177" t="s">
        <v>10056</v>
      </c>
      <c r="H1586" s="177" t="s">
        <v>10057</v>
      </c>
      <c r="I1586" s="177" t="s">
        <v>2963</v>
      </c>
      <c r="J1586" s="11"/>
      <c r="K1586" s="11"/>
      <c r="L1586" s="11"/>
      <c r="M1586" s="11"/>
      <c r="N1586" s="11"/>
      <c r="O1586" s="11"/>
      <c r="P1586" s="11"/>
      <c r="Q1586" s="11"/>
    </row>
    <row r="1587">
      <c r="A1587" s="177" t="s">
        <v>9804</v>
      </c>
      <c r="B1587" s="177" t="s">
        <v>2855</v>
      </c>
      <c r="C1587" s="177" t="s">
        <v>9814</v>
      </c>
      <c r="D1587" s="177" t="s">
        <v>2894</v>
      </c>
      <c r="E1587" s="177" t="s">
        <v>9819</v>
      </c>
      <c r="F1587" s="177" t="s">
        <v>2914</v>
      </c>
      <c r="G1587" s="177" t="s">
        <v>10058</v>
      </c>
      <c r="H1587" s="177" t="s">
        <v>10059</v>
      </c>
      <c r="I1587" s="177" t="s">
        <v>2964</v>
      </c>
      <c r="J1587" s="11"/>
      <c r="K1587" s="11"/>
      <c r="L1587" s="11"/>
      <c r="M1587" s="11"/>
      <c r="N1587" s="11"/>
      <c r="O1587" s="11"/>
      <c r="P1587" s="11"/>
      <c r="Q1587" s="11"/>
    </row>
    <row r="1588">
      <c r="A1588" s="177" t="s">
        <v>9804</v>
      </c>
      <c r="B1588" s="177" t="s">
        <v>2855</v>
      </c>
      <c r="C1588" s="177" t="s">
        <v>9811</v>
      </c>
      <c r="D1588" s="177" t="s">
        <v>2970</v>
      </c>
      <c r="E1588" s="177" t="s">
        <v>9850</v>
      </c>
      <c r="F1588" s="177" t="s">
        <v>2979</v>
      </c>
      <c r="G1588" s="177" t="s">
        <v>10060</v>
      </c>
      <c r="H1588" s="177" t="s">
        <v>10061</v>
      </c>
      <c r="I1588" s="177" t="s">
        <v>2581</v>
      </c>
      <c r="J1588" s="11"/>
      <c r="K1588" s="11"/>
      <c r="L1588" s="11"/>
      <c r="M1588" s="11"/>
      <c r="N1588" s="11"/>
      <c r="O1588" s="11"/>
      <c r="P1588" s="11"/>
      <c r="Q1588" s="11"/>
    </row>
    <row r="1589">
      <c r="A1589" s="177" t="s">
        <v>9804</v>
      </c>
      <c r="B1589" s="177" t="s">
        <v>2855</v>
      </c>
      <c r="C1589" s="177" t="s">
        <v>9805</v>
      </c>
      <c r="D1589" s="177" t="s">
        <v>2974</v>
      </c>
      <c r="E1589" s="177" t="s">
        <v>9864</v>
      </c>
      <c r="F1589" s="177" t="s">
        <v>2948</v>
      </c>
      <c r="G1589" s="177" t="s">
        <v>10062</v>
      </c>
      <c r="H1589" s="177" t="s">
        <v>10063</v>
      </c>
      <c r="I1589" s="177" t="s">
        <v>2965</v>
      </c>
      <c r="J1589" s="11"/>
      <c r="K1589" s="11"/>
      <c r="L1589" s="11"/>
      <c r="M1589" s="11"/>
      <c r="N1589" s="11"/>
      <c r="O1589" s="11"/>
      <c r="P1589" s="11"/>
      <c r="Q1589" s="11"/>
    </row>
    <row r="1590">
      <c r="A1590" s="177" t="s">
        <v>9804</v>
      </c>
      <c r="B1590" s="177" t="s">
        <v>2855</v>
      </c>
      <c r="C1590" s="177" t="s">
        <v>9805</v>
      </c>
      <c r="D1590" s="177" t="s">
        <v>2974</v>
      </c>
      <c r="E1590" s="177" t="s">
        <v>9806</v>
      </c>
      <c r="F1590" s="177" t="s">
        <v>2974</v>
      </c>
      <c r="G1590" s="177" t="s">
        <v>10064</v>
      </c>
      <c r="H1590" s="177" t="s">
        <v>10065</v>
      </c>
      <c r="I1590" s="177" t="s">
        <v>2966</v>
      </c>
      <c r="J1590" s="11"/>
      <c r="K1590" s="11"/>
      <c r="L1590" s="11"/>
      <c r="M1590" s="11"/>
      <c r="N1590" s="11"/>
      <c r="O1590" s="11"/>
      <c r="P1590" s="11"/>
      <c r="Q1590" s="11"/>
    </row>
    <row r="1591">
      <c r="A1591" s="177" t="s">
        <v>9804</v>
      </c>
      <c r="B1591" s="177" t="s">
        <v>2855</v>
      </c>
      <c r="C1591" s="177" t="s">
        <v>9805</v>
      </c>
      <c r="D1591" s="177" t="s">
        <v>2974</v>
      </c>
      <c r="E1591" s="177" t="s">
        <v>9806</v>
      </c>
      <c r="F1591" s="177" t="s">
        <v>2974</v>
      </c>
      <c r="G1591" s="177" t="s">
        <v>10066</v>
      </c>
      <c r="H1591" s="177" t="s">
        <v>10067</v>
      </c>
      <c r="I1591" s="177" t="s">
        <v>2777</v>
      </c>
      <c r="J1591" s="11"/>
      <c r="K1591" s="11"/>
      <c r="L1591" s="11"/>
      <c r="M1591" s="11"/>
      <c r="N1591" s="11"/>
      <c r="O1591" s="11"/>
      <c r="P1591" s="11"/>
      <c r="Q1591" s="11"/>
    </row>
    <row r="1592">
      <c r="A1592" s="177" t="s">
        <v>9804</v>
      </c>
      <c r="B1592" s="177" t="s">
        <v>2855</v>
      </c>
      <c r="C1592" s="177" t="s">
        <v>9814</v>
      </c>
      <c r="D1592" s="177" t="s">
        <v>2894</v>
      </c>
      <c r="E1592" s="177" t="s">
        <v>9839</v>
      </c>
      <c r="F1592" s="177" t="s">
        <v>2867</v>
      </c>
      <c r="G1592" s="177" t="s">
        <v>10068</v>
      </c>
      <c r="H1592" s="177" t="s">
        <v>10069</v>
      </c>
      <c r="I1592" s="177" t="s">
        <v>2967</v>
      </c>
      <c r="J1592" s="11"/>
      <c r="K1592" s="11"/>
      <c r="L1592" s="11"/>
      <c r="M1592" s="11"/>
      <c r="N1592" s="11"/>
      <c r="O1592" s="11"/>
      <c r="P1592" s="11"/>
      <c r="Q1592" s="11"/>
    </row>
    <row r="1593">
      <c r="A1593" s="177" t="s">
        <v>9804</v>
      </c>
      <c r="B1593" s="177" t="s">
        <v>2855</v>
      </c>
      <c r="C1593" s="177" t="s">
        <v>9814</v>
      </c>
      <c r="D1593" s="177" t="s">
        <v>2894</v>
      </c>
      <c r="E1593" s="177" t="s">
        <v>9821</v>
      </c>
      <c r="F1593" s="177" t="s">
        <v>9822</v>
      </c>
      <c r="G1593" s="177" t="s">
        <v>10070</v>
      </c>
      <c r="H1593" s="177" t="s">
        <v>10071</v>
      </c>
      <c r="I1593" s="177" t="s">
        <v>2968</v>
      </c>
      <c r="J1593" s="11"/>
      <c r="K1593" s="11"/>
      <c r="L1593" s="11"/>
      <c r="M1593" s="11"/>
      <c r="N1593" s="11"/>
      <c r="O1593" s="11"/>
      <c r="P1593" s="11"/>
      <c r="Q1593" s="11"/>
    </row>
    <row r="1594">
      <c r="A1594" s="177" t="s">
        <v>9804</v>
      </c>
      <c r="B1594" s="177" t="s">
        <v>2855</v>
      </c>
      <c r="C1594" s="177" t="s">
        <v>9808</v>
      </c>
      <c r="D1594" s="177" t="s">
        <v>2997</v>
      </c>
      <c r="E1594" s="177" t="s">
        <v>9855</v>
      </c>
      <c r="F1594" s="177" t="s">
        <v>2997</v>
      </c>
      <c r="G1594" s="177" t="s">
        <v>10072</v>
      </c>
      <c r="H1594" s="177" t="s">
        <v>10073</v>
      </c>
      <c r="I1594" s="177" t="s">
        <v>2969</v>
      </c>
      <c r="J1594" s="11"/>
      <c r="K1594" s="11"/>
      <c r="L1594" s="11"/>
      <c r="M1594" s="11"/>
      <c r="N1594" s="11"/>
      <c r="O1594" s="11"/>
      <c r="P1594" s="11"/>
      <c r="Q1594" s="11"/>
    </row>
    <row r="1595">
      <c r="A1595" s="177" t="s">
        <v>9804</v>
      </c>
      <c r="B1595" s="177" t="s">
        <v>2855</v>
      </c>
      <c r="C1595" s="177" t="s">
        <v>9811</v>
      </c>
      <c r="D1595" s="177" t="s">
        <v>2970</v>
      </c>
      <c r="E1595" s="177" t="s">
        <v>9812</v>
      </c>
      <c r="F1595" s="177" t="s">
        <v>2970</v>
      </c>
      <c r="G1595" s="177" t="s">
        <v>10074</v>
      </c>
      <c r="H1595" s="177" t="s">
        <v>10075</v>
      </c>
      <c r="I1595" s="177" t="s">
        <v>2970</v>
      </c>
      <c r="J1595" s="11"/>
      <c r="K1595" s="11"/>
      <c r="L1595" s="11"/>
      <c r="M1595" s="11"/>
      <c r="N1595" s="11"/>
      <c r="O1595" s="11"/>
      <c r="P1595" s="11"/>
      <c r="Q1595" s="11"/>
    </row>
    <row r="1596">
      <c r="A1596" s="177" t="s">
        <v>9804</v>
      </c>
      <c r="B1596" s="177" t="s">
        <v>2855</v>
      </c>
      <c r="C1596" s="177" t="s">
        <v>9814</v>
      </c>
      <c r="D1596" s="177" t="s">
        <v>2894</v>
      </c>
      <c r="E1596" s="177" t="s">
        <v>9821</v>
      </c>
      <c r="F1596" s="177" t="s">
        <v>9822</v>
      </c>
      <c r="G1596" s="177" t="s">
        <v>10076</v>
      </c>
      <c r="H1596" s="177" t="s">
        <v>10077</v>
      </c>
      <c r="I1596" s="177" t="s">
        <v>2971</v>
      </c>
      <c r="J1596" s="11"/>
      <c r="K1596" s="11"/>
      <c r="L1596" s="11"/>
      <c r="M1596" s="11"/>
      <c r="N1596" s="11"/>
      <c r="O1596" s="11"/>
      <c r="P1596" s="11"/>
      <c r="Q1596" s="11"/>
    </row>
    <row r="1597">
      <c r="A1597" s="177" t="s">
        <v>9804</v>
      </c>
      <c r="B1597" s="177" t="s">
        <v>2855</v>
      </c>
      <c r="C1597" s="177" t="s">
        <v>9805</v>
      </c>
      <c r="D1597" s="177" t="s">
        <v>2974</v>
      </c>
      <c r="E1597" s="177" t="s">
        <v>9917</v>
      </c>
      <c r="F1597" s="177" t="s">
        <v>3021</v>
      </c>
      <c r="G1597" s="177" t="s">
        <v>10078</v>
      </c>
      <c r="H1597" s="177" t="s">
        <v>10079</v>
      </c>
      <c r="I1597" s="177" t="s">
        <v>2972</v>
      </c>
      <c r="J1597" s="11"/>
      <c r="K1597" s="11"/>
      <c r="L1597" s="11"/>
      <c r="M1597" s="11"/>
      <c r="N1597" s="11"/>
      <c r="O1597" s="11"/>
      <c r="P1597" s="11"/>
      <c r="Q1597" s="11"/>
    </row>
    <row r="1598">
      <c r="A1598" s="177" t="s">
        <v>9804</v>
      </c>
      <c r="B1598" s="177" t="s">
        <v>2855</v>
      </c>
      <c r="C1598" s="177" t="s">
        <v>9805</v>
      </c>
      <c r="D1598" s="177" t="s">
        <v>2974</v>
      </c>
      <c r="E1598" s="177" t="s">
        <v>9828</v>
      </c>
      <c r="F1598" s="177" t="s">
        <v>9829</v>
      </c>
      <c r="G1598" s="177" t="s">
        <v>10080</v>
      </c>
      <c r="H1598" s="177" t="s">
        <v>10081</v>
      </c>
      <c r="I1598" s="177" t="s">
        <v>1665</v>
      </c>
      <c r="J1598" s="11"/>
      <c r="K1598" s="11"/>
      <c r="L1598" s="11"/>
      <c r="M1598" s="11"/>
      <c r="N1598" s="11"/>
      <c r="O1598" s="11"/>
      <c r="P1598" s="11"/>
      <c r="Q1598" s="11"/>
    </row>
    <row r="1599">
      <c r="A1599" s="177" t="s">
        <v>9804</v>
      </c>
      <c r="B1599" s="177" t="s">
        <v>2855</v>
      </c>
      <c r="C1599" s="177" t="s">
        <v>9814</v>
      </c>
      <c r="D1599" s="177" t="s">
        <v>2894</v>
      </c>
      <c r="E1599" s="177" t="s">
        <v>9819</v>
      </c>
      <c r="F1599" s="177" t="s">
        <v>2914</v>
      </c>
      <c r="G1599" s="177" t="s">
        <v>10082</v>
      </c>
      <c r="H1599" s="177" t="s">
        <v>10083</v>
      </c>
      <c r="I1599" s="177" t="s">
        <v>2973</v>
      </c>
      <c r="J1599" s="11"/>
      <c r="K1599" s="11"/>
      <c r="L1599" s="11"/>
      <c r="M1599" s="11"/>
      <c r="N1599" s="11"/>
      <c r="O1599" s="11"/>
      <c r="P1599" s="11"/>
      <c r="Q1599" s="11"/>
    </row>
    <row r="1600">
      <c r="A1600" s="177" t="s">
        <v>9804</v>
      </c>
      <c r="B1600" s="177" t="s">
        <v>2855</v>
      </c>
      <c r="C1600" s="177" t="s">
        <v>9808</v>
      </c>
      <c r="D1600" s="177" t="s">
        <v>2997</v>
      </c>
      <c r="E1600" s="177" t="s">
        <v>9809</v>
      </c>
      <c r="F1600" s="177" t="s">
        <v>2856</v>
      </c>
      <c r="G1600" s="177" t="s">
        <v>10084</v>
      </c>
      <c r="H1600" s="177" t="s">
        <v>10085</v>
      </c>
      <c r="I1600" s="177" t="s">
        <v>2795</v>
      </c>
      <c r="J1600" s="11"/>
      <c r="K1600" s="11"/>
      <c r="L1600" s="11"/>
      <c r="M1600" s="11"/>
      <c r="N1600" s="11"/>
      <c r="O1600" s="11"/>
      <c r="P1600" s="11"/>
      <c r="Q1600" s="11"/>
    </row>
    <row r="1601">
      <c r="A1601" s="177" t="s">
        <v>9804</v>
      </c>
      <c r="B1601" s="177" t="s">
        <v>2855</v>
      </c>
      <c r="C1601" s="177" t="s">
        <v>9805</v>
      </c>
      <c r="D1601" s="177" t="s">
        <v>2974</v>
      </c>
      <c r="E1601" s="177" t="s">
        <v>9806</v>
      </c>
      <c r="F1601" s="177" t="s">
        <v>2974</v>
      </c>
      <c r="G1601" s="177" t="s">
        <v>10086</v>
      </c>
      <c r="H1601" s="177" t="s">
        <v>10087</v>
      </c>
      <c r="I1601" s="177" t="s">
        <v>2974</v>
      </c>
      <c r="J1601" s="11"/>
      <c r="K1601" s="11"/>
      <c r="L1601" s="11"/>
      <c r="M1601" s="11"/>
      <c r="N1601" s="11"/>
      <c r="O1601" s="11"/>
      <c r="P1601" s="11"/>
      <c r="Q1601" s="11"/>
    </row>
    <row r="1602">
      <c r="A1602" s="177" t="s">
        <v>9804</v>
      </c>
      <c r="B1602" s="177" t="s">
        <v>2855</v>
      </c>
      <c r="C1602" s="177" t="s">
        <v>9814</v>
      </c>
      <c r="D1602" s="177" t="s">
        <v>2894</v>
      </c>
      <c r="E1602" s="177" t="s">
        <v>9815</v>
      </c>
      <c r="F1602" s="177" t="s">
        <v>2894</v>
      </c>
      <c r="G1602" s="177" t="s">
        <v>10088</v>
      </c>
      <c r="H1602" s="177" t="s">
        <v>10089</v>
      </c>
      <c r="I1602" s="177" t="s">
        <v>2975</v>
      </c>
      <c r="J1602" s="11"/>
      <c r="K1602" s="11"/>
      <c r="L1602" s="11"/>
      <c r="M1602" s="11"/>
      <c r="N1602" s="11"/>
      <c r="O1602" s="11"/>
      <c r="P1602" s="11"/>
      <c r="Q1602" s="11"/>
    </row>
    <row r="1603">
      <c r="A1603" s="177" t="s">
        <v>9804</v>
      </c>
      <c r="B1603" s="177" t="s">
        <v>2855</v>
      </c>
      <c r="C1603" s="177" t="s">
        <v>9805</v>
      </c>
      <c r="D1603" s="177" t="s">
        <v>2974</v>
      </c>
      <c r="E1603" s="177" t="s">
        <v>9828</v>
      </c>
      <c r="F1603" s="177" t="s">
        <v>9829</v>
      </c>
      <c r="G1603" s="177" t="s">
        <v>10090</v>
      </c>
      <c r="H1603" s="177" t="s">
        <v>10091</v>
      </c>
      <c r="I1603" s="177" t="s">
        <v>2976</v>
      </c>
      <c r="J1603" s="11"/>
      <c r="K1603" s="11"/>
      <c r="L1603" s="11"/>
      <c r="M1603" s="11"/>
      <c r="N1603" s="11"/>
      <c r="O1603" s="11"/>
      <c r="P1603" s="11"/>
      <c r="Q1603" s="11"/>
    </row>
    <row r="1604">
      <c r="A1604" s="177" t="s">
        <v>9804</v>
      </c>
      <c r="B1604" s="177" t="s">
        <v>2855</v>
      </c>
      <c r="C1604" s="177" t="s">
        <v>9805</v>
      </c>
      <c r="D1604" s="177" t="s">
        <v>2974</v>
      </c>
      <c r="E1604" s="177" t="s">
        <v>9844</v>
      </c>
      <c r="F1604" s="177" t="s">
        <v>9845</v>
      </c>
      <c r="G1604" s="177" t="s">
        <v>10092</v>
      </c>
      <c r="H1604" s="177" t="s">
        <v>10093</v>
      </c>
      <c r="I1604" s="177" t="s">
        <v>2977</v>
      </c>
      <c r="J1604" s="11"/>
      <c r="K1604" s="11"/>
      <c r="L1604" s="11"/>
      <c r="M1604" s="11"/>
      <c r="N1604" s="11"/>
      <c r="O1604" s="11"/>
      <c r="P1604" s="11"/>
      <c r="Q1604" s="11"/>
    </row>
    <row r="1605">
      <c r="A1605" s="177" t="s">
        <v>9804</v>
      </c>
      <c r="B1605" s="177" t="s">
        <v>2855</v>
      </c>
      <c r="C1605" s="177" t="s">
        <v>9814</v>
      </c>
      <c r="D1605" s="177" t="s">
        <v>2894</v>
      </c>
      <c r="E1605" s="177" t="s">
        <v>9815</v>
      </c>
      <c r="F1605" s="177" t="s">
        <v>2894</v>
      </c>
      <c r="G1605" s="177" t="s">
        <v>10094</v>
      </c>
      <c r="H1605" s="177" t="s">
        <v>10095</v>
      </c>
      <c r="I1605" s="177" t="s">
        <v>2978</v>
      </c>
      <c r="J1605" s="11"/>
      <c r="K1605" s="11"/>
      <c r="L1605" s="11"/>
      <c r="M1605" s="11"/>
      <c r="N1605" s="11"/>
      <c r="O1605" s="11"/>
      <c r="P1605" s="11"/>
      <c r="Q1605" s="11"/>
    </row>
    <row r="1606">
      <c r="A1606" s="177" t="s">
        <v>9804</v>
      </c>
      <c r="B1606" s="177" t="s">
        <v>2855</v>
      </c>
      <c r="C1606" s="177" t="s">
        <v>9805</v>
      </c>
      <c r="D1606" s="177" t="s">
        <v>2974</v>
      </c>
      <c r="E1606" s="177" t="s">
        <v>9864</v>
      </c>
      <c r="F1606" s="177" t="s">
        <v>2948</v>
      </c>
      <c r="G1606" s="177" t="s">
        <v>10096</v>
      </c>
      <c r="H1606" s="177" t="s">
        <v>10097</v>
      </c>
      <c r="I1606" s="177" t="s">
        <v>2802</v>
      </c>
      <c r="J1606" s="11"/>
      <c r="K1606" s="11"/>
      <c r="L1606" s="11"/>
      <c r="M1606" s="11"/>
      <c r="N1606" s="11"/>
      <c r="O1606" s="11"/>
      <c r="P1606" s="11"/>
      <c r="Q1606" s="11"/>
    </row>
    <row r="1607">
      <c r="A1607" s="177" t="s">
        <v>9804</v>
      </c>
      <c r="B1607" s="177" t="s">
        <v>2855</v>
      </c>
      <c r="C1607" s="177" t="s">
        <v>9811</v>
      </c>
      <c r="D1607" s="177" t="s">
        <v>2970</v>
      </c>
      <c r="E1607" s="177" t="s">
        <v>9850</v>
      </c>
      <c r="F1607" s="177" t="s">
        <v>2979</v>
      </c>
      <c r="G1607" s="177" t="s">
        <v>10098</v>
      </c>
      <c r="H1607" s="177" t="s">
        <v>10099</v>
      </c>
      <c r="I1607" s="177" t="s">
        <v>2979</v>
      </c>
      <c r="J1607" s="11"/>
      <c r="K1607" s="11"/>
      <c r="L1607" s="11"/>
      <c r="M1607" s="11"/>
      <c r="N1607" s="11"/>
      <c r="O1607" s="11"/>
      <c r="P1607" s="11"/>
      <c r="Q1607" s="11"/>
    </row>
    <row r="1608">
      <c r="A1608" s="177" t="s">
        <v>9804</v>
      </c>
      <c r="B1608" s="177" t="s">
        <v>2855</v>
      </c>
      <c r="C1608" s="177" t="s">
        <v>9814</v>
      </c>
      <c r="D1608" s="177" t="s">
        <v>2894</v>
      </c>
      <c r="E1608" s="177" t="s">
        <v>9819</v>
      </c>
      <c r="F1608" s="177" t="s">
        <v>2914</v>
      </c>
      <c r="G1608" s="177" t="s">
        <v>10100</v>
      </c>
      <c r="H1608" s="177" t="s">
        <v>10101</v>
      </c>
      <c r="I1608" s="177" t="s">
        <v>2980</v>
      </c>
      <c r="J1608" s="11"/>
      <c r="K1608" s="11"/>
      <c r="L1608" s="11"/>
      <c r="M1608" s="11"/>
      <c r="N1608" s="11"/>
      <c r="O1608" s="11"/>
      <c r="P1608" s="11"/>
      <c r="Q1608" s="11"/>
    </row>
    <row r="1609">
      <c r="A1609" s="177" t="s">
        <v>9804</v>
      </c>
      <c r="B1609" s="177" t="s">
        <v>2855</v>
      </c>
      <c r="C1609" s="177" t="s">
        <v>9814</v>
      </c>
      <c r="D1609" s="177" t="s">
        <v>2894</v>
      </c>
      <c r="E1609" s="177" t="s">
        <v>9821</v>
      </c>
      <c r="F1609" s="177" t="s">
        <v>9822</v>
      </c>
      <c r="G1609" s="177" t="s">
        <v>10102</v>
      </c>
      <c r="H1609" s="177" t="s">
        <v>10103</v>
      </c>
      <c r="I1609" s="177" t="s">
        <v>2981</v>
      </c>
      <c r="J1609" s="11"/>
      <c r="K1609" s="11"/>
      <c r="L1609" s="11"/>
      <c r="M1609" s="11"/>
      <c r="N1609" s="11"/>
      <c r="O1609" s="11"/>
      <c r="P1609" s="11"/>
      <c r="Q1609" s="11"/>
    </row>
    <row r="1610">
      <c r="A1610" s="177" t="s">
        <v>9804</v>
      </c>
      <c r="B1610" s="177" t="s">
        <v>2855</v>
      </c>
      <c r="C1610" s="177" t="s">
        <v>9811</v>
      </c>
      <c r="D1610" s="177" t="s">
        <v>2970</v>
      </c>
      <c r="E1610" s="177" t="s">
        <v>9836</v>
      </c>
      <c r="F1610" s="177" t="s">
        <v>2866</v>
      </c>
      <c r="G1610" s="177" t="s">
        <v>10104</v>
      </c>
      <c r="H1610" s="177" t="s">
        <v>10105</v>
      </c>
      <c r="I1610" s="177" t="s">
        <v>2604</v>
      </c>
      <c r="J1610" s="11"/>
      <c r="K1610" s="11"/>
      <c r="L1610" s="11"/>
      <c r="M1610" s="11"/>
      <c r="N1610" s="11"/>
      <c r="O1610" s="11"/>
      <c r="P1610" s="11"/>
      <c r="Q1610" s="11"/>
    </row>
    <row r="1611">
      <c r="A1611" s="177" t="s">
        <v>9804</v>
      </c>
      <c r="B1611" s="177" t="s">
        <v>2855</v>
      </c>
      <c r="C1611" s="177" t="s">
        <v>9808</v>
      </c>
      <c r="D1611" s="177" t="s">
        <v>2997</v>
      </c>
      <c r="E1611" s="177" t="s">
        <v>9855</v>
      </c>
      <c r="F1611" s="177" t="s">
        <v>2997</v>
      </c>
      <c r="G1611" s="177" t="s">
        <v>10106</v>
      </c>
      <c r="H1611" s="177" t="s">
        <v>10107</v>
      </c>
      <c r="I1611" s="177" t="s">
        <v>2982</v>
      </c>
      <c r="J1611" s="11"/>
      <c r="K1611" s="11"/>
      <c r="L1611" s="11"/>
      <c r="M1611" s="11"/>
      <c r="N1611" s="11"/>
      <c r="O1611" s="11"/>
      <c r="P1611" s="11"/>
      <c r="Q1611" s="11"/>
    </row>
    <row r="1612">
      <c r="A1612" s="177" t="s">
        <v>9804</v>
      </c>
      <c r="B1612" s="177" t="s">
        <v>2855</v>
      </c>
      <c r="C1612" s="177" t="s">
        <v>9814</v>
      </c>
      <c r="D1612" s="177" t="s">
        <v>2894</v>
      </c>
      <c r="E1612" s="177" t="s">
        <v>9815</v>
      </c>
      <c r="F1612" s="177" t="s">
        <v>2894</v>
      </c>
      <c r="G1612" s="177" t="s">
        <v>10108</v>
      </c>
      <c r="H1612" s="177" t="s">
        <v>10109</v>
      </c>
      <c r="I1612" s="177" t="s">
        <v>2983</v>
      </c>
      <c r="J1612" s="11"/>
      <c r="K1612" s="11"/>
      <c r="L1612" s="11"/>
      <c r="M1612" s="11"/>
      <c r="N1612" s="11"/>
      <c r="O1612" s="11"/>
      <c r="P1612" s="11"/>
      <c r="Q1612" s="11"/>
    </row>
    <row r="1613">
      <c r="A1613" s="177" t="s">
        <v>9804</v>
      </c>
      <c r="B1613" s="177" t="s">
        <v>2855</v>
      </c>
      <c r="C1613" s="177" t="s">
        <v>9811</v>
      </c>
      <c r="D1613" s="177" t="s">
        <v>2970</v>
      </c>
      <c r="E1613" s="177" t="s">
        <v>9836</v>
      </c>
      <c r="F1613" s="177" t="s">
        <v>2866</v>
      </c>
      <c r="G1613" s="177" t="s">
        <v>10110</v>
      </c>
      <c r="H1613" s="177" t="s">
        <v>10111</v>
      </c>
      <c r="I1613" s="177" t="s">
        <v>2257</v>
      </c>
      <c r="J1613" s="11"/>
      <c r="K1613" s="11"/>
      <c r="L1613" s="11"/>
      <c r="M1613" s="11"/>
      <c r="N1613" s="11"/>
      <c r="O1613" s="11"/>
      <c r="P1613" s="11"/>
      <c r="Q1613" s="11"/>
    </row>
    <row r="1614">
      <c r="A1614" s="177" t="s">
        <v>9804</v>
      </c>
      <c r="B1614" s="177" t="s">
        <v>2855</v>
      </c>
      <c r="C1614" s="177" t="s">
        <v>9811</v>
      </c>
      <c r="D1614" s="177" t="s">
        <v>2970</v>
      </c>
      <c r="E1614" s="177" t="s">
        <v>9812</v>
      </c>
      <c r="F1614" s="177" t="s">
        <v>2970</v>
      </c>
      <c r="G1614" s="177" t="s">
        <v>10112</v>
      </c>
      <c r="H1614" s="177" t="s">
        <v>10113</v>
      </c>
      <c r="I1614" s="177" t="s">
        <v>2984</v>
      </c>
      <c r="J1614" s="11"/>
      <c r="K1614" s="11"/>
      <c r="L1614" s="11"/>
      <c r="M1614" s="11"/>
      <c r="N1614" s="11"/>
      <c r="O1614" s="11"/>
      <c r="P1614" s="11"/>
      <c r="Q1614" s="11"/>
    </row>
    <row r="1615">
      <c r="A1615" s="177" t="s">
        <v>9804</v>
      </c>
      <c r="B1615" s="177" t="s">
        <v>2855</v>
      </c>
      <c r="C1615" s="177" t="s">
        <v>9805</v>
      </c>
      <c r="D1615" s="177" t="s">
        <v>2974</v>
      </c>
      <c r="E1615" s="177" t="s">
        <v>9910</v>
      </c>
      <c r="F1615" s="177" t="s">
        <v>3002</v>
      </c>
      <c r="G1615" s="177" t="s">
        <v>10114</v>
      </c>
      <c r="H1615" s="177" t="s">
        <v>10115</v>
      </c>
      <c r="I1615" s="177" t="s">
        <v>2985</v>
      </c>
      <c r="J1615" s="11"/>
      <c r="K1615" s="11"/>
      <c r="L1615" s="11"/>
      <c r="M1615" s="11"/>
      <c r="N1615" s="11"/>
      <c r="O1615" s="11"/>
      <c r="P1615" s="11"/>
      <c r="Q1615" s="11"/>
    </row>
    <row r="1616">
      <c r="A1616" s="177" t="s">
        <v>9804</v>
      </c>
      <c r="B1616" s="177" t="s">
        <v>2855</v>
      </c>
      <c r="C1616" s="177" t="s">
        <v>9808</v>
      </c>
      <c r="D1616" s="177" t="s">
        <v>2997</v>
      </c>
      <c r="E1616" s="177" t="s">
        <v>9809</v>
      </c>
      <c r="F1616" s="177" t="s">
        <v>2856</v>
      </c>
      <c r="G1616" s="177" t="s">
        <v>10116</v>
      </c>
      <c r="H1616" s="177" t="s">
        <v>10117</v>
      </c>
      <c r="I1616" s="177" t="s">
        <v>2986</v>
      </c>
      <c r="J1616" s="11"/>
      <c r="K1616" s="11"/>
      <c r="L1616" s="11"/>
      <c r="M1616" s="11"/>
      <c r="N1616" s="11"/>
      <c r="O1616" s="11"/>
      <c r="P1616" s="11"/>
      <c r="Q1616" s="11"/>
    </row>
    <row r="1617">
      <c r="A1617" s="177" t="s">
        <v>9804</v>
      </c>
      <c r="B1617" s="177" t="s">
        <v>2855</v>
      </c>
      <c r="C1617" s="177" t="s">
        <v>9805</v>
      </c>
      <c r="D1617" s="177" t="s">
        <v>2974</v>
      </c>
      <c r="E1617" s="177" t="s">
        <v>9817</v>
      </c>
      <c r="F1617" s="177" t="s">
        <v>2961</v>
      </c>
      <c r="G1617" s="177" t="s">
        <v>10118</v>
      </c>
      <c r="H1617" s="177" t="s">
        <v>10119</v>
      </c>
      <c r="I1617" s="177" t="s">
        <v>2987</v>
      </c>
      <c r="J1617" s="11"/>
      <c r="K1617" s="11"/>
      <c r="L1617" s="11"/>
      <c r="M1617" s="11"/>
      <c r="N1617" s="11"/>
      <c r="O1617" s="11"/>
      <c r="P1617" s="11"/>
      <c r="Q1617" s="11"/>
    </row>
    <row r="1618">
      <c r="A1618" s="177" t="s">
        <v>9804</v>
      </c>
      <c r="B1618" s="177" t="s">
        <v>2855</v>
      </c>
      <c r="C1618" s="177" t="s">
        <v>9814</v>
      </c>
      <c r="D1618" s="177" t="s">
        <v>2894</v>
      </c>
      <c r="E1618" s="177" t="s">
        <v>9821</v>
      </c>
      <c r="F1618" s="177" t="s">
        <v>9822</v>
      </c>
      <c r="G1618" s="177" t="s">
        <v>10120</v>
      </c>
      <c r="H1618" s="177" t="s">
        <v>10121</v>
      </c>
      <c r="I1618" s="177" t="s">
        <v>2988</v>
      </c>
      <c r="J1618" s="11"/>
      <c r="K1618" s="11"/>
      <c r="L1618" s="11"/>
      <c r="M1618" s="11"/>
      <c r="N1618" s="11"/>
      <c r="O1618" s="11"/>
      <c r="P1618" s="11"/>
      <c r="Q1618" s="11"/>
    </row>
    <row r="1619">
      <c r="A1619" s="177" t="s">
        <v>9804</v>
      </c>
      <c r="B1619" s="177" t="s">
        <v>2855</v>
      </c>
      <c r="C1619" s="177" t="s">
        <v>9814</v>
      </c>
      <c r="D1619" s="177" t="s">
        <v>2894</v>
      </c>
      <c r="E1619" s="177" t="s">
        <v>9815</v>
      </c>
      <c r="F1619" s="177" t="s">
        <v>2894</v>
      </c>
      <c r="G1619" s="177" t="s">
        <v>10122</v>
      </c>
      <c r="H1619" s="177" t="s">
        <v>10123</v>
      </c>
      <c r="I1619" s="177" t="s">
        <v>2989</v>
      </c>
      <c r="J1619" s="11"/>
      <c r="K1619" s="11"/>
      <c r="L1619" s="11"/>
      <c r="M1619" s="11"/>
      <c r="N1619" s="11"/>
      <c r="O1619" s="11"/>
      <c r="P1619" s="11"/>
      <c r="Q1619" s="11"/>
    </row>
    <row r="1620">
      <c r="A1620" s="177" t="s">
        <v>9804</v>
      </c>
      <c r="B1620" s="177" t="s">
        <v>2855</v>
      </c>
      <c r="C1620" s="177" t="s">
        <v>9814</v>
      </c>
      <c r="D1620" s="177" t="s">
        <v>2894</v>
      </c>
      <c r="E1620" s="177" t="s">
        <v>9819</v>
      </c>
      <c r="F1620" s="177" t="s">
        <v>2914</v>
      </c>
      <c r="G1620" s="177" t="s">
        <v>10124</v>
      </c>
      <c r="H1620" s="177" t="s">
        <v>10125</v>
      </c>
      <c r="I1620" s="177" t="s">
        <v>2990</v>
      </c>
      <c r="J1620" s="11"/>
      <c r="K1620" s="11"/>
      <c r="L1620" s="11"/>
      <c r="M1620" s="11"/>
      <c r="N1620" s="11"/>
      <c r="O1620" s="11"/>
      <c r="P1620" s="11"/>
      <c r="Q1620" s="11"/>
    </row>
    <row r="1621">
      <c r="A1621" s="177" t="s">
        <v>9804</v>
      </c>
      <c r="B1621" s="177" t="s">
        <v>2855</v>
      </c>
      <c r="C1621" s="177" t="s">
        <v>9814</v>
      </c>
      <c r="D1621" s="177" t="s">
        <v>2894</v>
      </c>
      <c r="E1621" s="177" t="s">
        <v>9815</v>
      </c>
      <c r="F1621" s="177" t="s">
        <v>2894</v>
      </c>
      <c r="G1621" s="177" t="s">
        <v>10126</v>
      </c>
      <c r="H1621" s="177" t="s">
        <v>10127</v>
      </c>
      <c r="I1621" s="177" t="s">
        <v>2991</v>
      </c>
      <c r="J1621" s="11"/>
      <c r="K1621" s="11"/>
      <c r="L1621" s="11"/>
      <c r="M1621" s="11"/>
      <c r="N1621" s="11"/>
      <c r="O1621" s="11"/>
      <c r="P1621" s="11"/>
      <c r="Q1621" s="11"/>
    </row>
    <row r="1622">
      <c r="A1622" s="177" t="s">
        <v>9804</v>
      </c>
      <c r="B1622" s="177" t="s">
        <v>2855</v>
      </c>
      <c r="C1622" s="177" t="s">
        <v>9805</v>
      </c>
      <c r="D1622" s="177" t="s">
        <v>2974</v>
      </c>
      <c r="E1622" s="177" t="s">
        <v>9844</v>
      </c>
      <c r="F1622" s="177" t="s">
        <v>9845</v>
      </c>
      <c r="G1622" s="177" t="s">
        <v>10128</v>
      </c>
      <c r="H1622" s="177" t="s">
        <v>10129</v>
      </c>
      <c r="I1622" s="177" t="s">
        <v>2992</v>
      </c>
      <c r="J1622" s="11"/>
      <c r="K1622" s="11"/>
      <c r="L1622" s="11"/>
      <c r="M1622" s="11"/>
      <c r="N1622" s="11"/>
      <c r="O1622" s="11"/>
      <c r="P1622" s="11"/>
      <c r="Q1622" s="11"/>
    </row>
    <row r="1623">
      <c r="A1623" s="177" t="s">
        <v>9804</v>
      </c>
      <c r="B1623" s="177" t="s">
        <v>2855</v>
      </c>
      <c r="C1623" s="177" t="s">
        <v>9808</v>
      </c>
      <c r="D1623" s="177" t="s">
        <v>2997</v>
      </c>
      <c r="E1623" s="177" t="s">
        <v>9855</v>
      </c>
      <c r="F1623" s="177" t="s">
        <v>2997</v>
      </c>
      <c r="G1623" s="177" t="s">
        <v>10130</v>
      </c>
      <c r="H1623" s="177" t="s">
        <v>10131</v>
      </c>
      <c r="I1623" s="177" t="s">
        <v>2993</v>
      </c>
      <c r="J1623" s="11"/>
      <c r="K1623" s="11"/>
      <c r="L1623" s="11"/>
      <c r="M1623" s="11"/>
      <c r="N1623" s="11"/>
      <c r="O1623" s="11"/>
      <c r="P1623" s="11"/>
      <c r="Q1623" s="11"/>
    </row>
    <row r="1624">
      <c r="A1624" s="177" t="s">
        <v>9804</v>
      </c>
      <c r="B1624" s="177" t="s">
        <v>2855</v>
      </c>
      <c r="C1624" s="177" t="s">
        <v>9808</v>
      </c>
      <c r="D1624" s="177" t="s">
        <v>2997</v>
      </c>
      <c r="E1624" s="177" t="s">
        <v>9809</v>
      </c>
      <c r="F1624" s="177" t="s">
        <v>2856</v>
      </c>
      <c r="G1624" s="177" t="s">
        <v>10132</v>
      </c>
      <c r="H1624" s="177" t="s">
        <v>10133</v>
      </c>
      <c r="I1624" s="177" t="s">
        <v>2994</v>
      </c>
      <c r="J1624" s="11"/>
      <c r="K1624" s="11"/>
      <c r="L1624" s="11"/>
      <c r="M1624" s="11"/>
      <c r="N1624" s="11"/>
      <c r="O1624" s="11"/>
      <c r="P1624" s="11"/>
      <c r="Q1624" s="11"/>
    </row>
    <row r="1625">
      <c r="A1625" s="177" t="s">
        <v>9804</v>
      </c>
      <c r="B1625" s="177" t="s">
        <v>2855</v>
      </c>
      <c r="C1625" s="177" t="s">
        <v>9805</v>
      </c>
      <c r="D1625" s="177" t="s">
        <v>2974</v>
      </c>
      <c r="E1625" s="177" t="s">
        <v>9806</v>
      </c>
      <c r="F1625" s="177" t="s">
        <v>2974</v>
      </c>
      <c r="G1625" s="177" t="s">
        <v>10134</v>
      </c>
      <c r="H1625" s="177" t="s">
        <v>10135</v>
      </c>
      <c r="I1625" s="177" t="s">
        <v>2995</v>
      </c>
      <c r="J1625" s="11"/>
      <c r="K1625" s="11"/>
      <c r="L1625" s="11"/>
      <c r="M1625" s="11"/>
      <c r="N1625" s="11"/>
      <c r="O1625" s="11"/>
      <c r="P1625" s="11"/>
      <c r="Q1625" s="11"/>
    </row>
    <row r="1626">
      <c r="A1626" s="177" t="s">
        <v>9804</v>
      </c>
      <c r="B1626" s="177" t="s">
        <v>2855</v>
      </c>
      <c r="C1626" s="177" t="s">
        <v>9805</v>
      </c>
      <c r="D1626" s="177" t="s">
        <v>2974</v>
      </c>
      <c r="E1626" s="177" t="s">
        <v>9824</v>
      </c>
      <c r="F1626" s="177" t="s">
        <v>9825</v>
      </c>
      <c r="G1626" s="177" t="s">
        <v>10136</v>
      </c>
      <c r="H1626" s="177" t="s">
        <v>10137</v>
      </c>
      <c r="I1626" s="177" t="s">
        <v>2996</v>
      </c>
      <c r="J1626" s="11"/>
      <c r="K1626" s="11"/>
      <c r="L1626" s="11"/>
      <c r="M1626" s="11"/>
      <c r="N1626" s="11"/>
      <c r="O1626" s="11"/>
      <c r="P1626" s="11"/>
      <c r="Q1626" s="11"/>
    </row>
    <row r="1627">
      <c r="A1627" s="177" t="s">
        <v>9804</v>
      </c>
      <c r="B1627" s="177" t="s">
        <v>2855</v>
      </c>
      <c r="C1627" s="177" t="s">
        <v>9808</v>
      </c>
      <c r="D1627" s="177" t="s">
        <v>2997</v>
      </c>
      <c r="E1627" s="177" t="s">
        <v>9855</v>
      </c>
      <c r="F1627" s="177" t="s">
        <v>2997</v>
      </c>
      <c r="G1627" s="177" t="s">
        <v>10138</v>
      </c>
      <c r="H1627" s="177" t="s">
        <v>10139</v>
      </c>
      <c r="I1627" s="177" t="s">
        <v>2997</v>
      </c>
      <c r="J1627" s="11"/>
      <c r="K1627" s="11"/>
      <c r="L1627" s="11"/>
      <c r="M1627" s="11"/>
      <c r="N1627" s="11"/>
      <c r="O1627" s="11"/>
      <c r="P1627" s="11"/>
      <c r="Q1627" s="11"/>
    </row>
    <row r="1628">
      <c r="A1628" s="177" t="s">
        <v>9804</v>
      </c>
      <c r="B1628" s="177" t="s">
        <v>2855</v>
      </c>
      <c r="C1628" s="177" t="s">
        <v>9811</v>
      </c>
      <c r="D1628" s="177" t="s">
        <v>2970</v>
      </c>
      <c r="E1628" s="177" t="s">
        <v>9850</v>
      </c>
      <c r="F1628" s="177" t="s">
        <v>2979</v>
      </c>
      <c r="G1628" s="177" t="s">
        <v>10140</v>
      </c>
      <c r="H1628" s="177" t="s">
        <v>10141</v>
      </c>
      <c r="I1628" s="177" t="s">
        <v>2998</v>
      </c>
      <c r="J1628" s="11"/>
      <c r="K1628" s="11"/>
      <c r="L1628" s="11"/>
      <c r="M1628" s="11"/>
      <c r="N1628" s="11"/>
      <c r="O1628" s="11"/>
      <c r="P1628" s="11"/>
      <c r="Q1628" s="11"/>
    </row>
    <row r="1629">
      <c r="A1629" s="177" t="s">
        <v>9804</v>
      </c>
      <c r="B1629" s="177" t="s">
        <v>2855</v>
      </c>
      <c r="C1629" s="177" t="s">
        <v>9814</v>
      </c>
      <c r="D1629" s="177" t="s">
        <v>2894</v>
      </c>
      <c r="E1629" s="177" t="s">
        <v>9839</v>
      </c>
      <c r="F1629" s="177" t="s">
        <v>2867</v>
      </c>
      <c r="G1629" s="177" t="s">
        <v>10142</v>
      </c>
      <c r="H1629" s="177" t="s">
        <v>10143</v>
      </c>
      <c r="I1629" s="177" t="s">
        <v>2999</v>
      </c>
      <c r="J1629" s="11"/>
      <c r="K1629" s="11"/>
      <c r="L1629" s="11"/>
      <c r="M1629" s="11"/>
      <c r="N1629" s="11"/>
      <c r="O1629" s="11"/>
      <c r="P1629" s="11"/>
      <c r="Q1629" s="11"/>
    </row>
    <row r="1630">
      <c r="A1630" s="177" t="s">
        <v>9804</v>
      </c>
      <c r="B1630" s="177" t="s">
        <v>2855</v>
      </c>
      <c r="C1630" s="177" t="s">
        <v>9805</v>
      </c>
      <c r="D1630" s="177" t="s">
        <v>2974</v>
      </c>
      <c r="E1630" s="177" t="s">
        <v>9844</v>
      </c>
      <c r="F1630" s="177" t="s">
        <v>9845</v>
      </c>
      <c r="G1630" s="177" t="s">
        <v>10144</v>
      </c>
      <c r="H1630" s="177" t="s">
        <v>10145</v>
      </c>
      <c r="I1630" s="177" t="s">
        <v>3000</v>
      </c>
      <c r="J1630" s="11"/>
      <c r="K1630" s="11"/>
      <c r="L1630" s="11"/>
      <c r="M1630" s="11"/>
      <c r="N1630" s="11"/>
      <c r="O1630" s="11"/>
      <c r="P1630" s="11"/>
      <c r="Q1630" s="11"/>
    </row>
    <row r="1631">
      <c r="A1631" s="177" t="s">
        <v>9804</v>
      </c>
      <c r="B1631" s="177" t="s">
        <v>2855</v>
      </c>
      <c r="C1631" s="177" t="s">
        <v>9808</v>
      </c>
      <c r="D1631" s="177" t="s">
        <v>2997</v>
      </c>
      <c r="E1631" s="177" t="s">
        <v>9809</v>
      </c>
      <c r="F1631" s="177" t="s">
        <v>2856</v>
      </c>
      <c r="G1631" s="177" t="s">
        <v>10146</v>
      </c>
      <c r="H1631" s="177" t="s">
        <v>10147</v>
      </c>
      <c r="I1631" s="177" t="s">
        <v>3001</v>
      </c>
      <c r="J1631" s="11"/>
      <c r="K1631" s="11"/>
      <c r="L1631" s="11"/>
      <c r="M1631" s="11"/>
      <c r="N1631" s="11"/>
      <c r="O1631" s="11"/>
      <c r="P1631" s="11"/>
      <c r="Q1631" s="11"/>
    </row>
    <row r="1632">
      <c r="A1632" s="177" t="s">
        <v>9804</v>
      </c>
      <c r="B1632" s="177" t="s">
        <v>2855</v>
      </c>
      <c r="C1632" s="177" t="s">
        <v>9805</v>
      </c>
      <c r="D1632" s="177" t="s">
        <v>2974</v>
      </c>
      <c r="E1632" s="177" t="s">
        <v>9910</v>
      </c>
      <c r="F1632" s="177" t="s">
        <v>3002</v>
      </c>
      <c r="G1632" s="177" t="s">
        <v>10148</v>
      </c>
      <c r="H1632" s="177" t="s">
        <v>10149</v>
      </c>
      <c r="I1632" s="177" t="s">
        <v>3002</v>
      </c>
      <c r="J1632" s="11"/>
      <c r="K1632" s="11"/>
      <c r="L1632" s="11"/>
      <c r="M1632" s="11"/>
      <c r="N1632" s="11"/>
      <c r="O1632" s="11"/>
      <c r="P1632" s="11"/>
      <c r="Q1632" s="11"/>
    </row>
    <row r="1633">
      <c r="A1633" s="177" t="s">
        <v>9804</v>
      </c>
      <c r="B1633" s="177" t="s">
        <v>2855</v>
      </c>
      <c r="C1633" s="177" t="s">
        <v>9808</v>
      </c>
      <c r="D1633" s="177" t="s">
        <v>2997</v>
      </c>
      <c r="E1633" s="177" t="s">
        <v>9809</v>
      </c>
      <c r="F1633" s="177" t="s">
        <v>2856</v>
      </c>
      <c r="G1633" s="177" t="s">
        <v>10150</v>
      </c>
      <c r="H1633" s="177" t="s">
        <v>10151</v>
      </c>
      <c r="I1633" s="177" t="s">
        <v>3003</v>
      </c>
      <c r="J1633" s="11"/>
      <c r="K1633" s="11"/>
      <c r="L1633" s="11"/>
      <c r="M1633" s="11"/>
      <c r="N1633" s="11"/>
      <c r="O1633" s="11"/>
      <c r="P1633" s="11"/>
      <c r="Q1633" s="11"/>
    </row>
    <row r="1634">
      <c r="A1634" s="177" t="s">
        <v>9804</v>
      </c>
      <c r="B1634" s="177" t="s">
        <v>2855</v>
      </c>
      <c r="C1634" s="177" t="s">
        <v>9814</v>
      </c>
      <c r="D1634" s="177" t="s">
        <v>2894</v>
      </c>
      <c r="E1634" s="177" t="s">
        <v>9821</v>
      </c>
      <c r="F1634" s="177" t="s">
        <v>9822</v>
      </c>
      <c r="G1634" s="177" t="s">
        <v>10152</v>
      </c>
      <c r="H1634" s="177" t="s">
        <v>10153</v>
      </c>
      <c r="I1634" s="177" t="s">
        <v>3004</v>
      </c>
      <c r="J1634" s="11"/>
      <c r="K1634" s="11"/>
      <c r="L1634" s="11"/>
      <c r="M1634" s="11"/>
      <c r="N1634" s="11"/>
      <c r="O1634" s="11"/>
      <c r="P1634" s="11"/>
      <c r="Q1634" s="11"/>
    </row>
    <row r="1635">
      <c r="A1635" s="177" t="s">
        <v>9804</v>
      </c>
      <c r="B1635" s="177" t="s">
        <v>2855</v>
      </c>
      <c r="C1635" s="177" t="s">
        <v>9808</v>
      </c>
      <c r="D1635" s="177" t="s">
        <v>2997</v>
      </c>
      <c r="E1635" s="177" t="s">
        <v>9855</v>
      </c>
      <c r="F1635" s="177" t="s">
        <v>2997</v>
      </c>
      <c r="G1635" s="177" t="s">
        <v>10154</v>
      </c>
      <c r="H1635" s="177" t="s">
        <v>10155</v>
      </c>
      <c r="I1635" s="177" t="s">
        <v>3005</v>
      </c>
      <c r="J1635" s="11"/>
      <c r="K1635" s="11"/>
      <c r="L1635" s="11"/>
      <c r="M1635" s="11"/>
      <c r="N1635" s="11"/>
      <c r="O1635" s="11"/>
      <c r="P1635" s="11"/>
      <c r="Q1635" s="11"/>
    </row>
    <row r="1636">
      <c r="A1636" s="177" t="s">
        <v>9804</v>
      </c>
      <c r="B1636" s="177" t="s">
        <v>2855</v>
      </c>
      <c r="C1636" s="177" t="s">
        <v>9805</v>
      </c>
      <c r="D1636" s="177" t="s">
        <v>2974</v>
      </c>
      <c r="E1636" s="177" t="s">
        <v>9844</v>
      </c>
      <c r="F1636" s="177" t="s">
        <v>9845</v>
      </c>
      <c r="G1636" s="177" t="s">
        <v>10156</v>
      </c>
      <c r="H1636" s="177" t="s">
        <v>10157</v>
      </c>
      <c r="I1636" s="177" t="s">
        <v>3006</v>
      </c>
      <c r="J1636" s="11"/>
      <c r="K1636" s="11"/>
      <c r="L1636" s="11"/>
      <c r="M1636" s="11"/>
      <c r="N1636" s="11"/>
      <c r="O1636" s="11"/>
      <c r="P1636" s="11"/>
      <c r="Q1636" s="11"/>
    </row>
    <row r="1637">
      <c r="A1637" s="177" t="s">
        <v>9804</v>
      </c>
      <c r="B1637" s="177" t="s">
        <v>2855</v>
      </c>
      <c r="C1637" s="177" t="s">
        <v>9814</v>
      </c>
      <c r="D1637" s="177" t="s">
        <v>2894</v>
      </c>
      <c r="E1637" s="177" t="s">
        <v>9815</v>
      </c>
      <c r="F1637" s="177" t="s">
        <v>2894</v>
      </c>
      <c r="G1637" s="177" t="s">
        <v>10158</v>
      </c>
      <c r="H1637" s="177" t="s">
        <v>10159</v>
      </c>
      <c r="I1637" s="177" t="s">
        <v>3007</v>
      </c>
      <c r="J1637" s="11"/>
      <c r="K1637" s="11"/>
      <c r="L1637" s="11"/>
      <c r="M1637" s="11"/>
      <c r="N1637" s="11"/>
      <c r="O1637" s="11"/>
      <c r="P1637" s="11"/>
      <c r="Q1637" s="11"/>
    </row>
    <row r="1638">
      <c r="A1638" s="177" t="s">
        <v>9804</v>
      </c>
      <c r="B1638" s="177" t="s">
        <v>2855</v>
      </c>
      <c r="C1638" s="177" t="s">
        <v>9814</v>
      </c>
      <c r="D1638" s="177" t="s">
        <v>2894</v>
      </c>
      <c r="E1638" s="177" t="s">
        <v>9819</v>
      </c>
      <c r="F1638" s="177" t="s">
        <v>2914</v>
      </c>
      <c r="G1638" s="177" t="s">
        <v>10160</v>
      </c>
      <c r="H1638" s="177" t="s">
        <v>10161</v>
      </c>
      <c r="I1638" s="177" t="s">
        <v>3008</v>
      </c>
      <c r="J1638" s="11"/>
      <c r="K1638" s="11"/>
      <c r="L1638" s="11"/>
      <c r="M1638" s="11"/>
      <c r="N1638" s="11"/>
      <c r="O1638" s="11"/>
      <c r="P1638" s="11"/>
      <c r="Q1638" s="11"/>
    </row>
    <row r="1639">
      <c r="A1639" s="177" t="s">
        <v>9804</v>
      </c>
      <c r="B1639" s="177" t="s">
        <v>2855</v>
      </c>
      <c r="C1639" s="177" t="s">
        <v>9811</v>
      </c>
      <c r="D1639" s="177" t="s">
        <v>2970</v>
      </c>
      <c r="E1639" s="177" t="s">
        <v>9850</v>
      </c>
      <c r="F1639" s="177" t="s">
        <v>2979</v>
      </c>
      <c r="G1639" s="177" t="s">
        <v>10162</v>
      </c>
      <c r="H1639" s="177" t="s">
        <v>10163</v>
      </c>
      <c r="I1639" s="177" t="s">
        <v>3009</v>
      </c>
      <c r="J1639" s="11"/>
      <c r="K1639" s="11"/>
      <c r="L1639" s="11"/>
      <c r="M1639" s="11"/>
      <c r="N1639" s="11"/>
      <c r="O1639" s="11"/>
      <c r="P1639" s="11"/>
      <c r="Q1639" s="11"/>
    </row>
    <row r="1640">
      <c r="A1640" s="177" t="s">
        <v>9804</v>
      </c>
      <c r="B1640" s="177" t="s">
        <v>2855</v>
      </c>
      <c r="C1640" s="177" t="s">
        <v>9805</v>
      </c>
      <c r="D1640" s="177" t="s">
        <v>2974</v>
      </c>
      <c r="E1640" s="177" t="s">
        <v>9824</v>
      </c>
      <c r="F1640" s="177" t="s">
        <v>9825</v>
      </c>
      <c r="G1640" s="177" t="s">
        <v>10164</v>
      </c>
      <c r="H1640" s="177" t="s">
        <v>10165</v>
      </c>
      <c r="I1640" s="177" t="s">
        <v>3010</v>
      </c>
      <c r="J1640" s="11"/>
      <c r="K1640" s="11"/>
      <c r="L1640" s="11"/>
      <c r="M1640" s="11"/>
      <c r="N1640" s="11"/>
      <c r="O1640" s="11"/>
      <c r="P1640" s="11"/>
      <c r="Q1640" s="11"/>
    </row>
    <row r="1641">
      <c r="A1641" s="177" t="s">
        <v>9804</v>
      </c>
      <c r="B1641" s="177" t="s">
        <v>2855</v>
      </c>
      <c r="C1641" s="177" t="s">
        <v>9814</v>
      </c>
      <c r="D1641" s="177" t="s">
        <v>2894</v>
      </c>
      <c r="E1641" s="177" t="s">
        <v>9815</v>
      </c>
      <c r="F1641" s="177" t="s">
        <v>2894</v>
      </c>
      <c r="G1641" s="177" t="s">
        <v>10166</v>
      </c>
      <c r="H1641" s="177" t="s">
        <v>10167</v>
      </c>
      <c r="I1641" s="177" t="s">
        <v>3011</v>
      </c>
      <c r="J1641" s="11"/>
      <c r="K1641" s="11"/>
      <c r="L1641" s="11"/>
      <c r="M1641" s="11"/>
      <c r="N1641" s="11"/>
      <c r="O1641" s="11"/>
      <c r="P1641" s="11"/>
      <c r="Q1641" s="11"/>
    </row>
    <row r="1642">
      <c r="A1642" s="177" t="s">
        <v>9804</v>
      </c>
      <c r="B1642" s="177" t="s">
        <v>2855</v>
      </c>
      <c r="C1642" s="177" t="s">
        <v>9805</v>
      </c>
      <c r="D1642" s="177" t="s">
        <v>2974</v>
      </c>
      <c r="E1642" s="177" t="s">
        <v>9875</v>
      </c>
      <c r="F1642" s="177" t="s">
        <v>2893</v>
      </c>
      <c r="G1642" s="177" t="s">
        <v>10168</v>
      </c>
      <c r="H1642" s="177" t="s">
        <v>10169</v>
      </c>
      <c r="I1642" s="177" t="s">
        <v>3012</v>
      </c>
      <c r="J1642" s="11"/>
      <c r="K1642" s="11"/>
      <c r="L1642" s="11"/>
      <c r="M1642" s="11"/>
      <c r="N1642" s="11"/>
      <c r="O1642" s="11"/>
      <c r="P1642" s="11"/>
      <c r="Q1642" s="11"/>
    </row>
    <row r="1643">
      <c r="A1643" s="177" t="s">
        <v>9804</v>
      </c>
      <c r="B1643" s="177" t="s">
        <v>2855</v>
      </c>
      <c r="C1643" s="177" t="s">
        <v>9811</v>
      </c>
      <c r="D1643" s="177" t="s">
        <v>2970</v>
      </c>
      <c r="E1643" s="177" t="s">
        <v>9836</v>
      </c>
      <c r="F1643" s="177" t="s">
        <v>2866</v>
      </c>
      <c r="G1643" s="177" t="s">
        <v>10170</v>
      </c>
      <c r="H1643" s="177" t="s">
        <v>10171</v>
      </c>
      <c r="I1643" s="177" t="s">
        <v>3013</v>
      </c>
      <c r="J1643" s="11"/>
      <c r="K1643" s="11"/>
      <c r="L1643" s="11"/>
      <c r="M1643" s="11"/>
      <c r="N1643" s="11"/>
      <c r="O1643" s="11"/>
      <c r="P1643" s="11"/>
      <c r="Q1643" s="11"/>
    </row>
    <row r="1644">
      <c r="A1644" s="177" t="s">
        <v>9804</v>
      </c>
      <c r="B1644" s="177" t="s">
        <v>2855</v>
      </c>
      <c r="C1644" s="177" t="s">
        <v>9808</v>
      </c>
      <c r="D1644" s="177" t="s">
        <v>2997</v>
      </c>
      <c r="E1644" s="177" t="s">
        <v>9855</v>
      </c>
      <c r="F1644" s="177" t="s">
        <v>2997</v>
      </c>
      <c r="G1644" s="177" t="s">
        <v>10172</v>
      </c>
      <c r="H1644" s="177" t="s">
        <v>10173</v>
      </c>
      <c r="I1644" s="177" t="s">
        <v>2848</v>
      </c>
      <c r="J1644" s="11"/>
      <c r="K1644" s="11"/>
      <c r="L1644" s="11"/>
      <c r="M1644" s="11"/>
      <c r="N1644" s="11"/>
      <c r="O1644" s="11"/>
      <c r="P1644" s="11"/>
      <c r="Q1644" s="11"/>
    </row>
    <row r="1645">
      <c r="A1645" s="177" t="s">
        <v>9804</v>
      </c>
      <c r="B1645" s="177" t="s">
        <v>2855</v>
      </c>
      <c r="C1645" s="177" t="s">
        <v>9814</v>
      </c>
      <c r="D1645" s="177" t="s">
        <v>2894</v>
      </c>
      <c r="E1645" s="177" t="s">
        <v>9839</v>
      </c>
      <c r="F1645" s="177" t="s">
        <v>2867</v>
      </c>
      <c r="G1645" s="177" t="s">
        <v>10174</v>
      </c>
      <c r="H1645" s="177" t="s">
        <v>10175</v>
      </c>
      <c r="I1645" s="177" t="s">
        <v>3014</v>
      </c>
      <c r="J1645" s="11"/>
      <c r="K1645" s="11"/>
      <c r="L1645" s="11"/>
      <c r="M1645" s="11"/>
      <c r="N1645" s="11"/>
      <c r="O1645" s="11"/>
      <c r="P1645" s="11"/>
      <c r="Q1645" s="11"/>
    </row>
    <row r="1646">
      <c r="A1646" s="177" t="s">
        <v>9804</v>
      </c>
      <c r="B1646" s="177" t="s">
        <v>2855</v>
      </c>
      <c r="C1646" s="177" t="s">
        <v>9808</v>
      </c>
      <c r="D1646" s="177" t="s">
        <v>2997</v>
      </c>
      <c r="E1646" s="177" t="s">
        <v>9809</v>
      </c>
      <c r="F1646" s="177" t="s">
        <v>2856</v>
      </c>
      <c r="G1646" s="177" t="s">
        <v>10176</v>
      </c>
      <c r="H1646" s="177" t="s">
        <v>10177</v>
      </c>
      <c r="I1646" s="177" t="s">
        <v>3015</v>
      </c>
      <c r="J1646" s="11"/>
      <c r="K1646" s="11"/>
      <c r="L1646" s="11"/>
      <c r="M1646" s="11"/>
      <c r="N1646" s="11"/>
      <c r="O1646" s="11"/>
      <c r="P1646" s="11"/>
      <c r="Q1646" s="11"/>
    </row>
    <row r="1647">
      <c r="A1647" s="177" t="s">
        <v>9804</v>
      </c>
      <c r="B1647" s="177" t="s">
        <v>2855</v>
      </c>
      <c r="C1647" s="177" t="s">
        <v>9814</v>
      </c>
      <c r="D1647" s="177" t="s">
        <v>2894</v>
      </c>
      <c r="E1647" s="177" t="s">
        <v>9839</v>
      </c>
      <c r="F1647" s="177" t="s">
        <v>2867</v>
      </c>
      <c r="G1647" s="177" t="s">
        <v>10178</v>
      </c>
      <c r="H1647" s="177" t="s">
        <v>10179</v>
      </c>
      <c r="I1647" s="177" t="s">
        <v>3016</v>
      </c>
      <c r="J1647" s="11"/>
      <c r="K1647" s="11"/>
      <c r="L1647" s="11"/>
      <c r="M1647" s="11"/>
      <c r="N1647" s="11"/>
      <c r="O1647" s="11"/>
      <c r="P1647" s="11"/>
      <c r="Q1647" s="11"/>
    </row>
    <row r="1648">
      <c r="A1648" s="177" t="s">
        <v>9804</v>
      </c>
      <c r="B1648" s="177" t="s">
        <v>2855</v>
      </c>
      <c r="C1648" s="177" t="s">
        <v>9811</v>
      </c>
      <c r="D1648" s="177" t="s">
        <v>2970</v>
      </c>
      <c r="E1648" s="177" t="s">
        <v>9850</v>
      </c>
      <c r="F1648" s="177" t="s">
        <v>2979</v>
      </c>
      <c r="G1648" s="177" t="s">
        <v>10180</v>
      </c>
      <c r="H1648" s="177" t="s">
        <v>10181</v>
      </c>
      <c r="I1648" s="177" t="s">
        <v>3017</v>
      </c>
      <c r="J1648" s="11"/>
      <c r="K1648" s="11"/>
      <c r="L1648" s="11"/>
      <c r="M1648" s="11"/>
      <c r="N1648" s="11"/>
      <c r="O1648" s="11"/>
      <c r="P1648" s="11"/>
      <c r="Q1648" s="11"/>
    </row>
    <row r="1649">
      <c r="A1649" s="177" t="s">
        <v>9804</v>
      </c>
      <c r="B1649" s="177" t="s">
        <v>2855</v>
      </c>
      <c r="C1649" s="177" t="s">
        <v>9805</v>
      </c>
      <c r="D1649" s="177" t="s">
        <v>2974</v>
      </c>
      <c r="E1649" s="177" t="s">
        <v>9910</v>
      </c>
      <c r="F1649" s="177" t="s">
        <v>3002</v>
      </c>
      <c r="G1649" s="177" t="s">
        <v>10182</v>
      </c>
      <c r="H1649" s="177" t="s">
        <v>10183</v>
      </c>
      <c r="I1649" s="177" t="s">
        <v>3018</v>
      </c>
      <c r="J1649" s="11"/>
      <c r="K1649" s="11"/>
      <c r="L1649" s="11"/>
      <c r="M1649" s="11"/>
      <c r="N1649" s="11"/>
      <c r="O1649" s="11"/>
      <c r="P1649" s="11"/>
      <c r="Q1649" s="11"/>
    </row>
    <row r="1650">
      <c r="A1650" s="177" t="s">
        <v>9804</v>
      </c>
      <c r="B1650" s="177" t="s">
        <v>2855</v>
      </c>
      <c r="C1650" s="177" t="s">
        <v>9805</v>
      </c>
      <c r="D1650" s="177" t="s">
        <v>2974</v>
      </c>
      <c r="E1650" s="177" t="s">
        <v>9910</v>
      </c>
      <c r="F1650" s="177" t="s">
        <v>3002</v>
      </c>
      <c r="G1650" s="177" t="s">
        <v>10184</v>
      </c>
      <c r="H1650" s="177" t="s">
        <v>10185</v>
      </c>
      <c r="I1650" s="177" t="s">
        <v>3019</v>
      </c>
      <c r="J1650" s="11"/>
      <c r="K1650" s="11"/>
      <c r="L1650" s="11"/>
      <c r="M1650" s="11"/>
      <c r="N1650" s="11"/>
      <c r="O1650" s="11"/>
      <c r="P1650" s="11"/>
      <c r="Q1650" s="11"/>
    </row>
    <row r="1651">
      <c r="A1651" s="177" t="s">
        <v>9804</v>
      </c>
      <c r="B1651" s="177" t="s">
        <v>2855</v>
      </c>
      <c r="C1651" s="177" t="s">
        <v>9805</v>
      </c>
      <c r="D1651" s="177" t="s">
        <v>2974</v>
      </c>
      <c r="E1651" s="177" t="s">
        <v>9824</v>
      </c>
      <c r="F1651" s="177" t="s">
        <v>9825</v>
      </c>
      <c r="G1651" s="177" t="s">
        <v>10186</v>
      </c>
      <c r="H1651" s="177" t="s">
        <v>10187</v>
      </c>
      <c r="I1651" s="177" t="s">
        <v>3020</v>
      </c>
      <c r="J1651" s="11"/>
      <c r="K1651" s="11"/>
      <c r="L1651" s="11"/>
      <c r="M1651" s="11"/>
      <c r="N1651" s="11"/>
      <c r="O1651" s="11"/>
      <c r="P1651" s="11"/>
      <c r="Q1651" s="11"/>
    </row>
    <row r="1652">
      <c r="A1652" s="177" t="s">
        <v>9804</v>
      </c>
      <c r="B1652" s="177" t="s">
        <v>2855</v>
      </c>
      <c r="C1652" s="177" t="s">
        <v>9805</v>
      </c>
      <c r="D1652" s="177" t="s">
        <v>2974</v>
      </c>
      <c r="E1652" s="177" t="s">
        <v>9917</v>
      </c>
      <c r="F1652" s="177" t="s">
        <v>3021</v>
      </c>
      <c r="G1652" s="177" t="s">
        <v>10188</v>
      </c>
      <c r="H1652" s="177" t="s">
        <v>10189</v>
      </c>
      <c r="I1652" s="177" t="s">
        <v>3021</v>
      </c>
      <c r="J1652" s="11"/>
      <c r="K1652" s="11"/>
      <c r="L1652" s="11"/>
      <c r="M1652" s="11"/>
      <c r="N1652" s="11"/>
      <c r="O1652" s="11"/>
      <c r="P1652" s="11"/>
      <c r="Q1652" s="11"/>
    </row>
    <row r="1653">
      <c r="A1653" s="177" t="s">
        <v>9804</v>
      </c>
      <c r="B1653" s="177" t="s">
        <v>2855</v>
      </c>
      <c r="C1653" s="177" t="s">
        <v>9805</v>
      </c>
      <c r="D1653" s="177" t="s">
        <v>2974</v>
      </c>
      <c r="E1653" s="177" t="s">
        <v>9817</v>
      </c>
      <c r="F1653" s="177" t="s">
        <v>2961</v>
      </c>
      <c r="G1653" s="177" t="s">
        <v>10190</v>
      </c>
      <c r="H1653" s="177" t="s">
        <v>10191</v>
      </c>
      <c r="I1653" s="177" t="s">
        <v>3022</v>
      </c>
      <c r="J1653" s="11"/>
      <c r="K1653" s="11"/>
      <c r="L1653" s="11"/>
      <c r="M1653" s="11"/>
      <c r="N1653" s="11"/>
      <c r="O1653" s="11"/>
      <c r="P1653" s="11"/>
      <c r="Q1653" s="11"/>
    </row>
    <row r="1654">
      <c r="A1654" s="177" t="s">
        <v>10192</v>
      </c>
      <c r="B1654" s="177" t="s">
        <v>3023</v>
      </c>
      <c r="C1654" s="177" t="s">
        <v>10193</v>
      </c>
      <c r="D1654" s="177" t="s">
        <v>3025</v>
      </c>
      <c r="E1654" s="177" t="s">
        <v>10194</v>
      </c>
      <c r="F1654" s="177" t="s">
        <v>3044</v>
      </c>
      <c r="G1654" s="177" t="s">
        <v>6910</v>
      </c>
      <c r="H1654" s="177" t="s">
        <v>10195</v>
      </c>
      <c r="I1654" s="177" t="s">
        <v>2084</v>
      </c>
      <c r="J1654" s="11"/>
      <c r="K1654" s="11"/>
      <c r="L1654" s="11"/>
      <c r="M1654" s="11"/>
      <c r="N1654" s="11"/>
      <c r="O1654" s="11"/>
      <c r="P1654" s="11"/>
      <c r="Q1654" s="11"/>
    </row>
    <row r="1655">
      <c r="A1655" s="177" t="s">
        <v>10192</v>
      </c>
      <c r="B1655" s="177" t="s">
        <v>3023</v>
      </c>
      <c r="C1655" s="177" t="s">
        <v>10196</v>
      </c>
      <c r="D1655" s="177" t="s">
        <v>3064</v>
      </c>
      <c r="E1655" s="177" t="s">
        <v>10197</v>
      </c>
      <c r="F1655" s="177" t="s">
        <v>3107</v>
      </c>
      <c r="G1655" s="177" t="s">
        <v>6916</v>
      </c>
      <c r="H1655" s="177" t="s">
        <v>10198</v>
      </c>
      <c r="I1655" s="177" t="s">
        <v>3024</v>
      </c>
      <c r="J1655" s="11"/>
      <c r="K1655" s="11"/>
      <c r="L1655" s="11"/>
      <c r="M1655" s="11"/>
      <c r="N1655" s="11"/>
      <c r="O1655" s="11"/>
      <c r="P1655" s="11"/>
      <c r="Q1655" s="11"/>
    </row>
    <row r="1656">
      <c r="A1656" s="177" t="s">
        <v>10192</v>
      </c>
      <c r="B1656" s="177" t="s">
        <v>3023</v>
      </c>
      <c r="C1656" s="177" t="s">
        <v>10193</v>
      </c>
      <c r="D1656" s="177" t="s">
        <v>3025</v>
      </c>
      <c r="E1656" s="177" t="s">
        <v>10199</v>
      </c>
      <c r="F1656" s="177" t="s">
        <v>3025</v>
      </c>
      <c r="G1656" s="177" t="s">
        <v>6919</v>
      </c>
      <c r="H1656" s="177" t="s">
        <v>10200</v>
      </c>
      <c r="I1656" s="177" t="s">
        <v>3025</v>
      </c>
      <c r="J1656" s="11"/>
      <c r="K1656" s="11"/>
      <c r="L1656" s="11"/>
      <c r="M1656" s="11"/>
      <c r="N1656" s="11"/>
      <c r="O1656" s="11"/>
      <c r="P1656" s="11"/>
      <c r="Q1656" s="11"/>
    </row>
    <row r="1657">
      <c r="A1657" s="177" t="s">
        <v>10192</v>
      </c>
      <c r="B1657" s="177" t="s">
        <v>3023</v>
      </c>
      <c r="C1657" s="177" t="s">
        <v>10196</v>
      </c>
      <c r="D1657" s="177" t="s">
        <v>3064</v>
      </c>
      <c r="E1657" s="177" t="s">
        <v>10201</v>
      </c>
      <c r="F1657" s="177" t="s">
        <v>3026</v>
      </c>
      <c r="G1657" s="177" t="s">
        <v>6922</v>
      </c>
      <c r="H1657" s="177" t="s">
        <v>10202</v>
      </c>
      <c r="I1657" s="177" t="s">
        <v>3026</v>
      </c>
      <c r="J1657" s="11"/>
      <c r="K1657" s="11"/>
      <c r="L1657" s="11"/>
      <c r="M1657" s="11"/>
      <c r="N1657" s="11"/>
      <c r="O1657" s="11"/>
      <c r="P1657" s="11"/>
      <c r="Q1657" s="11"/>
    </row>
    <row r="1658">
      <c r="A1658" s="177" t="s">
        <v>10192</v>
      </c>
      <c r="B1658" s="177" t="s">
        <v>3023</v>
      </c>
      <c r="C1658" s="177" t="s">
        <v>10196</v>
      </c>
      <c r="D1658" s="177" t="s">
        <v>3064</v>
      </c>
      <c r="E1658" s="177" t="s">
        <v>10203</v>
      </c>
      <c r="F1658" s="177" t="s">
        <v>3064</v>
      </c>
      <c r="G1658" s="177" t="s">
        <v>6926</v>
      </c>
      <c r="H1658" s="177" t="s">
        <v>10204</v>
      </c>
      <c r="I1658" s="177" t="s">
        <v>3027</v>
      </c>
      <c r="J1658" s="11"/>
      <c r="K1658" s="11"/>
      <c r="L1658" s="11"/>
      <c r="M1658" s="11"/>
      <c r="N1658" s="11"/>
      <c r="O1658" s="11"/>
      <c r="P1658" s="11"/>
      <c r="Q1658" s="11"/>
    </row>
    <row r="1659">
      <c r="A1659" s="177" t="s">
        <v>10192</v>
      </c>
      <c r="B1659" s="177" t="s">
        <v>3023</v>
      </c>
      <c r="C1659" s="177" t="s">
        <v>10196</v>
      </c>
      <c r="D1659" s="177" t="s">
        <v>3064</v>
      </c>
      <c r="E1659" s="177" t="s">
        <v>10203</v>
      </c>
      <c r="F1659" s="177" t="s">
        <v>3064</v>
      </c>
      <c r="G1659" s="177" t="s">
        <v>6928</v>
      </c>
      <c r="H1659" s="177" t="s">
        <v>10205</v>
      </c>
      <c r="I1659" s="177" t="s">
        <v>2672</v>
      </c>
      <c r="J1659" s="11"/>
      <c r="K1659" s="11"/>
      <c r="L1659" s="11"/>
      <c r="M1659" s="11"/>
      <c r="N1659" s="11"/>
      <c r="O1659" s="11"/>
      <c r="P1659" s="11"/>
      <c r="Q1659" s="11"/>
    </row>
    <row r="1660">
      <c r="A1660" s="177" t="s">
        <v>10192</v>
      </c>
      <c r="B1660" s="177" t="s">
        <v>3023</v>
      </c>
      <c r="C1660" s="177" t="s">
        <v>10193</v>
      </c>
      <c r="D1660" s="177" t="s">
        <v>3025</v>
      </c>
      <c r="E1660" s="177" t="s">
        <v>10206</v>
      </c>
      <c r="F1660" s="177" t="s">
        <v>10207</v>
      </c>
      <c r="G1660" s="177" t="s">
        <v>6935</v>
      </c>
      <c r="H1660" s="177" t="s">
        <v>10208</v>
      </c>
      <c r="I1660" s="177" t="s">
        <v>2104</v>
      </c>
      <c r="J1660" s="11"/>
      <c r="K1660" s="11"/>
      <c r="L1660" s="11"/>
      <c r="M1660" s="11"/>
      <c r="N1660" s="11"/>
      <c r="O1660" s="11"/>
      <c r="P1660" s="11"/>
      <c r="Q1660" s="11"/>
    </row>
    <row r="1661">
      <c r="A1661" s="177" t="s">
        <v>10192</v>
      </c>
      <c r="B1661" s="177" t="s">
        <v>3023</v>
      </c>
      <c r="C1661" s="177" t="s">
        <v>10193</v>
      </c>
      <c r="D1661" s="177" t="s">
        <v>3025</v>
      </c>
      <c r="E1661" s="177" t="s">
        <v>10209</v>
      </c>
      <c r="F1661" s="177" t="s">
        <v>3083</v>
      </c>
      <c r="G1661" s="177" t="s">
        <v>6937</v>
      </c>
      <c r="H1661" s="177" t="s">
        <v>10210</v>
      </c>
      <c r="I1661" s="177" t="s">
        <v>1585</v>
      </c>
      <c r="J1661" s="11"/>
      <c r="K1661" s="11"/>
      <c r="L1661" s="11"/>
      <c r="M1661" s="11"/>
      <c r="N1661" s="11"/>
      <c r="O1661" s="11"/>
      <c r="P1661" s="11"/>
      <c r="Q1661" s="11"/>
    </row>
    <row r="1662">
      <c r="A1662" s="177" t="s">
        <v>10192</v>
      </c>
      <c r="B1662" s="177" t="s">
        <v>3023</v>
      </c>
      <c r="C1662" s="177" t="s">
        <v>10193</v>
      </c>
      <c r="D1662" s="177" t="s">
        <v>3025</v>
      </c>
      <c r="E1662" s="177" t="s">
        <v>10206</v>
      </c>
      <c r="F1662" s="177" t="s">
        <v>10207</v>
      </c>
      <c r="G1662" s="177" t="s">
        <v>6941</v>
      </c>
      <c r="H1662" s="177" t="s">
        <v>10211</v>
      </c>
      <c r="I1662" s="177" t="s">
        <v>3028</v>
      </c>
      <c r="J1662" s="11"/>
      <c r="K1662" s="11"/>
      <c r="L1662" s="11"/>
      <c r="M1662" s="11"/>
      <c r="N1662" s="11"/>
      <c r="O1662" s="11"/>
      <c r="P1662" s="11"/>
      <c r="Q1662" s="11"/>
    </row>
    <row r="1663">
      <c r="A1663" s="177" t="s">
        <v>10192</v>
      </c>
      <c r="B1663" s="177" t="s">
        <v>3023</v>
      </c>
      <c r="C1663" s="177" t="s">
        <v>10196</v>
      </c>
      <c r="D1663" s="177" t="s">
        <v>3064</v>
      </c>
      <c r="E1663" s="177" t="s">
        <v>10197</v>
      </c>
      <c r="F1663" s="177" t="s">
        <v>3107</v>
      </c>
      <c r="G1663" s="177" t="s">
        <v>6943</v>
      </c>
      <c r="H1663" s="177" t="s">
        <v>10212</v>
      </c>
      <c r="I1663" s="177" t="s">
        <v>3029</v>
      </c>
      <c r="J1663" s="11"/>
      <c r="K1663" s="11"/>
      <c r="L1663" s="11"/>
      <c r="M1663" s="11"/>
      <c r="N1663" s="11"/>
      <c r="O1663" s="11"/>
      <c r="P1663" s="11"/>
      <c r="Q1663" s="11"/>
    </row>
    <row r="1664">
      <c r="A1664" s="177" t="s">
        <v>10192</v>
      </c>
      <c r="B1664" s="177" t="s">
        <v>3023</v>
      </c>
      <c r="C1664" s="177" t="s">
        <v>10196</v>
      </c>
      <c r="D1664" s="177" t="s">
        <v>3064</v>
      </c>
      <c r="E1664" s="177" t="s">
        <v>10213</v>
      </c>
      <c r="F1664" s="177" t="s">
        <v>3116</v>
      </c>
      <c r="G1664" s="177" t="s">
        <v>6945</v>
      </c>
      <c r="H1664" s="177" t="s">
        <v>10214</v>
      </c>
      <c r="I1664" s="177" t="s">
        <v>3030</v>
      </c>
      <c r="J1664" s="11"/>
      <c r="K1664" s="11"/>
      <c r="L1664" s="11"/>
      <c r="M1664" s="11"/>
      <c r="N1664" s="11"/>
      <c r="O1664" s="11"/>
      <c r="P1664" s="11"/>
      <c r="Q1664" s="11"/>
    </row>
    <row r="1665">
      <c r="A1665" s="177" t="s">
        <v>10192</v>
      </c>
      <c r="B1665" s="177" t="s">
        <v>3023</v>
      </c>
      <c r="C1665" s="177" t="s">
        <v>10193</v>
      </c>
      <c r="D1665" s="177" t="s">
        <v>3025</v>
      </c>
      <c r="E1665" s="177" t="s">
        <v>10209</v>
      </c>
      <c r="F1665" s="177" t="s">
        <v>3083</v>
      </c>
      <c r="G1665" s="177" t="s">
        <v>6949</v>
      </c>
      <c r="H1665" s="177" t="s">
        <v>10215</v>
      </c>
      <c r="I1665" s="177" t="s">
        <v>3031</v>
      </c>
      <c r="J1665" s="11"/>
      <c r="K1665" s="11"/>
      <c r="L1665" s="11"/>
      <c r="M1665" s="11"/>
      <c r="N1665" s="11"/>
      <c r="O1665" s="11"/>
      <c r="P1665" s="11"/>
      <c r="Q1665" s="11"/>
    </row>
    <row r="1666">
      <c r="A1666" s="177" t="s">
        <v>10192</v>
      </c>
      <c r="B1666" s="177" t="s">
        <v>3023</v>
      </c>
      <c r="C1666" s="177" t="s">
        <v>10196</v>
      </c>
      <c r="D1666" s="177" t="s">
        <v>3064</v>
      </c>
      <c r="E1666" s="177" t="s">
        <v>10201</v>
      </c>
      <c r="F1666" s="177" t="s">
        <v>3026</v>
      </c>
      <c r="G1666" s="177" t="s">
        <v>6951</v>
      </c>
      <c r="H1666" s="177" t="s">
        <v>10216</v>
      </c>
      <c r="I1666" s="177" t="s">
        <v>3032</v>
      </c>
      <c r="J1666" s="11"/>
      <c r="K1666" s="11"/>
      <c r="L1666" s="11"/>
      <c r="M1666" s="11"/>
      <c r="N1666" s="11"/>
      <c r="O1666" s="11"/>
      <c r="P1666" s="11"/>
      <c r="Q1666" s="11"/>
    </row>
    <row r="1667">
      <c r="A1667" s="177" t="s">
        <v>10192</v>
      </c>
      <c r="B1667" s="177" t="s">
        <v>3023</v>
      </c>
      <c r="C1667" s="177" t="s">
        <v>10196</v>
      </c>
      <c r="D1667" s="177" t="s">
        <v>3064</v>
      </c>
      <c r="E1667" s="177" t="s">
        <v>10217</v>
      </c>
      <c r="F1667" s="177" t="s">
        <v>10218</v>
      </c>
      <c r="G1667" s="177" t="s">
        <v>10219</v>
      </c>
      <c r="H1667" s="177" t="s">
        <v>10220</v>
      </c>
      <c r="I1667" s="177" t="s">
        <v>3033</v>
      </c>
      <c r="J1667" s="11"/>
      <c r="K1667" s="11"/>
      <c r="L1667" s="11"/>
      <c r="M1667" s="11"/>
      <c r="N1667" s="11"/>
      <c r="O1667" s="11"/>
      <c r="P1667" s="11"/>
      <c r="Q1667" s="11"/>
    </row>
    <row r="1668">
      <c r="A1668" s="177" t="s">
        <v>10192</v>
      </c>
      <c r="B1668" s="177" t="s">
        <v>3023</v>
      </c>
      <c r="C1668" s="177" t="s">
        <v>10196</v>
      </c>
      <c r="D1668" s="177" t="s">
        <v>3064</v>
      </c>
      <c r="E1668" s="177" t="s">
        <v>10197</v>
      </c>
      <c r="F1668" s="177" t="s">
        <v>3107</v>
      </c>
      <c r="G1668" s="177" t="s">
        <v>6954</v>
      </c>
      <c r="H1668" s="177" t="s">
        <v>10221</v>
      </c>
      <c r="I1668" s="177" t="s">
        <v>3034</v>
      </c>
      <c r="J1668" s="11"/>
      <c r="K1668" s="11"/>
      <c r="L1668" s="11"/>
      <c r="M1668" s="11"/>
      <c r="N1668" s="11"/>
      <c r="O1668" s="11"/>
      <c r="P1668" s="11"/>
      <c r="Q1668" s="11"/>
    </row>
    <row r="1669">
      <c r="A1669" s="177" t="s">
        <v>10192</v>
      </c>
      <c r="B1669" s="177" t="s">
        <v>3023</v>
      </c>
      <c r="C1669" s="177" t="s">
        <v>10193</v>
      </c>
      <c r="D1669" s="177" t="s">
        <v>3025</v>
      </c>
      <c r="E1669" s="177" t="s">
        <v>10199</v>
      </c>
      <c r="F1669" s="177" t="s">
        <v>3025</v>
      </c>
      <c r="G1669" s="177" t="s">
        <v>6956</v>
      </c>
      <c r="H1669" s="177" t="s">
        <v>10222</v>
      </c>
      <c r="I1669" s="177" t="s">
        <v>2508</v>
      </c>
      <c r="J1669" s="11"/>
      <c r="K1669" s="11"/>
      <c r="L1669" s="11"/>
      <c r="M1669" s="11"/>
      <c r="N1669" s="11"/>
      <c r="O1669" s="11"/>
      <c r="P1669" s="11"/>
      <c r="Q1669" s="11"/>
    </row>
    <row r="1670">
      <c r="A1670" s="177" t="s">
        <v>10192</v>
      </c>
      <c r="B1670" s="177" t="s">
        <v>3023</v>
      </c>
      <c r="C1670" s="177" t="s">
        <v>10193</v>
      </c>
      <c r="D1670" s="177" t="s">
        <v>3025</v>
      </c>
      <c r="E1670" s="177" t="s">
        <v>10223</v>
      </c>
      <c r="F1670" s="177" t="s">
        <v>3101</v>
      </c>
      <c r="G1670" s="177" t="s">
        <v>6958</v>
      </c>
      <c r="H1670" s="177" t="s">
        <v>10224</v>
      </c>
      <c r="I1670" s="177" t="s">
        <v>3035</v>
      </c>
      <c r="J1670" s="11"/>
      <c r="K1670" s="11"/>
      <c r="L1670" s="11"/>
      <c r="M1670" s="11"/>
      <c r="N1670" s="11"/>
      <c r="O1670" s="11"/>
      <c r="P1670" s="11"/>
      <c r="Q1670" s="11"/>
    </row>
    <row r="1671">
      <c r="A1671" s="177" t="s">
        <v>10192</v>
      </c>
      <c r="B1671" s="177" t="s">
        <v>3023</v>
      </c>
      <c r="C1671" s="177" t="s">
        <v>10196</v>
      </c>
      <c r="D1671" s="177" t="s">
        <v>3064</v>
      </c>
      <c r="E1671" s="177" t="s">
        <v>10201</v>
      </c>
      <c r="F1671" s="177" t="s">
        <v>3026</v>
      </c>
      <c r="G1671" s="177" t="s">
        <v>6962</v>
      </c>
      <c r="H1671" s="177" t="s">
        <v>10225</v>
      </c>
      <c r="I1671" s="177" t="s">
        <v>3036</v>
      </c>
      <c r="J1671" s="11"/>
      <c r="K1671" s="11"/>
      <c r="L1671" s="11"/>
      <c r="M1671" s="11"/>
      <c r="N1671" s="11"/>
      <c r="O1671" s="11"/>
      <c r="P1671" s="11"/>
      <c r="Q1671" s="11"/>
    </row>
    <row r="1672">
      <c r="A1672" s="177" t="s">
        <v>10192</v>
      </c>
      <c r="B1672" s="177" t="s">
        <v>3023</v>
      </c>
      <c r="C1672" s="177" t="s">
        <v>10193</v>
      </c>
      <c r="D1672" s="177" t="s">
        <v>3025</v>
      </c>
      <c r="E1672" s="177" t="s">
        <v>10223</v>
      </c>
      <c r="F1672" s="177" t="s">
        <v>3101</v>
      </c>
      <c r="G1672" s="177" t="s">
        <v>6964</v>
      </c>
      <c r="H1672" s="177" t="s">
        <v>10226</v>
      </c>
      <c r="I1672" s="177" t="s">
        <v>3037</v>
      </c>
      <c r="J1672" s="11"/>
      <c r="K1672" s="11"/>
      <c r="L1672" s="11"/>
      <c r="M1672" s="11"/>
      <c r="N1672" s="11"/>
      <c r="O1672" s="11"/>
      <c r="P1672" s="11"/>
      <c r="Q1672" s="11"/>
    </row>
    <row r="1673">
      <c r="A1673" s="177" t="s">
        <v>10192</v>
      </c>
      <c r="B1673" s="177" t="s">
        <v>3023</v>
      </c>
      <c r="C1673" s="177" t="s">
        <v>10196</v>
      </c>
      <c r="D1673" s="177" t="s">
        <v>3064</v>
      </c>
      <c r="E1673" s="177" t="s">
        <v>10201</v>
      </c>
      <c r="F1673" s="177" t="s">
        <v>3026</v>
      </c>
      <c r="G1673" s="177" t="s">
        <v>6969</v>
      </c>
      <c r="H1673" s="177" t="s">
        <v>10227</v>
      </c>
      <c r="I1673" s="177" t="s">
        <v>3038</v>
      </c>
      <c r="J1673" s="11"/>
      <c r="K1673" s="11"/>
      <c r="L1673" s="11"/>
      <c r="M1673" s="11"/>
      <c r="N1673" s="11"/>
      <c r="O1673" s="11"/>
      <c r="P1673" s="11"/>
      <c r="Q1673" s="11"/>
    </row>
    <row r="1674">
      <c r="A1674" s="177" t="s">
        <v>10192</v>
      </c>
      <c r="B1674" s="177" t="s">
        <v>3023</v>
      </c>
      <c r="C1674" s="177" t="s">
        <v>10193</v>
      </c>
      <c r="D1674" s="177" t="s">
        <v>3025</v>
      </c>
      <c r="E1674" s="177" t="s">
        <v>10199</v>
      </c>
      <c r="F1674" s="177" t="s">
        <v>3025</v>
      </c>
      <c r="G1674" s="177" t="s">
        <v>6973</v>
      </c>
      <c r="H1674" s="177" t="s">
        <v>10228</v>
      </c>
      <c r="I1674" s="177" t="s">
        <v>3039</v>
      </c>
      <c r="J1674" s="11"/>
      <c r="K1674" s="11"/>
      <c r="L1674" s="11"/>
      <c r="M1674" s="11"/>
      <c r="N1674" s="11"/>
      <c r="O1674" s="11"/>
      <c r="P1674" s="11"/>
      <c r="Q1674" s="11"/>
    </row>
    <row r="1675">
      <c r="A1675" s="177" t="s">
        <v>10192</v>
      </c>
      <c r="B1675" s="177" t="s">
        <v>3023</v>
      </c>
      <c r="C1675" s="177" t="s">
        <v>10196</v>
      </c>
      <c r="D1675" s="177" t="s">
        <v>3064</v>
      </c>
      <c r="E1675" s="177" t="s">
        <v>10217</v>
      </c>
      <c r="F1675" s="177" t="s">
        <v>10218</v>
      </c>
      <c r="G1675" s="177" t="s">
        <v>6975</v>
      </c>
      <c r="H1675" s="177" t="s">
        <v>10229</v>
      </c>
      <c r="I1675" s="177" t="s">
        <v>3040</v>
      </c>
      <c r="J1675" s="11"/>
      <c r="K1675" s="11"/>
      <c r="L1675" s="11"/>
      <c r="M1675" s="11"/>
      <c r="N1675" s="11"/>
      <c r="O1675" s="11"/>
      <c r="P1675" s="11"/>
      <c r="Q1675" s="11"/>
    </row>
    <row r="1676">
      <c r="A1676" s="177" t="s">
        <v>10192</v>
      </c>
      <c r="B1676" s="177" t="s">
        <v>3023</v>
      </c>
      <c r="C1676" s="177" t="s">
        <v>10196</v>
      </c>
      <c r="D1676" s="177" t="s">
        <v>3064</v>
      </c>
      <c r="E1676" s="177" t="s">
        <v>10203</v>
      </c>
      <c r="F1676" s="177" t="s">
        <v>3064</v>
      </c>
      <c r="G1676" s="177" t="s">
        <v>6977</v>
      </c>
      <c r="H1676" s="177" t="s">
        <v>10230</v>
      </c>
      <c r="I1676" s="177" t="s">
        <v>3041</v>
      </c>
      <c r="J1676" s="11"/>
      <c r="K1676" s="11"/>
      <c r="L1676" s="11"/>
      <c r="M1676" s="11"/>
      <c r="N1676" s="11"/>
      <c r="O1676" s="11"/>
      <c r="P1676" s="11"/>
      <c r="Q1676" s="11"/>
    </row>
    <row r="1677">
      <c r="A1677" s="177" t="s">
        <v>10192</v>
      </c>
      <c r="B1677" s="177" t="s">
        <v>3023</v>
      </c>
      <c r="C1677" s="177" t="s">
        <v>10196</v>
      </c>
      <c r="D1677" s="177" t="s">
        <v>3064</v>
      </c>
      <c r="E1677" s="177" t="s">
        <v>10231</v>
      </c>
      <c r="F1677" s="177" t="s">
        <v>3089</v>
      </c>
      <c r="G1677" s="177" t="s">
        <v>6979</v>
      </c>
      <c r="H1677" s="177" t="s">
        <v>10232</v>
      </c>
      <c r="I1677" s="177" t="s">
        <v>3042</v>
      </c>
      <c r="J1677" s="11"/>
      <c r="K1677" s="11"/>
      <c r="L1677" s="11"/>
      <c r="M1677" s="11"/>
      <c r="N1677" s="11"/>
      <c r="O1677" s="11"/>
      <c r="P1677" s="11"/>
      <c r="Q1677" s="11"/>
    </row>
    <row r="1678">
      <c r="A1678" s="177" t="s">
        <v>10192</v>
      </c>
      <c r="B1678" s="177" t="s">
        <v>3023</v>
      </c>
      <c r="C1678" s="177" t="s">
        <v>10193</v>
      </c>
      <c r="D1678" s="177" t="s">
        <v>3025</v>
      </c>
      <c r="E1678" s="177" t="s">
        <v>10199</v>
      </c>
      <c r="F1678" s="177" t="s">
        <v>3025</v>
      </c>
      <c r="G1678" s="177" t="s">
        <v>10233</v>
      </c>
      <c r="H1678" s="177" t="s">
        <v>10234</v>
      </c>
      <c r="I1678" s="177" t="s">
        <v>3043</v>
      </c>
      <c r="J1678" s="11"/>
      <c r="K1678" s="11"/>
      <c r="L1678" s="11"/>
      <c r="M1678" s="11"/>
      <c r="N1678" s="11"/>
      <c r="O1678" s="11"/>
      <c r="P1678" s="11"/>
      <c r="Q1678" s="11"/>
    </row>
    <row r="1679">
      <c r="A1679" s="177" t="s">
        <v>10192</v>
      </c>
      <c r="B1679" s="177" t="s">
        <v>3023</v>
      </c>
      <c r="C1679" s="177" t="s">
        <v>10193</v>
      </c>
      <c r="D1679" s="177" t="s">
        <v>3025</v>
      </c>
      <c r="E1679" s="177" t="s">
        <v>10194</v>
      </c>
      <c r="F1679" s="177" t="s">
        <v>3044</v>
      </c>
      <c r="G1679" s="177" t="s">
        <v>6981</v>
      </c>
      <c r="H1679" s="177" t="s">
        <v>10235</v>
      </c>
      <c r="I1679" s="177" t="s">
        <v>3044</v>
      </c>
      <c r="J1679" s="11"/>
      <c r="K1679" s="11"/>
      <c r="L1679" s="11"/>
      <c r="M1679" s="11"/>
      <c r="N1679" s="11"/>
      <c r="O1679" s="11"/>
      <c r="P1679" s="11"/>
      <c r="Q1679" s="11"/>
    </row>
    <row r="1680">
      <c r="A1680" s="177" t="s">
        <v>10192</v>
      </c>
      <c r="B1680" s="177" t="s">
        <v>3023</v>
      </c>
      <c r="C1680" s="177" t="s">
        <v>10193</v>
      </c>
      <c r="D1680" s="177" t="s">
        <v>3025</v>
      </c>
      <c r="E1680" s="177" t="s">
        <v>10223</v>
      </c>
      <c r="F1680" s="177" t="s">
        <v>3101</v>
      </c>
      <c r="G1680" s="177" t="s">
        <v>6983</v>
      </c>
      <c r="H1680" s="177" t="s">
        <v>10236</v>
      </c>
      <c r="I1680" s="177" t="s">
        <v>3045</v>
      </c>
      <c r="J1680" s="11"/>
      <c r="K1680" s="11"/>
      <c r="L1680" s="11"/>
      <c r="M1680" s="11"/>
      <c r="N1680" s="11"/>
      <c r="O1680" s="11"/>
      <c r="P1680" s="11"/>
      <c r="Q1680" s="11"/>
    </row>
    <row r="1681">
      <c r="A1681" s="177" t="s">
        <v>10192</v>
      </c>
      <c r="B1681" s="177" t="s">
        <v>3023</v>
      </c>
      <c r="C1681" s="177" t="s">
        <v>10193</v>
      </c>
      <c r="D1681" s="177" t="s">
        <v>3025</v>
      </c>
      <c r="E1681" s="177" t="s">
        <v>10209</v>
      </c>
      <c r="F1681" s="177" t="s">
        <v>3083</v>
      </c>
      <c r="G1681" s="177" t="s">
        <v>6985</v>
      </c>
      <c r="H1681" s="177" t="s">
        <v>10237</v>
      </c>
      <c r="I1681" s="177" t="s">
        <v>3046</v>
      </c>
      <c r="J1681" s="11"/>
      <c r="K1681" s="11"/>
      <c r="L1681" s="11"/>
      <c r="M1681" s="11"/>
      <c r="N1681" s="11"/>
      <c r="O1681" s="11"/>
      <c r="P1681" s="11"/>
      <c r="Q1681" s="11"/>
    </row>
    <row r="1682">
      <c r="A1682" s="177" t="s">
        <v>10192</v>
      </c>
      <c r="B1682" s="177" t="s">
        <v>3023</v>
      </c>
      <c r="C1682" s="177" t="s">
        <v>10193</v>
      </c>
      <c r="D1682" s="177" t="s">
        <v>3025</v>
      </c>
      <c r="E1682" s="177" t="s">
        <v>10199</v>
      </c>
      <c r="F1682" s="177" t="s">
        <v>3025</v>
      </c>
      <c r="G1682" s="177" t="s">
        <v>6987</v>
      </c>
      <c r="H1682" s="177" t="s">
        <v>10238</v>
      </c>
      <c r="I1682" s="177" t="s">
        <v>3047</v>
      </c>
      <c r="J1682" s="11"/>
      <c r="K1682" s="11"/>
      <c r="L1682" s="11"/>
      <c r="M1682" s="11"/>
      <c r="N1682" s="11"/>
      <c r="O1682" s="11"/>
      <c r="P1682" s="11"/>
      <c r="Q1682" s="11"/>
    </row>
    <row r="1683">
      <c r="A1683" s="177" t="s">
        <v>10192</v>
      </c>
      <c r="B1683" s="177" t="s">
        <v>3023</v>
      </c>
      <c r="C1683" s="177" t="s">
        <v>10196</v>
      </c>
      <c r="D1683" s="177" t="s">
        <v>3064</v>
      </c>
      <c r="E1683" s="177" t="s">
        <v>10231</v>
      </c>
      <c r="F1683" s="177" t="s">
        <v>3089</v>
      </c>
      <c r="G1683" s="177" t="s">
        <v>6989</v>
      </c>
      <c r="H1683" s="177" t="s">
        <v>10239</v>
      </c>
      <c r="I1683" s="177" t="s">
        <v>3048</v>
      </c>
      <c r="J1683" s="11"/>
      <c r="K1683" s="11"/>
      <c r="L1683" s="11"/>
      <c r="M1683" s="11"/>
      <c r="N1683" s="11"/>
      <c r="O1683" s="11"/>
      <c r="P1683" s="11"/>
      <c r="Q1683" s="11"/>
    </row>
    <row r="1684">
      <c r="A1684" s="177" t="s">
        <v>10192</v>
      </c>
      <c r="B1684" s="177" t="s">
        <v>3023</v>
      </c>
      <c r="C1684" s="177" t="s">
        <v>10196</v>
      </c>
      <c r="D1684" s="177" t="s">
        <v>3064</v>
      </c>
      <c r="E1684" s="177" t="s">
        <v>10203</v>
      </c>
      <c r="F1684" s="177" t="s">
        <v>3064</v>
      </c>
      <c r="G1684" s="177" t="s">
        <v>6991</v>
      </c>
      <c r="H1684" s="177" t="s">
        <v>10240</v>
      </c>
      <c r="I1684" s="177" t="s">
        <v>3049</v>
      </c>
      <c r="J1684" s="11"/>
      <c r="K1684" s="11"/>
      <c r="L1684" s="11"/>
      <c r="M1684" s="11"/>
      <c r="N1684" s="11"/>
      <c r="O1684" s="11"/>
      <c r="P1684" s="11"/>
      <c r="Q1684" s="11"/>
    </row>
    <row r="1685">
      <c r="A1685" s="177" t="s">
        <v>10192</v>
      </c>
      <c r="B1685" s="177" t="s">
        <v>3023</v>
      </c>
      <c r="C1685" s="177" t="s">
        <v>10193</v>
      </c>
      <c r="D1685" s="177" t="s">
        <v>3025</v>
      </c>
      <c r="E1685" s="177" t="s">
        <v>10199</v>
      </c>
      <c r="F1685" s="177" t="s">
        <v>3025</v>
      </c>
      <c r="G1685" s="177" t="s">
        <v>6993</v>
      </c>
      <c r="H1685" s="177" t="s">
        <v>10241</v>
      </c>
      <c r="I1685" s="177" t="s">
        <v>3050</v>
      </c>
      <c r="J1685" s="11"/>
      <c r="K1685" s="11"/>
      <c r="L1685" s="11"/>
      <c r="M1685" s="11"/>
      <c r="N1685" s="11"/>
      <c r="O1685" s="11"/>
      <c r="P1685" s="11"/>
      <c r="Q1685" s="11"/>
    </row>
    <row r="1686">
      <c r="A1686" s="177" t="s">
        <v>10192</v>
      </c>
      <c r="B1686" s="177" t="s">
        <v>3023</v>
      </c>
      <c r="C1686" s="177" t="s">
        <v>10196</v>
      </c>
      <c r="D1686" s="177" t="s">
        <v>3064</v>
      </c>
      <c r="E1686" s="177" t="s">
        <v>10213</v>
      </c>
      <c r="F1686" s="177" t="s">
        <v>3116</v>
      </c>
      <c r="G1686" s="177" t="s">
        <v>6995</v>
      </c>
      <c r="H1686" s="177" t="s">
        <v>10242</v>
      </c>
      <c r="I1686" s="177" t="s">
        <v>3051</v>
      </c>
      <c r="J1686" s="11"/>
      <c r="K1686" s="11"/>
      <c r="L1686" s="11"/>
      <c r="M1686" s="11"/>
      <c r="N1686" s="11"/>
      <c r="O1686" s="11"/>
      <c r="P1686" s="11"/>
      <c r="Q1686" s="11"/>
    </row>
    <row r="1687">
      <c r="A1687" s="177" t="s">
        <v>10192</v>
      </c>
      <c r="B1687" s="177" t="s">
        <v>3023</v>
      </c>
      <c r="C1687" s="177" t="s">
        <v>10193</v>
      </c>
      <c r="D1687" s="177" t="s">
        <v>3025</v>
      </c>
      <c r="E1687" s="177" t="s">
        <v>10209</v>
      </c>
      <c r="F1687" s="177" t="s">
        <v>3083</v>
      </c>
      <c r="G1687" s="177" t="s">
        <v>6997</v>
      </c>
      <c r="H1687" s="177" t="s">
        <v>10243</v>
      </c>
      <c r="I1687" s="177" t="s">
        <v>3052</v>
      </c>
      <c r="J1687" s="11"/>
      <c r="K1687" s="11"/>
      <c r="L1687" s="11"/>
      <c r="M1687" s="11"/>
      <c r="N1687" s="11"/>
      <c r="O1687" s="11"/>
      <c r="P1687" s="11"/>
      <c r="Q1687" s="11"/>
    </row>
    <row r="1688">
      <c r="A1688" s="177" t="s">
        <v>10192</v>
      </c>
      <c r="B1688" s="177" t="s">
        <v>3023</v>
      </c>
      <c r="C1688" s="177" t="s">
        <v>10196</v>
      </c>
      <c r="D1688" s="177" t="s">
        <v>3064</v>
      </c>
      <c r="E1688" s="177" t="s">
        <v>10231</v>
      </c>
      <c r="F1688" s="177" t="s">
        <v>3089</v>
      </c>
      <c r="G1688" s="177" t="s">
        <v>6999</v>
      </c>
      <c r="H1688" s="177" t="s">
        <v>10244</v>
      </c>
      <c r="I1688" s="177" t="s">
        <v>3053</v>
      </c>
      <c r="J1688" s="11"/>
      <c r="K1688" s="11"/>
      <c r="L1688" s="11"/>
      <c r="M1688" s="11"/>
      <c r="N1688" s="11"/>
      <c r="O1688" s="11"/>
      <c r="P1688" s="11"/>
      <c r="Q1688" s="11"/>
    </row>
    <row r="1689">
      <c r="A1689" s="177" t="s">
        <v>10192</v>
      </c>
      <c r="B1689" s="177" t="s">
        <v>3023</v>
      </c>
      <c r="C1689" s="177" t="s">
        <v>10193</v>
      </c>
      <c r="D1689" s="177" t="s">
        <v>3025</v>
      </c>
      <c r="E1689" s="177" t="s">
        <v>10194</v>
      </c>
      <c r="F1689" s="177" t="s">
        <v>3044</v>
      </c>
      <c r="G1689" s="177" t="s">
        <v>7001</v>
      </c>
      <c r="H1689" s="177" t="s">
        <v>10245</v>
      </c>
      <c r="I1689" s="177" t="s">
        <v>3054</v>
      </c>
      <c r="J1689" s="11"/>
      <c r="K1689" s="11"/>
      <c r="L1689" s="11"/>
      <c r="M1689" s="11"/>
      <c r="N1689" s="11"/>
      <c r="O1689" s="11"/>
      <c r="P1689" s="11"/>
      <c r="Q1689" s="11"/>
    </row>
    <row r="1690">
      <c r="A1690" s="177" t="s">
        <v>10192</v>
      </c>
      <c r="B1690" s="177" t="s">
        <v>3023</v>
      </c>
      <c r="C1690" s="177" t="s">
        <v>10193</v>
      </c>
      <c r="D1690" s="177" t="s">
        <v>3025</v>
      </c>
      <c r="E1690" s="177" t="s">
        <v>10206</v>
      </c>
      <c r="F1690" s="177" t="s">
        <v>10207</v>
      </c>
      <c r="G1690" s="177" t="s">
        <v>7003</v>
      </c>
      <c r="H1690" s="177" t="s">
        <v>10246</v>
      </c>
      <c r="I1690" s="177" t="s">
        <v>3055</v>
      </c>
      <c r="J1690" s="11"/>
      <c r="K1690" s="11"/>
      <c r="L1690" s="11"/>
      <c r="M1690" s="11"/>
      <c r="N1690" s="11"/>
      <c r="O1690" s="11"/>
      <c r="P1690" s="11"/>
      <c r="Q1690" s="11"/>
    </row>
    <row r="1691">
      <c r="A1691" s="177" t="s">
        <v>10192</v>
      </c>
      <c r="B1691" s="177" t="s">
        <v>3023</v>
      </c>
      <c r="C1691" s="177" t="s">
        <v>10196</v>
      </c>
      <c r="D1691" s="177" t="s">
        <v>3064</v>
      </c>
      <c r="E1691" s="177" t="s">
        <v>10217</v>
      </c>
      <c r="F1691" s="177" t="s">
        <v>10218</v>
      </c>
      <c r="G1691" s="177" t="s">
        <v>7005</v>
      </c>
      <c r="H1691" s="177" t="s">
        <v>10247</v>
      </c>
      <c r="I1691" s="177" t="s">
        <v>3056</v>
      </c>
      <c r="J1691" s="11"/>
      <c r="K1691" s="11"/>
      <c r="L1691" s="11"/>
      <c r="M1691" s="11"/>
      <c r="N1691" s="11"/>
      <c r="O1691" s="11"/>
      <c r="P1691" s="11"/>
      <c r="Q1691" s="11"/>
    </row>
    <row r="1692">
      <c r="A1692" s="177" t="s">
        <v>10192</v>
      </c>
      <c r="B1692" s="177" t="s">
        <v>3023</v>
      </c>
      <c r="C1692" s="177" t="s">
        <v>10196</v>
      </c>
      <c r="D1692" s="177" t="s">
        <v>3064</v>
      </c>
      <c r="E1692" s="177" t="s">
        <v>10217</v>
      </c>
      <c r="F1692" s="177" t="s">
        <v>10218</v>
      </c>
      <c r="G1692" s="177" t="s">
        <v>7011</v>
      </c>
      <c r="H1692" s="177" t="s">
        <v>10248</v>
      </c>
      <c r="I1692" s="177" t="s">
        <v>3057</v>
      </c>
      <c r="J1692" s="11"/>
      <c r="K1692" s="11"/>
      <c r="L1692" s="11"/>
      <c r="M1692" s="11"/>
      <c r="N1692" s="11"/>
      <c r="O1692" s="11"/>
      <c r="P1692" s="11"/>
      <c r="Q1692" s="11"/>
    </row>
    <row r="1693">
      <c r="A1693" s="177" t="s">
        <v>10192</v>
      </c>
      <c r="B1693" s="177" t="s">
        <v>3023</v>
      </c>
      <c r="C1693" s="177" t="s">
        <v>10193</v>
      </c>
      <c r="D1693" s="177" t="s">
        <v>3025</v>
      </c>
      <c r="E1693" s="177" t="s">
        <v>10199</v>
      </c>
      <c r="F1693" s="177" t="s">
        <v>3025</v>
      </c>
      <c r="G1693" s="177" t="s">
        <v>7013</v>
      </c>
      <c r="H1693" s="177" t="s">
        <v>10249</v>
      </c>
      <c r="I1693" s="177" t="s">
        <v>3058</v>
      </c>
      <c r="J1693" s="11"/>
      <c r="K1693" s="11"/>
      <c r="L1693" s="11"/>
      <c r="M1693" s="11"/>
      <c r="N1693" s="11"/>
      <c r="O1693" s="11"/>
      <c r="P1693" s="11"/>
      <c r="Q1693" s="11"/>
    </row>
    <row r="1694">
      <c r="A1694" s="177" t="s">
        <v>10192</v>
      </c>
      <c r="B1694" s="177" t="s">
        <v>3023</v>
      </c>
      <c r="C1694" s="177" t="s">
        <v>10196</v>
      </c>
      <c r="D1694" s="177" t="s">
        <v>3064</v>
      </c>
      <c r="E1694" s="177" t="s">
        <v>10197</v>
      </c>
      <c r="F1694" s="177" t="s">
        <v>3107</v>
      </c>
      <c r="G1694" s="177" t="s">
        <v>10250</v>
      </c>
      <c r="H1694" s="177" t="s">
        <v>10251</v>
      </c>
      <c r="I1694" s="177" t="s">
        <v>3059</v>
      </c>
      <c r="J1694" s="11"/>
      <c r="K1694" s="11"/>
      <c r="L1694" s="11"/>
      <c r="M1694" s="11"/>
      <c r="N1694" s="11"/>
      <c r="O1694" s="11"/>
      <c r="P1694" s="11"/>
      <c r="Q1694" s="11"/>
    </row>
    <row r="1695">
      <c r="A1695" s="177" t="s">
        <v>10192</v>
      </c>
      <c r="B1695" s="177" t="s">
        <v>3023</v>
      </c>
      <c r="C1695" s="177" t="s">
        <v>10196</v>
      </c>
      <c r="D1695" s="177" t="s">
        <v>3064</v>
      </c>
      <c r="E1695" s="177" t="s">
        <v>10203</v>
      </c>
      <c r="F1695" s="177" t="s">
        <v>3064</v>
      </c>
      <c r="G1695" s="177" t="s">
        <v>7015</v>
      </c>
      <c r="H1695" s="177" t="s">
        <v>10252</v>
      </c>
      <c r="I1695" s="177" t="s">
        <v>3060</v>
      </c>
      <c r="J1695" s="11"/>
      <c r="K1695" s="11"/>
      <c r="L1695" s="11"/>
      <c r="M1695" s="11"/>
      <c r="N1695" s="11"/>
      <c r="O1695" s="11"/>
      <c r="P1695" s="11"/>
      <c r="Q1695" s="11"/>
    </row>
    <row r="1696">
      <c r="A1696" s="177" t="s">
        <v>10192</v>
      </c>
      <c r="B1696" s="177" t="s">
        <v>3023</v>
      </c>
      <c r="C1696" s="177" t="s">
        <v>10196</v>
      </c>
      <c r="D1696" s="177" t="s">
        <v>3064</v>
      </c>
      <c r="E1696" s="177" t="s">
        <v>10217</v>
      </c>
      <c r="F1696" s="177" t="s">
        <v>10218</v>
      </c>
      <c r="G1696" s="177" t="s">
        <v>7017</v>
      </c>
      <c r="H1696" s="177" t="s">
        <v>10253</v>
      </c>
      <c r="I1696" s="177" t="s">
        <v>2552</v>
      </c>
      <c r="J1696" s="11"/>
      <c r="K1696" s="11"/>
      <c r="L1696" s="11"/>
      <c r="M1696" s="11"/>
      <c r="N1696" s="11"/>
      <c r="O1696" s="11"/>
      <c r="P1696" s="11"/>
      <c r="Q1696" s="11"/>
    </row>
    <row r="1697">
      <c r="A1697" s="177" t="s">
        <v>10192</v>
      </c>
      <c r="B1697" s="177" t="s">
        <v>3023</v>
      </c>
      <c r="C1697" s="177" t="s">
        <v>10193</v>
      </c>
      <c r="D1697" s="177" t="s">
        <v>3025</v>
      </c>
      <c r="E1697" s="177" t="s">
        <v>10199</v>
      </c>
      <c r="F1697" s="177" t="s">
        <v>3025</v>
      </c>
      <c r="G1697" s="177" t="s">
        <v>7021</v>
      </c>
      <c r="H1697" s="177" t="s">
        <v>10254</v>
      </c>
      <c r="I1697" s="177" t="s">
        <v>3061</v>
      </c>
      <c r="J1697" s="11"/>
      <c r="K1697" s="11"/>
      <c r="L1697" s="11"/>
      <c r="M1697" s="11"/>
      <c r="N1697" s="11"/>
      <c r="O1697" s="11"/>
      <c r="P1697" s="11"/>
      <c r="Q1697" s="11"/>
    </row>
    <row r="1698">
      <c r="A1698" s="177" t="s">
        <v>10192</v>
      </c>
      <c r="B1698" s="177" t="s">
        <v>3023</v>
      </c>
      <c r="C1698" s="177" t="s">
        <v>10193</v>
      </c>
      <c r="D1698" s="177" t="s">
        <v>3025</v>
      </c>
      <c r="E1698" s="177" t="s">
        <v>10199</v>
      </c>
      <c r="F1698" s="177" t="s">
        <v>3025</v>
      </c>
      <c r="G1698" s="177" t="s">
        <v>7025</v>
      </c>
      <c r="H1698" s="177" t="s">
        <v>10255</v>
      </c>
      <c r="I1698" s="177" t="s">
        <v>3062</v>
      </c>
      <c r="J1698" s="11"/>
      <c r="K1698" s="11"/>
      <c r="L1698" s="11"/>
      <c r="M1698" s="11"/>
      <c r="N1698" s="11"/>
      <c r="O1698" s="11"/>
      <c r="P1698" s="11"/>
      <c r="Q1698" s="11"/>
    </row>
    <row r="1699">
      <c r="A1699" s="177" t="s">
        <v>10192</v>
      </c>
      <c r="B1699" s="177" t="s">
        <v>3023</v>
      </c>
      <c r="C1699" s="177" t="s">
        <v>10193</v>
      </c>
      <c r="D1699" s="177" t="s">
        <v>3025</v>
      </c>
      <c r="E1699" s="177" t="s">
        <v>10199</v>
      </c>
      <c r="F1699" s="177" t="s">
        <v>3025</v>
      </c>
      <c r="G1699" s="177" t="s">
        <v>7027</v>
      </c>
      <c r="H1699" s="177" t="s">
        <v>10256</v>
      </c>
      <c r="I1699" s="177" t="s">
        <v>3063</v>
      </c>
      <c r="J1699" s="11"/>
      <c r="K1699" s="11"/>
      <c r="L1699" s="11"/>
      <c r="M1699" s="11"/>
      <c r="N1699" s="11"/>
      <c r="O1699" s="11"/>
      <c r="P1699" s="11"/>
      <c r="Q1699" s="11"/>
    </row>
    <row r="1700">
      <c r="A1700" s="177" t="s">
        <v>10192</v>
      </c>
      <c r="B1700" s="177" t="s">
        <v>3023</v>
      </c>
      <c r="C1700" s="177" t="s">
        <v>10196</v>
      </c>
      <c r="D1700" s="177" t="s">
        <v>3064</v>
      </c>
      <c r="E1700" s="177" t="s">
        <v>10203</v>
      </c>
      <c r="F1700" s="177" t="s">
        <v>3064</v>
      </c>
      <c r="G1700" s="177" t="s">
        <v>7033</v>
      </c>
      <c r="H1700" s="177" t="s">
        <v>10257</v>
      </c>
      <c r="I1700" s="177" t="s">
        <v>3064</v>
      </c>
      <c r="J1700" s="11"/>
      <c r="K1700" s="11"/>
      <c r="L1700" s="11"/>
      <c r="M1700" s="11"/>
      <c r="N1700" s="11"/>
      <c r="O1700" s="11"/>
      <c r="P1700" s="11"/>
      <c r="Q1700" s="11"/>
    </row>
    <row r="1701">
      <c r="A1701" s="177" t="s">
        <v>10192</v>
      </c>
      <c r="B1701" s="177" t="s">
        <v>3023</v>
      </c>
      <c r="C1701" s="177" t="s">
        <v>10193</v>
      </c>
      <c r="D1701" s="177" t="s">
        <v>3025</v>
      </c>
      <c r="E1701" s="177" t="s">
        <v>10209</v>
      </c>
      <c r="F1701" s="177" t="s">
        <v>3083</v>
      </c>
      <c r="G1701" s="177" t="s">
        <v>7035</v>
      </c>
      <c r="H1701" s="177" t="s">
        <v>10258</v>
      </c>
      <c r="I1701" s="177" t="s">
        <v>3065</v>
      </c>
      <c r="J1701" s="11"/>
      <c r="K1701" s="11"/>
      <c r="L1701" s="11"/>
      <c r="M1701" s="11"/>
      <c r="N1701" s="11"/>
      <c r="O1701" s="11"/>
      <c r="P1701" s="11"/>
      <c r="Q1701" s="11"/>
    </row>
    <row r="1702">
      <c r="A1702" s="177" t="s">
        <v>10192</v>
      </c>
      <c r="B1702" s="177" t="s">
        <v>3023</v>
      </c>
      <c r="C1702" s="177" t="s">
        <v>10196</v>
      </c>
      <c r="D1702" s="177" t="s">
        <v>3064</v>
      </c>
      <c r="E1702" s="177" t="s">
        <v>10201</v>
      </c>
      <c r="F1702" s="177" t="s">
        <v>3026</v>
      </c>
      <c r="G1702" s="177" t="s">
        <v>10259</v>
      </c>
      <c r="H1702" s="177" t="s">
        <v>10260</v>
      </c>
      <c r="I1702" s="177" t="s">
        <v>3066</v>
      </c>
      <c r="J1702" s="11"/>
      <c r="K1702" s="11"/>
      <c r="L1702" s="11"/>
      <c r="M1702" s="11"/>
      <c r="N1702" s="11"/>
      <c r="O1702" s="11"/>
      <c r="P1702" s="11"/>
      <c r="Q1702" s="11"/>
    </row>
    <row r="1703">
      <c r="A1703" s="177" t="s">
        <v>10192</v>
      </c>
      <c r="B1703" s="177" t="s">
        <v>3023</v>
      </c>
      <c r="C1703" s="177" t="s">
        <v>10196</v>
      </c>
      <c r="D1703" s="177" t="s">
        <v>3064</v>
      </c>
      <c r="E1703" s="177" t="s">
        <v>10217</v>
      </c>
      <c r="F1703" s="177" t="s">
        <v>10218</v>
      </c>
      <c r="G1703" s="177" t="s">
        <v>10261</v>
      </c>
      <c r="H1703" s="177" t="s">
        <v>10262</v>
      </c>
      <c r="I1703" s="177" t="s">
        <v>3067</v>
      </c>
      <c r="J1703" s="11"/>
      <c r="K1703" s="11"/>
      <c r="L1703" s="11"/>
      <c r="M1703" s="11"/>
      <c r="N1703" s="11"/>
      <c r="O1703" s="11"/>
      <c r="P1703" s="11"/>
      <c r="Q1703" s="11"/>
    </row>
    <row r="1704">
      <c r="A1704" s="177" t="s">
        <v>10192</v>
      </c>
      <c r="B1704" s="177" t="s">
        <v>3023</v>
      </c>
      <c r="C1704" s="177" t="s">
        <v>10193</v>
      </c>
      <c r="D1704" s="177" t="s">
        <v>3025</v>
      </c>
      <c r="E1704" s="177" t="s">
        <v>10223</v>
      </c>
      <c r="F1704" s="177" t="s">
        <v>3101</v>
      </c>
      <c r="G1704" s="177" t="s">
        <v>10263</v>
      </c>
      <c r="H1704" s="177" t="s">
        <v>10264</v>
      </c>
      <c r="I1704" s="177" t="s">
        <v>3068</v>
      </c>
      <c r="J1704" s="11"/>
      <c r="K1704" s="11"/>
      <c r="L1704" s="11"/>
      <c r="M1704" s="11"/>
      <c r="N1704" s="11"/>
      <c r="O1704" s="11"/>
      <c r="P1704" s="11"/>
      <c r="Q1704" s="11"/>
    </row>
    <row r="1705">
      <c r="A1705" s="177" t="s">
        <v>10192</v>
      </c>
      <c r="B1705" s="177" t="s">
        <v>3023</v>
      </c>
      <c r="C1705" s="177" t="s">
        <v>10196</v>
      </c>
      <c r="D1705" s="177" t="s">
        <v>3064</v>
      </c>
      <c r="E1705" s="177" t="s">
        <v>10203</v>
      </c>
      <c r="F1705" s="177" t="s">
        <v>3064</v>
      </c>
      <c r="G1705" s="177" t="s">
        <v>10265</v>
      </c>
      <c r="H1705" s="177" t="s">
        <v>10266</v>
      </c>
      <c r="I1705" s="177" t="s">
        <v>3069</v>
      </c>
      <c r="J1705" s="11"/>
      <c r="K1705" s="11"/>
      <c r="L1705" s="11"/>
      <c r="M1705" s="11"/>
      <c r="N1705" s="11"/>
      <c r="O1705" s="11"/>
      <c r="P1705" s="11"/>
      <c r="Q1705" s="11"/>
    </row>
    <row r="1706">
      <c r="A1706" s="177" t="s">
        <v>10192</v>
      </c>
      <c r="B1706" s="177" t="s">
        <v>3023</v>
      </c>
      <c r="C1706" s="177" t="s">
        <v>10193</v>
      </c>
      <c r="D1706" s="177" t="s">
        <v>3025</v>
      </c>
      <c r="E1706" s="177" t="s">
        <v>10199</v>
      </c>
      <c r="F1706" s="177" t="s">
        <v>3025</v>
      </c>
      <c r="G1706" s="177" t="s">
        <v>10267</v>
      </c>
      <c r="H1706" s="177" t="s">
        <v>10268</v>
      </c>
      <c r="I1706" s="177" t="s">
        <v>3070</v>
      </c>
      <c r="J1706" s="11"/>
      <c r="K1706" s="11"/>
      <c r="L1706" s="11"/>
      <c r="M1706" s="11"/>
      <c r="N1706" s="11"/>
      <c r="O1706" s="11"/>
      <c r="P1706" s="11"/>
      <c r="Q1706" s="11"/>
    </row>
    <row r="1707">
      <c r="A1707" s="177" t="s">
        <v>10192</v>
      </c>
      <c r="B1707" s="177" t="s">
        <v>3023</v>
      </c>
      <c r="C1707" s="177" t="s">
        <v>10193</v>
      </c>
      <c r="D1707" s="177" t="s">
        <v>3025</v>
      </c>
      <c r="E1707" s="177" t="s">
        <v>10194</v>
      </c>
      <c r="F1707" s="177" t="s">
        <v>3044</v>
      </c>
      <c r="G1707" s="177" t="s">
        <v>10269</v>
      </c>
      <c r="H1707" s="177" t="s">
        <v>10270</v>
      </c>
      <c r="I1707" s="177" t="s">
        <v>3071</v>
      </c>
      <c r="J1707" s="11"/>
      <c r="K1707" s="11"/>
      <c r="L1707" s="11"/>
      <c r="M1707" s="11"/>
      <c r="N1707" s="11"/>
      <c r="O1707" s="11"/>
      <c r="P1707" s="11"/>
      <c r="Q1707" s="11"/>
    </row>
    <row r="1708">
      <c r="A1708" s="177" t="s">
        <v>10192</v>
      </c>
      <c r="B1708" s="177" t="s">
        <v>3023</v>
      </c>
      <c r="C1708" s="177" t="s">
        <v>10196</v>
      </c>
      <c r="D1708" s="177" t="s">
        <v>3064</v>
      </c>
      <c r="E1708" s="177" t="s">
        <v>10217</v>
      </c>
      <c r="F1708" s="177" t="s">
        <v>10218</v>
      </c>
      <c r="G1708" s="177" t="s">
        <v>10271</v>
      </c>
      <c r="H1708" s="177" t="s">
        <v>10272</v>
      </c>
      <c r="I1708" s="177" t="s">
        <v>3072</v>
      </c>
      <c r="J1708" s="11"/>
      <c r="K1708" s="11"/>
      <c r="L1708" s="11"/>
      <c r="M1708" s="11"/>
      <c r="N1708" s="11"/>
      <c r="O1708" s="11"/>
      <c r="P1708" s="11"/>
      <c r="Q1708" s="11"/>
    </row>
    <row r="1709">
      <c r="A1709" s="177" t="s">
        <v>10192</v>
      </c>
      <c r="B1709" s="177" t="s">
        <v>3023</v>
      </c>
      <c r="C1709" s="177" t="s">
        <v>10196</v>
      </c>
      <c r="D1709" s="177" t="s">
        <v>3064</v>
      </c>
      <c r="E1709" s="177" t="s">
        <v>10203</v>
      </c>
      <c r="F1709" s="177" t="s">
        <v>3064</v>
      </c>
      <c r="G1709" s="177" t="s">
        <v>10273</v>
      </c>
      <c r="H1709" s="177" t="s">
        <v>10274</v>
      </c>
      <c r="I1709" s="177" t="s">
        <v>3073</v>
      </c>
      <c r="J1709" s="11"/>
      <c r="K1709" s="11"/>
      <c r="L1709" s="11"/>
      <c r="M1709" s="11"/>
      <c r="N1709" s="11"/>
      <c r="O1709" s="11"/>
      <c r="P1709" s="11"/>
      <c r="Q1709" s="11"/>
    </row>
    <row r="1710">
      <c r="A1710" s="177" t="s">
        <v>10192</v>
      </c>
      <c r="B1710" s="177" t="s">
        <v>3023</v>
      </c>
      <c r="C1710" s="177" t="s">
        <v>10193</v>
      </c>
      <c r="D1710" s="177" t="s">
        <v>3025</v>
      </c>
      <c r="E1710" s="177" t="s">
        <v>10209</v>
      </c>
      <c r="F1710" s="177" t="s">
        <v>3083</v>
      </c>
      <c r="G1710" s="177" t="s">
        <v>10275</v>
      </c>
      <c r="H1710" s="177" t="s">
        <v>10276</v>
      </c>
      <c r="I1710" s="177" t="s">
        <v>3074</v>
      </c>
      <c r="J1710" s="11"/>
      <c r="K1710" s="11"/>
      <c r="L1710" s="11"/>
      <c r="M1710" s="11"/>
      <c r="N1710" s="11"/>
      <c r="O1710" s="11"/>
      <c r="P1710" s="11"/>
      <c r="Q1710" s="11"/>
    </row>
    <row r="1711">
      <c r="A1711" s="177" t="s">
        <v>10192</v>
      </c>
      <c r="B1711" s="177" t="s">
        <v>3023</v>
      </c>
      <c r="C1711" s="177" t="s">
        <v>10193</v>
      </c>
      <c r="D1711" s="177" t="s">
        <v>3025</v>
      </c>
      <c r="E1711" s="177" t="s">
        <v>10206</v>
      </c>
      <c r="F1711" s="177" t="s">
        <v>10207</v>
      </c>
      <c r="G1711" s="177" t="s">
        <v>10277</v>
      </c>
      <c r="H1711" s="177" t="s">
        <v>10278</v>
      </c>
      <c r="I1711" s="177" t="s">
        <v>3075</v>
      </c>
      <c r="J1711" s="11"/>
      <c r="K1711" s="11"/>
      <c r="L1711" s="11"/>
      <c r="M1711" s="11"/>
      <c r="N1711" s="11"/>
      <c r="O1711" s="11"/>
      <c r="P1711" s="11"/>
      <c r="Q1711" s="11"/>
    </row>
    <row r="1712">
      <c r="A1712" s="177" t="s">
        <v>10192</v>
      </c>
      <c r="B1712" s="177" t="s">
        <v>3023</v>
      </c>
      <c r="C1712" s="177" t="s">
        <v>10196</v>
      </c>
      <c r="D1712" s="177" t="s">
        <v>3064</v>
      </c>
      <c r="E1712" s="177" t="s">
        <v>10213</v>
      </c>
      <c r="F1712" s="177" t="s">
        <v>3116</v>
      </c>
      <c r="G1712" s="177" t="s">
        <v>10279</v>
      </c>
      <c r="H1712" s="177" t="s">
        <v>10280</v>
      </c>
      <c r="I1712" s="177" t="s">
        <v>3076</v>
      </c>
      <c r="J1712" s="11"/>
      <c r="K1712" s="11"/>
      <c r="L1712" s="11"/>
      <c r="M1712" s="11"/>
      <c r="N1712" s="11"/>
      <c r="O1712" s="11"/>
      <c r="P1712" s="11"/>
      <c r="Q1712" s="11"/>
    </row>
    <row r="1713">
      <c r="A1713" s="177" t="s">
        <v>10192</v>
      </c>
      <c r="B1713" s="177" t="s">
        <v>3023</v>
      </c>
      <c r="C1713" s="177" t="s">
        <v>10196</v>
      </c>
      <c r="D1713" s="177" t="s">
        <v>3064</v>
      </c>
      <c r="E1713" s="177" t="s">
        <v>10217</v>
      </c>
      <c r="F1713" s="177" t="s">
        <v>10218</v>
      </c>
      <c r="G1713" s="177" t="s">
        <v>10281</v>
      </c>
      <c r="H1713" s="177" t="s">
        <v>10282</v>
      </c>
      <c r="I1713" s="177" t="s">
        <v>3077</v>
      </c>
      <c r="J1713" s="11"/>
      <c r="K1713" s="11"/>
      <c r="L1713" s="11"/>
      <c r="M1713" s="11"/>
      <c r="N1713" s="11"/>
      <c r="O1713" s="11"/>
      <c r="P1713" s="11"/>
      <c r="Q1713" s="11"/>
    </row>
    <row r="1714">
      <c r="A1714" s="177" t="s">
        <v>10192</v>
      </c>
      <c r="B1714" s="177" t="s">
        <v>3023</v>
      </c>
      <c r="C1714" s="177" t="s">
        <v>10193</v>
      </c>
      <c r="D1714" s="177" t="s">
        <v>3025</v>
      </c>
      <c r="E1714" s="177" t="s">
        <v>10206</v>
      </c>
      <c r="F1714" s="177" t="s">
        <v>10207</v>
      </c>
      <c r="G1714" s="177" t="s">
        <v>10283</v>
      </c>
      <c r="H1714" s="177" t="s">
        <v>10284</v>
      </c>
      <c r="I1714" s="177" t="s">
        <v>3078</v>
      </c>
      <c r="J1714" s="11"/>
      <c r="K1714" s="11"/>
      <c r="L1714" s="11"/>
      <c r="M1714" s="11"/>
      <c r="N1714" s="11"/>
      <c r="O1714" s="11"/>
      <c r="P1714" s="11"/>
      <c r="Q1714" s="11"/>
    </row>
    <row r="1715">
      <c r="A1715" s="177" t="s">
        <v>10192</v>
      </c>
      <c r="B1715" s="177" t="s">
        <v>3023</v>
      </c>
      <c r="C1715" s="177" t="s">
        <v>10193</v>
      </c>
      <c r="D1715" s="177" t="s">
        <v>3025</v>
      </c>
      <c r="E1715" s="177" t="s">
        <v>10194</v>
      </c>
      <c r="F1715" s="177" t="s">
        <v>3044</v>
      </c>
      <c r="G1715" s="177" t="s">
        <v>10285</v>
      </c>
      <c r="H1715" s="177" t="s">
        <v>10286</v>
      </c>
      <c r="I1715" s="177" t="s">
        <v>3079</v>
      </c>
      <c r="J1715" s="11"/>
      <c r="K1715" s="11"/>
      <c r="L1715" s="11"/>
      <c r="M1715" s="11"/>
      <c r="N1715" s="11"/>
      <c r="O1715" s="11"/>
      <c r="P1715" s="11"/>
      <c r="Q1715" s="11"/>
    </row>
    <row r="1716">
      <c r="A1716" s="177" t="s">
        <v>10192</v>
      </c>
      <c r="B1716" s="177" t="s">
        <v>3023</v>
      </c>
      <c r="C1716" s="177" t="s">
        <v>10193</v>
      </c>
      <c r="D1716" s="177" t="s">
        <v>3025</v>
      </c>
      <c r="E1716" s="177" t="s">
        <v>10199</v>
      </c>
      <c r="F1716" s="177" t="s">
        <v>3025</v>
      </c>
      <c r="G1716" s="177" t="s">
        <v>10287</v>
      </c>
      <c r="H1716" s="177" t="s">
        <v>10288</v>
      </c>
      <c r="I1716" s="177" t="s">
        <v>3080</v>
      </c>
      <c r="J1716" s="11"/>
      <c r="K1716" s="11"/>
      <c r="L1716" s="11"/>
      <c r="M1716" s="11"/>
      <c r="N1716" s="11"/>
      <c r="O1716" s="11"/>
      <c r="P1716" s="11"/>
      <c r="Q1716" s="11"/>
    </row>
    <row r="1717">
      <c r="A1717" s="177" t="s">
        <v>10192</v>
      </c>
      <c r="B1717" s="177" t="s">
        <v>3023</v>
      </c>
      <c r="C1717" s="177" t="s">
        <v>10193</v>
      </c>
      <c r="D1717" s="177" t="s">
        <v>3025</v>
      </c>
      <c r="E1717" s="177" t="s">
        <v>10223</v>
      </c>
      <c r="F1717" s="177" t="s">
        <v>3101</v>
      </c>
      <c r="G1717" s="177" t="s">
        <v>10289</v>
      </c>
      <c r="H1717" s="177" t="s">
        <v>10290</v>
      </c>
      <c r="I1717" s="177" t="s">
        <v>3081</v>
      </c>
      <c r="J1717" s="11"/>
      <c r="K1717" s="11"/>
      <c r="L1717" s="11"/>
      <c r="M1717" s="11"/>
      <c r="N1717" s="11"/>
      <c r="O1717" s="11"/>
      <c r="P1717" s="11"/>
      <c r="Q1717" s="11"/>
    </row>
    <row r="1718">
      <c r="A1718" s="177" t="s">
        <v>10192</v>
      </c>
      <c r="B1718" s="177" t="s">
        <v>3023</v>
      </c>
      <c r="C1718" s="177" t="s">
        <v>10193</v>
      </c>
      <c r="D1718" s="177" t="s">
        <v>3025</v>
      </c>
      <c r="E1718" s="177" t="s">
        <v>10223</v>
      </c>
      <c r="F1718" s="177" t="s">
        <v>3101</v>
      </c>
      <c r="G1718" s="177" t="s">
        <v>10291</v>
      </c>
      <c r="H1718" s="177" t="s">
        <v>10292</v>
      </c>
      <c r="I1718" s="177" t="s">
        <v>2576</v>
      </c>
      <c r="J1718" s="11"/>
      <c r="K1718" s="11"/>
      <c r="L1718" s="11"/>
      <c r="M1718" s="11"/>
      <c r="N1718" s="11"/>
      <c r="O1718" s="11"/>
      <c r="P1718" s="11"/>
      <c r="Q1718" s="11"/>
    </row>
    <row r="1719">
      <c r="A1719" s="177" t="s">
        <v>10192</v>
      </c>
      <c r="B1719" s="177" t="s">
        <v>3023</v>
      </c>
      <c r="C1719" s="177" t="s">
        <v>10193</v>
      </c>
      <c r="D1719" s="177" t="s">
        <v>3025</v>
      </c>
      <c r="E1719" s="177" t="s">
        <v>10206</v>
      </c>
      <c r="F1719" s="177" t="s">
        <v>10207</v>
      </c>
      <c r="G1719" s="177" t="s">
        <v>10293</v>
      </c>
      <c r="H1719" s="177" t="s">
        <v>10294</v>
      </c>
      <c r="I1719" s="177" t="s">
        <v>3082</v>
      </c>
      <c r="J1719" s="11"/>
      <c r="K1719" s="11"/>
      <c r="L1719" s="11"/>
      <c r="M1719" s="11"/>
      <c r="N1719" s="11"/>
      <c r="O1719" s="11"/>
      <c r="P1719" s="11"/>
      <c r="Q1719" s="11"/>
    </row>
    <row r="1720">
      <c r="A1720" s="177" t="s">
        <v>10192</v>
      </c>
      <c r="B1720" s="177" t="s">
        <v>3023</v>
      </c>
      <c r="C1720" s="177" t="s">
        <v>10193</v>
      </c>
      <c r="D1720" s="177" t="s">
        <v>3025</v>
      </c>
      <c r="E1720" s="177" t="s">
        <v>10209</v>
      </c>
      <c r="F1720" s="177" t="s">
        <v>3083</v>
      </c>
      <c r="G1720" s="177" t="s">
        <v>10295</v>
      </c>
      <c r="H1720" s="177" t="s">
        <v>10296</v>
      </c>
      <c r="I1720" s="177" t="s">
        <v>3083</v>
      </c>
      <c r="J1720" s="11"/>
      <c r="K1720" s="11"/>
      <c r="L1720" s="11"/>
      <c r="M1720" s="11"/>
      <c r="N1720" s="11"/>
      <c r="O1720" s="11"/>
      <c r="P1720" s="11"/>
      <c r="Q1720" s="11"/>
    </row>
    <row r="1721">
      <c r="A1721" s="177" t="s">
        <v>10192</v>
      </c>
      <c r="B1721" s="177" t="s">
        <v>3023</v>
      </c>
      <c r="C1721" s="177" t="s">
        <v>10193</v>
      </c>
      <c r="D1721" s="177" t="s">
        <v>3025</v>
      </c>
      <c r="E1721" s="177" t="s">
        <v>10206</v>
      </c>
      <c r="F1721" s="177" t="s">
        <v>10207</v>
      </c>
      <c r="G1721" s="177" t="s">
        <v>10297</v>
      </c>
      <c r="H1721" s="177" t="s">
        <v>10298</v>
      </c>
      <c r="I1721" s="177" t="s">
        <v>3084</v>
      </c>
      <c r="J1721" s="11"/>
      <c r="K1721" s="11"/>
      <c r="L1721" s="11"/>
      <c r="M1721" s="11"/>
      <c r="N1721" s="11"/>
      <c r="O1721" s="11"/>
      <c r="P1721" s="11"/>
      <c r="Q1721" s="11"/>
    </row>
    <row r="1722">
      <c r="A1722" s="177" t="s">
        <v>10192</v>
      </c>
      <c r="B1722" s="177" t="s">
        <v>3023</v>
      </c>
      <c r="C1722" s="177" t="s">
        <v>10193</v>
      </c>
      <c r="D1722" s="177" t="s">
        <v>3025</v>
      </c>
      <c r="E1722" s="177" t="s">
        <v>10194</v>
      </c>
      <c r="F1722" s="177" t="s">
        <v>3044</v>
      </c>
      <c r="G1722" s="177" t="s">
        <v>10299</v>
      </c>
      <c r="H1722" s="177" t="s">
        <v>10300</v>
      </c>
      <c r="I1722" s="177" t="s">
        <v>3085</v>
      </c>
      <c r="J1722" s="11"/>
      <c r="K1722" s="11"/>
      <c r="L1722" s="11"/>
      <c r="M1722" s="11"/>
      <c r="N1722" s="11"/>
      <c r="O1722" s="11"/>
      <c r="P1722" s="11"/>
      <c r="Q1722" s="11"/>
    </row>
    <row r="1723">
      <c r="A1723" s="177" t="s">
        <v>10192</v>
      </c>
      <c r="B1723" s="177" t="s">
        <v>3023</v>
      </c>
      <c r="C1723" s="177" t="s">
        <v>10196</v>
      </c>
      <c r="D1723" s="177" t="s">
        <v>3064</v>
      </c>
      <c r="E1723" s="177" t="s">
        <v>10203</v>
      </c>
      <c r="F1723" s="177" t="s">
        <v>3064</v>
      </c>
      <c r="G1723" s="177" t="s">
        <v>10301</v>
      </c>
      <c r="H1723" s="177" t="s">
        <v>10302</v>
      </c>
      <c r="I1723" s="177" t="s">
        <v>3086</v>
      </c>
      <c r="J1723" s="11"/>
      <c r="K1723" s="11"/>
      <c r="L1723" s="11"/>
      <c r="M1723" s="11"/>
      <c r="N1723" s="11"/>
      <c r="O1723" s="11"/>
      <c r="P1723" s="11"/>
      <c r="Q1723" s="11"/>
    </row>
    <row r="1724">
      <c r="A1724" s="177" t="s">
        <v>10192</v>
      </c>
      <c r="B1724" s="177" t="s">
        <v>3023</v>
      </c>
      <c r="C1724" s="177" t="s">
        <v>10196</v>
      </c>
      <c r="D1724" s="177" t="s">
        <v>3064</v>
      </c>
      <c r="E1724" s="177" t="s">
        <v>10217</v>
      </c>
      <c r="F1724" s="177" t="s">
        <v>10218</v>
      </c>
      <c r="G1724" s="177" t="s">
        <v>10303</v>
      </c>
      <c r="H1724" s="177" t="s">
        <v>10304</v>
      </c>
      <c r="I1724" s="177" t="s">
        <v>3087</v>
      </c>
      <c r="J1724" s="11"/>
      <c r="K1724" s="11"/>
      <c r="L1724" s="11"/>
      <c r="M1724" s="11"/>
      <c r="N1724" s="11"/>
      <c r="O1724" s="11"/>
      <c r="P1724" s="11"/>
      <c r="Q1724" s="11"/>
    </row>
    <row r="1725">
      <c r="A1725" s="177" t="s">
        <v>10192</v>
      </c>
      <c r="B1725" s="177" t="s">
        <v>3023</v>
      </c>
      <c r="C1725" s="177" t="s">
        <v>10193</v>
      </c>
      <c r="D1725" s="177" t="s">
        <v>3025</v>
      </c>
      <c r="E1725" s="177" t="s">
        <v>10209</v>
      </c>
      <c r="F1725" s="177" t="s">
        <v>3083</v>
      </c>
      <c r="G1725" s="177" t="s">
        <v>10305</v>
      </c>
      <c r="H1725" s="177" t="s">
        <v>10306</v>
      </c>
      <c r="I1725" s="177" t="s">
        <v>3088</v>
      </c>
      <c r="J1725" s="11"/>
      <c r="K1725" s="11"/>
      <c r="L1725" s="11"/>
      <c r="M1725" s="11"/>
      <c r="N1725" s="11"/>
      <c r="O1725" s="11"/>
      <c r="P1725" s="11"/>
      <c r="Q1725" s="11"/>
    </row>
    <row r="1726">
      <c r="A1726" s="177" t="s">
        <v>10192</v>
      </c>
      <c r="B1726" s="177" t="s">
        <v>3023</v>
      </c>
      <c r="C1726" s="177" t="s">
        <v>10196</v>
      </c>
      <c r="D1726" s="177" t="s">
        <v>3064</v>
      </c>
      <c r="E1726" s="177" t="s">
        <v>10231</v>
      </c>
      <c r="F1726" s="177" t="s">
        <v>3089</v>
      </c>
      <c r="G1726" s="177" t="s">
        <v>10307</v>
      </c>
      <c r="H1726" s="177" t="s">
        <v>10308</v>
      </c>
      <c r="I1726" s="177" t="s">
        <v>3089</v>
      </c>
      <c r="J1726" s="11"/>
      <c r="K1726" s="11"/>
      <c r="L1726" s="11"/>
      <c r="M1726" s="11"/>
      <c r="N1726" s="11"/>
      <c r="O1726" s="11"/>
      <c r="P1726" s="11"/>
      <c r="Q1726" s="11"/>
    </row>
    <row r="1727">
      <c r="A1727" s="177" t="s">
        <v>10192</v>
      </c>
      <c r="B1727" s="177" t="s">
        <v>3023</v>
      </c>
      <c r="C1727" s="177" t="s">
        <v>10196</v>
      </c>
      <c r="D1727" s="177" t="s">
        <v>3064</v>
      </c>
      <c r="E1727" s="177" t="s">
        <v>10231</v>
      </c>
      <c r="F1727" s="177" t="s">
        <v>3089</v>
      </c>
      <c r="G1727" s="177" t="s">
        <v>10309</v>
      </c>
      <c r="H1727" s="177" t="s">
        <v>10310</v>
      </c>
      <c r="I1727" s="177" t="s">
        <v>3090</v>
      </c>
      <c r="J1727" s="11"/>
      <c r="K1727" s="11"/>
      <c r="L1727" s="11"/>
      <c r="M1727" s="11"/>
      <c r="N1727" s="11"/>
      <c r="O1727" s="11"/>
      <c r="P1727" s="11"/>
      <c r="Q1727" s="11"/>
    </row>
    <row r="1728">
      <c r="A1728" s="177" t="s">
        <v>10192</v>
      </c>
      <c r="B1728" s="177" t="s">
        <v>3023</v>
      </c>
      <c r="C1728" s="177" t="s">
        <v>10196</v>
      </c>
      <c r="D1728" s="177" t="s">
        <v>3064</v>
      </c>
      <c r="E1728" s="177" t="s">
        <v>10203</v>
      </c>
      <c r="F1728" s="177" t="s">
        <v>3064</v>
      </c>
      <c r="G1728" s="177" t="s">
        <v>10311</v>
      </c>
      <c r="H1728" s="177" t="s">
        <v>10312</v>
      </c>
      <c r="I1728" s="177" t="s">
        <v>2783</v>
      </c>
      <c r="J1728" s="11"/>
      <c r="K1728" s="11"/>
      <c r="L1728" s="11"/>
      <c r="M1728" s="11"/>
      <c r="N1728" s="11"/>
      <c r="O1728" s="11"/>
      <c r="P1728" s="11"/>
      <c r="Q1728" s="11"/>
    </row>
    <row r="1729">
      <c r="A1729" s="177" t="s">
        <v>10192</v>
      </c>
      <c r="B1729" s="177" t="s">
        <v>3023</v>
      </c>
      <c r="C1729" s="177" t="s">
        <v>10196</v>
      </c>
      <c r="D1729" s="177" t="s">
        <v>3064</v>
      </c>
      <c r="E1729" s="177" t="s">
        <v>10201</v>
      </c>
      <c r="F1729" s="177" t="s">
        <v>3026</v>
      </c>
      <c r="G1729" s="177" t="s">
        <v>10313</v>
      </c>
      <c r="H1729" s="177" t="s">
        <v>10314</v>
      </c>
      <c r="I1729" s="177" t="s">
        <v>3091</v>
      </c>
      <c r="J1729" s="11"/>
      <c r="K1729" s="11"/>
      <c r="L1729" s="11"/>
      <c r="M1729" s="11"/>
      <c r="N1729" s="11"/>
      <c r="O1729" s="11"/>
      <c r="P1729" s="11"/>
      <c r="Q1729" s="11"/>
    </row>
    <row r="1730">
      <c r="A1730" s="177" t="s">
        <v>10192</v>
      </c>
      <c r="B1730" s="177" t="s">
        <v>3023</v>
      </c>
      <c r="C1730" s="177" t="s">
        <v>10193</v>
      </c>
      <c r="D1730" s="177" t="s">
        <v>3025</v>
      </c>
      <c r="E1730" s="177" t="s">
        <v>10194</v>
      </c>
      <c r="F1730" s="177" t="s">
        <v>3044</v>
      </c>
      <c r="G1730" s="177" t="s">
        <v>10315</v>
      </c>
      <c r="H1730" s="177" t="s">
        <v>10316</v>
      </c>
      <c r="I1730" s="177" t="s">
        <v>3092</v>
      </c>
      <c r="J1730" s="11"/>
      <c r="K1730" s="11"/>
      <c r="L1730" s="11"/>
      <c r="M1730" s="11"/>
      <c r="N1730" s="11"/>
      <c r="O1730" s="11"/>
      <c r="P1730" s="11"/>
      <c r="Q1730" s="11"/>
    </row>
    <row r="1731">
      <c r="A1731" s="177" t="s">
        <v>10192</v>
      </c>
      <c r="B1731" s="177" t="s">
        <v>3023</v>
      </c>
      <c r="C1731" s="177" t="s">
        <v>10193</v>
      </c>
      <c r="D1731" s="177" t="s">
        <v>3025</v>
      </c>
      <c r="E1731" s="177" t="s">
        <v>10223</v>
      </c>
      <c r="F1731" s="177" t="s">
        <v>3101</v>
      </c>
      <c r="G1731" s="177" t="s">
        <v>10317</v>
      </c>
      <c r="H1731" s="177" t="s">
        <v>10318</v>
      </c>
      <c r="I1731" s="177" t="s">
        <v>3093</v>
      </c>
      <c r="J1731" s="11"/>
      <c r="K1731" s="11"/>
      <c r="L1731" s="11"/>
      <c r="M1731" s="11"/>
      <c r="N1731" s="11"/>
      <c r="O1731" s="11"/>
      <c r="P1731" s="11"/>
      <c r="Q1731" s="11"/>
    </row>
    <row r="1732">
      <c r="A1732" s="177" t="s">
        <v>10192</v>
      </c>
      <c r="B1732" s="177" t="s">
        <v>3023</v>
      </c>
      <c r="C1732" s="177" t="s">
        <v>10196</v>
      </c>
      <c r="D1732" s="177" t="s">
        <v>3064</v>
      </c>
      <c r="E1732" s="177" t="s">
        <v>10217</v>
      </c>
      <c r="F1732" s="177" t="s">
        <v>10218</v>
      </c>
      <c r="G1732" s="177" t="s">
        <v>10319</v>
      </c>
      <c r="H1732" s="177" t="s">
        <v>10320</v>
      </c>
      <c r="I1732" s="177" t="s">
        <v>3094</v>
      </c>
      <c r="J1732" s="11"/>
      <c r="K1732" s="11"/>
      <c r="L1732" s="11"/>
      <c r="M1732" s="11"/>
      <c r="N1732" s="11"/>
      <c r="O1732" s="11"/>
      <c r="P1732" s="11"/>
      <c r="Q1732" s="11"/>
    </row>
    <row r="1733">
      <c r="A1733" s="177" t="s">
        <v>10192</v>
      </c>
      <c r="B1733" s="177" t="s">
        <v>3023</v>
      </c>
      <c r="C1733" s="177" t="s">
        <v>10196</v>
      </c>
      <c r="D1733" s="177" t="s">
        <v>3064</v>
      </c>
      <c r="E1733" s="177" t="s">
        <v>10217</v>
      </c>
      <c r="F1733" s="177" t="s">
        <v>10218</v>
      </c>
      <c r="G1733" s="177" t="s">
        <v>10321</v>
      </c>
      <c r="H1733" s="177" t="s">
        <v>10322</v>
      </c>
      <c r="I1733" s="177" t="s">
        <v>3095</v>
      </c>
      <c r="J1733" s="11"/>
      <c r="K1733" s="11"/>
      <c r="L1733" s="11"/>
      <c r="M1733" s="11"/>
      <c r="N1733" s="11"/>
      <c r="O1733" s="11"/>
      <c r="P1733" s="11"/>
      <c r="Q1733" s="11"/>
    </row>
    <row r="1734">
      <c r="A1734" s="177" t="s">
        <v>10192</v>
      </c>
      <c r="B1734" s="177" t="s">
        <v>3023</v>
      </c>
      <c r="C1734" s="177" t="s">
        <v>10196</v>
      </c>
      <c r="D1734" s="177" t="s">
        <v>3064</v>
      </c>
      <c r="E1734" s="177" t="s">
        <v>10231</v>
      </c>
      <c r="F1734" s="177" t="s">
        <v>3089</v>
      </c>
      <c r="G1734" s="177" t="s">
        <v>10323</v>
      </c>
      <c r="H1734" s="177" t="s">
        <v>10324</v>
      </c>
      <c r="I1734" s="177" t="s">
        <v>3096</v>
      </c>
      <c r="J1734" s="11"/>
      <c r="K1734" s="11"/>
      <c r="L1734" s="11"/>
      <c r="M1734" s="11"/>
      <c r="N1734" s="11"/>
      <c r="O1734" s="11"/>
      <c r="P1734" s="11"/>
      <c r="Q1734" s="11"/>
    </row>
    <row r="1735">
      <c r="A1735" s="177" t="s">
        <v>10192</v>
      </c>
      <c r="B1735" s="177" t="s">
        <v>3023</v>
      </c>
      <c r="C1735" s="177" t="s">
        <v>10193</v>
      </c>
      <c r="D1735" s="177" t="s">
        <v>3025</v>
      </c>
      <c r="E1735" s="177" t="s">
        <v>10209</v>
      </c>
      <c r="F1735" s="177" t="s">
        <v>3083</v>
      </c>
      <c r="G1735" s="177" t="s">
        <v>10325</v>
      </c>
      <c r="H1735" s="177" t="s">
        <v>10326</v>
      </c>
      <c r="I1735" s="177" t="s">
        <v>3097</v>
      </c>
      <c r="J1735" s="11"/>
      <c r="K1735" s="11"/>
      <c r="L1735" s="11"/>
      <c r="M1735" s="11"/>
      <c r="N1735" s="11"/>
      <c r="O1735" s="11"/>
      <c r="P1735" s="11"/>
      <c r="Q1735" s="11"/>
    </row>
    <row r="1736">
      <c r="A1736" s="177" t="s">
        <v>10192</v>
      </c>
      <c r="B1736" s="177" t="s">
        <v>3023</v>
      </c>
      <c r="C1736" s="177" t="s">
        <v>10196</v>
      </c>
      <c r="D1736" s="177" t="s">
        <v>3064</v>
      </c>
      <c r="E1736" s="177" t="s">
        <v>10203</v>
      </c>
      <c r="F1736" s="177" t="s">
        <v>3064</v>
      </c>
      <c r="G1736" s="177" t="s">
        <v>10327</v>
      </c>
      <c r="H1736" s="177" t="s">
        <v>10328</v>
      </c>
      <c r="I1736" s="177" t="s">
        <v>3098</v>
      </c>
      <c r="J1736" s="11"/>
      <c r="K1736" s="11"/>
      <c r="L1736" s="11"/>
      <c r="M1736" s="11"/>
      <c r="N1736" s="11"/>
      <c r="O1736" s="11"/>
      <c r="P1736" s="11"/>
      <c r="Q1736" s="11"/>
    </row>
    <row r="1737">
      <c r="A1737" s="177" t="s">
        <v>10192</v>
      </c>
      <c r="B1737" s="177" t="s">
        <v>3023</v>
      </c>
      <c r="C1737" s="177" t="s">
        <v>10196</v>
      </c>
      <c r="D1737" s="177" t="s">
        <v>3064</v>
      </c>
      <c r="E1737" s="177" t="s">
        <v>10197</v>
      </c>
      <c r="F1737" s="177" t="s">
        <v>3107</v>
      </c>
      <c r="G1737" s="177" t="s">
        <v>10329</v>
      </c>
      <c r="H1737" s="177" t="s">
        <v>10330</v>
      </c>
      <c r="I1737" s="177" t="s">
        <v>3099</v>
      </c>
      <c r="J1737" s="11"/>
      <c r="K1737" s="11"/>
      <c r="L1737" s="11"/>
      <c r="M1737" s="11"/>
      <c r="N1737" s="11"/>
      <c r="O1737" s="11"/>
      <c r="P1737" s="11"/>
      <c r="Q1737" s="11"/>
    </row>
    <row r="1738">
      <c r="A1738" s="177" t="s">
        <v>10192</v>
      </c>
      <c r="B1738" s="177" t="s">
        <v>3023</v>
      </c>
      <c r="C1738" s="177" t="s">
        <v>10196</v>
      </c>
      <c r="D1738" s="177" t="s">
        <v>3064</v>
      </c>
      <c r="E1738" s="177" t="s">
        <v>10203</v>
      </c>
      <c r="F1738" s="177" t="s">
        <v>3064</v>
      </c>
      <c r="G1738" s="177" t="s">
        <v>10331</v>
      </c>
      <c r="H1738" s="177" t="s">
        <v>10332</v>
      </c>
      <c r="I1738" s="177" t="s">
        <v>3100</v>
      </c>
      <c r="J1738" s="11"/>
      <c r="K1738" s="11"/>
      <c r="L1738" s="11"/>
      <c r="M1738" s="11"/>
      <c r="N1738" s="11"/>
      <c r="O1738" s="11"/>
      <c r="P1738" s="11"/>
      <c r="Q1738" s="11"/>
    </row>
    <row r="1739">
      <c r="A1739" s="177" t="s">
        <v>10192</v>
      </c>
      <c r="B1739" s="177" t="s">
        <v>3023</v>
      </c>
      <c r="C1739" s="177" t="s">
        <v>10193</v>
      </c>
      <c r="D1739" s="177" t="s">
        <v>3025</v>
      </c>
      <c r="E1739" s="177" t="s">
        <v>10223</v>
      </c>
      <c r="F1739" s="177" t="s">
        <v>3101</v>
      </c>
      <c r="G1739" s="177" t="s">
        <v>10333</v>
      </c>
      <c r="H1739" s="177" t="s">
        <v>10334</v>
      </c>
      <c r="I1739" s="177" t="s">
        <v>3101</v>
      </c>
      <c r="J1739" s="11"/>
      <c r="K1739" s="11"/>
      <c r="L1739" s="11"/>
      <c r="M1739" s="11"/>
      <c r="N1739" s="11"/>
      <c r="O1739" s="11"/>
      <c r="P1739" s="11"/>
      <c r="Q1739" s="11"/>
    </row>
    <row r="1740">
      <c r="A1740" s="177" t="s">
        <v>10192</v>
      </c>
      <c r="B1740" s="177" t="s">
        <v>3023</v>
      </c>
      <c r="C1740" s="177" t="s">
        <v>10196</v>
      </c>
      <c r="D1740" s="177" t="s">
        <v>3064</v>
      </c>
      <c r="E1740" s="177" t="s">
        <v>10213</v>
      </c>
      <c r="F1740" s="177" t="s">
        <v>3116</v>
      </c>
      <c r="G1740" s="177" t="s">
        <v>10335</v>
      </c>
      <c r="H1740" s="177" t="s">
        <v>10336</v>
      </c>
      <c r="I1740" s="177" t="s">
        <v>3102</v>
      </c>
      <c r="J1740" s="11"/>
      <c r="K1740" s="11"/>
      <c r="L1740" s="11"/>
      <c r="M1740" s="11"/>
      <c r="N1740" s="11"/>
      <c r="O1740" s="11"/>
      <c r="P1740" s="11"/>
      <c r="Q1740" s="11"/>
    </row>
    <row r="1741">
      <c r="A1741" s="177" t="s">
        <v>10192</v>
      </c>
      <c r="B1741" s="177" t="s">
        <v>3023</v>
      </c>
      <c r="C1741" s="177" t="s">
        <v>10196</v>
      </c>
      <c r="D1741" s="177" t="s">
        <v>3064</v>
      </c>
      <c r="E1741" s="177" t="s">
        <v>10231</v>
      </c>
      <c r="F1741" s="177" t="s">
        <v>3089</v>
      </c>
      <c r="G1741" s="177" t="s">
        <v>10337</v>
      </c>
      <c r="H1741" s="177" t="s">
        <v>10338</v>
      </c>
      <c r="I1741" s="177" t="s">
        <v>3103</v>
      </c>
      <c r="J1741" s="11"/>
      <c r="K1741" s="11"/>
      <c r="L1741" s="11"/>
      <c r="M1741" s="11"/>
      <c r="N1741" s="11"/>
      <c r="O1741" s="11"/>
      <c r="P1741" s="11"/>
      <c r="Q1741" s="11"/>
    </row>
    <row r="1742">
      <c r="A1742" s="177" t="s">
        <v>10192</v>
      </c>
      <c r="B1742" s="177" t="s">
        <v>3023</v>
      </c>
      <c r="C1742" s="177" t="s">
        <v>10196</v>
      </c>
      <c r="D1742" s="177" t="s">
        <v>3064</v>
      </c>
      <c r="E1742" s="177" t="s">
        <v>10213</v>
      </c>
      <c r="F1742" s="177" t="s">
        <v>3116</v>
      </c>
      <c r="G1742" s="177" t="s">
        <v>10339</v>
      </c>
      <c r="H1742" s="177" t="s">
        <v>10340</v>
      </c>
      <c r="I1742" s="177" t="s">
        <v>3104</v>
      </c>
      <c r="J1742" s="11"/>
      <c r="K1742" s="11"/>
      <c r="L1742" s="11"/>
      <c r="M1742" s="11"/>
      <c r="N1742" s="11"/>
      <c r="O1742" s="11"/>
      <c r="P1742" s="11"/>
      <c r="Q1742" s="11"/>
    </row>
    <row r="1743">
      <c r="A1743" s="177" t="s">
        <v>10192</v>
      </c>
      <c r="B1743" s="177" t="s">
        <v>3023</v>
      </c>
      <c r="C1743" s="177" t="s">
        <v>10193</v>
      </c>
      <c r="D1743" s="177" t="s">
        <v>3025</v>
      </c>
      <c r="E1743" s="177" t="s">
        <v>10206</v>
      </c>
      <c r="F1743" s="177" t="s">
        <v>10207</v>
      </c>
      <c r="G1743" s="177" t="s">
        <v>10341</v>
      </c>
      <c r="H1743" s="177" t="s">
        <v>10342</v>
      </c>
      <c r="I1743" s="177" t="s">
        <v>3105</v>
      </c>
      <c r="J1743" s="11"/>
      <c r="K1743" s="11"/>
      <c r="L1743" s="11"/>
      <c r="M1743" s="11"/>
      <c r="N1743" s="11"/>
      <c r="O1743" s="11"/>
      <c r="P1743" s="11"/>
      <c r="Q1743" s="11"/>
    </row>
    <row r="1744">
      <c r="A1744" s="177" t="s">
        <v>10192</v>
      </c>
      <c r="B1744" s="177" t="s">
        <v>3023</v>
      </c>
      <c r="C1744" s="177" t="s">
        <v>10196</v>
      </c>
      <c r="D1744" s="177" t="s">
        <v>3064</v>
      </c>
      <c r="E1744" s="177" t="s">
        <v>10217</v>
      </c>
      <c r="F1744" s="177" t="s">
        <v>10218</v>
      </c>
      <c r="G1744" s="177" t="s">
        <v>10343</v>
      </c>
      <c r="H1744" s="177" t="s">
        <v>10344</v>
      </c>
      <c r="I1744" s="177" t="s">
        <v>3106</v>
      </c>
      <c r="J1744" s="11"/>
      <c r="K1744" s="11"/>
      <c r="L1744" s="11"/>
      <c r="M1744" s="11"/>
      <c r="N1744" s="11"/>
      <c r="O1744" s="11"/>
      <c r="P1744" s="11"/>
      <c r="Q1744" s="11"/>
    </row>
    <row r="1745">
      <c r="A1745" s="177" t="s">
        <v>10192</v>
      </c>
      <c r="B1745" s="177" t="s">
        <v>3023</v>
      </c>
      <c r="C1745" s="177" t="s">
        <v>10196</v>
      </c>
      <c r="D1745" s="177" t="s">
        <v>3064</v>
      </c>
      <c r="E1745" s="177" t="s">
        <v>10197</v>
      </c>
      <c r="F1745" s="177" t="s">
        <v>3107</v>
      </c>
      <c r="G1745" s="177" t="s">
        <v>10345</v>
      </c>
      <c r="H1745" s="177" t="s">
        <v>10346</v>
      </c>
      <c r="I1745" s="177" t="s">
        <v>3107</v>
      </c>
      <c r="J1745" s="11"/>
      <c r="K1745" s="11"/>
      <c r="L1745" s="11"/>
      <c r="M1745" s="11"/>
      <c r="N1745" s="11"/>
      <c r="O1745" s="11"/>
      <c r="P1745" s="11"/>
      <c r="Q1745" s="11"/>
    </row>
    <row r="1746">
      <c r="A1746" s="177" t="s">
        <v>10192</v>
      </c>
      <c r="B1746" s="177" t="s">
        <v>3023</v>
      </c>
      <c r="C1746" s="177" t="s">
        <v>10196</v>
      </c>
      <c r="D1746" s="177" t="s">
        <v>3064</v>
      </c>
      <c r="E1746" s="177" t="s">
        <v>10217</v>
      </c>
      <c r="F1746" s="177" t="s">
        <v>10218</v>
      </c>
      <c r="G1746" s="177" t="s">
        <v>10347</v>
      </c>
      <c r="H1746" s="177" t="s">
        <v>10348</v>
      </c>
      <c r="I1746" s="177" t="s">
        <v>3108</v>
      </c>
      <c r="J1746" s="11"/>
      <c r="K1746" s="11"/>
      <c r="L1746" s="11"/>
      <c r="M1746" s="11"/>
      <c r="N1746" s="11"/>
      <c r="O1746" s="11"/>
      <c r="P1746" s="11"/>
      <c r="Q1746" s="11"/>
    </row>
    <row r="1747">
      <c r="A1747" s="177" t="s">
        <v>10192</v>
      </c>
      <c r="B1747" s="177" t="s">
        <v>3023</v>
      </c>
      <c r="C1747" s="177" t="s">
        <v>10193</v>
      </c>
      <c r="D1747" s="177" t="s">
        <v>3025</v>
      </c>
      <c r="E1747" s="177" t="s">
        <v>10199</v>
      </c>
      <c r="F1747" s="177" t="s">
        <v>3025</v>
      </c>
      <c r="G1747" s="177" t="s">
        <v>10349</v>
      </c>
      <c r="H1747" s="177" t="s">
        <v>10350</v>
      </c>
      <c r="I1747" s="177" t="s">
        <v>3109</v>
      </c>
      <c r="J1747" s="11"/>
      <c r="K1747" s="11"/>
      <c r="L1747" s="11"/>
      <c r="M1747" s="11"/>
      <c r="N1747" s="11"/>
      <c r="O1747" s="11"/>
      <c r="P1747" s="11"/>
      <c r="Q1747" s="11"/>
    </row>
    <row r="1748">
      <c r="A1748" s="177" t="s">
        <v>10192</v>
      </c>
      <c r="B1748" s="177" t="s">
        <v>3023</v>
      </c>
      <c r="C1748" s="177" t="s">
        <v>10196</v>
      </c>
      <c r="D1748" s="177" t="s">
        <v>3064</v>
      </c>
      <c r="E1748" s="177" t="s">
        <v>10203</v>
      </c>
      <c r="F1748" s="177" t="s">
        <v>3064</v>
      </c>
      <c r="G1748" s="177" t="s">
        <v>10351</v>
      </c>
      <c r="H1748" s="177" t="s">
        <v>10352</v>
      </c>
      <c r="I1748" s="177" t="s">
        <v>3110</v>
      </c>
      <c r="J1748" s="11"/>
      <c r="K1748" s="11"/>
      <c r="L1748" s="11"/>
      <c r="M1748" s="11"/>
      <c r="N1748" s="11"/>
      <c r="O1748" s="11"/>
      <c r="P1748" s="11"/>
      <c r="Q1748" s="11"/>
    </row>
    <row r="1749">
      <c r="A1749" s="177" t="s">
        <v>10192</v>
      </c>
      <c r="B1749" s="177" t="s">
        <v>3023</v>
      </c>
      <c r="C1749" s="177" t="s">
        <v>10193</v>
      </c>
      <c r="D1749" s="177" t="s">
        <v>3025</v>
      </c>
      <c r="E1749" s="177" t="s">
        <v>10223</v>
      </c>
      <c r="F1749" s="177" t="s">
        <v>3101</v>
      </c>
      <c r="G1749" s="177" t="s">
        <v>10353</v>
      </c>
      <c r="H1749" s="177" t="s">
        <v>10354</v>
      </c>
      <c r="I1749" s="177" t="s">
        <v>3111</v>
      </c>
      <c r="J1749" s="11"/>
      <c r="K1749" s="11"/>
      <c r="L1749" s="11"/>
      <c r="M1749" s="11"/>
      <c r="N1749" s="11"/>
      <c r="O1749" s="11"/>
      <c r="P1749" s="11"/>
      <c r="Q1749" s="11"/>
    </row>
    <row r="1750">
      <c r="A1750" s="177" t="s">
        <v>10192</v>
      </c>
      <c r="B1750" s="177" t="s">
        <v>3023</v>
      </c>
      <c r="C1750" s="177" t="s">
        <v>10193</v>
      </c>
      <c r="D1750" s="177" t="s">
        <v>3025</v>
      </c>
      <c r="E1750" s="177" t="s">
        <v>10199</v>
      </c>
      <c r="F1750" s="177" t="s">
        <v>3025</v>
      </c>
      <c r="G1750" s="177" t="s">
        <v>10355</v>
      </c>
      <c r="H1750" s="177" t="s">
        <v>10356</v>
      </c>
      <c r="I1750" s="177" t="s">
        <v>3112</v>
      </c>
      <c r="J1750" s="11"/>
      <c r="K1750" s="11"/>
      <c r="L1750" s="11"/>
      <c r="M1750" s="11"/>
      <c r="N1750" s="11"/>
      <c r="O1750" s="11"/>
      <c r="P1750" s="11"/>
      <c r="Q1750" s="11"/>
    </row>
    <row r="1751">
      <c r="A1751" s="177" t="s">
        <v>10192</v>
      </c>
      <c r="B1751" s="177" t="s">
        <v>3023</v>
      </c>
      <c r="C1751" s="177" t="s">
        <v>10193</v>
      </c>
      <c r="D1751" s="177" t="s">
        <v>3025</v>
      </c>
      <c r="E1751" s="177" t="s">
        <v>10199</v>
      </c>
      <c r="F1751" s="177" t="s">
        <v>3025</v>
      </c>
      <c r="G1751" s="177" t="s">
        <v>10357</v>
      </c>
      <c r="H1751" s="177" t="s">
        <v>10358</v>
      </c>
      <c r="I1751" s="177" t="s">
        <v>3113</v>
      </c>
      <c r="J1751" s="11"/>
      <c r="K1751" s="11"/>
      <c r="L1751" s="11"/>
      <c r="M1751" s="11"/>
      <c r="N1751" s="11"/>
      <c r="O1751" s="11"/>
      <c r="P1751" s="11"/>
      <c r="Q1751" s="11"/>
    </row>
    <row r="1752">
      <c r="A1752" s="177" t="s">
        <v>10192</v>
      </c>
      <c r="B1752" s="177" t="s">
        <v>3023</v>
      </c>
      <c r="C1752" s="177" t="s">
        <v>10193</v>
      </c>
      <c r="D1752" s="177" t="s">
        <v>3025</v>
      </c>
      <c r="E1752" s="177" t="s">
        <v>10199</v>
      </c>
      <c r="F1752" s="177" t="s">
        <v>3025</v>
      </c>
      <c r="G1752" s="177" t="s">
        <v>10359</v>
      </c>
      <c r="H1752" s="177" t="s">
        <v>10360</v>
      </c>
      <c r="I1752" s="177" t="s">
        <v>3114</v>
      </c>
      <c r="J1752" s="11"/>
      <c r="K1752" s="11"/>
      <c r="L1752" s="11"/>
      <c r="M1752" s="11"/>
      <c r="N1752" s="11"/>
      <c r="O1752" s="11"/>
      <c r="P1752" s="11"/>
      <c r="Q1752" s="11"/>
    </row>
    <row r="1753">
      <c r="A1753" s="177" t="s">
        <v>10192</v>
      </c>
      <c r="B1753" s="177" t="s">
        <v>3023</v>
      </c>
      <c r="C1753" s="177" t="s">
        <v>10193</v>
      </c>
      <c r="D1753" s="177" t="s">
        <v>3025</v>
      </c>
      <c r="E1753" s="177" t="s">
        <v>10199</v>
      </c>
      <c r="F1753" s="177" t="s">
        <v>3025</v>
      </c>
      <c r="G1753" s="177" t="s">
        <v>10361</v>
      </c>
      <c r="H1753" s="177" t="s">
        <v>10362</v>
      </c>
      <c r="I1753" s="177" t="s">
        <v>3115</v>
      </c>
      <c r="J1753" s="11"/>
      <c r="K1753" s="11"/>
      <c r="L1753" s="11"/>
      <c r="M1753" s="11"/>
      <c r="N1753" s="11"/>
      <c r="O1753" s="11"/>
      <c r="P1753" s="11"/>
      <c r="Q1753" s="11"/>
    </row>
    <row r="1754">
      <c r="A1754" s="177" t="s">
        <v>10192</v>
      </c>
      <c r="B1754" s="177" t="s">
        <v>3023</v>
      </c>
      <c r="C1754" s="177" t="s">
        <v>10196</v>
      </c>
      <c r="D1754" s="177" t="s">
        <v>3064</v>
      </c>
      <c r="E1754" s="177" t="s">
        <v>10213</v>
      </c>
      <c r="F1754" s="177" t="s">
        <v>3116</v>
      </c>
      <c r="G1754" s="177" t="s">
        <v>10363</v>
      </c>
      <c r="H1754" s="177" t="s">
        <v>10364</v>
      </c>
      <c r="I1754" s="177" t="s">
        <v>3116</v>
      </c>
      <c r="J1754" s="11"/>
      <c r="K1754" s="11"/>
      <c r="L1754" s="11"/>
      <c r="M1754" s="11"/>
      <c r="N1754" s="11"/>
      <c r="O1754" s="11"/>
      <c r="P1754" s="11"/>
      <c r="Q1754" s="11"/>
    </row>
    <row r="1755">
      <c r="A1755" s="177" t="s">
        <v>10192</v>
      </c>
      <c r="B1755" s="177" t="s">
        <v>3023</v>
      </c>
      <c r="C1755" s="177" t="s">
        <v>10196</v>
      </c>
      <c r="D1755" s="177" t="s">
        <v>3064</v>
      </c>
      <c r="E1755" s="177" t="s">
        <v>10201</v>
      </c>
      <c r="F1755" s="177" t="s">
        <v>3026</v>
      </c>
      <c r="G1755" s="177" t="s">
        <v>10365</v>
      </c>
      <c r="H1755" s="177" t="s">
        <v>10366</v>
      </c>
      <c r="I1755" s="177" t="s">
        <v>2648</v>
      </c>
      <c r="J1755" s="11"/>
      <c r="K1755" s="11"/>
      <c r="L1755" s="11"/>
      <c r="M1755" s="11"/>
      <c r="N1755" s="11"/>
      <c r="O1755" s="11"/>
      <c r="P1755" s="11"/>
      <c r="Q1755" s="11"/>
    </row>
    <row r="1756">
      <c r="A1756" s="177" t="s">
        <v>10367</v>
      </c>
      <c r="B1756" s="177" t="s">
        <v>3118</v>
      </c>
      <c r="C1756" s="177" t="s">
        <v>10368</v>
      </c>
      <c r="D1756" s="177" t="s">
        <v>3120</v>
      </c>
      <c r="E1756" s="177" t="s">
        <v>10369</v>
      </c>
      <c r="F1756" s="177" t="s">
        <v>3168</v>
      </c>
      <c r="G1756" s="177" t="s">
        <v>7045</v>
      </c>
      <c r="H1756" s="177" t="s">
        <v>10370</v>
      </c>
      <c r="I1756" s="177" t="s">
        <v>3117</v>
      </c>
      <c r="J1756" s="11"/>
      <c r="K1756" s="11"/>
      <c r="L1756" s="11"/>
      <c r="M1756" s="11"/>
      <c r="N1756" s="11"/>
      <c r="O1756" s="11"/>
      <c r="P1756" s="11"/>
      <c r="Q1756" s="11"/>
    </row>
    <row r="1757">
      <c r="A1757" s="177" t="s">
        <v>10367</v>
      </c>
      <c r="B1757" s="177" t="s">
        <v>3118</v>
      </c>
      <c r="C1757" s="177" t="s">
        <v>10368</v>
      </c>
      <c r="D1757" s="177" t="s">
        <v>3120</v>
      </c>
      <c r="E1757" s="177" t="s">
        <v>10369</v>
      </c>
      <c r="F1757" s="177" t="s">
        <v>3168</v>
      </c>
      <c r="G1757" s="177" t="s">
        <v>7054</v>
      </c>
      <c r="H1757" s="177" t="s">
        <v>10371</v>
      </c>
      <c r="I1757" s="177" t="s">
        <v>3119</v>
      </c>
      <c r="J1757" s="11"/>
      <c r="K1757" s="11"/>
      <c r="L1757" s="11"/>
      <c r="M1757" s="11"/>
      <c r="N1757" s="11"/>
      <c r="O1757" s="11"/>
      <c r="P1757" s="11"/>
      <c r="Q1757" s="11"/>
    </row>
    <row r="1758">
      <c r="A1758" s="177" t="s">
        <v>10367</v>
      </c>
      <c r="B1758" s="177" t="s">
        <v>3118</v>
      </c>
      <c r="C1758" s="177" t="s">
        <v>10368</v>
      </c>
      <c r="D1758" s="177" t="s">
        <v>3120</v>
      </c>
      <c r="E1758" s="177" t="s">
        <v>10372</v>
      </c>
      <c r="F1758" s="177" t="s">
        <v>3120</v>
      </c>
      <c r="G1758" s="177" t="s">
        <v>7061</v>
      </c>
      <c r="H1758" s="177" t="s">
        <v>10373</v>
      </c>
      <c r="I1758" s="177" t="s">
        <v>3120</v>
      </c>
      <c r="J1758" s="11"/>
      <c r="K1758" s="11"/>
      <c r="L1758" s="11"/>
      <c r="M1758" s="11"/>
      <c r="N1758" s="11"/>
      <c r="O1758" s="11"/>
      <c r="P1758" s="11"/>
      <c r="Q1758" s="11"/>
    </row>
    <row r="1759">
      <c r="A1759" s="177" t="s">
        <v>10367</v>
      </c>
      <c r="B1759" s="177" t="s">
        <v>3118</v>
      </c>
      <c r="C1759" s="177" t="s">
        <v>10368</v>
      </c>
      <c r="D1759" s="177" t="s">
        <v>3120</v>
      </c>
      <c r="E1759" s="177" t="s">
        <v>10374</v>
      </c>
      <c r="F1759" s="177" t="s">
        <v>3134</v>
      </c>
      <c r="G1759" s="177" t="s">
        <v>7063</v>
      </c>
      <c r="H1759" s="177" t="s">
        <v>10375</v>
      </c>
      <c r="I1759" s="177" t="s">
        <v>3121</v>
      </c>
      <c r="J1759" s="11"/>
      <c r="K1759" s="11"/>
      <c r="L1759" s="11"/>
      <c r="M1759" s="11"/>
      <c r="N1759" s="11"/>
      <c r="O1759" s="11"/>
      <c r="P1759" s="11"/>
      <c r="Q1759" s="11"/>
    </row>
    <row r="1760">
      <c r="A1760" s="177" t="s">
        <v>10367</v>
      </c>
      <c r="B1760" s="177" t="s">
        <v>3118</v>
      </c>
      <c r="C1760" s="177" t="s">
        <v>10376</v>
      </c>
      <c r="D1760" s="177" t="s">
        <v>2732</v>
      </c>
      <c r="E1760" s="177" t="s">
        <v>10377</v>
      </c>
      <c r="F1760" s="177" t="s">
        <v>2732</v>
      </c>
      <c r="G1760" s="177" t="s">
        <v>7069</v>
      </c>
      <c r="H1760" s="177" t="s">
        <v>10378</v>
      </c>
      <c r="I1760" s="177" t="s">
        <v>2497</v>
      </c>
      <c r="J1760" s="11"/>
      <c r="K1760" s="11"/>
      <c r="L1760" s="11"/>
      <c r="M1760" s="11"/>
      <c r="N1760" s="11"/>
      <c r="O1760" s="11"/>
      <c r="P1760" s="11"/>
      <c r="Q1760" s="11"/>
    </row>
    <row r="1761">
      <c r="A1761" s="177" t="s">
        <v>10367</v>
      </c>
      <c r="B1761" s="177" t="s">
        <v>3118</v>
      </c>
      <c r="C1761" s="177" t="s">
        <v>10368</v>
      </c>
      <c r="D1761" s="177" t="s">
        <v>3120</v>
      </c>
      <c r="E1761" s="177" t="s">
        <v>10372</v>
      </c>
      <c r="F1761" s="177" t="s">
        <v>3120</v>
      </c>
      <c r="G1761" s="177" t="s">
        <v>7071</v>
      </c>
      <c r="H1761" s="177" t="s">
        <v>10379</v>
      </c>
      <c r="I1761" s="177" t="s">
        <v>3122</v>
      </c>
      <c r="J1761" s="11"/>
      <c r="K1761" s="11"/>
      <c r="L1761" s="11"/>
      <c r="M1761" s="11"/>
      <c r="N1761" s="11"/>
      <c r="O1761" s="11"/>
      <c r="P1761" s="11"/>
      <c r="Q1761" s="11"/>
    </row>
    <row r="1762">
      <c r="A1762" s="177" t="s">
        <v>10367</v>
      </c>
      <c r="B1762" s="177" t="s">
        <v>3118</v>
      </c>
      <c r="C1762" s="177" t="s">
        <v>10368</v>
      </c>
      <c r="D1762" s="177" t="s">
        <v>3120</v>
      </c>
      <c r="E1762" s="177" t="s">
        <v>10374</v>
      </c>
      <c r="F1762" s="177" t="s">
        <v>3134</v>
      </c>
      <c r="G1762" s="177" t="s">
        <v>10380</v>
      </c>
      <c r="H1762" s="177" t="s">
        <v>10381</v>
      </c>
      <c r="I1762" s="177" t="s">
        <v>3123</v>
      </c>
      <c r="J1762" s="11"/>
      <c r="K1762" s="11"/>
      <c r="L1762" s="11"/>
      <c r="M1762" s="11"/>
      <c r="N1762" s="11"/>
      <c r="O1762" s="11"/>
      <c r="P1762" s="11"/>
      <c r="Q1762" s="11"/>
    </row>
    <row r="1763">
      <c r="A1763" s="177" t="s">
        <v>10367</v>
      </c>
      <c r="B1763" s="177" t="s">
        <v>3118</v>
      </c>
      <c r="C1763" s="177" t="s">
        <v>10368</v>
      </c>
      <c r="D1763" s="177" t="s">
        <v>3120</v>
      </c>
      <c r="E1763" s="177" t="s">
        <v>10369</v>
      </c>
      <c r="F1763" s="177" t="s">
        <v>3168</v>
      </c>
      <c r="G1763" s="177" t="s">
        <v>7073</v>
      </c>
      <c r="H1763" s="177" t="s">
        <v>10382</v>
      </c>
      <c r="I1763" s="177" t="s">
        <v>3124</v>
      </c>
      <c r="J1763" s="11"/>
      <c r="K1763" s="11"/>
      <c r="L1763" s="11"/>
      <c r="M1763" s="11"/>
      <c r="N1763" s="11"/>
      <c r="O1763" s="11"/>
      <c r="P1763" s="11"/>
      <c r="Q1763" s="11"/>
    </row>
    <row r="1764">
      <c r="A1764" s="177" t="s">
        <v>10367</v>
      </c>
      <c r="B1764" s="177" t="s">
        <v>3118</v>
      </c>
      <c r="C1764" s="177" t="s">
        <v>10376</v>
      </c>
      <c r="D1764" s="177" t="s">
        <v>2732</v>
      </c>
      <c r="E1764" s="177" t="s">
        <v>10377</v>
      </c>
      <c r="F1764" s="177" t="s">
        <v>2732</v>
      </c>
      <c r="G1764" s="177" t="s">
        <v>10383</v>
      </c>
      <c r="H1764" s="177" t="s">
        <v>10384</v>
      </c>
      <c r="I1764" s="177" t="s">
        <v>3125</v>
      </c>
      <c r="J1764" s="11"/>
      <c r="K1764" s="11"/>
      <c r="L1764" s="11"/>
      <c r="M1764" s="11"/>
      <c r="N1764" s="11"/>
      <c r="O1764" s="11"/>
      <c r="P1764" s="11"/>
      <c r="Q1764" s="11"/>
    </row>
    <row r="1765">
      <c r="A1765" s="177" t="s">
        <v>10367</v>
      </c>
      <c r="B1765" s="177" t="s">
        <v>3118</v>
      </c>
      <c r="C1765" s="177" t="s">
        <v>10368</v>
      </c>
      <c r="D1765" s="177" t="s">
        <v>3120</v>
      </c>
      <c r="E1765" s="177" t="s">
        <v>10369</v>
      </c>
      <c r="F1765" s="177" t="s">
        <v>3168</v>
      </c>
      <c r="G1765" s="177" t="s">
        <v>10385</v>
      </c>
      <c r="H1765" s="177" t="s">
        <v>10386</v>
      </c>
      <c r="I1765" s="177" t="s">
        <v>3126</v>
      </c>
      <c r="J1765" s="11"/>
      <c r="K1765" s="11"/>
      <c r="L1765" s="11"/>
      <c r="M1765" s="11"/>
      <c r="N1765" s="11"/>
      <c r="O1765" s="11"/>
      <c r="P1765" s="11"/>
      <c r="Q1765" s="11"/>
    </row>
    <row r="1766">
      <c r="A1766" s="177" t="s">
        <v>10367</v>
      </c>
      <c r="B1766" s="177" t="s">
        <v>3118</v>
      </c>
      <c r="C1766" s="177" t="s">
        <v>10376</v>
      </c>
      <c r="D1766" s="177" t="s">
        <v>2732</v>
      </c>
      <c r="E1766" s="177" t="s">
        <v>10387</v>
      </c>
      <c r="F1766" s="177" t="s">
        <v>3157</v>
      </c>
      <c r="G1766" s="177" t="s">
        <v>10388</v>
      </c>
      <c r="H1766" s="177" t="s">
        <v>10389</v>
      </c>
      <c r="I1766" s="177" t="s">
        <v>3127</v>
      </c>
      <c r="J1766" s="11"/>
      <c r="K1766" s="11"/>
      <c r="L1766" s="11"/>
      <c r="M1766" s="11"/>
      <c r="N1766" s="11"/>
      <c r="O1766" s="11"/>
      <c r="P1766" s="11"/>
      <c r="Q1766" s="11"/>
    </row>
    <row r="1767">
      <c r="A1767" s="177" t="s">
        <v>10367</v>
      </c>
      <c r="B1767" s="177" t="s">
        <v>3118</v>
      </c>
      <c r="C1767" s="177" t="s">
        <v>10368</v>
      </c>
      <c r="D1767" s="177" t="s">
        <v>3120</v>
      </c>
      <c r="E1767" s="177" t="s">
        <v>10372</v>
      </c>
      <c r="F1767" s="177" t="s">
        <v>3120</v>
      </c>
      <c r="G1767" s="177" t="s">
        <v>10390</v>
      </c>
      <c r="H1767" s="177" t="s">
        <v>10391</v>
      </c>
      <c r="I1767" s="177" t="s">
        <v>3036</v>
      </c>
      <c r="J1767" s="11"/>
      <c r="K1767" s="11"/>
      <c r="L1767" s="11"/>
      <c r="M1767" s="11"/>
      <c r="N1767" s="11"/>
      <c r="O1767" s="11"/>
      <c r="P1767" s="11"/>
      <c r="Q1767" s="11"/>
    </row>
    <row r="1768">
      <c r="A1768" s="177" t="s">
        <v>10367</v>
      </c>
      <c r="B1768" s="177" t="s">
        <v>3118</v>
      </c>
      <c r="C1768" s="177" t="s">
        <v>10376</v>
      </c>
      <c r="D1768" s="177" t="s">
        <v>2732</v>
      </c>
      <c r="E1768" s="177" t="s">
        <v>10377</v>
      </c>
      <c r="F1768" s="177" t="s">
        <v>2732</v>
      </c>
      <c r="G1768" s="177" t="s">
        <v>10392</v>
      </c>
      <c r="H1768" s="177" t="s">
        <v>10393</v>
      </c>
      <c r="I1768" s="177" t="s">
        <v>3128</v>
      </c>
      <c r="J1768" s="11"/>
      <c r="K1768" s="11"/>
      <c r="L1768" s="11"/>
      <c r="M1768" s="11"/>
      <c r="N1768" s="11"/>
      <c r="O1768" s="11"/>
      <c r="P1768" s="11"/>
      <c r="Q1768" s="11"/>
    </row>
    <row r="1769">
      <c r="A1769" s="177" t="s">
        <v>10367</v>
      </c>
      <c r="B1769" s="177" t="s">
        <v>3118</v>
      </c>
      <c r="C1769" s="177" t="s">
        <v>10368</v>
      </c>
      <c r="D1769" s="177" t="s">
        <v>3120</v>
      </c>
      <c r="E1769" s="177" t="s">
        <v>10372</v>
      </c>
      <c r="F1769" s="177" t="s">
        <v>3120</v>
      </c>
      <c r="G1769" s="177" t="s">
        <v>10394</v>
      </c>
      <c r="H1769" s="177" t="s">
        <v>10395</v>
      </c>
      <c r="I1769" s="177" t="s">
        <v>3129</v>
      </c>
      <c r="J1769" s="11"/>
      <c r="K1769" s="11"/>
      <c r="L1769" s="11"/>
      <c r="M1769" s="11"/>
      <c r="N1769" s="11"/>
      <c r="O1769" s="11"/>
      <c r="P1769" s="11"/>
      <c r="Q1769" s="11"/>
    </row>
    <row r="1770">
      <c r="A1770" s="177" t="s">
        <v>10367</v>
      </c>
      <c r="B1770" s="177" t="s">
        <v>3118</v>
      </c>
      <c r="C1770" s="177" t="s">
        <v>10368</v>
      </c>
      <c r="D1770" s="177" t="s">
        <v>3120</v>
      </c>
      <c r="E1770" s="177" t="s">
        <v>10369</v>
      </c>
      <c r="F1770" s="177" t="s">
        <v>3168</v>
      </c>
      <c r="G1770" s="177" t="s">
        <v>10396</v>
      </c>
      <c r="H1770" s="177" t="s">
        <v>10397</v>
      </c>
      <c r="I1770" s="177" t="s">
        <v>3130</v>
      </c>
      <c r="J1770" s="11"/>
      <c r="K1770" s="11"/>
      <c r="L1770" s="11"/>
      <c r="M1770" s="11"/>
      <c r="N1770" s="11"/>
      <c r="O1770" s="11"/>
      <c r="P1770" s="11"/>
      <c r="Q1770" s="11"/>
    </row>
    <row r="1771">
      <c r="A1771" s="177" t="s">
        <v>10367</v>
      </c>
      <c r="B1771" s="177" t="s">
        <v>3118</v>
      </c>
      <c r="C1771" s="177" t="s">
        <v>10368</v>
      </c>
      <c r="D1771" s="177" t="s">
        <v>3120</v>
      </c>
      <c r="E1771" s="177" t="s">
        <v>10374</v>
      </c>
      <c r="F1771" s="177" t="s">
        <v>3134</v>
      </c>
      <c r="G1771" s="177" t="s">
        <v>10398</v>
      </c>
      <c r="H1771" s="177" t="s">
        <v>10399</v>
      </c>
      <c r="I1771" s="177" t="s">
        <v>3131</v>
      </c>
      <c r="J1771" s="11"/>
      <c r="K1771" s="11"/>
      <c r="L1771" s="11"/>
      <c r="M1771" s="11"/>
      <c r="N1771" s="11"/>
      <c r="O1771" s="11"/>
      <c r="P1771" s="11"/>
      <c r="Q1771" s="11"/>
    </row>
    <row r="1772">
      <c r="A1772" s="177" t="s">
        <v>10367</v>
      </c>
      <c r="B1772" s="177" t="s">
        <v>3118</v>
      </c>
      <c r="C1772" s="177" t="s">
        <v>10368</v>
      </c>
      <c r="D1772" s="177" t="s">
        <v>3120</v>
      </c>
      <c r="E1772" s="177" t="s">
        <v>10372</v>
      </c>
      <c r="F1772" s="177" t="s">
        <v>3120</v>
      </c>
      <c r="G1772" s="177" t="s">
        <v>10400</v>
      </c>
      <c r="H1772" s="177" t="s">
        <v>10401</v>
      </c>
      <c r="I1772" s="177" t="s">
        <v>3132</v>
      </c>
      <c r="J1772" s="11"/>
      <c r="K1772" s="11"/>
      <c r="L1772" s="11"/>
      <c r="M1772" s="11"/>
      <c r="N1772" s="11"/>
      <c r="O1772" s="11"/>
      <c r="P1772" s="11"/>
      <c r="Q1772" s="11"/>
    </row>
    <row r="1773">
      <c r="A1773" s="177" t="s">
        <v>10367</v>
      </c>
      <c r="B1773" s="177" t="s">
        <v>3118</v>
      </c>
      <c r="C1773" s="177" t="s">
        <v>10368</v>
      </c>
      <c r="D1773" s="177" t="s">
        <v>3120</v>
      </c>
      <c r="E1773" s="177" t="s">
        <v>10372</v>
      </c>
      <c r="F1773" s="177" t="s">
        <v>3120</v>
      </c>
      <c r="G1773" s="177" t="s">
        <v>10402</v>
      </c>
      <c r="H1773" s="177" t="s">
        <v>10403</v>
      </c>
      <c r="I1773" s="177" t="s">
        <v>3133</v>
      </c>
      <c r="J1773" s="11"/>
      <c r="K1773" s="11"/>
      <c r="L1773" s="11"/>
      <c r="M1773" s="11"/>
      <c r="N1773" s="11"/>
      <c r="O1773" s="11"/>
      <c r="P1773" s="11"/>
      <c r="Q1773" s="11"/>
    </row>
    <row r="1774">
      <c r="A1774" s="177" t="s">
        <v>10367</v>
      </c>
      <c r="B1774" s="177" t="s">
        <v>3118</v>
      </c>
      <c r="C1774" s="177" t="s">
        <v>10368</v>
      </c>
      <c r="D1774" s="177" t="s">
        <v>3120</v>
      </c>
      <c r="E1774" s="177" t="s">
        <v>10374</v>
      </c>
      <c r="F1774" s="177" t="s">
        <v>3134</v>
      </c>
      <c r="G1774" s="177" t="s">
        <v>10404</v>
      </c>
      <c r="H1774" s="177" t="s">
        <v>10405</v>
      </c>
      <c r="I1774" s="177" t="s">
        <v>3134</v>
      </c>
      <c r="J1774" s="11"/>
      <c r="K1774" s="11"/>
      <c r="L1774" s="11"/>
      <c r="M1774" s="11"/>
      <c r="N1774" s="11"/>
      <c r="O1774" s="11"/>
      <c r="P1774" s="11"/>
      <c r="Q1774" s="11"/>
    </row>
    <row r="1775">
      <c r="A1775" s="177" t="s">
        <v>10367</v>
      </c>
      <c r="B1775" s="177" t="s">
        <v>3118</v>
      </c>
      <c r="C1775" s="177" t="s">
        <v>10376</v>
      </c>
      <c r="D1775" s="177" t="s">
        <v>2732</v>
      </c>
      <c r="E1775" s="177" t="s">
        <v>10387</v>
      </c>
      <c r="F1775" s="177" t="s">
        <v>3157</v>
      </c>
      <c r="G1775" s="177" t="s">
        <v>10406</v>
      </c>
      <c r="H1775" s="177" t="s">
        <v>10407</v>
      </c>
      <c r="I1775" s="177" t="s">
        <v>2907</v>
      </c>
      <c r="J1775" s="11"/>
      <c r="K1775" s="11"/>
      <c r="L1775" s="11"/>
      <c r="M1775" s="11"/>
      <c r="N1775" s="11"/>
      <c r="O1775" s="11"/>
      <c r="P1775" s="11"/>
      <c r="Q1775" s="11"/>
    </row>
    <row r="1776">
      <c r="A1776" s="177" t="s">
        <v>10367</v>
      </c>
      <c r="B1776" s="177" t="s">
        <v>3118</v>
      </c>
      <c r="C1776" s="177" t="s">
        <v>10376</v>
      </c>
      <c r="D1776" s="177" t="s">
        <v>2732</v>
      </c>
      <c r="E1776" s="177" t="s">
        <v>10377</v>
      </c>
      <c r="F1776" s="177" t="s">
        <v>2732</v>
      </c>
      <c r="G1776" s="177" t="s">
        <v>10408</v>
      </c>
      <c r="H1776" s="177" t="s">
        <v>10409</v>
      </c>
      <c r="I1776" s="177" t="s">
        <v>3135</v>
      </c>
      <c r="J1776" s="11"/>
      <c r="K1776" s="11"/>
      <c r="L1776" s="11"/>
      <c r="M1776" s="11"/>
      <c r="N1776" s="11"/>
      <c r="O1776" s="11"/>
      <c r="P1776" s="11"/>
      <c r="Q1776" s="11"/>
    </row>
    <row r="1777">
      <c r="A1777" s="177" t="s">
        <v>10367</v>
      </c>
      <c r="B1777" s="177" t="s">
        <v>3118</v>
      </c>
      <c r="C1777" s="177" t="s">
        <v>10376</v>
      </c>
      <c r="D1777" s="177" t="s">
        <v>2732</v>
      </c>
      <c r="E1777" s="177" t="s">
        <v>10387</v>
      </c>
      <c r="F1777" s="177" t="s">
        <v>3157</v>
      </c>
      <c r="G1777" s="177" t="s">
        <v>10410</v>
      </c>
      <c r="H1777" s="177" t="s">
        <v>10411</v>
      </c>
      <c r="I1777" s="177" t="s">
        <v>3136</v>
      </c>
      <c r="J1777" s="11"/>
      <c r="K1777" s="11"/>
      <c r="L1777" s="11"/>
      <c r="M1777" s="11"/>
      <c r="N1777" s="11"/>
      <c r="O1777" s="11"/>
      <c r="P1777" s="11"/>
      <c r="Q1777" s="11"/>
    </row>
    <row r="1778">
      <c r="A1778" s="177" t="s">
        <v>10367</v>
      </c>
      <c r="B1778" s="177" t="s">
        <v>3118</v>
      </c>
      <c r="C1778" s="177" t="s">
        <v>10368</v>
      </c>
      <c r="D1778" s="177" t="s">
        <v>3120</v>
      </c>
      <c r="E1778" s="177" t="s">
        <v>10372</v>
      </c>
      <c r="F1778" s="177" t="s">
        <v>3120</v>
      </c>
      <c r="G1778" s="177" t="s">
        <v>10412</v>
      </c>
      <c r="H1778" s="177" t="s">
        <v>10413</v>
      </c>
      <c r="I1778" s="177" t="s">
        <v>3137</v>
      </c>
      <c r="J1778" s="11"/>
      <c r="K1778" s="11"/>
      <c r="L1778" s="11"/>
      <c r="M1778" s="11"/>
      <c r="N1778" s="11"/>
      <c r="O1778" s="11"/>
      <c r="P1778" s="11"/>
      <c r="Q1778" s="11"/>
    </row>
    <row r="1779">
      <c r="A1779" s="177" t="s">
        <v>10367</v>
      </c>
      <c r="B1779" s="177" t="s">
        <v>3118</v>
      </c>
      <c r="C1779" s="177" t="s">
        <v>10376</v>
      </c>
      <c r="D1779" s="177" t="s">
        <v>2732</v>
      </c>
      <c r="E1779" s="177" t="s">
        <v>10387</v>
      </c>
      <c r="F1779" s="177" t="s">
        <v>3157</v>
      </c>
      <c r="G1779" s="177" t="s">
        <v>10414</v>
      </c>
      <c r="H1779" s="177" t="s">
        <v>10415</v>
      </c>
      <c r="I1779" s="177" t="s">
        <v>3138</v>
      </c>
      <c r="J1779" s="11"/>
      <c r="K1779" s="11"/>
      <c r="L1779" s="11"/>
      <c r="M1779" s="11"/>
      <c r="N1779" s="11"/>
      <c r="O1779" s="11"/>
      <c r="P1779" s="11"/>
      <c r="Q1779" s="11"/>
    </row>
    <row r="1780">
      <c r="A1780" s="177" t="s">
        <v>10367</v>
      </c>
      <c r="B1780" s="177" t="s">
        <v>3118</v>
      </c>
      <c r="C1780" s="177" t="s">
        <v>10368</v>
      </c>
      <c r="D1780" s="177" t="s">
        <v>3120</v>
      </c>
      <c r="E1780" s="177" t="s">
        <v>10369</v>
      </c>
      <c r="F1780" s="177" t="s">
        <v>3168</v>
      </c>
      <c r="G1780" s="177" t="s">
        <v>10416</v>
      </c>
      <c r="H1780" s="177" t="s">
        <v>10417</v>
      </c>
      <c r="I1780" s="177" t="s">
        <v>3139</v>
      </c>
      <c r="J1780" s="11"/>
      <c r="K1780" s="11"/>
      <c r="L1780" s="11"/>
      <c r="M1780" s="11"/>
      <c r="N1780" s="11"/>
      <c r="O1780" s="11"/>
      <c r="P1780" s="11"/>
      <c r="Q1780" s="11"/>
    </row>
    <row r="1781">
      <c r="A1781" s="177" t="s">
        <v>10367</v>
      </c>
      <c r="B1781" s="177" t="s">
        <v>3118</v>
      </c>
      <c r="C1781" s="177" t="s">
        <v>10368</v>
      </c>
      <c r="D1781" s="177" t="s">
        <v>3120</v>
      </c>
      <c r="E1781" s="177" t="s">
        <v>10374</v>
      </c>
      <c r="F1781" s="177" t="s">
        <v>3134</v>
      </c>
      <c r="G1781" s="177" t="s">
        <v>10418</v>
      </c>
      <c r="H1781" s="177" t="s">
        <v>10419</v>
      </c>
      <c r="I1781" s="177" t="s">
        <v>3140</v>
      </c>
      <c r="J1781" s="11"/>
      <c r="K1781" s="11"/>
      <c r="L1781" s="11"/>
      <c r="M1781" s="11"/>
      <c r="N1781" s="11"/>
      <c r="O1781" s="11"/>
      <c r="P1781" s="11"/>
      <c r="Q1781" s="11"/>
    </row>
    <row r="1782">
      <c r="A1782" s="177" t="s">
        <v>10367</v>
      </c>
      <c r="B1782" s="177" t="s">
        <v>3118</v>
      </c>
      <c r="C1782" s="177" t="s">
        <v>10376</v>
      </c>
      <c r="D1782" s="177" t="s">
        <v>2732</v>
      </c>
      <c r="E1782" s="177" t="s">
        <v>10377</v>
      </c>
      <c r="F1782" s="177" t="s">
        <v>2732</v>
      </c>
      <c r="G1782" s="177" t="s">
        <v>10420</v>
      </c>
      <c r="H1782" s="177" t="s">
        <v>10421</v>
      </c>
      <c r="I1782" s="177" t="s">
        <v>2732</v>
      </c>
      <c r="J1782" s="11"/>
      <c r="K1782" s="11"/>
      <c r="L1782" s="11"/>
      <c r="M1782" s="11"/>
      <c r="N1782" s="11"/>
      <c r="O1782" s="11"/>
      <c r="P1782" s="11"/>
      <c r="Q1782" s="11"/>
    </row>
    <row r="1783">
      <c r="A1783" s="177" t="s">
        <v>10367</v>
      </c>
      <c r="B1783" s="177" t="s">
        <v>3118</v>
      </c>
      <c r="C1783" s="177" t="s">
        <v>10368</v>
      </c>
      <c r="D1783" s="177" t="s">
        <v>3120</v>
      </c>
      <c r="E1783" s="177" t="s">
        <v>10374</v>
      </c>
      <c r="F1783" s="177" t="s">
        <v>3134</v>
      </c>
      <c r="G1783" s="177" t="s">
        <v>10422</v>
      </c>
      <c r="H1783" s="177" t="s">
        <v>10423</v>
      </c>
      <c r="I1783" s="177" t="s">
        <v>3141</v>
      </c>
      <c r="J1783" s="11"/>
      <c r="K1783" s="11"/>
      <c r="L1783" s="11"/>
      <c r="M1783" s="11"/>
      <c r="N1783" s="11"/>
      <c r="O1783" s="11"/>
      <c r="P1783" s="11"/>
      <c r="Q1783" s="11"/>
    </row>
    <row r="1784">
      <c r="A1784" s="177" t="s">
        <v>10367</v>
      </c>
      <c r="B1784" s="177" t="s">
        <v>3118</v>
      </c>
      <c r="C1784" s="177" t="s">
        <v>10376</v>
      </c>
      <c r="D1784" s="177" t="s">
        <v>2732</v>
      </c>
      <c r="E1784" s="177" t="s">
        <v>10387</v>
      </c>
      <c r="F1784" s="177" t="s">
        <v>3157</v>
      </c>
      <c r="G1784" s="177" t="s">
        <v>10424</v>
      </c>
      <c r="H1784" s="177" t="s">
        <v>10425</v>
      </c>
      <c r="I1784" s="177" t="s">
        <v>3142</v>
      </c>
      <c r="J1784" s="11"/>
      <c r="K1784" s="11"/>
      <c r="L1784" s="11"/>
      <c r="M1784" s="11"/>
      <c r="N1784" s="11"/>
      <c r="O1784" s="11"/>
      <c r="P1784" s="11"/>
      <c r="Q1784" s="11"/>
    </row>
    <row r="1785">
      <c r="A1785" s="177" t="s">
        <v>10367</v>
      </c>
      <c r="B1785" s="177" t="s">
        <v>3118</v>
      </c>
      <c r="C1785" s="177" t="s">
        <v>10368</v>
      </c>
      <c r="D1785" s="177" t="s">
        <v>3120</v>
      </c>
      <c r="E1785" s="177" t="s">
        <v>10372</v>
      </c>
      <c r="F1785" s="177" t="s">
        <v>3120</v>
      </c>
      <c r="G1785" s="177" t="s">
        <v>10426</v>
      </c>
      <c r="H1785" s="177" t="s">
        <v>10427</v>
      </c>
      <c r="I1785" s="177" t="s">
        <v>3143</v>
      </c>
      <c r="J1785" s="11"/>
      <c r="K1785" s="11"/>
      <c r="L1785" s="11"/>
      <c r="M1785" s="11"/>
      <c r="N1785" s="11"/>
      <c r="O1785" s="11"/>
      <c r="P1785" s="11"/>
      <c r="Q1785" s="11"/>
    </row>
    <row r="1786">
      <c r="A1786" s="177" t="s">
        <v>10367</v>
      </c>
      <c r="B1786" s="177" t="s">
        <v>3118</v>
      </c>
      <c r="C1786" s="177" t="s">
        <v>10368</v>
      </c>
      <c r="D1786" s="177" t="s">
        <v>3120</v>
      </c>
      <c r="E1786" s="177" t="s">
        <v>10372</v>
      </c>
      <c r="F1786" s="177" t="s">
        <v>3120</v>
      </c>
      <c r="G1786" s="177" t="s">
        <v>10428</v>
      </c>
      <c r="H1786" s="177" t="s">
        <v>10429</v>
      </c>
      <c r="I1786" s="177" t="s">
        <v>3144</v>
      </c>
      <c r="J1786" s="11"/>
      <c r="K1786" s="11"/>
      <c r="L1786" s="11"/>
      <c r="M1786" s="11"/>
      <c r="N1786" s="11"/>
      <c r="O1786" s="11"/>
      <c r="P1786" s="11"/>
      <c r="Q1786" s="11"/>
    </row>
    <row r="1787">
      <c r="A1787" s="177" t="s">
        <v>10367</v>
      </c>
      <c r="B1787" s="177" t="s">
        <v>3118</v>
      </c>
      <c r="C1787" s="177" t="s">
        <v>10368</v>
      </c>
      <c r="D1787" s="177" t="s">
        <v>3120</v>
      </c>
      <c r="E1787" s="177" t="s">
        <v>10369</v>
      </c>
      <c r="F1787" s="177" t="s">
        <v>3168</v>
      </c>
      <c r="G1787" s="177" t="s">
        <v>10430</v>
      </c>
      <c r="H1787" s="177" t="s">
        <v>10431</v>
      </c>
      <c r="I1787" s="177" t="s">
        <v>3145</v>
      </c>
      <c r="J1787" s="11"/>
      <c r="K1787" s="11"/>
      <c r="L1787" s="11"/>
      <c r="M1787" s="11"/>
      <c r="N1787" s="11"/>
      <c r="O1787" s="11"/>
      <c r="P1787" s="11"/>
      <c r="Q1787" s="11"/>
    </row>
    <row r="1788">
      <c r="A1788" s="177" t="s">
        <v>10367</v>
      </c>
      <c r="B1788" s="177" t="s">
        <v>3118</v>
      </c>
      <c r="C1788" s="177" t="s">
        <v>10376</v>
      </c>
      <c r="D1788" s="177" t="s">
        <v>2732</v>
      </c>
      <c r="E1788" s="177" t="s">
        <v>10432</v>
      </c>
      <c r="F1788" s="177" t="s">
        <v>3146</v>
      </c>
      <c r="G1788" s="177" t="s">
        <v>10433</v>
      </c>
      <c r="H1788" s="177" t="s">
        <v>10434</v>
      </c>
      <c r="I1788" s="177" t="s">
        <v>3146</v>
      </c>
      <c r="J1788" s="11"/>
      <c r="K1788" s="11"/>
      <c r="L1788" s="11"/>
      <c r="M1788" s="11"/>
      <c r="N1788" s="11"/>
      <c r="O1788" s="11"/>
      <c r="P1788" s="11"/>
      <c r="Q1788" s="11"/>
    </row>
    <row r="1789">
      <c r="A1789" s="177" t="s">
        <v>10367</v>
      </c>
      <c r="B1789" s="177" t="s">
        <v>3118</v>
      </c>
      <c r="C1789" s="177" t="s">
        <v>10368</v>
      </c>
      <c r="D1789" s="177" t="s">
        <v>3120</v>
      </c>
      <c r="E1789" s="177" t="s">
        <v>10372</v>
      </c>
      <c r="F1789" s="177" t="s">
        <v>3120</v>
      </c>
      <c r="G1789" s="177" t="s">
        <v>10435</v>
      </c>
      <c r="H1789" s="177" t="s">
        <v>10436</v>
      </c>
      <c r="I1789" s="177" t="s">
        <v>3147</v>
      </c>
      <c r="J1789" s="11"/>
      <c r="K1789" s="11"/>
      <c r="L1789" s="11"/>
      <c r="M1789" s="11"/>
      <c r="N1789" s="11"/>
      <c r="O1789" s="11"/>
      <c r="P1789" s="11"/>
      <c r="Q1789" s="11"/>
    </row>
    <row r="1790">
      <c r="A1790" s="177" t="s">
        <v>10367</v>
      </c>
      <c r="B1790" s="177" t="s">
        <v>3118</v>
      </c>
      <c r="C1790" s="177" t="s">
        <v>10376</v>
      </c>
      <c r="D1790" s="177" t="s">
        <v>2732</v>
      </c>
      <c r="E1790" s="177" t="s">
        <v>10377</v>
      </c>
      <c r="F1790" s="177" t="s">
        <v>2732</v>
      </c>
      <c r="G1790" s="177" t="s">
        <v>10437</v>
      </c>
      <c r="H1790" s="177" t="s">
        <v>10438</v>
      </c>
      <c r="I1790" s="177" t="s">
        <v>3148</v>
      </c>
      <c r="J1790" s="11"/>
      <c r="K1790" s="11"/>
      <c r="L1790" s="11"/>
      <c r="M1790" s="11"/>
      <c r="N1790" s="11"/>
      <c r="O1790" s="11"/>
      <c r="P1790" s="11"/>
      <c r="Q1790" s="11"/>
    </row>
    <row r="1791">
      <c r="A1791" s="177" t="s">
        <v>10367</v>
      </c>
      <c r="B1791" s="177" t="s">
        <v>3118</v>
      </c>
      <c r="C1791" s="177" t="s">
        <v>10368</v>
      </c>
      <c r="D1791" s="177" t="s">
        <v>3120</v>
      </c>
      <c r="E1791" s="177" t="s">
        <v>10369</v>
      </c>
      <c r="F1791" s="177" t="s">
        <v>3168</v>
      </c>
      <c r="G1791" s="177" t="s">
        <v>10439</v>
      </c>
      <c r="H1791" s="177" t="s">
        <v>10440</v>
      </c>
      <c r="I1791" s="177" t="s">
        <v>3149</v>
      </c>
      <c r="J1791" s="11"/>
      <c r="K1791" s="11"/>
      <c r="L1791" s="11"/>
      <c r="M1791" s="11"/>
      <c r="N1791" s="11"/>
      <c r="O1791" s="11"/>
      <c r="P1791" s="11"/>
      <c r="Q1791" s="11"/>
    </row>
    <row r="1792">
      <c r="A1792" s="177" t="s">
        <v>10367</v>
      </c>
      <c r="B1792" s="177" t="s">
        <v>3118</v>
      </c>
      <c r="C1792" s="177" t="s">
        <v>10376</v>
      </c>
      <c r="D1792" s="177" t="s">
        <v>2732</v>
      </c>
      <c r="E1792" s="177" t="s">
        <v>10377</v>
      </c>
      <c r="F1792" s="177" t="s">
        <v>2732</v>
      </c>
      <c r="G1792" s="177" t="s">
        <v>10441</v>
      </c>
      <c r="H1792" s="177" t="s">
        <v>10442</v>
      </c>
      <c r="I1792" s="177" t="s">
        <v>3150</v>
      </c>
      <c r="J1792" s="11"/>
      <c r="K1792" s="11"/>
      <c r="L1792" s="11"/>
      <c r="M1792" s="11"/>
      <c r="N1792" s="11"/>
      <c r="O1792" s="11"/>
      <c r="P1792" s="11"/>
      <c r="Q1792" s="11"/>
    </row>
    <row r="1793">
      <c r="A1793" s="177" t="s">
        <v>10367</v>
      </c>
      <c r="B1793" s="177" t="s">
        <v>3118</v>
      </c>
      <c r="C1793" s="177" t="s">
        <v>10368</v>
      </c>
      <c r="D1793" s="177" t="s">
        <v>3120</v>
      </c>
      <c r="E1793" s="177" t="s">
        <v>10372</v>
      </c>
      <c r="F1793" s="177" t="s">
        <v>3120</v>
      </c>
      <c r="G1793" s="177" t="s">
        <v>10443</v>
      </c>
      <c r="H1793" s="177" t="s">
        <v>10444</v>
      </c>
      <c r="I1793" s="177" t="s">
        <v>3151</v>
      </c>
      <c r="J1793" s="11"/>
      <c r="K1793" s="11"/>
      <c r="L1793" s="11"/>
      <c r="M1793" s="11"/>
      <c r="N1793" s="11"/>
      <c r="O1793" s="11"/>
      <c r="P1793" s="11"/>
      <c r="Q1793" s="11"/>
    </row>
    <row r="1794">
      <c r="A1794" s="177" t="s">
        <v>10367</v>
      </c>
      <c r="B1794" s="177" t="s">
        <v>3118</v>
      </c>
      <c r="C1794" s="177" t="s">
        <v>10376</v>
      </c>
      <c r="D1794" s="177" t="s">
        <v>2732</v>
      </c>
      <c r="E1794" s="177" t="s">
        <v>10377</v>
      </c>
      <c r="F1794" s="177" t="s">
        <v>2732</v>
      </c>
      <c r="G1794" s="177" t="s">
        <v>10445</v>
      </c>
      <c r="H1794" s="177" t="s">
        <v>10446</v>
      </c>
      <c r="I1794" s="177" t="s">
        <v>3152</v>
      </c>
      <c r="J1794" s="11"/>
      <c r="K1794" s="11"/>
      <c r="L1794" s="11"/>
      <c r="M1794" s="11"/>
      <c r="N1794" s="11"/>
      <c r="O1794" s="11"/>
      <c r="P1794" s="11"/>
      <c r="Q1794" s="11"/>
    </row>
    <row r="1795">
      <c r="A1795" s="177" t="s">
        <v>10367</v>
      </c>
      <c r="B1795" s="177" t="s">
        <v>3118</v>
      </c>
      <c r="C1795" s="177" t="s">
        <v>10376</v>
      </c>
      <c r="D1795" s="177" t="s">
        <v>2732</v>
      </c>
      <c r="E1795" s="177" t="s">
        <v>10387</v>
      </c>
      <c r="F1795" s="177" t="s">
        <v>3157</v>
      </c>
      <c r="G1795" s="177" t="s">
        <v>10447</v>
      </c>
      <c r="H1795" s="177" t="s">
        <v>10448</v>
      </c>
      <c r="I1795" s="177" t="s">
        <v>3153</v>
      </c>
      <c r="J1795" s="11"/>
      <c r="K1795" s="11"/>
      <c r="L1795" s="11"/>
      <c r="M1795" s="11"/>
      <c r="N1795" s="11"/>
      <c r="O1795" s="11"/>
      <c r="P1795" s="11"/>
      <c r="Q1795" s="11"/>
    </row>
    <row r="1796">
      <c r="A1796" s="177" t="s">
        <v>10367</v>
      </c>
      <c r="B1796" s="177" t="s">
        <v>3118</v>
      </c>
      <c r="C1796" s="177" t="s">
        <v>10368</v>
      </c>
      <c r="D1796" s="177" t="s">
        <v>3120</v>
      </c>
      <c r="E1796" s="177" t="s">
        <v>10369</v>
      </c>
      <c r="F1796" s="177" t="s">
        <v>3168</v>
      </c>
      <c r="G1796" s="177" t="s">
        <v>10449</v>
      </c>
      <c r="H1796" s="177" t="s">
        <v>10450</v>
      </c>
      <c r="I1796" s="177" t="s">
        <v>3154</v>
      </c>
      <c r="J1796" s="11"/>
      <c r="K1796" s="11"/>
      <c r="L1796" s="11"/>
      <c r="M1796" s="11"/>
      <c r="N1796" s="11"/>
      <c r="O1796" s="11"/>
      <c r="P1796" s="11"/>
      <c r="Q1796" s="11"/>
    </row>
    <row r="1797">
      <c r="A1797" s="177" t="s">
        <v>10367</v>
      </c>
      <c r="B1797" s="177" t="s">
        <v>3118</v>
      </c>
      <c r="C1797" s="177" t="s">
        <v>10368</v>
      </c>
      <c r="D1797" s="177" t="s">
        <v>3120</v>
      </c>
      <c r="E1797" s="177" t="s">
        <v>10369</v>
      </c>
      <c r="F1797" s="177" t="s">
        <v>3168</v>
      </c>
      <c r="G1797" s="177" t="s">
        <v>10451</v>
      </c>
      <c r="H1797" s="177" t="s">
        <v>10452</v>
      </c>
      <c r="I1797" s="177" t="s">
        <v>3155</v>
      </c>
      <c r="J1797" s="11"/>
      <c r="K1797" s="11"/>
      <c r="L1797" s="11"/>
      <c r="M1797" s="11"/>
      <c r="N1797" s="11"/>
      <c r="O1797" s="11"/>
      <c r="P1797" s="11"/>
      <c r="Q1797" s="11"/>
    </row>
    <row r="1798">
      <c r="A1798" s="177" t="s">
        <v>10367</v>
      </c>
      <c r="B1798" s="177" t="s">
        <v>3118</v>
      </c>
      <c r="C1798" s="177" t="s">
        <v>10376</v>
      </c>
      <c r="D1798" s="177" t="s">
        <v>2732</v>
      </c>
      <c r="E1798" s="177" t="s">
        <v>10377</v>
      </c>
      <c r="F1798" s="177" t="s">
        <v>2732</v>
      </c>
      <c r="G1798" s="177" t="s">
        <v>10453</v>
      </c>
      <c r="H1798" s="177" t="s">
        <v>10454</v>
      </c>
      <c r="I1798" s="177" t="s">
        <v>3156</v>
      </c>
      <c r="J1798" s="11"/>
      <c r="K1798" s="11"/>
      <c r="L1798" s="11"/>
      <c r="M1798" s="11"/>
      <c r="N1798" s="11"/>
      <c r="O1798" s="11"/>
      <c r="P1798" s="11"/>
      <c r="Q1798" s="11"/>
    </row>
    <row r="1799">
      <c r="A1799" s="177" t="s">
        <v>10367</v>
      </c>
      <c r="B1799" s="177" t="s">
        <v>3118</v>
      </c>
      <c r="C1799" s="177" t="s">
        <v>10376</v>
      </c>
      <c r="D1799" s="177" t="s">
        <v>2732</v>
      </c>
      <c r="E1799" s="177" t="s">
        <v>10387</v>
      </c>
      <c r="F1799" s="177" t="s">
        <v>3157</v>
      </c>
      <c r="G1799" s="177" t="s">
        <v>10455</v>
      </c>
      <c r="H1799" s="177" t="s">
        <v>10456</v>
      </c>
      <c r="I1799" s="177" t="s">
        <v>3157</v>
      </c>
      <c r="J1799" s="11"/>
      <c r="K1799" s="11"/>
      <c r="L1799" s="11"/>
      <c r="M1799" s="11"/>
      <c r="N1799" s="11"/>
      <c r="O1799" s="11"/>
      <c r="P1799" s="11"/>
      <c r="Q1799" s="11"/>
    </row>
    <row r="1800">
      <c r="A1800" s="177" t="s">
        <v>10367</v>
      </c>
      <c r="B1800" s="177" t="s">
        <v>3118</v>
      </c>
      <c r="C1800" s="177" t="s">
        <v>10368</v>
      </c>
      <c r="D1800" s="177" t="s">
        <v>3120</v>
      </c>
      <c r="E1800" s="177" t="s">
        <v>10372</v>
      </c>
      <c r="F1800" s="177" t="s">
        <v>3120</v>
      </c>
      <c r="G1800" s="177" t="s">
        <v>10457</v>
      </c>
      <c r="H1800" s="177" t="s">
        <v>10458</v>
      </c>
      <c r="I1800" s="177" t="s">
        <v>3158</v>
      </c>
      <c r="J1800" s="11"/>
      <c r="K1800" s="11"/>
      <c r="L1800" s="11"/>
      <c r="M1800" s="11"/>
      <c r="N1800" s="11"/>
      <c r="O1800" s="11"/>
      <c r="P1800" s="11"/>
      <c r="Q1800" s="11"/>
    </row>
    <row r="1801">
      <c r="A1801" s="177" t="s">
        <v>10367</v>
      </c>
      <c r="B1801" s="177" t="s">
        <v>3118</v>
      </c>
      <c r="C1801" s="177" t="s">
        <v>10368</v>
      </c>
      <c r="D1801" s="177" t="s">
        <v>3120</v>
      </c>
      <c r="E1801" s="177" t="s">
        <v>10369</v>
      </c>
      <c r="F1801" s="177" t="s">
        <v>3168</v>
      </c>
      <c r="G1801" s="177" t="s">
        <v>10459</v>
      </c>
      <c r="H1801" s="177" t="s">
        <v>10460</v>
      </c>
      <c r="I1801" s="177" t="s">
        <v>3159</v>
      </c>
      <c r="J1801" s="11"/>
      <c r="K1801" s="11"/>
      <c r="L1801" s="11"/>
      <c r="M1801" s="11"/>
      <c r="N1801" s="11"/>
      <c r="O1801" s="11"/>
      <c r="P1801" s="11"/>
      <c r="Q1801" s="11"/>
    </row>
    <row r="1802">
      <c r="A1802" s="177" t="s">
        <v>10367</v>
      </c>
      <c r="B1802" s="177" t="s">
        <v>3118</v>
      </c>
      <c r="C1802" s="177" t="s">
        <v>10368</v>
      </c>
      <c r="D1802" s="177" t="s">
        <v>3120</v>
      </c>
      <c r="E1802" s="177" t="s">
        <v>10372</v>
      </c>
      <c r="F1802" s="177" t="s">
        <v>3120</v>
      </c>
      <c r="G1802" s="177" t="s">
        <v>10461</v>
      </c>
      <c r="H1802" s="177" t="s">
        <v>10462</v>
      </c>
      <c r="I1802" s="177" t="s">
        <v>3160</v>
      </c>
      <c r="J1802" s="11"/>
      <c r="K1802" s="11"/>
      <c r="L1802" s="11"/>
      <c r="M1802" s="11"/>
      <c r="N1802" s="11"/>
      <c r="O1802" s="11"/>
      <c r="P1802" s="11"/>
      <c r="Q1802" s="11"/>
    </row>
    <row r="1803">
      <c r="A1803" s="177" t="s">
        <v>10367</v>
      </c>
      <c r="B1803" s="177" t="s">
        <v>3118</v>
      </c>
      <c r="C1803" s="177" t="s">
        <v>10368</v>
      </c>
      <c r="D1803" s="177" t="s">
        <v>3120</v>
      </c>
      <c r="E1803" s="177" t="s">
        <v>10369</v>
      </c>
      <c r="F1803" s="177" t="s">
        <v>3168</v>
      </c>
      <c r="G1803" s="177" t="s">
        <v>10463</v>
      </c>
      <c r="H1803" s="177" t="s">
        <v>10464</v>
      </c>
      <c r="I1803" s="177" t="s">
        <v>2430</v>
      </c>
      <c r="J1803" s="11"/>
      <c r="K1803" s="11"/>
      <c r="L1803" s="11"/>
      <c r="M1803" s="11"/>
      <c r="N1803" s="11"/>
      <c r="O1803" s="11"/>
      <c r="P1803" s="11"/>
      <c r="Q1803" s="11"/>
    </row>
    <row r="1804">
      <c r="A1804" s="177" t="s">
        <v>10367</v>
      </c>
      <c r="B1804" s="177" t="s">
        <v>3118</v>
      </c>
      <c r="C1804" s="177" t="s">
        <v>10376</v>
      </c>
      <c r="D1804" s="177" t="s">
        <v>2732</v>
      </c>
      <c r="E1804" s="177" t="s">
        <v>10377</v>
      </c>
      <c r="F1804" s="177" t="s">
        <v>2732</v>
      </c>
      <c r="G1804" s="177" t="s">
        <v>10465</v>
      </c>
      <c r="H1804" s="177" t="s">
        <v>10466</v>
      </c>
      <c r="I1804" s="177" t="s">
        <v>3161</v>
      </c>
      <c r="J1804" s="11"/>
      <c r="K1804" s="11"/>
      <c r="L1804" s="11"/>
      <c r="M1804" s="11"/>
      <c r="N1804" s="11"/>
      <c r="O1804" s="11"/>
      <c r="P1804" s="11"/>
      <c r="Q1804" s="11"/>
    </row>
    <row r="1805">
      <c r="A1805" s="177" t="s">
        <v>10367</v>
      </c>
      <c r="B1805" s="177" t="s">
        <v>3118</v>
      </c>
      <c r="C1805" s="177" t="s">
        <v>10368</v>
      </c>
      <c r="D1805" s="177" t="s">
        <v>3120</v>
      </c>
      <c r="E1805" s="177" t="s">
        <v>10374</v>
      </c>
      <c r="F1805" s="177" t="s">
        <v>3134</v>
      </c>
      <c r="G1805" s="177" t="s">
        <v>10467</v>
      </c>
      <c r="H1805" s="177" t="s">
        <v>10468</v>
      </c>
      <c r="I1805" s="177" t="s">
        <v>3162</v>
      </c>
      <c r="J1805" s="11"/>
      <c r="K1805" s="11"/>
      <c r="L1805" s="11"/>
      <c r="M1805" s="11"/>
      <c r="N1805" s="11"/>
      <c r="O1805" s="11"/>
      <c r="P1805" s="11"/>
      <c r="Q1805" s="11"/>
    </row>
    <row r="1806">
      <c r="A1806" s="177" t="s">
        <v>10367</v>
      </c>
      <c r="B1806" s="177" t="s">
        <v>3118</v>
      </c>
      <c r="C1806" s="177" t="s">
        <v>10376</v>
      </c>
      <c r="D1806" s="177" t="s">
        <v>2732</v>
      </c>
      <c r="E1806" s="177" t="s">
        <v>10377</v>
      </c>
      <c r="F1806" s="177" t="s">
        <v>2732</v>
      </c>
      <c r="G1806" s="177" t="s">
        <v>10469</v>
      </c>
      <c r="H1806" s="177" t="s">
        <v>10470</v>
      </c>
      <c r="I1806" s="177" t="s">
        <v>3163</v>
      </c>
      <c r="J1806" s="11"/>
      <c r="K1806" s="11"/>
      <c r="L1806" s="11"/>
      <c r="M1806" s="11"/>
      <c r="N1806" s="11"/>
      <c r="O1806" s="11"/>
      <c r="P1806" s="11"/>
      <c r="Q1806" s="11"/>
    </row>
    <row r="1807">
      <c r="A1807" s="177" t="s">
        <v>10367</v>
      </c>
      <c r="B1807" s="177" t="s">
        <v>3118</v>
      </c>
      <c r="C1807" s="177" t="s">
        <v>10368</v>
      </c>
      <c r="D1807" s="177" t="s">
        <v>3120</v>
      </c>
      <c r="E1807" s="177" t="s">
        <v>10372</v>
      </c>
      <c r="F1807" s="177" t="s">
        <v>3120</v>
      </c>
      <c r="G1807" s="177" t="s">
        <v>10471</v>
      </c>
      <c r="H1807" s="177" t="s">
        <v>10472</v>
      </c>
      <c r="I1807" s="177" t="s">
        <v>3164</v>
      </c>
      <c r="J1807" s="11"/>
      <c r="K1807" s="11"/>
      <c r="L1807" s="11"/>
      <c r="M1807" s="11"/>
      <c r="N1807" s="11"/>
      <c r="O1807" s="11"/>
      <c r="P1807" s="11"/>
      <c r="Q1807" s="11"/>
    </row>
    <row r="1808">
      <c r="A1808" s="177" t="s">
        <v>10367</v>
      </c>
      <c r="B1808" s="177" t="s">
        <v>3118</v>
      </c>
      <c r="C1808" s="177" t="s">
        <v>10376</v>
      </c>
      <c r="D1808" s="177" t="s">
        <v>2732</v>
      </c>
      <c r="E1808" s="177" t="s">
        <v>10387</v>
      </c>
      <c r="F1808" s="177" t="s">
        <v>3157</v>
      </c>
      <c r="G1808" s="177" t="s">
        <v>10473</v>
      </c>
      <c r="H1808" s="177" t="s">
        <v>10474</v>
      </c>
      <c r="I1808" s="177" t="s">
        <v>3165</v>
      </c>
      <c r="J1808" s="11"/>
      <c r="K1808" s="11"/>
      <c r="L1808" s="11"/>
      <c r="M1808" s="11"/>
      <c r="N1808" s="11"/>
      <c r="O1808" s="11"/>
      <c r="P1808" s="11"/>
      <c r="Q1808" s="11"/>
    </row>
    <row r="1809">
      <c r="A1809" s="177" t="s">
        <v>10367</v>
      </c>
      <c r="B1809" s="177" t="s">
        <v>3118</v>
      </c>
      <c r="C1809" s="177" t="s">
        <v>10376</v>
      </c>
      <c r="D1809" s="177" t="s">
        <v>2732</v>
      </c>
      <c r="E1809" s="177" t="s">
        <v>10432</v>
      </c>
      <c r="F1809" s="177" t="s">
        <v>3146</v>
      </c>
      <c r="G1809" s="177" t="s">
        <v>10475</v>
      </c>
      <c r="H1809" s="177" t="s">
        <v>10476</v>
      </c>
      <c r="I1809" s="177" t="s">
        <v>3166</v>
      </c>
      <c r="J1809" s="11"/>
      <c r="K1809" s="11"/>
      <c r="L1809" s="11"/>
      <c r="M1809" s="11"/>
      <c r="N1809" s="11"/>
      <c r="O1809" s="11"/>
      <c r="P1809" s="11"/>
      <c r="Q1809" s="11"/>
    </row>
    <row r="1810">
      <c r="A1810" s="177" t="s">
        <v>10367</v>
      </c>
      <c r="B1810" s="177" t="s">
        <v>3118</v>
      </c>
      <c r="C1810" s="177" t="s">
        <v>10376</v>
      </c>
      <c r="D1810" s="177" t="s">
        <v>2732</v>
      </c>
      <c r="E1810" s="177" t="s">
        <v>10387</v>
      </c>
      <c r="F1810" s="177" t="s">
        <v>3157</v>
      </c>
      <c r="G1810" s="177" t="s">
        <v>10477</v>
      </c>
      <c r="H1810" s="177" t="s">
        <v>10478</v>
      </c>
      <c r="I1810" s="177" t="s">
        <v>3167</v>
      </c>
      <c r="J1810" s="11"/>
      <c r="K1810" s="11"/>
      <c r="L1810" s="11"/>
      <c r="M1810" s="11"/>
      <c r="N1810" s="11"/>
      <c r="O1810" s="11"/>
      <c r="P1810" s="11"/>
      <c r="Q1810" s="11"/>
    </row>
    <row r="1811">
      <c r="A1811" s="177" t="s">
        <v>10367</v>
      </c>
      <c r="B1811" s="177" t="s">
        <v>3118</v>
      </c>
      <c r="C1811" s="177" t="s">
        <v>10368</v>
      </c>
      <c r="D1811" s="177" t="s">
        <v>3120</v>
      </c>
      <c r="E1811" s="177" t="s">
        <v>10369</v>
      </c>
      <c r="F1811" s="177" t="s">
        <v>3168</v>
      </c>
      <c r="G1811" s="177" t="s">
        <v>10479</v>
      </c>
      <c r="H1811" s="177" t="s">
        <v>10480</v>
      </c>
      <c r="I1811" s="177" t="s">
        <v>3168</v>
      </c>
      <c r="J1811" s="11"/>
      <c r="K1811" s="11"/>
      <c r="L1811" s="11"/>
      <c r="M1811" s="11"/>
      <c r="N1811" s="11"/>
      <c r="O1811" s="11"/>
      <c r="P1811" s="11"/>
      <c r="Q1811" s="11"/>
    </row>
    <row r="1812">
      <c r="A1812" s="177" t="s">
        <v>10367</v>
      </c>
      <c r="B1812" s="177" t="s">
        <v>3118</v>
      </c>
      <c r="C1812" s="177" t="s">
        <v>10376</v>
      </c>
      <c r="D1812" s="177" t="s">
        <v>2732</v>
      </c>
      <c r="E1812" s="177" t="s">
        <v>10432</v>
      </c>
      <c r="F1812" s="177" t="s">
        <v>3146</v>
      </c>
      <c r="G1812" s="177" t="s">
        <v>10481</v>
      </c>
      <c r="H1812" s="177" t="s">
        <v>10482</v>
      </c>
      <c r="I1812" s="177" t="s">
        <v>3169</v>
      </c>
      <c r="J1812" s="11"/>
      <c r="K1812" s="11"/>
      <c r="L1812" s="11"/>
      <c r="M1812" s="11"/>
      <c r="N1812" s="11"/>
      <c r="O1812" s="11"/>
      <c r="P1812" s="11"/>
      <c r="Q1812" s="11"/>
    </row>
    <row r="1813">
      <c r="A1813" s="177" t="s">
        <v>10367</v>
      </c>
      <c r="B1813" s="177" t="s">
        <v>3118</v>
      </c>
      <c r="C1813" s="177" t="s">
        <v>10368</v>
      </c>
      <c r="D1813" s="177" t="s">
        <v>3120</v>
      </c>
      <c r="E1813" s="177" t="s">
        <v>10372</v>
      </c>
      <c r="F1813" s="177" t="s">
        <v>3120</v>
      </c>
      <c r="G1813" s="177" t="s">
        <v>10483</v>
      </c>
      <c r="H1813" s="177" t="s">
        <v>10484</v>
      </c>
      <c r="I1813" s="177" t="s">
        <v>2600</v>
      </c>
      <c r="J1813" s="11"/>
      <c r="K1813" s="11"/>
      <c r="L1813" s="11"/>
      <c r="M1813" s="11"/>
      <c r="N1813" s="11"/>
      <c r="O1813" s="11"/>
      <c r="P1813" s="11"/>
      <c r="Q1813" s="11"/>
    </row>
    <row r="1814">
      <c r="A1814" s="177" t="s">
        <v>10367</v>
      </c>
      <c r="B1814" s="177" t="s">
        <v>3118</v>
      </c>
      <c r="C1814" s="177" t="s">
        <v>10376</v>
      </c>
      <c r="D1814" s="177" t="s">
        <v>2732</v>
      </c>
      <c r="E1814" s="177" t="s">
        <v>10377</v>
      </c>
      <c r="F1814" s="177" t="s">
        <v>2732</v>
      </c>
      <c r="G1814" s="177" t="s">
        <v>10485</v>
      </c>
      <c r="H1814" s="177" t="s">
        <v>10486</v>
      </c>
      <c r="I1814" s="177" t="s">
        <v>3170</v>
      </c>
      <c r="J1814" s="11"/>
      <c r="K1814" s="11"/>
      <c r="L1814" s="11"/>
      <c r="M1814" s="11"/>
      <c r="N1814" s="11"/>
      <c r="O1814" s="11"/>
      <c r="P1814" s="11"/>
      <c r="Q1814" s="11"/>
    </row>
    <row r="1815">
      <c r="A1815" s="177" t="s">
        <v>10367</v>
      </c>
      <c r="B1815" s="177" t="s">
        <v>3118</v>
      </c>
      <c r="C1815" s="177" t="s">
        <v>10368</v>
      </c>
      <c r="D1815" s="177" t="s">
        <v>3120</v>
      </c>
      <c r="E1815" s="177" t="s">
        <v>10372</v>
      </c>
      <c r="F1815" s="177" t="s">
        <v>3120</v>
      </c>
      <c r="G1815" s="177" t="s">
        <v>10487</v>
      </c>
      <c r="H1815" s="177" t="s">
        <v>10488</v>
      </c>
      <c r="I1815" s="177" t="s">
        <v>3171</v>
      </c>
      <c r="J1815" s="11"/>
      <c r="K1815" s="11"/>
      <c r="L1815" s="11"/>
      <c r="M1815" s="11"/>
      <c r="N1815" s="11"/>
      <c r="O1815" s="11"/>
      <c r="P1815" s="11"/>
      <c r="Q1815" s="11"/>
    </row>
    <row r="1816">
      <c r="A1816" s="177" t="s">
        <v>10367</v>
      </c>
      <c r="B1816" s="177" t="s">
        <v>3118</v>
      </c>
      <c r="C1816" s="177" t="s">
        <v>10376</v>
      </c>
      <c r="D1816" s="177" t="s">
        <v>2732</v>
      </c>
      <c r="E1816" s="177" t="s">
        <v>10432</v>
      </c>
      <c r="F1816" s="177" t="s">
        <v>3146</v>
      </c>
      <c r="G1816" s="177" t="s">
        <v>10489</v>
      </c>
      <c r="H1816" s="177" t="s">
        <v>10490</v>
      </c>
      <c r="I1816" s="177" t="s">
        <v>3172</v>
      </c>
      <c r="J1816" s="11"/>
      <c r="K1816" s="11"/>
      <c r="L1816" s="11"/>
      <c r="M1816" s="11"/>
      <c r="N1816" s="11"/>
      <c r="O1816" s="11"/>
      <c r="P1816" s="11"/>
      <c r="Q1816" s="11"/>
    </row>
    <row r="1817">
      <c r="A1817" s="177" t="s">
        <v>10367</v>
      </c>
      <c r="B1817" s="177" t="s">
        <v>3118</v>
      </c>
      <c r="C1817" s="177" t="s">
        <v>10368</v>
      </c>
      <c r="D1817" s="177" t="s">
        <v>3120</v>
      </c>
      <c r="E1817" s="177" t="s">
        <v>10374</v>
      </c>
      <c r="F1817" s="177" t="s">
        <v>3134</v>
      </c>
      <c r="G1817" s="177" t="s">
        <v>10491</v>
      </c>
      <c r="H1817" s="177" t="s">
        <v>10492</v>
      </c>
      <c r="I1817" s="177" t="s">
        <v>3173</v>
      </c>
      <c r="J1817" s="11"/>
      <c r="K1817" s="11"/>
      <c r="L1817" s="11"/>
      <c r="M1817" s="11"/>
      <c r="N1817" s="11"/>
      <c r="O1817" s="11"/>
      <c r="P1817" s="11"/>
      <c r="Q1817" s="11"/>
    </row>
    <row r="1818">
      <c r="A1818" s="177" t="s">
        <v>10367</v>
      </c>
      <c r="B1818" s="177" t="s">
        <v>3118</v>
      </c>
      <c r="C1818" s="177" t="s">
        <v>10368</v>
      </c>
      <c r="D1818" s="177" t="s">
        <v>3120</v>
      </c>
      <c r="E1818" s="177" t="s">
        <v>10372</v>
      </c>
      <c r="F1818" s="177" t="s">
        <v>3120</v>
      </c>
      <c r="G1818" s="177" t="s">
        <v>10493</v>
      </c>
      <c r="H1818" s="177" t="s">
        <v>10494</v>
      </c>
      <c r="I1818" s="177" t="s">
        <v>3174</v>
      </c>
      <c r="J1818" s="11"/>
      <c r="K1818" s="11"/>
      <c r="L1818" s="11"/>
      <c r="M1818" s="11"/>
      <c r="N1818" s="11"/>
      <c r="O1818" s="11"/>
      <c r="P1818" s="11"/>
      <c r="Q1818" s="11"/>
    </row>
    <row r="1819">
      <c r="A1819" s="177" t="s">
        <v>10367</v>
      </c>
      <c r="B1819" s="177" t="s">
        <v>3118</v>
      </c>
      <c r="C1819" s="177" t="s">
        <v>10368</v>
      </c>
      <c r="D1819" s="177" t="s">
        <v>3120</v>
      </c>
      <c r="E1819" s="177" t="s">
        <v>10369</v>
      </c>
      <c r="F1819" s="177" t="s">
        <v>3168</v>
      </c>
      <c r="G1819" s="177" t="s">
        <v>10495</v>
      </c>
      <c r="H1819" s="177" t="s">
        <v>10496</v>
      </c>
      <c r="I1819" s="177" t="s">
        <v>3175</v>
      </c>
      <c r="J1819" s="11"/>
      <c r="K1819" s="11"/>
      <c r="L1819" s="11"/>
      <c r="M1819" s="11"/>
      <c r="N1819" s="11"/>
      <c r="O1819" s="11"/>
      <c r="P1819" s="11"/>
      <c r="Q1819" s="11"/>
    </row>
    <row r="1820">
      <c r="A1820" s="177" t="s">
        <v>10367</v>
      </c>
      <c r="B1820" s="177" t="s">
        <v>3118</v>
      </c>
      <c r="C1820" s="177" t="s">
        <v>10368</v>
      </c>
      <c r="D1820" s="177" t="s">
        <v>3120</v>
      </c>
      <c r="E1820" s="177" t="s">
        <v>10372</v>
      </c>
      <c r="F1820" s="177" t="s">
        <v>3120</v>
      </c>
      <c r="G1820" s="177" t="s">
        <v>10497</v>
      </c>
      <c r="H1820" s="177" t="s">
        <v>10498</v>
      </c>
      <c r="I1820" s="177" t="s">
        <v>3176</v>
      </c>
      <c r="J1820" s="11"/>
      <c r="K1820" s="11"/>
      <c r="L1820" s="11"/>
      <c r="M1820" s="11"/>
      <c r="N1820" s="11"/>
      <c r="O1820" s="11"/>
      <c r="P1820" s="11"/>
      <c r="Q1820" s="11"/>
    </row>
    <row r="1821">
      <c r="A1821" s="177" t="s">
        <v>10367</v>
      </c>
      <c r="B1821" s="177" t="s">
        <v>3118</v>
      </c>
      <c r="C1821" s="177" t="s">
        <v>10368</v>
      </c>
      <c r="D1821" s="177" t="s">
        <v>3120</v>
      </c>
      <c r="E1821" s="177" t="s">
        <v>10372</v>
      </c>
      <c r="F1821" s="177" t="s">
        <v>3120</v>
      </c>
      <c r="G1821" s="177" t="s">
        <v>10499</v>
      </c>
      <c r="H1821" s="177" t="s">
        <v>10500</v>
      </c>
      <c r="I1821" s="177" t="s">
        <v>3177</v>
      </c>
      <c r="J1821" s="11"/>
      <c r="K1821" s="11"/>
      <c r="L1821" s="11"/>
      <c r="M1821" s="11"/>
      <c r="N1821" s="11"/>
      <c r="O1821" s="11"/>
      <c r="P1821" s="11"/>
      <c r="Q1821" s="11"/>
    </row>
    <row r="1822">
      <c r="A1822" s="177" t="s">
        <v>10367</v>
      </c>
      <c r="B1822" s="177" t="s">
        <v>3118</v>
      </c>
      <c r="C1822" s="177" t="s">
        <v>10376</v>
      </c>
      <c r="D1822" s="177" t="s">
        <v>2732</v>
      </c>
      <c r="E1822" s="177" t="s">
        <v>10377</v>
      </c>
      <c r="F1822" s="177" t="s">
        <v>2732</v>
      </c>
      <c r="G1822" s="177" t="s">
        <v>10501</v>
      </c>
      <c r="H1822" s="177" t="s">
        <v>10502</v>
      </c>
      <c r="I1822" s="177" t="s">
        <v>2810</v>
      </c>
      <c r="J1822" s="11"/>
      <c r="K1822" s="11"/>
      <c r="L1822" s="11"/>
      <c r="M1822" s="11"/>
      <c r="N1822" s="11"/>
      <c r="O1822" s="11"/>
      <c r="P1822" s="11"/>
      <c r="Q1822" s="11"/>
    </row>
    <row r="1823">
      <c r="A1823" s="177" t="s">
        <v>10367</v>
      </c>
      <c r="B1823" s="177" t="s">
        <v>3118</v>
      </c>
      <c r="C1823" s="177" t="s">
        <v>10368</v>
      </c>
      <c r="D1823" s="177" t="s">
        <v>3120</v>
      </c>
      <c r="E1823" s="177" t="s">
        <v>10369</v>
      </c>
      <c r="F1823" s="177" t="s">
        <v>3168</v>
      </c>
      <c r="G1823" s="177" t="s">
        <v>10503</v>
      </c>
      <c r="H1823" s="177" t="s">
        <v>10504</v>
      </c>
      <c r="I1823" s="177" t="s">
        <v>2812</v>
      </c>
      <c r="J1823" s="11"/>
      <c r="K1823" s="11"/>
      <c r="L1823" s="11"/>
      <c r="M1823" s="11"/>
      <c r="N1823" s="11"/>
      <c r="O1823" s="11"/>
      <c r="P1823" s="11"/>
      <c r="Q1823" s="11"/>
    </row>
    <row r="1824">
      <c r="A1824" s="177" t="s">
        <v>10367</v>
      </c>
      <c r="B1824" s="177" t="s">
        <v>3118</v>
      </c>
      <c r="C1824" s="177" t="s">
        <v>10376</v>
      </c>
      <c r="D1824" s="177" t="s">
        <v>2732</v>
      </c>
      <c r="E1824" s="177" t="s">
        <v>10377</v>
      </c>
      <c r="F1824" s="177" t="s">
        <v>2732</v>
      </c>
      <c r="G1824" s="177" t="s">
        <v>10505</v>
      </c>
      <c r="H1824" s="177" t="s">
        <v>10506</v>
      </c>
      <c r="I1824" s="177" t="s">
        <v>3178</v>
      </c>
      <c r="J1824" s="11"/>
      <c r="K1824" s="11"/>
      <c r="L1824" s="11"/>
      <c r="M1824" s="11"/>
      <c r="N1824" s="11"/>
      <c r="O1824" s="11"/>
      <c r="P1824" s="11"/>
      <c r="Q1824" s="11"/>
    </row>
    <row r="1825">
      <c r="A1825" s="177" t="s">
        <v>10367</v>
      </c>
      <c r="B1825" s="177" t="s">
        <v>3118</v>
      </c>
      <c r="C1825" s="177" t="s">
        <v>10376</v>
      </c>
      <c r="D1825" s="177" t="s">
        <v>2732</v>
      </c>
      <c r="E1825" s="177" t="s">
        <v>10432</v>
      </c>
      <c r="F1825" s="177" t="s">
        <v>3146</v>
      </c>
      <c r="G1825" s="177" t="s">
        <v>10507</v>
      </c>
      <c r="H1825" s="177" t="s">
        <v>10508</v>
      </c>
      <c r="I1825" s="177" t="s">
        <v>3179</v>
      </c>
      <c r="J1825" s="11"/>
      <c r="K1825" s="11"/>
      <c r="L1825" s="11"/>
      <c r="M1825" s="11"/>
      <c r="N1825" s="11"/>
      <c r="O1825" s="11"/>
      <c r="P1825" s="11"/>
      <c r="Q1825" s="11"/>
    </row>
    <row r="1826">
      <c r="A1826" s="177" t="s">
        <v>10367</v>
      </c>
      <c r="B1826" s="177" t="s">
        <v>3118</v>
      </c>
      <c r="C1826" s="177" t="s">
        <v>10368</v>
      </c>
      <c r="D1826" s="177" t="s">
        <v>3120</v>
      </c>
      <c r="E1826" s="177" t="s">
        <v>10372</v>
      </c>
      <c r="F1826" s="177" t="s">
        <v>3120</v>
      </c>
      <c r="G1826" s="177" t="s">
        <v>10509</v>
      </c>
      <c r="H1826" s="177" t="s">
        <v>10510</v>
      </c>
      <c r="I1826" s="177" t="s">
        <v>3180</v>
      </c>
      <c r="J1826" s="11"/>
      <c r="K1826" s="11"/>
      <c r="L1826" s="11"/>
      <c r="M1826" s="11"/>
      <c r="N1826" s="11"/>
      <c r="O1826" s="11"/>
      <c r="P1826" s="11"/>
      <c r="Q1826" s="11"/>
    </row>
    <row r="1827">
      <c r="A1827" s="177" t="s">
        <v>10367</v>
      </c>
      <c r="B1827" s="177" t="s">
        <v>3118</v>
      </c>
      <c r="C1827" s="177" t="s">
        <v>10368</v>
      </c>
      <c r="D1827" s="177" t="s">
        <v>3120</v>
      </c>
      <c r="E1827" s="177" t="s">
        <v>10369</v>
      </c>
      <c r="F1827" s="177" t="s">
        <v>3168</v>
      </c>
      <c r="G1827" s="177" t="s">
        <v>10511</v>
      </c>
      <c r="H1827" s="177" t="s">
        <v>10512</v>
      </c>
      <c r="I1827" s="177" t="s">
        <v>3181</v>
      </c>
      <c r="J1827" s="11"/>
      <c r="K1827" s="11"/>
      <c r="L1827" s="11"/>
      <c r="M1827" s="11"/>
      <c r="N1827" s="11"/>
      <c r="O1827" s="11"/>
      <c r="P1827" s="11"/>
      <c r="Q1827" s="11"/>
    </row>
    <row r="1828">
      <c r="A1828" s="177" t="s">
        <v>10367</v>
      </c>
      <c r="B1828" s="177" t="s">
        <v>3118</v>
      </c>
      <c r="C1828" s="177" t="s">
        <v>10376</v>
      </c>
      <c r="D1828" s="177" t="s">
        <v>2732</v>
      </c>
      <c r="E1828" s="177" t="s">
        <v>10432</v>
      </c>
      <c r="F1828" s="177" t="s">
        <v>3146</v>
      </c>
      <c r="G1828" s="177" t="s">
        <v>10513</v>
      </c>
      <c r="H1828" s="177" t="s">
        <v>10514</v>
      </c>
      <c r="I1828" s="177" t="s">
        <v>3182</v>
      </c>
      <c r="J1828" s="11"/>
      <c r="K1828" s="11"/>
      <c r="L1828" s="11"/>
      <c r="M1828" s="11"/>
      <c r="N1828" s="11"/>
      <c r="O1828" s="11"/>
      <c r="P1828" s="11"/>
      <c r="Q1828" s="11"/>
    </row>
    <row r="1829">
      <c r="A1829" s="177" t="s">
        <v>10367</v>
      </c>
      <c r="B1829" s="177" t="s">
        <v>3118</v>
      </c>
      <c r="C1829" s="177" t="s">
        <v>10368</v>
      </c>
      <c r="D1829" s="177" t="s">
        <v>3120</v>
      </c>
      <c r="E1829" s="177" t="s">
        <v>10374</v>
      </c>
      <c r="F1829" s="177" t="s">
        <v>3134</v>
      </c>
      <c r="G1829" s="177" t="s">
        <v>10515</v>
      </c>
      <c r="H1829" s="177" t="s">
        <v>10516</v>
      </c>
      <c r="I1829" s="177" t="s">
        <v>3183</v>
      </c>
      <c r="J1829" s="11"/>
      <c r="K1829" s="11"/>
      <c r="L1829" s="11"/>
      <c r="M1829" s="11"/>
      <c r="N1829" s="11"/>
      <c r="O1829" s="11"/>
      <c r="P1829" s="11"/>
      <c r="Q1829" s="11"/>
    </row>
    <row r="1830">
      <c r="A1830" s="177" t="s">
        <v>10367</v>
      </c>
      <c r="B1830" s="177" t="s">
        <v>3118</v>
      </c>
      <c r="C1830" s="177" t="s">
        <v>10368</v>
      </c>
      <c r="D1830" s="177" t="s">
        <v>3120</v>
      </c>
      <c r="E1830" s="177" t="s">
        <v>10374</v>
      </c>
      <c r="F1830" s="177" t="s">
        <v>3134</v>
      </c>
      <c r="G1830" s="177" t="s">
        <v>10517</v>
      </c>
      <c r="H1830" s="177" t="s">
        <v>10518</v>
      </c>
      <c r="I1830" s="177" t="s">
        <v>3184</v>
      </c>
      <c r="J1830" s="11"/>
      <c r="K1830" s="11"/>
      <c r="L1830" s="11"/>
      <c r="M1830" s="11"/>
      <c r="N1830" s="11"/>
      <c r="O1830" s="11"/>
      <c r="P1830" s="11"/>
      <c r="Q1830" s="11"/>
    </row>
    <row r="1831">
      <c r="A1831" s="177" t="s">
        <v>10519</v>
      </c>
      <c r="B1831" s="177" t="s">
        <v>3186</v>
      </c>
      <c r="C1831" s="177" t="s">
        <v>10520</v>
      </c>
      <c r="D1831" s="177" t="s">
        <v>3577</v>
      </c>
      <c r="E1831" s="177" t="s">
        <v>10521</v>
      </c>
      <c r="F1831" s="177" t="s">
        <v>3240</v>
      </c>
      <c r="G1831" s="177" t="s">
        <v>10522</v>
      </c>
      <c r="H1831" s="177" t="s">
        <v>10523</v>
      </c>
      <c r="I1831" s="177" t="s">
        <v>3185</v>
      </c>
      <c r="J1831" s="11"/>
      <c r="K1831" s="11"/>
      <c r="L1831" s="11"/>
      <c r="M1831" s="11"/>
      <c r="N1831" s="11"/>
      <c r="O1831" s="11"/>
      <c r="P1831" s="11"/>
      <c r="Q1831" s="11"/>
    </row>
    <row r="1832">
      <c r="A1832" s="177" t="s">
        <v>10519</v>
      </c>
      <c r="B1832" s="177" t="s">
        <v>3186</v>
      </c>
      <c r="C1832" s="177" t="s">
        <v>10524</v>
      </c>
      <c r="D1832" s="177" t="s">
        <v>3471</v>
      </c>
      <c r="E1832" s="177" t="s">
        <v>10525</v>
      </c>
      <c r="F1832" s="177" t="s">
        <v>3471</v>
      </c>
      <c r="G1832" s="177" t="s">
        <v>10526</v>
      </c>
      <c r="H1832" s="177" t="s">
        <v>10527</v>
      </c>
      <c r="I1832" s="177" t="s">
        <v>3187</v>
      </c>
      <c r="J1832" s="11"/>
      <c r="K1832" s="11"/>
      <c r="L1832" s="11"/>
      <c r="M1832" s="11"/>
      <c r="N1832" s="11"/>
      <c r="O1832" s="11"/>
      <c r="P1832" s="11"/>
      <c r="Q1832" s="11"/>
    </row>
    <row r="1833">
      <c r="A1833" s="177" t="s">
        <v>10519</v>
      </c>
      <c r="B1833" s="177" t="s">
        <v>3186</v>
      </c>
      <c r="C1833" s="177" t="s">
        <v>10528</v>
      </c>
      <c r="D1833" s="177" t="s">
        <v>3509</v>
      </c>
      <c r="E1833" s="177" t="s">
        <v>10529</v>
      </c>
      <c r="F1833" s="177" t="s">
        <v>3192</v>
      </c>
      <c r="G1833" s="177" t="s">
        <v>10530</v>
      </c>
      <c r="H1833" s="177" t="s">
        <v>10531</v>
      </c>
      <c r="I1833" s="177" t="s">
        <v>3188</v>
      </c>
      <c r="J1833" s="11"/>
      <c r="K1833" s="11"/>
      <c r="L1833" s="11"/>
      <c r="M1833" s="11"/>
      <c r="N1833" s="11"/>
      <c r="O1833" s="11"/>
      <c r="P1833" s="11"/>
      <c r="Q1833" s="11"/>
    </row>
    <row r="1834">
      <c r="A1834" s="177" t="s">
        <v>10519</v>
      </c>
      <c r="B1834" s="177" t="s">
        <v>3186</v>
      </c>
      <c r="C1834" s="177" t="s">
        <v>10524</v>
      </c>
      <c r="D1834" s="177" t="s">
        <v>3471</v>
      </c>
      <c r="E1834" s="177" t="s">
        <v>10532</v>
      </c>
      <c r="F1834" s="177" t="s">
        <v>3280</v>
      </c>
      <c r="G1834" s="177" t="s">
        <v>10533</v>
      </c>
      <c r="H1834" s="177" t="s">
        <v>10534</v>
      </c>
      <c r="I1834" s="177" t="s">
        <v>3189</v>
      </c>
      <c r="J1834" s="11"/>
      <c r="K1834" s="11"/>
      <c r="L1834" s="11"/>
      <c r="M1834" s="11"/>
      <c r="N1834" s="11"/>
      <c r="O1834" s="11"/>
      <c r="P1834" s="11"/>
      <c r="Q1834" s="11"/>
    </row>
    <row r="1835">
      <c r="A1835" s="177" t="s">
        <v>10519</v>
      </c>
      <c r="B1835" s="177" t="s">
        <v>3186</v>
      </c>
      <c r="C1835" s="177" t="s">
        <v>10535</v>
      </c>
      <c r="D1835" s="177" t="s">
        <v>3313</v>
      </c>
      <c r="E1835" s="177" t="s">
        <v>10536</v>
      </c>
      <c r="F1835" s="177" t="s">
        <v>3313</v>
      </c>
      <c r="G1835" s="177" t="s">
        <v>10537</v>
      </c>
      <c r="H1835" s="177" t="s">
        <v>10538</v>
      </c>
      <c r="I1835" s="177" t="s">
        <v>3190</v>
      </c>
      <c r="J1835" s="11"/>
      <c r="K1835" s="11"/>
      <c r="L1835" s="11"/>
      <c r="M1835" s="11"/>
      <c r="N1835" s="11"/>
      <c r="O1835" s="11"/>
      <c r="P1835" s="11"/>
      <c r="Q1835" s="11"/>
    </row>
    <row r="1836">
      <c r="A1836" s="177" t="s">
        <v>10519</v>
      </c>
      <c r="B1836" s="177" t="s">
        <v>3186</v>
      </c>
      <c r="C1836" s="177" t="s">
        <v>10520</v>
      </c>
      <c r="D1836" s="177" t="s">
        <v>3577</v>
      </c>
      <c r="E1836" s="177" t="s">
        <v>10539</v>
      </c>
      <c r="F1836" s="177" t="s">
        <v>3392</v>
      </c>
      <c r="G1836" s="177" t="s">
        <v>10540</v>
      </c>
      <c r="H1836" s="177" t="s">
        <v>10541</v>
      </c>
      <c r="I1836" s="177" t="s">
        <v>3191</v>
      </c>
      <c r="J1836" s="11"/>
      <c r="K1836" s="11"/>
      <c r="L1836" s="11"/>
      <c r="M1836" s="11"/>
      <c r="N1836" s="11"/>
      <c r="O1836" s="11"/>
      <c r="P1836" s="11"/>
      <c r="Q1836" s="11"/>
    </row>
    <row r="1837">
      <c r="A1837" s="177" t="s">
        <v>10519</v>
      </c>
      <c r="B1837" s="177" t="s">
        <v>3186</v>
      </c>
      <c r="C1837" s="177" t="s">
        <v>10528</v>
      </c>
      <c r="D1837" s="177" t="s">
        <v>3509</v>
      </c>
      <c r="E1837" s="177" t="s">
        <v>10529</v>
      </c>
      <c r="F1837" s="177" t="s">
        <v>3192</v>
      </c>
      <c r="G1837" s="177" t="s">
        <v>10542</v>
      </c>
      <c r="H1837" s="177" t="s">
        <v>10543</v>
      </c>
      <c r="I1837" s="177" t="s">
        <v>3192</v>
      </c>
      <c r="J1837" s="11"/>
      <c r="K1837" s="11"/>
      <c r="L1837" s="11"/>
      <c r="M1837" s="11"/>
      <c r="N1837" s="11"/>
      <c r="O1837" s="11"/>
      <c r="P1837" s="11"/>
      <c r="Q1837" s="11"/>
    </row>
    <row r="1838">
      <c r="A1838" s="177" t="s">
        <v>10519</v>
      </c>
      <c r="B1838" s="177" t="s">
        <v>3186</v>
      </c>
      <c r="C1838" s="177" t="s">
        <v>10544</v>
      </c>
      <c r="D1838" s="177" t="s">
        <v>10545</v>
      </c>
      <c r="E1838" s="177" t="s">
        <v>10546</v>
      </c>
      <c r="F1838" s="177" t="s">
        <v>3554</v>
      </c>
      <c r="G1838" s="177" t="s">
        <v>10547</v>
      </c>
      <c r="H1838" s="177" t="s">
        <v>10548</v>
      </c>
      <c r="I1838" s="177" t="s">
        <v>3193</v>
      </c>
      <c r="J1838" s="11"/>
      <c r="K1838" s="11"/>
      <c r="L1838" s="11"/>
      <c r="M1838" s="11"/>
      <c r="N1838" s="11"/>
      <c r="O1838" s="11"/>
      <c r="P1838" s="11"/>
      <c r="Q1838" s="11"/>
    </row>
    <row r="1839">
      <c r="A1839" s="177" t="s">
        <v>10519</v>
      </c>
      <c r="B1839" s="177" t="s">
        <v>3186</v>
      </c>
      <c r="C1839" s="177" t="s">
        <v>10544</v>
      </c>
      <c r="D1839" s="177" t="s">
        <v>10545</v>
      </c>
      <c r="E1839" s="177" t="s">
        <v>10549</v>
      </c>
      <c r="F1839" s="177" t="s">
        <v>10545</v>
      </c>
      <c r="G1839" s="177" t="s">
        <v>10550</v>
      </c>
      <c r="H1839" s="177" t="s">
        <v>10551</v>
      </c>
      <c r="I1839" s="177" t="s">
        <v>3194</v>
      </c>
      <c r="J1839" s="11"/>
      <c r="K1839" s="11"/>
      <c r="L1839" s="11"/>
      <c r="M1839" s="11"/>
      <c r="N1839" s="11"/>
      <c r="O1839" s="11"/>
      <c r="P1839" s="11"/>
      <c r="Q1839" s="11"/>
    </row>
    <row r="1840">
      <c r="A1840" s="177" t="s">
        <v>10519</v>
      </c>
      <c r="B1840" s="177" t="s">
        <v>3186</v>
      </c>
      <c r="C1840" s="177" t="s">
        <v>10552</v>
      </c>
      <c r="D1840" s="177" t="s">
        <v>3519</v>
      </c>
      <c r="E1840" s="177" t="s">
        <v>10553</v>
      </c>
      <c r="F1840" s="177" t="s">
        <v>3519</v>
      </c>
      <c r="G1840" s="177" t="s">
        <v>10554</v>
      </c>
      <c r="H1840" s="177" t="s">
        <v>10555</v>
      </c>
      <c r="I1840" s="177" t="s">
        <v>3195</v>
      </c>
      <c r="J1840" s="11"/>
      <c r="K1840" s="11"/>
      <c r="L1840" s="11"/>
      <c r="M1840" s="11"/>
      <c r="N1840" s="11"/>
      <c r="O1840" s="11"/>
      <c r="P1840" s="11"/>
      <c r="Q1840" s="11"/>
    </row>
    <row r="1841">
      <c r="A1841" s="177" t="s">
        <v>10519</v>
      </c>
      <c r="B1841" s="177" t="s">
        <v>3186</v>
      </c>
      <c r="C1841" s="177" t="s">
        <v>10535</v>
      </c>
      <c r="D1841" s="177" t="s">
        <v>3313</v>
      </c>
      <c r="E1841" s="177" t="s">
        <v>10536</v>
      </c>
      <c r="F1841" s="177" t="s">
        <v>3313</v>
      </c>
      <c r="G1841" s="177" t="s">
        <v>10556</v>
      </c>
      <c r="H1841" s="177" t="s">
        <v>10557</v>
      </c>
      <c r="I1841" s="177" t="s">
        <v>3196</v>
      </c>
      <c r="J1841" s="11"/>
      <c r="K1841" s="11"/>
      <c r="L1841" s="11"/>
      <c r="M1841" s="11"/>
      <c r="N1841" s="11"/>
      <c r="O1841" s="11"/>
      <c r="P1841" s="11"/>
      <c r="Q1841" s="11"/>
    </row>
    <row r="1842">
      <c r="A1842" s="177" t="s">
        <v>10519</v>
      </c>
      <c r="B1842" s="177" t="s">
        <v>3186</v>
      </c>
      <c r="C1842" s="177" t="s">
        <v>10558</v>
      </c>
      <c r="D1842" s="177" t="s">
        <v>3355</v>
      </c>
      <c r="E1842" s="177" t="s">
        <v>10559</v>
      </c>
      <c r="F1842" s="177" t="s">
        <v>3355</v>
      </c>
      <c r="G1842" s="177" t="s">
        <v>10560</v>
      </c>
      <c r="H1842" s="177" t="s">
        <v>10561</v>
      </c>
      <c r="I1842" s="177" t="s">
        <v>3197</v>
      </c>
      <c r="J1842" s="11"/>
      <c r="K1842" s="11"/>
      <c r="L1842" s="11"/>
      <c r="M1842" s="11"/>
      <c r="N1842" s="11"/>
      <c r="O1842" s="11"/>
      <c r="P1842" s="11"/>
      <c r="Q1842" s="11"/>
    </row>
    <row r="1843">
      <c r="A1843" s="177" t="s">
        <v>10519</v>
      </c>
      <c r="B1843" s="177" t="s">
        <v>3186</v>
      </c>
      <c r="C1843" s="177" t="s">
        <v>10520</v>
      </c>
      <c r="D1843" s="177" t="s">
        <v>3577</v>
      </c>
      <c r="E1843" s="177" t="s">
        <v>10562</v>
      </c>
      <c r="F1843" s="177" t="s">
        <v>3577</v>
      </c>
      <c r="G1843" s="177" t="s">
        <v>10563</v>
      </c>
      <c r="H1843" s="177" t="s">
        <v>10564</v>
      </c>
      <c r="I1843" s="177" t="s">
        <v>3198</v>
      </c>
      <c r="J1843" s="11"/>
      <c r="K1843" s="11"/>
      <c r="L1843" s="11"/>
      <c r="M1843" s="11"/>
      <c r="N1843" s="11"/>
      <c r="O1843" s="11"/>
      <c r="P1843" s="11"/>
      <c r="Q1843" s="11"/>
    </row>
    <row r="1844">
      <c r="A1844" s="177" t="s">
        <v>10519</v>
      </c>
      <c r="B1844" s="177" t="s">
        <v>3186</v>
      </c>
      <c r="C1844" s="177" t="s">
        <v>10535</v>
      </c>
      <c r="D1844" s="177" t="s">
        <v>3313</v>
      </c>
      <c r="E1844" s="177" t="s">
        <v>10565</v>
      </c>
      <c r="F1844" s="177" t="s">
        <v>3357</v>
      </c>
      <c r="G1844" s="177" t="s">
        <v>10566</v>
      </c>
      <c r="H1844" s="177" t="s">
        <v>10567</v>
      </c>
      <c r="I1844" s="177" t="s">
        <v>3199</v>
      </c>
      <c r="J1844" s="11"/>
      <c r="K1844" s="11"/>
      <c r="L1844" s="11"/>
      <c r="M1844" s="11"/>
      <c r="N1844" s="11"/>
      <c r="O1844" s="11"/>
      <c r="P1844" s="11"/>
      <c r="Q1844" s="11"/>
    </row>
    <row r="1845">
      <c r="A1845" s="177" t="s">
        <v>10519</v>
      </c>
      <c r="B1845" s="177" t="s">
        <v>3186</v>
      </c>
      <c r="C1845" s="177" t="s">
        <v>10568</v>
      </c>
      <c r="D1845" s="177" t="s">
        <v>3397</v>
      </c>
      <c r="E1845" s="177" t="s">
        <v>10569</v>
      </c>
      <c r="F1845" s="177" t="s">
        <v>3538</v>
      </c>
      <c r="G1845" s="177" t="s">
        <v>10570</v>
      </c>
      <c r="H1845" s="177" t="s">
        <v>10571</v>
      </c>
      <c r="I1845" s="177" t="s">
        <v>3200</v>
      </c>
      <c r="J1845" s="11"/>
      <c r="K1845" s="11"/>
      <c r="L1845" s="11"/>
      <c r="M1845" s="11"/>
      <c r="N1845" s="11"/>
      <c r="O1845" s="11"/>
      <c r="P1845" s="11"/>
      <c r="Q1845" s="11"/>
    </row>
    <row r="1846">
      <c r="A1846" s="177" t="s">
        <v>10519</v>
      </c>
      <c r="B1846" s="177" t="s">
        <v>3186</v>
      </c>
      <c r="C1846" s="177" t="s">
        <v>10572</v>
      </c>
      <c r="D1846" s="177" t="s">
        <v>3223</v>
      </c>
      <c r="E1846" s="177" t="s">
        <v>10573</v>
      </c>
      <c r="F1846" s="177" t="s">
        <v>3223</v>
      </c>
      <c r="G1846" s="177" t="s">
        <v>10574</v>
      </c>
      <c r="H1846" s="177" t="s">
        <v>10575</v>
      </c>
      <c r="I1846" s="177" t="s">
        <v>3201</v>
      </c>
      <c r="J1846" s="11"/>
      <c r="K1846" s="11"/>
      <c r="L1846" s="11"/>
      <c r="M1846" s="11"/>
      <c r="N1846" s="11"/>
      <c r="O1846" s="11"/>
      <c r="P1846" s="11"/>
      <c r="Q1846" s="11"/>
    </row>
    <row r="1847">
      <c r="A1847" s="177" t="s">
        <v>10519</v>
      </c>
      <c r="B1847" s="177" t="s">
        <v>3186</v>
      </c>
      <c r="C1847" s="177" t="s">
        <v>10535</v>
      </c>
      <c r="D1847" s="177" t="s">
        <v>3313</v>
      </c>
      <c r="E1847" s="177" t="s">
        <v>10536</v>
      </c>
      <c r="F1847" s="177" t="s">
        <v>3313</v>
      </c>
      <c r="G1847" s="177" t="s">
        <v>10576</v>
      </c>
      <c r="H1847" s="177" t="s">
        <v>10577</v>
      </c>
      <c r="I1847" s="177" t="s">
        <v>3202</v>
      </c>
      <c r="J1847" s="11"/>
      <c r="K1847" s="11"/>
      <c r="L1847" s="11"/>
      <c r="M1847" s="11"/>
      <c r="N1847" s="11"/>
      <c r="O1847" s="11"/>
      <c r="P1847" s="11"/>
      <c r="Q1847" s="11"/>
    </row>
    <row r="1848">
      <c r="A1848" s="177" t="s">
        <v>10519</v>
      </c>
      <c r="B1848" s="177" t="s">
        <v>3186</v>
      </c>
      <c r="C1848" s="177" t="s">
        <v>10524</v>
      </c>
      <c r="D1848" s="177" t="s">
        <v>3471</v>
      </c>
      <c r="E1848" s="177" t="s">
        <v>10532</v>
      </c>
      <c r="F1848" s="177" t="s">
        <v>3280</v>
      </c>
      <c r="G1848" s="177" t="s">
        <v>10578</v>
      </c>
      <c r="H1848" s="177" t="s">
        <v>10579</v>
      </c>
      <c r="I1848" s="177" t="s">
        <v>3203</v>
      </c>
      <c r="J1848" s="11"/>
      <c r="K1848" s="11"/>
      <c r="L1848" s="11"/>
      <c r="M1848" s="11"/>
      <c r="N1848" s="11"/>
      <c r="O1848" s="11"/>
      <c r="P1848" s="11"/>
      <c r="Q1848" s="11"/>
    </row>
    <row r="1849">
      <c r="A1849" s="177" t="s">
        <v>10519</v>
      </c>
      <c r="B1849" s="177" t="s">
        <v>3186</v>
      </c>
      <c r="C1849" s="177" t="s">
        <v>10535</v>
      </c>
      <c r="D1849" s="177" t="s">
        <v>3313</v>
      </c>
      <c r="E1849" s="177" t="s">
        <v>10536</v>
      </c>
      <c r="F1849" s="177" t="s">
        <v>3313</v>
      </c>
      <c r="G1849" s="177" t="s">
        <v>10580</v>
      </c>
      <c r="H1849" s="177" t="s">
        <v>10581</v>
      </c>
      <c r="I1849" s="177" t="s">
        <v>3204</v>
      </c>
      <c r="J1849" s="11"/>
      <c r="K1849" s="11"/>
      <c r="L1849" s="11"/>
      <c r="M1849" s="11"/>
      <c r="N1849" s="11"/>
      <c r="O1849" s="11"/>
      <c r="P1849" s="11"/>
      <c r="Q1849" s="11"/>
    </row>
    <row r="1850">
      <c r="A1850" s="177" t="s">
        <v>10519</v>
      </c>
      <c r="B1850" s="177" t="s">
        <v>3186</v>
      </c>
      <c r="C1850" s="177" t="s">
        <v>10568</v>
      </c>
      <c r="D1850" s="177" t="s">
        <v>3397</v>
      </c>
      <c r="E1850" s="177" t="s">
        <v>10569</v>
      </c>
      <c r="F1850" s="177" t="s">
        <v>3538</v>
      </c>
      <c r="G1850" s="177" t="s">
        <v>10582</v>
      </c>
      <c r="H1850" s="177" t="s">
        <v>10583</v>
      </c>
      <c r="I1850" s="177" t="s">
        <v>3205</v>
      </c>
      <c r="J1850" s="11"/>
      <c r="K1850" s="11"/>
      <c r="L1850" s="11"/>
      <c r="M1850" s="11"/>
      <c r="N1850" s="11"/>
      <c r="O1850" s="11"/>
      <c r="P1850" s="11"/>
      <c r="Q1850" s="11"/>
    </row>
    <row r="1851">
      <c r="A1851" s="177" t="s">
        <v>10519</v>
      </c>
      <c r="B1851" s="177" t="s">
        <v>3186</v>
      </c>
      <c r="C1851" s="177" t="s">
        <v>10528</v>
      </c>
      <c r="D1851" s="177" t="s">
        <v>3509</v>
      </c>
      <c r="E1851" s="177" t="s">
        <v>10529</v>
      </c>
      <c r="F1851" s="177" t="s">
        <v>3192</v>
      </c>
      <c r="G1851" s="177" t="s">
        <v>10584</v>
      </c>
      <c r="H1851" s="177" t="s">
        <v>10585</v>
      </c>
      <c r="I1851" s="177" t="s">
        <v>3206</v>
      </c>
      <c r="J1851" s="11"/>
      <c r="K1851" s="11"/>
      <c r="L1851" s="11"/>
      <c r="M1851" s="11"/>
      <c r="N1851" s="11"/>
      <c r="O1851" s="11"/>
      <c r="P1851" s="11"/>
      <c r="Q1851" s="11"/>
    </row>
    <row r="1852">
      <c r="A1852" s="177" t="s">
        <v>10519</v>
      </c>
      <c r="B1852" s="177" t="s">
        <v>3186</v>
      </c>
      <c r="C1852" s="177" t="s">
        <v>10520</v>
      </c>
      <c r="D1852" s="177" t="s">
        <v>3577</v>
      </c>
      <c r="E1852" s="177" t="s">
        <v>10539</v>
      </c>
      <c r="F1852" s="177" t="s">
        <v>3392</v>
      </c>
      <c r="G1852" s="177" t="s">
        <v>10586</v>
      </c>
      <c r="H1852" s="177" t="s">
        <v>10587</v>
      </c>
      <c r="I1852" s="177" t="s">
        <v>3207</v>
      </c>
      <c r="J1852" s="11"/>
      <c r="K1852" s="11"/>
      <c r="L1852" s="11"/>
      <c r="M1852" s="11"/>
      <c r="N1852" s="11"/>
      <c r="O1852" s="11"/>
      <c r="P1852" s="11"/>
      <c r="Q1852" s="11"/>
    </row>
    <row r="1853">
      <c r="A1853" s="177" t="s">
        <v>10519</v>
      </c>
      <c r="B1853" s="177" t="s">
        <v>3186</v>
      </c>
      <c r="C1853" s="177" t="s">
        <v>10528</v>
      </c>
      <c r="D1853" s="177" t="s">
        <v>3509</v>
      </c>
      <c r="E1853" s="177" t="s">
        <v>10529</v>
      </c>
      <c r="F1853" s="177" t="s">
        <v>3192</v>
      </c>
      <c r="G1853" s="177" t="s">
        <v>10588</v>
      </c>
      <c r="H1853" s="177" t="s">
        <v>10589</v>
      </c>
      <c r="I1853" s="177" t="s">
        <v>3208</v>
      </c>
      <c r="J1853" s="11"/>
      <c r="K1853" s="11"/>
      <c r="L1853" s="11"/>
      <c r="M1853" s="11"/>
      <c r="N1853" s="11"/>
      <c r="O1853" s="11"/>
      <c r="P1853" s="11"/>
      <c r="Q1853" s="11"/>
    </row>
    <row r="1854">
      <c r="A1854" s="177" t="s">
        <v>10519</v>
      </c>
      <c r="B1854" s="177" t="s">
        <v>3186</v>
      </c>
      <c r="C1854" s="177" t="s">
        <v>10520</v>
      </c>
      <c r="D1854" s="177" t="s">
        <v>3577</v>
      </c>
      <c r="E1854" s="177" t="s">
        <v>10521</v>
      </c>
      <c r="F1854" s="177" t="s">
        <v>3240</v>
      </c>
      <c r="G1854" s="177" t="s">
        <v>10590</v>
      </c>
      <c r="H1854" s="177" t="s">
        <v>10591</v>
      </c>
      <c r="I1854" s="177" t="s">
        <v>3209</v>
      </c>
      <c r="J1854" s="11"/>
      <c r="K1854" s="11"/>
      <c r="L1854" s="11"/>
      <c r="M1854" s="11"/>
      <c r="N1854" s="11"/>
      <c r="O1854" s="11"/>
      <c r="P1854" s="11"/>
      <c r="Q1854" s="11"/>
    </row>
    <row r="1855">
      <c r="A1855" s="177" t="s">
        <v>10519</v>
      </c>
      <c r="B1855" s="177" t="s">
        <v>3186</v>
      </c>
      <c r="C1855" s="177" t="s">
        <v>10535</v>
      </c>
      <c r="D1855" s="177" t="s">
        <v>3313</v>
      </c>
      <c r="E1855" s="177" t="s">
        <v>10592</v>
      </c>
      <c r="F1855" s="177" t="s">
        <v>2630</v>
      </c>
      <c r="G1855" s="177" t="s">
        <v>10593</v>
      </c>
      <c r="H1855" s="177" t="s">
        <v>10594</v>
      </c>
      <c r="I1855" s="177" t="s">
        <v>3210</v>
      </c>
      <c r="J1855" s="11"/>
      <c r="K1855" s="11"/>
      <c r="L1855" s="11"/>
      <c r="M1855" s="11"/>
      <c r="N1855" s="11"/>
      <c r="O1855" s="11"/>
      <c r="P1855" s="11"/>
      <c r="Q1855" s="11"/>
    </row>
    <row r="1856">
      <c r="A1856" s="177" t="s">
        <v>10519</v>
      </c>
      <c r="B1856" s="177" t="s">
        <v>3186</v>
      </c>
      <c r="C1856" s="177" t="s">
        <v>10528</v>
      </c>
      <c r="D1856" s="177" t="s">
        <v>3509</v>
      </c>
      <c r="E1856" s="177" t="s">
        <v>10529</v>
      </c>
      <c r="F1856" s="177" t="s">
        <v>3192</v>
      </c>
      <c r="G1856" s="177" t="s">
        <v>10595</v>
      </c>
      <c r="H1856" s="177" t="s">
        <v>10596</v>
      </c>
      <c r="I1856" s="177" t="s">
        <v>3211</v>
      </c>
      <c r="J1856" s="11"/>
      <c r="K1856" s="11"/>
      <c r="L1856" s="11"/>
      <c r="M1856" s="11"/>
      <c r="N1856" s="11"/>
      <c r="O1856" s="11"/>
      <c r="P1856" s="11"/>
      <c r="Q1856" s="11"/>
    </row>
    <row r="1857">
      <c r="A1857" s="177" t="s">
        <v>10519</v>
      </c>
      <c r="B1857" s="177" t="s">
        <v>3186</v>
      </c>
      <c r="C1857" s="177" t="s">
        <v>10544</v>
      </c>
      <c r="D1857" s="177" t="s">
        <v>10545</v>
      </c>
      <c r="E1857" s="177" t="s">
        <v>10597</v>
      </c>
      <c r="F1857" s="177" t="s">
        <v>3253</v>
      </c>
      <c r="G1857" s="177" t="s">
        <v>10598</v>
      </c>
      <c r="H1857" s="177" t="s">
        <v>10599</v>
      </c>
      <c r="I1857" s="177" t="s">
        <v>3212</v>
      </c>
      <c r="J1857" s="11"/>
      <c r="K1857" s="11"/>
      <c r="L1857" s="11"/>
      <c r="M1857" s="11"/>
      <c r="N1857" s="11"/>
      <c r="O1857" s="11"/>
      <c r="P1857" s="11"/>
      <c r="Q1857" s="11"/>
    </row>
    <row r="1858">
      <c r="A1858" s="177" t="s">
        <v>10519</v>
      </c>
      <c r="B1858" s="177" t="s">
        <v>3186</v>
      </c>
      <c r="C1858" s="177" t="s">
        <v>10552</v>
      </c>
      <c r="D1858" s="177" t="s">
        <v>3519</v>
      </c>
      <c r="E1858" s="177" t="s">
        <v>10600</v>
      </c>
      <c r="F1858" s="177" t="s">
        <v>10601</v>
      </c>
      <c r="G1858" s="177" t="s">
        <v>10602</v>
      </c>
      <c r="H1858" s="177" t="s">
        <v>10603</v>
      </c>
      <c r="I1858" s="177" t="s">
        <v>3213</v>
      </c>
      <c r="J1858" s="11"/>
      <c r="K1858" s="11"/>
      <c r="L1858" s="11"/>
      <c r="M1858" s="11"/>
      <c r="N1858" s="11"/>
      <c r="O1858" s="11"/>
      <c r="P1858" s="11"/>
      <c r="Q1858" s="11"/>
    </row>
    <row r="1859">
      <c r="A1859" s="177" t="s">
        <v>10519</v>
      </c>
      <c r="B1859" s="177" t="s">
        <v>3186</v>
      </c>
      <c r="C1859" s="177" t="s">
        <v>10544</v>
      </c>
      <c r="D1859" s="177" t="s">
        <v>10545</v>
      </c>
      <c r="E1859" s="177" t="s">
        <v>10549</v>
      </c>
      <c r="F1859" s="177" t="s">
        <v>10545</v>
      </c>
      <c r="G1859" s="177" t="s">
        <v>10604</v>
      </c>
      <c r="H1859" s="177" t="s">
        <v>10605</v>
      </c>
      <c r="I1859" s="177" t="s">
        <v>3214</v>
      </c>
      <c r="J1859" s="11"/>
      <c r="K1859" s="11"/>
      <c r="L1859" s="11"/>
      <c r="M1859" s="11"/>
      <c r="N1859" s="11"/>
      <c r="O1859" s="11"/>
      <c r="P1859" s="11"/>
      <c r="Q1859" s="11"/>
    </row>
    <row r="1860">
      <c r="A1860" s="177" t="s">
        <v>10519</v>
      </c>
      <c r="B1860" s="177" t="s">
        <v>3186</v>
      </c>
      <c r="C1860" s="177" t="s">
        <v>10572</v>
      </c>
      <c r="D1860" s="177" t="s">
        <v>3223</v>
      </c>
      <c r="E1860" s="177" t="s">
        <v>10573</v>
      </c>
      <c r="F1860" s="177" t="s">
        <v>3223</v>
      </c>
      <c r="G1860" s="177" t="s">
        <v>10606</v>
      </c>
      <c r="H1860" s="177" t="s">
        <v>10607</v>
      </c>
      <c r="I1860" s="177" t="s">
        <v>3215</v>
      </c>
      <c r="J1860" s="11"/>
      <c r="K1860" s="11"/>
      <c r="L1860" s="11"/>
      <c r="M1860" s="11"/>
      <c r="N1860" s="11"/>
      <c r="O1860" s="11"/>
      <c r="P1860" s="11"/>
      <c r="Q1860" s="11"/>
    </row>
    <row r="1861">
      <c r="A1861" s="177" t="s">
        <v>10519</v>
      </c>
      <c r="B1861" s="177" t="s">
        <v>3186</v>
      </c>
      <c r="C1861" s="177" t="s">
        <v>10535</v>
      </c>
      <c r="D1861" s="177" t="s">
        <v>3313</v>
      </c>
      <c r="E1861" s="177" t="s">
        <v>10536</v>
      </c>
      <c r="F1861" s="177" t="s">
        <v>3313</v>
      </c>
      <c r="G1861" s="177" t="s">
        <v>10608</v>
      </c>
      <c r="H1861" s="177" t="s">
        <v>10609</v>
      </c>
      <c r="I1861" s="177" t="s">
        <v>3216</v>
      </c>
      <c r="J1861" s="11"/>
      <c r="K1861" s="11"/>
      <c r="L1861" s="11"/>
      <c r="M1861" s="11"/>
      <c r="N1861" s="11"/>
      <c r="O1861" s="11"/>
      <c r="P1861" s="11"/>
      <c r="Q1861" s="11"/>
    </row>
    <row r="1862">
      <c r="A1862" s="177" t="s">
        <v>10519</v>
      </c>
      <c r="B1862" s="177" t="s">
        <v>3186</v>
      </c>
      <c r="C1862" s="177" t="s">
        <v>10524</v>
      </c>
      <c r="D1862" s="177" t="s">
        <v>3471</v>
      </c>
      <c r="E1862" s="177" t="s">
        <v>10610</v>
      </c>
      <c r="F1862" s="177" t="s">
        <v>3501</v>
      </c>
      <c r="G1862" s="177" t="s">
        <v>10611</v>
      </c>
      <c r="H1862" s="177" t="s">
        <v>10612</v>
      </c>
      <c r="I1862" s="177" t="s">
        <v>3217</v>
      </c>
      <c r="J1862" s="11"/>
      <c r="K1862" s="11"/>
      <c r="L1862" s="11"/>
      <c r="M1862" s="11"/>
      <c r="N1862" s="11"/>
      <c r="O1862" s="11"/>
      <c r="P1862" s="11"/>
      <c r="Q1862" s="11"/>
    </row>
    <row r="1863">
      <c r="A1863" s="177" t="s">
        <v>10519</v>
      </c>
      <c r="B1863" s="177" t="s">
        <v>3186</v>
      </c>
      <c r="C1863" s="177" t="s">
        <v>10558</v>
      </c>
      <c r="D1863" s="177" t="s">
        <v>3355</v>
      </c>
      <c r="E1863" s="177" t="s">
        <v>10613</v>
      </c>
      <c r="F1863" s="177" t="s">
        <v>10614</v>
      </c>
      <c r="G1863" s="177" t="s">
        <v>10615</v>
      </c>
      <c r="H1863" s="177" t="s">
        <v>10616</v>
      </c>
      <c r="I1863" s="177" t="s">
        <v>3218</v>
      </c>
      <c r="J1863" s="11"/>
      <c r="K1863" s="11"/>
      <c r="L1863" s="11"/>
      <c r="M1863" s="11"/>
      <c r="N1863" s="11"/>
      <c r="O1863" s="11"/>
      <c r="P1863" s="11"/>
      <c r="Q1863" s="11"/>
    </row>
    <row r="1864">
      <c r="A1864" s="177" t="s">
        <v>10519</v>
      </c>
      <c r="B1864" s="177" t="s">
        <v>3186</v>
      </c>
      <c r="C1864" s="177" t="s">
        <v>10520</v>
      </c>
      <c r="D1864" s="177" t="s">
        <v>3577</v>
      </c>
      <c r="E1864" s="177" t="s">
        <v>10562</v>
      </c>
      <c r="F1864" s="177" t="s">
        <v>3577</v>
      </c>
      <c r="G1864" s="177" t="s">
        <v>10617</v>
      </c>
      <c r="H1864" s="177" t="s">
        <v>10618</v>
      </c>
      <c r="I1864" s="177" t="s">
        <v>3219</v>
      </c>
      <c r="J1864" s="11"/>
      <c r="K1864" s="11"/>
      <c r="L1864" s="11"/>
      <c r="M1864" s="11"/>
      <c r="N1864" s="11"/>
      <c r="O1864" s="11"/>
      <c r="P1864" s="11"/>
      <c r="Q1864" s="11"/>
    </row>
    <row r="1865">
      <c r="A1865" s="177" t="s">
        <v>10519</v>
      </c>
      <c r="B1865" s="177" t="s">
        <v>3186</v>
      </c>
      <c r="C1865" s="177" t="s">
        <v>10520</v>
      </c>
      <c r="D1865" s="177" t="s">
        <v>3577</v>
      </c>
      <c r="E1865" s="177" t="s">
        <v>10562</v>
      </c>
      <c r="F1865" s="177" t="s">
        <v>3577</v>
      </c>
      <c r="G1865" s="177" t="s">
        <v>10619</v>
      </c>
      <c r="H1865" s="177" t="s">
        <v>10620</v>
      </c>
      <c r="I1865" s="177" t="s">
        <v>3220</v>
      </c>
      <c r="J1865" s="11"/>
      <c r="K1865" s="11"/>
      <c r="L1865" s="11"/>
      <c r="M1865" s="11"/>
      <c r="N1865" s="11"/>
      <c r="O1865" s="11"/>
      <c r="P1865" s="11"/>
      <c r="Q1865" s="11"/>
    </row>
    <row r="1866">
      <c r="A1866" s="177" t="s">
        <v>10519</v>
      </c>
      <c r="B1866" s="177" t="s">
        <v>3186</v>
      </c>
      <c r="C1866" s="177" t="s">
        <v>10558</v>
      </c>
      <c r="D1866" s="177" t="s">
        <v>3355</v>
      </c>
      <c r="E1866" s="177" t="s">
        <v>10559</v>
      </c>
      <c r="F1866" s="177" t="s">
        <v>3355</v>
      </c>
      <c r="G1866" s="177" t="s">
        <v>10621</v>
      </c>
      <c r="H1866" s="177" t="s">
        <v>10622</v>
      </c>
      <c r="I1866" s="177" t="s">
        <v>3221</v>
      </c>
      <c r="J1866" s="11"/>
      <c r="K1866" s="11"/>
      <c r="L1866" s="11"/>
      <c r="M1866" s="11"/>
      <c r="N1866" s="11"/>
      <c r="O1866" s="11"/>
      <c r="P1866" s="11"/>
      <c r="Q1866" s="11"/>
    </row>
    <row r="1867">
      <c r="A1867" s="177" t="s">
        <v>10519</v>
      </c>
      <c r="B1867" s="177" t="s">
        <v>3186</v>
      </c>
      <c r="C1867" s="177" t="s">
        <v>10520</v>
      </c>
      <c r="D1867" s="177" t="s">
        <v>3577</v>
      </c>
      <c r="E1867" s="177" t="s">
        <v>10623</v>
      </c>
      <c r="F1867" s="177" t="s">
        <v>3348</v>
      </c>
      <c r="G1867" s="177" t="s">
        <v>10624</v>
      </c>
      <c r="H1867" s="177" t="s">
        <v>10625</v>
      </c>
      <c r="I1867" s="177" t="s">
        <v>3222</v>
      </c>
      <c r="J1867" s="11"/>
      <c r="K1867" s="11"/>
      <c r="L1867" s="11"/>
      <c r="M1867" s="11"/>
      <c r="N1867" s="11"/>
      <c r="O1867" s="11"/>
      <c r="P1867" s="11"/>
      <c r="Q1867" s="11"/>
    </row>
    <row r="1868">
      <c r="A1868" s="177" t="s">
        <v>10519</v>
      </c>
      <c r="B1868" s="177" t="s">
        <v>3186</v>
      </c>
      <c r="C1868" s="177" t="s">
        <v>10572</v>
      </c>
      <c r="D1868" s="177" t="s">
        <v>3223</v>
      </c>
      <c r="E1868" s="177" t="s">
        <v>10573</v>
      </c>
      <c r="F1868" s="177" t="s">
        <v>3223</v>
      </c>
      <c r="G1868" s="177" t="s">
        <v>10626</v>
      </c>
      <c r="H1868" s="177" t="s">
        <v>10627</v>
      </c>
      <c r="I1868" s="177" t="s">
        <v>3223</v>
      </c>
      <c r="J1868" s="11"/>
      <c r="K1868" s="11"/>
      <c r="L1868" s="11"/>
      <c r="M1868" s="11"/>
      <c r="N1868" s="11"/>
      <c r="O1868" s="11"/>
      <c r="P1868" s="11"/>
      <c r="Q1868" s="11"/>
    </row>
    <row r="1869">
      <c r="A1869" s="177" t="s">
        <v>10519</v>
      </c>
      <c r="B1869" s="177" t="s">
        <v>3186</v>
      </c>
      <c r="C1869" s="177" t="s">
        <v>10558</v>
      </c>
      <c r="D1869" s="177" t="s">
        <v>3355</v>
      </c>
      <c r="E1869" s="177" t="s">
        <v>10559</v>
      </c>
      <c r="F1869" s="177" t="s">
        <v>3355</v>
      </c>
      <c r="G1869" s="177" t="s">
        <v>10628</v>
      </c>
      <c r="H1869" s="177" t="s">
        <v>10629</v>
      </c>
      <c r="I1869" s="177" t="s">
        <v>3224</v>
      </c>
      <c r="J1869" s="11"/>
      <c r="K1869" s="11"/>
      <c r="L1869" s="11"/>
      <c r="M1869" s="11"/>
      <c r="N1869" s="11"/>
      <c r="O1869" s="11"/>
      <c r="P1869" s="11"/>
      <c r="Q1869" s="11"/>
    </row>
    <row r="1870">
      <c r="A1870" s="177" t="s">
        <v>10519</v>
      </c>
      <c r="B1870" s="177" t="s">
        <v>3186</v>
      </c>
      <c r="C1870" s="177" t="s">
        <v>10544</v>
      </c>
      <c r="D1870" s="177" t="s">
        <v>10545</v>
      </c>
      <c r="E1870" s="177" t="s">
        <v>10549</v>
      </c>
      <c r="F1870" s="177" t="s">
        <v>10545</v>
      </c>
      <c r="G1870" s="177" t="s">
        <v>10630</v>
      </c>
      <c r="H1870" s="177" t="s">
        <v>10631</v>
      </c>
      <c r="I1870" s="177" t="s">
        <v>3225</v>
      </c>
      <c r="J1870" s="11"/>
      <c r="K1870" s="11"/>
      <c r="L1870" s="11"/>
      <c r="M1870" s="11"/>
      <c r="N1870" s="11"/>
      <c r="O1870" s="11"/>
      <c r="P1870" s="11"/>
      <c r="Q1870" s="11"/>
    </row>
    <row r="1871">
      <c r="A1871" s="177" t="s">
        <v>10519</v>
      </c>
      <c r="B1871" s="177" t="s">
        <v>3186</v>
      </c>
      <c r="C1871" s="177" t="s">
        <v>10535</v>
      </c>
      <c r="D1871" s="177" t="s">
        <v>3313</v>
      </c>
      <c r="E1871" s="177" t="s">
        <v>10592</v>
      </c>
      <c r="F1871" s="177" t="s">
        <v>2630</v>
      </c>
      <c r="G1871" s="177" t="s">
        <v>10632</v>
      </c>
      <c r="H1871" s="177" t="s">
        <v>10633</v>
      </c>
      <c r="I1871" s="177" t="s">
        <v>3226</v>
      </c>
      <c r="J1871" s="11"/>
      <c r="K1871" s="11"/>
      <c r="L1871" s="11"/>
      <c r="M1871" s="11"/>
      <c r="N1871" s="11"/>
      <c r="O1871" s="11"/>
      <c r="P1871" s="11"/>
      <c r="Q1871" s="11"/>
    </row>
    <row r="1872">
      <c r="A1872" s="177" t="s">
        <v>10519</v>
      </c>
      <c r="B1872" s="177" t="s">
        <v>3186</v>
      </c>
      <c r="C1872" s="177" t="s">
        <v>10544</v>
      </c>
      <c r="D1872" s="177" t="s">
        <v>10545</v>
      </c>
      <c r="E1872" s="177" t="s">
        <v>10634</v>
      </c>
      <c r="F1872" s="177" t="s">
        <v>10635</v>
      </c>
      <c r="G1872" s="177" t="s">
        <v>10636</v>
      </c>
      <c r="H1872" s="177" t="s">
        <v>10637</v>
      </c>
      <c r="I1872" s="177" t="s">
        <v>3227</v>
      </c>
      <c r="J1872" s="11"/>
      <c r="K1872" s="11"/>
      <c r="L1872" s="11"/>
      <c r="M1872" s="11"/>
      <c r="N1872" s="11"/>
      <c r="O1872" s="11"/>
      <c r="P1872" s="11"/>
      <c r="Q1872" s="11"/>
    </row>
    <row r="1873">
      <c r="A1873" s="177" t="s">
        <v>10519</v>
      </c>
      <c r="B1873" s="177" t="s">
        <v>3186</v>
      </c>
      <c r="C1873" s="177" t="s">
        <v>10520</v>
      </c>
      <c r="D1873" s="177" t="s">
        <v>3577</v>
      </c>
      <c r="E1873" s="177" t="s">
        <v>10562</v>
      </c>
      <c r="F1873" s="177" t="s">
        <v>3577</v>
      </c>
      <c r="G1873" s="177" t="s">
        <v>10638</v>
      </c>
      <c r="H1873" s="177" t="s">
        <v>10639</v>
      </c>
      <c r="I1873" s="177" t="s">
        <v>3228</v>
      </c>
      <c r="J1873" s="11"/>
      <c r="K1873" s="11"/>
      <c r="L1873" s="11"/>
      <c r="M1873" s="11"/>
      <c r="N1873" s="11"/>
      <c r="O1873" s="11"/>
      <c r="P1873" s="11"/>
      <c r="Q1873" s="11"/>
    </row>
    <row r="1874">
      <c r="A1874" s="177" t="s">
        <v>10519</v>
      </c>
      <c r="B1874" s="177" t="s">
        <v>3186</v>
      </c>
      <c r="C1874" s="177" t="s">
        <v>10535</v>
      </c>
      <c r="D1874" s="177" t="s">
        <v>3313</v>
      </c>
      <c r="E1874" s="177" t="s">
        <v>10592</v>
      </c>
      <c r="F1874" s="177" t="s">
        <v>2630</v>
      </c>
      <c r="G1874" s="177" t="s">
        <v>10640</v>
      </c>
      <c r="H1874" s="177" t="s">
        <v>10641</v>
      </c>
      <c r="I1874" s="177" t="s">
        <v>3229</v>
      </c>
      <c r="J1874" s="11"/>
      <c r="K1874" s="11"/>
      <c r="L1874" s="11"/>
      <c r="M1874" s="11"/>
      <c r="N1874" s="11"/>
      <c r="O1874" s="11"/>
      <c r="P1874" s="11"/>
      <c r="Q1874" s="11"/>
    </row>
    <row r="1875">
      <c r="A1875" s="177" t="s">
        <v>10519</v>
      </c>
      <c r="B1875" s="177" t="s">
        <v>3186</v>
      </c>
      <c r="C1875" s="177" t="s">
        <v>10520</v>
      </c>
      <c r="D1875" s="177" t="s">
        <v>3577</v>
      </c>
      <c r="E1875" s="177" t="s">
        <v>10562</v>
      </c>
      <c r="F1875" s="177" t="s">
        <v>3577</v>
      </c>
      <c r="G1875" s="177" t="s">
        <v>10642</v>
      </c>
      <c r="H1875" s="177" t="s">
        <v>10643</v>
      </c>
      <c r="I1875" s="177" t="s">
        <v>3230</v>
      </c>
      <c r="J1875" s="11"/>
      <c r="K1875" s="11"/>
      <c r="L1875" s="11"/>
      <c r="M1875" s="11"/>
      <c r="N1875" s="11"/>
      <c r="O1875" s="11"/>
      <c r="P1875" s="11"/>
      <c r="Q1875" s="11"/>
    </row>
    <row r="1876">
      <c r="A1876" s="177" t="s">
        <v>10519</v>
      </c>
      <c r="B1876" s="177" t="s">
        <v>3186</v>
      </c>
      <c r="C1876" s="177" t="s">
        <v>10535</v>
      </c>
      <c r="D1876" s="177" t="s">
        <v>3313</v>
      </c>
      <c r="E1876" s="177" t="s">
        <v>10565</v>
      </c>
      <c r="F1876" s="177" t="s">
        <v>3357</v>
      </c>
      <c r="G1876" s="177" t="s">
        <v>10644</v>
      </c>
      <c r="H1876" s="177" t="s">
        <v>10645</v>
      </c>
      <c r="I1876" s="177" t="s">
        <v>3231</v>
      </c>
      <c r="J1876" s="11"/>
      <c r="K1876" s="11"/>
      <c r="L1876" s="11"/>
      <c r="M1876" s="11"/>
      <c r="N1876" s="11"/>
      <c r="O1876" s="11"/>
      <c r="P1876" s="11"/>
      <c r="Q1876" s="11"/>
    </row>
    <row r="1877">
      <c r="A1877" s="177" t="s">
        <v>10519</v>
      </c>
      <c r="B1877" s="177" t="s">
        <v>3186</v>
      </c>
      <c r="C1877" s="177" t="s">
        <v>10646</v>
      </c>
      <c r="D1877" s="177" t="s">
        <v>3324</v>
      </c>
      <c r="E1877" s="177" t="s">
        <v>10647</v>
      </c>
      <c r="F1877" s="177" t="s">
        <v>3232</v>
      </c>
      <c r="G1877" s="177" t="s">
        <v>10648</v>
      </c>
      <c r="H1877" s="177" t="s">
        <v>10649</v>
      </c>
      <c r="I1877" s="177" t="s">
        <v>3232</v>
      </c>
      <c r="J1877" s="11"/>
      <c r="K1877" s="11"/>
      <c r="L1877" s="11"/>
      <c r="M1877" s="11"/>
      <c r="N1877" s="11"/>
      <c r="O1877" s="11"/>
      <c r="P1877" s="11"/>
      <c r="Q1877" s="11"/>
    </row>
    <row r="1878">
      <c r="A1878" s="177" t="s">
        <v>10519</v>
      </c>
      <c r="B1878" s="177" t="s">
        <v>3186</v>
      </c>
      <c r="C1878" s="177" t="s">
        <v>10520</v>
      </c>
      <c r="D1878" s="177" t="s">
        <v>3577</v>
      </c>
      <c r="E1878" s="177" t="s">
        <v>10562</v>
      </c>
      <c r="F1878" s="177" t="s">
        <v>3577</v>
      </c>
      <c r="G1878" s="177" t="s">
        <v>10650</v>
      </c>
      <c r="H1878" s="177" t="s">
        <v>10651</v>
      </c>
      <c r="I1878" s="177" t="s">
        <v>3233</v>
      </c>
      <c r="J1878" s="11"/>
      <c r="K1878" s="11"/>
      <c r="L1878" s="11"/>
      <c r="M1878" s="11"/>
      <c r="N1878" s="11"/>
      <c r="O1878" s="11"/>
      <c r="P1878" s="11"/>
      <c r="Q1878" s="11"/>
    </row>
    <row r="1879">
      <c r="A1879" s="177" t="s">
        <v>10519</v>
      </c>
      <c r="B1879" s="177" t="s">
        <v>3186</v>
      </c>
      <c r="C1879" s="177" t="s">
        <v>10535</v>
      </c>
      <c r="D1879" s="177" t="s">
        <v>3313</v>
      </c>
      <c r="E1879" s="177" t="s">
        <v>10652</v>
      </c>
      <c r="F1879" s="177" t="s">
        <v>3536</v>
      </c>
      <c r="G1879" s="177" t="s">
        <v>10653</v>
      </c>
      <c r="H1879" s="177" t="s">
        <v>10654</v>
      </c>
      <c r="I1879" s="177" t="s">
        <v>3234</v>
      </c>
      <c r="J1879" s="11"/>
      <c r="K1879" s="11"/>
      <c r="L1879" s="11"/>
      <c r="M1879" s="11"/>
      <c r="N1879" s="11"/>
      <c r="O1879" s="11"/>
      <c r="P1879" s="11"/>
      <c r="Q1879" s="11"/>
    </row>
    <row r="1880">
      <c r="A1880" s="177" t="s">
        <v>10519</v>
      </c>
      <c r="B1880" s="177" t="s">
        <v>3186</v>
      </c>
      <c r="C1880" s="177" t="s">
        <v>10558</v>
      </c>
      <c r="D1880" s="177" t="s">
        <v>3355</v>
      </c>
      <c r="E1880" s="177" t="s">
        <v>10559</v>
      </c>
      <c r="F1880" s="177" t="s">
        <v>3355</v>
      </c>
      <c r="G1880" s="177" t="s">
        <v>10655</v>
      </c>
      <c r="H1880" s="177" t="s">
        <v>10656</v>
      </c>
      <c r="I1880" s="177" t="s">
        <v>1589</v>
      </c>
      <c r="J1880" s="11"/>
      <c r="K1880" s="11"/>
      <c r="L1880" s="11"/>
      <c r="M1880" s="11"/>
      <c r="N1880" s="11"/>
      <c r="O1880" s="11"/>
      <c r="P1880" s="11"/>
      <c r="Q1880" s="11"/>
    </row>
    <row r="1881">
      <c r="A1881" s="177" t="s">
        <v>10519</v>
      </c>
      <c r="B1881" s="177" t="s">
        <v>3186</v>
      </c>
      <c r="C1881" s="177" t="s">
        <v>10646</v>
      </c>
      <c r="D1881" s="177" t="s">
        <v>3324</v>
      </c>
      <c r="E1881" s="177" t="s">
        <v>10647</v>
      </c>
      <c r="F1881" s="177" t="s">
        <v>3232</v>
      </c>
      <c r="G1881" s="177" t="s">
        <v>10657</v>
      </c>
      <c r="H1881" s="177" t="s">
        <v>10658</v>
      </c>
      <c r="I1881" s="177" t="s">
        <v>3235</v>
      </c>
      <c r="J1881" s="11"/>
      <c r="K1881" s="11"/>
      <c r="L1881" s="11"/>
      <c r="M1881" s="11"/>
      <c r="N1881" s="11"/>
      <c r="O1881" s="11"/>
      <c r="P1881" s="11"/>
      <c r="Q1881" s="11"/>
    </row>
    <row r="1882">
      <c r="A1882" s="177" t="s">
        <v>10519</v>
      </c>
      <c r="B1882" s="177" t="s">
        <v>3186</v>
      </c>
      <c r="C1882" s="177" t="s">
        <v>10646</v>
      </c>
      <c r="D1882" s="177" t="s">
        <v>3324</v>
      </c>
      <c r="E1882" s="177" t="s">
        <v>10659</v>
      </c>
      <c r="F1882" s="177" t="s">
        <v>3324</v>
      </c>
      <c r="G1882" s="177" t="s">
        <v>10660</v>
      </c>
      <c r="H1882" s="177" t="s">
        <v>10661</v>
      </c>
      <c r="I1882" s="177" t="s">
        <v>3236</v>
      </c>
      <c r="J1882" s="11"/>
      <c r="K1882" s="11"/>
      <c r="L1882" s="11"/>
      <c r="M1882" s="11"/>
      <c r="N1882" s="11"/>
      <c r="O1882" s="11"/>
      <c r="P1882" s="11"/>
      <c r="Q1882" s="11"/>
    </row>
    <row r="1883">
      <c r="A1883" s="177" t="s">
        <v>10519</v>
      </c>
      <c r="B1883" s="177" t="s">
        <v>3186</v>
      </c>
      <c r="C1883" s="177" t="s">
        <v>10552</v>
      </c>
      <c r="D1883" s="177" t="s">
        <v>3519</v>
      </c>
      <c r="E1883" s="177" t="s">
        <v>10553</v>
      </c>
      <c r="F1883" s="177" t="s">
        <v>3519</v>
      </c>
      <c r="G1883" s="177" t="s">
        <v>10662</v>
      </c>
      <c r="H1883" s="177" t="s">
        <v>10663</v>
      </c>
      <c r="I1883" s="177" t="s">
        <v>3237</v>
      </c>
      <c r="J1883" s="11"/>
      <c r="K1883" s="11"/>
      <c r="L1883" s="11"/>
      <c r="M1883" s="11"/>
      <c r="N1883" s="11"/>
      <c r="O1883" s="11"/>
      <c r="P1883" s="11"/>
      <c r="Q1883" s="11"/>
    </row>
    <row r="1884">
      <c r="A1884" s="177" t="s">
        <v>10519</v>
      </c>
      <c r="B1884" s="177" t="s">
        <v>3186</v>
      </c>
      <c r="C1884" s="177" t="s">
        <v>10572</v>
      </c>
      <c r="D1884" s="177" t="s">
        <v>3223</v>
      </c>
      <c r="E1884" s="177" t="s">
        <v>10573</v>
      </c>
      <c r="F1884" s="177" t="s">
        <v>3223</v>
      </c>
      <c r="G1884" s="177" t="s">
        <v>10664</v>
      </c>
      <c r="H1884" s="177" t="s">
        <v>10665</v>
      </c>
      <c r="I1884" s="177" t="s">
        <v>3238</v>
      </c>
      <c r="J1884" s="11"/>
      <c r="K1884" s="11"/>
      <c r="L1884" s="11"/>
      <c r="M1884" s="11"/>
      <c r="N1884" s="11"/>
      <c r="O1884" s="11"/>
      <c r="P1884" s="11"/>
      <c r="Q1884" s="11"/>
    </row>
    <row r="1885">
      <c r="A1885" s="177" t="s">
        <v>10519</v>
      </c>
      <c r="B1885" s="177" t="s">
        <v>3186</v>
      </c>
      <c r="C1885" s="177" t="s">
        <v>10558</v>
      </c>
      <c r="D1885" s="177" t="s">
        <v>3355</v>
      </c>
      <c r="E1885" s="177" t="s">
        <v>10613</v>
      </c>
      <c r="F1885" s="177" t="s">
        <v>10614</v>
      </c>
      <c r="G1885" s="177" t="s">
        <v>10666</v>
      </c>
      <c r="H1885" s="177" t="s">
        <v>10667</v>
      </c>
      <c r="I1885" s="177" t="s">
        <v>3239</v>
      </c>
      <c r="J1885" s="11"/>
      <c r="K1885" s="11"/>
      <c r="L1885" s="11"/>
      <c r="M1885" s="11"/>
      <c r="N1885" s="11"/>
      <c r="O1885" s="11"/>
      <c r="P1885" s="11"/>
      <c r="Q1885" s="11"/>
    </row>
    <row r="1886">
      <c r="A1886" s="177" t="s">
        <v>10519</v>
      </c>
      <c r="B1886" s="177" t="s">
        <v>3186</v>
      </c>
      <c r="C1886" s="177" t="s">
        <v>10520</v>
      </c>
      <c r="D1886" s="177" t="s">
        <v>3577</v>
      </c>
      <c r="E1886" s="177" t="s">
        <v>10521</v>
      </c>
      <c r="F1886" s="177" t="s">
        <v>3240</v>
      </c>
      <c r="G1886" s="177" t="s">
        <v>10668</v>
      </c>
      <c r="H1886" s="177" t="s">
        <v>10669</v>
      </c>
      <c r="I1886" s="177" t="s">
        <v>3240</v>
      </c>
      <c r="J1886" s="11"/>
      <c r="K1886" s="11"/>
      <c r="L1886" s="11"/>
      <c r="M1886" s="11"/>
      <c r="N1886" s="11"/>
      <c r="O1886" s="11"/>
      <c r="P1886" s="11"/>
      <c r="Q1886" s="11"/>
    </row>
    <row r="1887">
      <c r="A1887" s="177" t="s">
        <v>10519</v>
      </c>
      <c r="B1887" s="177" t="s">
        <v>3186</v>
      </c>
      <c r="C1887" s="177" t="s">
        <v>10544</v>
      </c>
      <c r="D1887" s="177" t="s">
        <v>10545</v>
      </c>
      <c r="E1887" s="177" t="s">
        <v>10549</v>
      </c>
      <c r="F1887" s="177" t="s">
        <v>10545</v>
      </c>
      <c r="G1887" s="177" t="s">
        <v>10670</v>
      </c>
      <c r="H1887" s="177" t="s">
        <v>10671</v>
      </c>
      <c r="I1887" s="177" t="s">
        <v>3241</v>
      </c>
      <c r="J1887" s="11"/>
      <c r="K1887" s="11"/>
      <c r="L1887" s="11"/>
      <c r="M1887" s="11"/>
      <c r="N1887" s="11"/>
      <c r="O1887" s="11"/>
      <c r="P1887" s="11"/>
      <c r="Q1887" s="11"/>
    </row>
    <row r="1888">
      <c r="A1888" s="177" t="s">
        <v>10519</v>
      </c>
      <c r="B1888" s="177" t="s">
        <v>3186</v>
      </c>
      <c r="C1888" s="177" t="s">
        <v>10558</v>
      </c>
      <c r="D1888" s="177" t="s">
        <v>3355</v>
      </c>
      <c r="E1888" s="177" t="s">
        <v>10613</v>
      </c>
      <c r="F1888" s="177" t="s">
        <v>10614</v>
      </c>
      <c r="G1888" s="177" t="s">
        <v>10672</v>
      </c>
      <c r="H1888" s="177" t="s">
        <v>10673</v>
      </c>
      <c r="I1888" s="177" t="s">
        <v>3242</v>
      </c>
      <c r="J1888" s="11"/>
      <c r="K1888" s="11"/>
      <c r="L1888" s="11"/>
      <c r="M1888" s="11"/>
      <c r="N1888" s="11"/>
      <c r="O1888" s="11"/>
      <c r="P1888" s="11"/>
      <c r="Q1888" s="11"/>
    </row>
    <row r="1889">
      <c r="A1889" s="177" t="s">
        <v>10519</v>
      </c>
      <c r="B1889" s="177" t="s">
        <v>3186</v>
      </c>
      <c r="C1889" s="177" t="s">
        <v>10520</v>
      </c>
      <c r="D1889" s="177" t="s">
        <v>3577</v>
      </c>
      <c r="E1889" s="177" t="s">
        <v>10562</v>
      </c>
      <c r="F1889" s="177" t="s">
        <v>3577</v>
      </c>
      <c r="G1889" s="177" t="s">
        <v>10674</v>
      </c>
      <c r="H1889" s="177" t="s">
        <v>10675</v>
      </c>
      <c r="I1889" s="177" t="s">
        <v>3243</v>
      </c>
      <c r="J1889" s="11"/>
      <c r="K1889" s="11"/>
      <c r="L1889" s="11"/>
      <c r="M1889" s="11"/>
      <c r="N1889" s="11"/>
      <c r="O1889" s="11"/>
      <c r="P1889" s="11"/>
      <c r="Q1889" s="11"/>
    </row>
    <row r="1890">
      <c r="A1890" s="177" t="s">
        <v>10519</v>
      </c>
      <c r="B1890" s="177" t="s">
        <v>3186</v>
      </c>
      <c r="C1890" s="177" t="s">
        <v>10552</v>
      </c>
      <c r="D1890" s="177" t="s">
        <v>3519</v>
      </c>
      <c r="E1890" s="177" t="s">
        <v>10676</v>
      </c>
      <c r="F1890" s="177" t="s">
        <v>3299</v>
      </c>
      <c r="G1890" s="177" t="s">
        <v>10677</v>
      </c>
      <c r="H1890" s="177" t="s">
        <v>10678</v>
      </c>
      <c r="I1890" s="177" t="s">
        <v>3244</v>
      </c>
      <c r="J1890" s="11"/>
      <c r="K1890" s="11"/>
      <c r="L1890" s="11"/>
      <c r="M1890" s="11"/>
      <c r="N1890" s="11"/>
      <c r="O1890" s="11"/>
      <c r="P1890" s="11"/>
      <c r="Q1890" s="11"/>
    </row>
    <row r="1891">
      <c r="A1891" s="177" t="s">
        <v>10519</v>
      </c>
      <c r="B1891" s="177" t="s">
        <v>3186</v>
      </c>
      <c r="C1891" s="177" t="s">
        <v>10552</v>
      </c>
      <c r="D1891" s="177" t="s">
        <v>3519</v>
      </c>
      <c r="E1891" s="177" t="s">
        <v>10676</v>
      </c>
      <c r="F1891" s="177" t="s">
        <v>3299</v>
      </c>
      <c r="G1891" s="177" t="s">
        <v>10679</v>
      </c>
      <c r="H1891" s="177" t="s">
        <v>10680</v>
      </c>
      <c r="I1891" s="177" t="s">
        <v>3245</v>
      </c>
      <c r="J1891" s="11"/>
      <c r="K1891" s="11"/>
      <c r="L1891" s="11"/>
      <c r="M1891" s="11"/>
      <c r="N1891" s="11"/>
      <c r="O1891" s="11"/>
      <c r="P1891" s="11"/>
      <c r="Q1891" s="11"/>
    </row>
    <row r="1892">
      <c r="A1892" s="177" t="s">
        <v>10519</v>
      </c>
      <c r="B1892" s="177" t="s">
        <v>3186</v>
      </c>
      <c r="C1892" s="177" t="s">
        <v>10646</v>
      </c>
      <c r="D1892" s="177" t="s">
        <v>3324</v>
      </c>
      <c r="E1892" s="177" t="s">
        <v>10659</v>
      </c>
      <c r="F1892" s="177" t="s">
        <v>3324</v>
      </c>
      <c r="G1892" s="177" t="s">
        <v>10681</v>
      </c>
      <c r="H1892" s="177" t="s">
        <v>10682</v>
      </c>
      <c r="I1892" s="177" t="s">
        <v>3246</v>
      </c>
      <c r="J1892" s="11"/>
      <c r="K1892" s="11"/>
      <c r="L1892" s="11"/>
      <c r="M1892" s="11"/>
      <c r="N1892" s="11"/>
      <c r="O1892" s="11"/>
      <c r="P1892" s="11"/>
      <c r="Q1892" s="11"/>
    </row>
    <row r="1893">
      <c r="A1893" s="177" t="s">
        <v>10519</v>
      </c>
      <c r="B1893" s="177" t="s">
        <v>3186</v>
      </c>
      <c r="C1893" s="177" t="s">
        <v>10535</v>
      </c>
      <c r="D1893" s="177" t="s">
        <v>3313</v>
      </c>
      <c r="E1893" s="177" t="s">
        <v>10683</v>
      </c>
      <c r="F1893" s="177" t="s">
        <v>3388</v>
      </c>
      <c r="G1893" s="177" t="s">
        <v>10684</v>
      </c>
      <c r="H1893" s="177" t="s">
        <v>10685</v>
      </c>
      <c r="I1893" s="177" t="s">
        <v>3247</v>
      </c>
      <c r="J1893" s="11"/>
      <c r="K1893" s="11"/>
      <c r="L1893" s="11"/>
      <c r="M1893" s="11"/>
      <c r="N1893" s="11"/>
      <c r="O1893" s="11"/>
      <c r="P1893" s="11"/>
      <c r="Q1893" s="11"/>
    </row>
    <row r="1894">
      <c r="A1894" s="177" t="s">
        <v>10519</v>
      </c>
      <c r="B1894" s="177" t="s">
        <v>3186</v>
      </c>
      <c r="C1894" s="177" t="s">
        <v>10520</v>
      </c>
      <c r="D1894" s="177" t="s">
        <v>3577</v>
      </c>
      <c r="E1894" s="177" t="s">
        <v>10562</v>
      </c>
      <c r="F1894" s="177" t="s">
        <v>3577</v>
      </c>
      <c r="G1894" s="177" t="s">
        <v>10686</v>
      </c>
      <c r="H1894" s="177" t="s">
        <v>10687</v>
      </c>
      <c r="I1894" s="177" t="s">
        <v>3248</v>
      </c>
      <c r="J1894" s="11"/>
      <c r="K1894" s="11"/>
      <c r="L1894" s="11"/>
      <c r="M1894" s="11"/>
      <c r="N1894" s="11"/>
      <c r="O1894" s="11"/>
      <c r="P1894" s="11"/>
      <c r="Q1894" s="11"/>
    </row>
    <row r="1895">
      <c r="A1895" s="177" t="s">
        <v>10519</v>
      </c>
      <c r="B1895" s="177" t="s">
        <v>3186</v>
      </c>
      <c r="C1895" s="177" t="s">
        <v>10646</v>
      </c>
      <c r="D1895" s="177" t="s">
        <v>3324</v>
      </c>
      <c r="E1895" s="177" t="s">
        <v>10659</v>
      </c>
      <c r="F1895" s="177" t="s">
        <v>3324</v>
      </c>
      <c r="G1895" s="177" t="s">
        <v>10688</v>
      </c>
      <c r="H1895" s="177" t="s">
        <v>10689</v>
      </c>
      <c r="I1895" s="177" t="s">
        <v>3249</v>
      </c>
      <c r="J1895" s="11"/>
      <c r="K1895" s="11"/>
      <c r="L1895" s="11"/>
      <c r="M1895" s="11"/>
      <c r="N1895" s="11"/>
      <c r="O1895" s="11"/>
      <c r="P1895" s="11"/>
      <c r="Q1895" s="11"/>
    </row>
    <row r="1896">
      <c r="A1896" s="177" t="s">
        <v>10519</v>
      </c>
      <c r="B1896" s="177" t="s">
        <v>3186</v>
      </c>
      <c r="C1896" s="177" t="s">
        <v>10558</v>
      </c>
      <c r="D1896" s="177" t="s">
        <v>3355</v>
      </c>
      <c r="E1896" s="177" t="s">
        <v>10559</v>
      </c>
      <c r="F1896" s="177" t="s">
        <v>3355</v>
      </c>
      <c r="G1896" s="177" t="s">
        <v>10690</v>
      </c>
      <c r="H1896" s="177" t="s">
        <v>10691</v>
      </c>
      <c r="I1896" s="177" t="s">
        <v>3250</v>
      </c>
      <c r="J1896" s="11"/>
      <c r="K1896" s="11"/>
      <c r="L1896" s="11"/>
      <c r="M1896" s="11"/>
      <c r="N1896" s="11"/>
      <c r="O1896" s="11"/>
      <c r="P1896" s="11"/>
      <c r="Q1896" s="11"/>
    </row>
    <row r="1897">
      <c r="A1897" s="177" t="s">
        <v>10519</v>
      </c>
      <c r="B1897" s="177" t="s">
        <v>3186</v>
      </c>
      <c r="C1897" s="177" t="s">
        <v>10552</v>
      </c>
      <c r="D1897" s="177" t="s">
        <v>3519</v>
      </c>
      <c r="E1897" s="177" t="s">
        <v>10692</v>
      </c>
      <c r="F1897" s="177" t="s">
        <v>3570</v>
      </c>
      <c r="G1897" s="177" t="s">
        <v>10693</v>
      </c>
      <c r="H1897" s="177" t="s">
        <v>10694</v>
      </c>
      <c r="I1897" s="177" t="s">
        <v>3251</v>
      </c>
      <c r="J1897" s="11"/>
      <c r="K1897" s="11"/>
      <c r="L1897" s="11"/>
      <c r="M1897" s="11"/>
      <c r="N1897" s="11"/>
      <c r="O1897" s="11"/>
      <c r="P1897" s="11"/>
      <c r="Q1897" s="11"/>
    </row>
    <row r="1898">
      <c r="A1898" s="177" t="s">
        <v>10519</v>
      </c>
      <c r="B1898" s="177" t="s">
        <v>3186</v>
      </c>
      <c r="C1898" s="177" t="s">
        <v>10535</v>
      </c>
      <c r="D1898" s="177" t="s">
        <v>3313</v>
      </c>
      <c r="E1898" s="177" t="s">
        <v>10683</v>
      </c>
      <c r="F1898" s="177" t="s">
        <v>3388</v>
      </c>
      <c r="G1898" s="177" t="s">
        <v>10695</v>
      </c>
      <c r="H1898" s="177" t="s">
        <v>10696</v>
      </c>
      <c r="I1898" s="177" t="s">
        <v>3252</v>
      </c>
      <c r="J1898" s="11"/>
      <c r="K1898" s="11"/>
      <c r="L1898" s="11"/>
      <c r="M1898" s="11"/>
      <c r="N1898" s="11"/>
      <c r="O1898" s="11"/>
      <c r="P1898" s="11"/>
      <c r="Q1898" s="11"/>
    </row>
    <row r="1899">
      <c r="A1899" s="177" t="s">
        <v>10519</v>
      </c>
      <c r="B1899" s="177" t="s">
        <v>3186</v>
      </c>
      <c r="C1899" s="177" t="s">
        <v>10544</v>
      </c>
      <c r="D1899" s="177" t="s">
        <v>10545</v>
      </c>
      <c r="E1899" s="177" t="s">
        <v>10597</v>
      </c>
      <c r="F1899" s="177" t="s">
        <v>3253</v>
      </c>
      <c r="G1899" s="177" t="s">
        <v>10697</v>
      </c>
      <c r="H1899" s="177" t="s">
        <v>10698</v>
      </c>
      <c r="I1899" s="177" t="s">
        <v>3253</v>
      </c>
      <c r="J1899" s="11"/>
      <c r="K1899" s="11"/>
      <c r="L1899" s="11"/>
      <c r="M1899" s="11"/>
      <c r="N1899" s="11"/>
      <c r="O1899" s="11"/>
      <c r="P1899" s="11"/>
      <c r="Q1899" s="11"/>
    </row>
    <row r="1900">
      <c r="A1900" s="177" t="s">
        <v>10519</v>
      </c>
      <c r="B1900" s="177" t="s">
        <v>3186</v>
      </c>
      <c r="C1900" s="177" t="s">
        <v>10528</v>
      </c>
      <c r="D1900" s="177" t="s">
        <v>3509</v>
      </c>
      <c r="E1900" s="177" t="s">
        <v>10699</v>
      </c>
      <c r="F1900" s="177" t="s">
        <v>3509</v>
      </c>
      <c r="G1900" s="177" t="s">
        <v>10700</v>
      </c>
      <c r="H1900" s="177" t="s">
        <v>10701</v>
      </c>
      <c r="I1900" s="177" t="s">
        <v>3254</v>
      </c>
      <c r="J1900" s="11"/>
      <c r="K1900" s="11"/>
      <c r="L1900" s="11"/>
      <c r="M1900" s="11"/>
      <c r="N1900" s="11"/>
      <c r="O1900" s="11"/>
      <c r="P1900" s="11"/>
      <c r="Q1900" s="11"/>
    </row>
    <row r="1901">
      <c r="A1901" s="177" t="s">
        <v>10519</v>
      </c>
      <c r="B1901" s="177" t="s">
        <v>3186</v>
      </c>
      <c r="C1901" s="177" t="s">
        <v>10552</v>
      </c>
      <c r="D1901" s="177" t="s">
        <v>3519</v>
      </c>
      <c r="E1901" s="177" t="s">
        <v>10692</v>
      </c>
      <c r="F1901" s="177" t="s">
        <v>3570</v>
      </c>
      <c r="G1901" s="177" t="s">
        <v>10702</v>
      </c>
      <c r="H1901" s="177" t="s">
        <v>10703</v>
      </c>
      <c r="I1901" s="177" t="s">
        <v>3255</v>
      </c>
      <c r="J1901" s="11"/>
      <c r="K1901" s="11"/>
      <c r="L1901" s="11"/>
      <c r="M1901" s="11"/>
      <c r="N1901" s="11"/>
      <c r="O1901" s="11"/>
      <c r="P1901" s="11"/>
      <c r="Q1901" s="11"/>
    </row>
    <row r="1902">
      <c r="A1902" s="177" t="s">
        <v>10519</v>
      </c>
      <c r="B1902" s="177" t="s">
        <v>3186</v>
      </c>
      <c r="C1902" s="177" t="s">
        <v>10568</v>
      </c>
      <c r="D1902" s="177" t="s">
        <v>3397</v>
      </c>
      <c r="E1902" s="177" t="s">
        <v>10704</v>
      </c>
      <c r="F1902" s="177" t="s">
        <v>3397</v>
      </c>
      <c r="G1902" s="177" t="s">
        <v>10705</v>
      </c>
      <c r="H1902" s="177" t="s">
        <v>10706</v>
      </c>
      <c r="I1902" s="177" t="s">
        <v>3256</v>
      </c>
      <c r="J1902" s="11"/>
      <c r="K1902" s="11"/>
      <c r="L1902" s="11"/>
      <c r="M1902" s="11"/>
      <c r="N1902" s="11"/>
      <c r="O1902" s="11"/>
      <c r="P1902" s="11"/>
      <c r="Q1902" s="11"/>
    </row>
    <row r="1903">
      <c r="A1903" s="177" t="s">
        <v>10519</v>
      </c>
      <c r="B1903" s="177" t="s">
        <v>3186</v>
      </c>
      <c r="C1903" s="177" t="s">
        <v>10568</v>
      </c>
      <c r="D1903" s="177" t="s">
        <v>3397</v>
      </c>
      <c r="E1903" s="177" t="s">
        <v>10569</v>
      </c>
      <c r="F1903" s="177" t="s">
        <v>3538</v>
      </c>
      <c r="G1903" s="177" t="s">
        <v>10707</v>
      </c>
      <c r="H1903" s="177" t="s">
        <v>10708</v>
      </c>
      <c r="I1903" s="177" t="s">
        <v>3257</v>
      </c>
      <c r="J1903" s="11"/>
      <c r="K1903" s="11"/>
      <c r="L1903" s="11"/>
      <c r="M1903" s="11"/>
      <c r="N1903" s="11"/>
      <c r="O1903" s="11"/>
      <c r="P1903" s="11"/>
      <c r="Q1903" s="11"/>
    </row>
    <row r="1904">
      <c r="A1904" s="177" t="s">
        <v>10519</v>
      </c>
      <c r="B1904" s="177" t="s">
        <v>3186</v>
      </c>
      <c r="C1904" s="177" t="s">
        <v>10572</v>
      </c>
      <c r="D1904" s="177" t="s">
        <v>3223</v>
      </c>
      <c r="E1904" s="177" t="s">
        <v>10709</v>
      </c>
      <c r="F1904" s="177" t="s">
        <v>10710</v>
      </c>
      <c r="G1904" s="177" t="s">
        <v>10711</v>
      </c>
      <c r="H1904" s="177" t="s">
        <v>10712</v>
      </c>
      <c r="I1904" s="177" t="s">
        <v>3258</v>
      </c>
      <c r="J1904" s="11"/>
      <c r="K1904" s="11"/>
      <c r="L1904" s="11"/>
      <c r="M1904" s="11"/>
      <c r="N1904" s="11"/>
      <c r="O1904" s="11"/>
      <c r="P1904" s="11"/>
      <c r="Q1904" s="11"/>
    </row>
    <row r="1905">
      <c r="A1905" s="177" t="s">
        <v>10519</v>
      </c>
      <c r="B1905" s="177" t="s">
        <v>3186</v>
      </c>
      <c r="C1905" s="177" t="s">
        <v>10558</v>
      </c>
      <c r="D1905" s="177" t="s">
        <v>3355</v>
      </c>
      <c r="E1905" s="177" t="s">
        <v>10559</v>
      </c>
      <c r="F1905" s="177" t="s">
        <v>3355</v>
      </c>
      <c r="G1905" s="177" t="s">
        <v>10713</v>
      </c>
      <c r="H1905" s="177" t="s">
        <v>10714</v>
      </c>
      <c r="I1905" s="177" t="s">
        <v>3259</v>
      </c>
      <c r="J1905" s="11"/>
      <c r="K1905" s="11"/>
      <c r="L1905" s="11"/>
      <c r="M1905" s="11"/>
      <c r="N1905" s="11"/>
      <c r="O1905" s="11"/>
      <c r="P1905" s="11"/>
      <c r="Q1905" s="11"/>
    </row>
    <row r="1906">
      <c r="A1906" s="177" t="s">
        <v>10519</v>
      </c>
      <c r="B1906" s="177" t="s">
        <v>3186</v>
      </c>
      <c r="C1906" s="177" t="s">
        <v>10544</v>
      </c>
      <c r="D1906" s="177" t="s">
        <v>10545</v>
      </c>
      <c r="E1906" s="177" t="s">
        <v>10597</v>
      </c>
      <c r="F1906" s="177" t="s">
        <v>3253</v>
      </c>
      <c r="G1906" s="177" t="s">
        <v>10715</v>
      </c>
      <c r="H1906" s="177" t="s">
        <v>10716</v>
      </c>
      <c r="I1906" s="177" t="s">
        <v>3260</v>
      </c>
      <c r="J1906" s="11"/>
      <c r="K1906" s="11"/>
      <c r="L1906" s="11"/>
      <c r="M1906" s="11"/>
      <c r="N1906" s="11"/>
      <c r="O1906" s="11"/>
      <c r="P1906" s="11"/>
      <c r="Q1906" s="11"/>
    </row>
    <row r="1907">
      <c r="A1907" s="177" t="s">
        <v>10519</v>
      </c>
      <c r="B1907" s="177" t="s">
        <v>3186</v>
      </c>
      <c r="C1907" s="177" t="s">
        <v>10535</v>
      </c>
      <c r="D1907" s="177" t="s">
        <v>3313</v>
      </c>
      <c r="E1907" s="177" t="s">
        <v>10536</v>
      </c>
      <c r="F1907" s="177" t="s">
        <v>3313</v>
      </c>
      <c r="G1907" s="177" t="s">
        <v>10717</v>
      </c>
      <c r="H1907" s="177" t="s">
        <v>10718</v>
      </c>
      <c r="I1907" s="177" t="s">
        <v>3261</v>
      </c>
      <c r="J1907" s="11"/>
      <c r="K1907" s="11"/>
      <c r="L1907" s="11"/>
      <c r="M1907" s="11"/>
      <c r="N1907" s="11"/>
      <c r="O1907" s="11"/>
      <c r="P1907" s="11"/>
      <c r="Q1907" s="11"/>
    </row>
    <row r="1908">
      <c r="A1908" s="177" t="s">
        <v>10519</v>
      </c>
      <c r="B1908" s="177" t="s">
        <v>3186</v>
      </c>
      <c r="C1908" s="177" t="s">
        <v>10528</v>
      </c>
      <c r="D1908" s="177" t="s">
        <v>3509</v>
      </c>
      <c r="E1908" s="177" t="s">
        <v>10699</v>
      </c>
      <c r="F1908" s="177" t="s">
        <v>3509</v>
      </c>
      <c r="G1908" s="177" t="s">
        <v>10719</v>
      </c>
      <c r="H1908" s="177" t="s">
        <v>10720</v>
      </c>
      <c r="I1908" s="177" t="s">
        <v>3262</v>
      </c>
      <c r="J1908" s="11"/>
      <c r="K1908" s="11"/>
      <c r="L1908" s="11"/>
      <c r="M1908" s="11"/>
      <c r="N1908" s="11"/>
      <c r="O1908" s="11"/>
      <c r="P1908" s="11"/>
      <c r="Q1908" s="11"/>
    </row>
    <row r="1909">
      <c r="A1909" s="177" t="s">
        <v>10519</v>
      </c>
      <c r="B1909" s="177" t="s">
        <v>3186</v>
      </c>
      <c r="C1909" s="177" t="s">
        <v>10646</v>
      </c>
      <c r="D1909" s="177" t="s">
        <v>3324</v>
      </c>
      <c r="E1909" s="177" t="s">
        <v>10659</v>
      </c>
      <c r="F1909" s="177" t="s">
        <v>3324</v>
      </c>
      <c r="G1909" s="177" t="s">
        <v>10721</v>
      </c>
      <c r="H1909" s="177" t="s">
        <v>10722</v>
      </c>
      <c r="I1909" s="177" t="s">
        <v>3263</v>
      </c>
      <c r="J1909" s="11"/>
      <c r="K1909" s="11"/>
      <c r="L1909" s="11"/>
      <c r="M1909" s="11"/>
      <c r="N1909" s="11"/>
      <c r="O1909" s="11"/>
      <c r="P1909" s="11"/>
      <c r="Q1909" s="11"/>
    </row>
    <row r="1910">
      <c r="A1910" s="177" t="s">
        <v>10519</v>
      </c>
      <c r="B1910" s="177" t="s">
        <v>3186</v>
      </c>
      <c r="C1910" s="177" t="s">
        <v>10520</v>
      </c>
      <c r="D1910" s="177" t="s">
        <v>3577</v>
      </c>
      <c r="E1910" s="177" t="s">
        <v>10562</v>
      </c>
      <c r="F1910" s="177" t="s">
        <v>3577</v>
      </c>
      <c r="G1910" s="177" t="s">
        <v>10723</v>
      </c>
      <c r="H1910" s="177" t="s">
        <v>10724</v>
      </c>
      <c r="I1910" s="177" t="s">
        <v>3264</v>
      </c>
      <c r="J1910" s="11"/>
      <c r="K1910" s="11"/>
      <c r="L1910" s="11"/>
      <c r="M1910" s="11"/>
      <c r="N1910" s="11"/>
      <c r="O1910" s="11"/>
      <c r="P1910" s="11"/>
      <c r="Q1910" s="11"/>
    </row>
    <row r="1911">
      <c r="A1911" s="177" t="s">
        <v>10519</v>
      </c>
      <c r="B1911" s="177" t="s">
        <v>3186</v>
      </c>
      <c r="C1911" s="177" t="s">
        <v>10524</v>
      </c>
      <c r="D1911" s="177" t="s">
        <v>3471</v>
      </c>
      <c r="E1911" s="177" t="s">
        <v>10725</v>
      </c>
      <c r="F1911" s="177" t="s">
        <v>3310</v>
      </c>
      <c r="G1911" s="177" t="s">
        <v>10726</v>
      </c>
      <c r="H1911" s="177" t="s">
        <v>10727</v>
      </c>
      <c r="I1911" s="177" t="s">
        <v>3265</v>
      </c>
      <c r="J1911" s="11"/>
      <c r="K1911" s="11"/>
      <c r="L1911" s="11"/>
      <c r="M1911" s="11"/>
      <c r="N1911" s="11"/>
      <c r="O1911" s="11"/>
      <c r="P1911" s="11"/>
      <c r="Q1911" s="11"/>
    </row>
    <row r="1912">
      <c r="A1912" s="177" t="s">
        <v>10519</v>
      </c>
      <c r="B1912" s="177" t="s">
        <v>3186</v>
      </c>
      <c r="C1912" s="177" t="s">
        <v>10524</v>
      </c>
      <c r="D1912" s="177" t="s">
        <v>3471</v>
      </c>
      <c r="E1912" s="177" t="s">
        <v>10725</v>
      </c>
      <c r="F1912" s="177" t="s">
        <v>3310</v>
      </c>
      <c r="G1912" s="177" t="s">
        <v>10728</v>
      </c>
      <c r="H1912" s="177" t="s">
        <v>10729</v>
      </c>
      <c r="I1912" s="177" t="s">
        <v>3266</v>
      </c>
      <c r="J1912" s="11"/>
      <c r="K1912" s="11"/>
      <c r="L1912" s="11"/>
      <c r="M1912" s="11"/>
      <c r="N1912" s="11"/>
      <c r="O1912" s="11"/>
      <c r="P1912" s="11"/>
      <c r="Q1912" s="11"/>
    </row>
    <row r="1913">
      <c r="A1913" s="177" t="s">
        <v>10519</v>
      </c>
      <c r="B1913" s="177" t="s">
        <v>3186</v>
      </c>
      <c r="C1913" s="177" t="s">
        <v>10535</v>
      </c>
      <c r="D1913" s="177" t="s">
        <v>3313</v>
      </c>
      <c r="E1913" s="177" t="s">
        <v>10536</v>
      </c>
      <c r="F1913" s="177" t="s">
        <v>3313</v>
      </c>
      <c r="G1913" s="177" t="s">
        <v>10730</v>
      </c>
      <c r="H1913" s="177" t="s">
        <v>10731</v>
      </c>
      <c r="I1913" s="177" t="s">
        <v>3267</v>
      </c>
      <c r="J1913" s="11"/>
      <c r="K1913" s="11"/>
      <c r="L1913" s="11"/>
      <c r="M1913" s="11"/>
      <c r="N1913" s="11"/>
      <c r="O1913" s="11"/>
      <c r="P1913" s="11"/>
      <c r="Q1913" s="11"/>
    </row>
    <row r="1914">
      <c r="A1914" s="177" t="s">
        <v>10519</v>
      </c>
      <c r="B1914" s="177" t="s">
        <v>3186</v>
      </c>
      <c r="C1914" s="177" t="s">
        <v>10535</v>
      </c>
      <c r="D1914" s="177" t="s">
        <v>3313</v>
      </c>
      <c r="E1914" s="177" t="s">
        <v>10683</v>
      </c>
      <c r="F1914" s="177" t="s">
        <v>3388</v>
      </c>
      <c r="G1914" s="177" t="s">
        <v>10732</v>
      </c>
      <c r="H1914" s="177" t="s">
        <v>10733</v>
      </c>
      <c r="I1914" s="177" t="s">
        <v>3268</v>
      </c>
      <c r="J1914" s="11"/>
      <c r="K1914" s="11"/>
      <c r="L1914" s="11"/>
      <c r="M1914" s="11"/>
      <c r="N1914" s="11"/>
      <c r="O1914" s="11"/>
      <c r="P1914" s="11"/>
      <c r="Q1914" s="11"/>
    </row>
    <row r="1915">
      <c r="A1915" s="177" t="s">
        <v>10519</v>
      </c>
      <c r="B1915" s="177" t="s">
        <v>3186</v>
      </c>
      <c r="C1915" s="177" t="s">
        <v>10520</v>
      </c>
      <c r="D1915" s="177" t="s">
        <v>3577</v>
      </c>
      <c r="E1915" s="177" t="s">
        <v>10562</v>
      </c>
      <c r="F1915" s="177" t="s">
        <v>3577</v>
      </c>
      <c r="G1915" s="177" t="s">
        <v>10734</v>
      </c>
      <c r="H1915" s="177" t="s">
        <v>10735</v>
      </c>
      <c r="I1915" s="177" t="s">
        <v>3269</v>
      </c>
      <c r="J1915" s="11"/>
      <c r="K1915" s="11"/>
      <c r="L1915" s="11"/>
      <c r="M1915" s="11"/>
      <c r="N1915" s="11"/>
      <c r="O1915" s="11"/>
      <c r="P1915" s="11"/>
      <c r="Q1915" s="11"/>
    </row>
    <row r="1916">
      <c r="A1916" s="177" t="s">
        <v>10519</v>
      </c>
      <c r="B1916" s="177" t="s">
        <v>3186</v>
      </c>
      <c r="C1916" s="177" t="s">
        <v>10544</v>
      </c>
      <c r="D1916" s="177" t="s">
        <v>10545</v>
      </c>
      <c r="E1916" s="177" t="s">
        <v>10546</v>
      </c>
      <c r="F1916" s="177" t="s">
        <v>3554</v>
      </c>
      <c r="G1916" s="177" t="s">
        <v>10736</v>
      </c>
      <c r="H1916" s="177" t="s">
        <v>10737</v>
      </c>
      <c r="I1916" s="177" t="s">
        <v>3270</v>
      </c>
      <c r="J1916" s="11"/>
      <c r="K1916" s="11"/>
      <c r="L1916" s="11"/>
      <c r="M1916" s="11"/>
      <c r="N1916" s="11"/>
      <c r="O1916" s="11"/>
      <c r="P1916" s="11"/>
      <c r="Q1916" s="11"/>
    </row>
    <row r="1917">
      <c r="A1917" s="177" t="s">
        <v>10519</v>
      </c>
      <c r="B1917" s="177" t="s">
        <v>3186</v>
      </c>
      <c r="C1917" s="177" t="s">
        <v>10528</v>
      </c>
      <c r="D1917" s="177" t="s">
        <v>3509</v>
      </c>
      <c r="E1917" s="177" t="s">
        <v>10529</v>
      </c>
      <c r="F1917" s="177" t="s">
        <v>3192</v>
      </c>
      <c r="G1917" s="177" t="s">
        <v>10738</v>
      </c>
      <c r="H1917" s="177" t="s">
        <v>10739</v>
      </c>
      <c r="I1917" s="177" t="s">
        <v>3271</v>
      </c>
      <c r="J1917" s="11"/>
      <c r="K1917" s="11"/>
      <c r="L1917" s="11"/>
      <c r="M1917" s="11"/>
      <c r="N1917" s="11"/>
      <c r="O1917" s="11"/>
      <c r="P1917" s="11"/>
      <c r="Q1917" s="11"/>
    </row>
    <row r="1918">
      <c r="A1918" s="177" t="s">
        <v>10519</v>
      </c>
      <c r="B1918" s="177" t="s">
        <v>3186</v>
      </c>
      <c r="C1918" s="177" t="s">
        <v>10646</v>
      </c>
      <c r="D1918" s="177" t="s">
        <v>3324</v>
      </c>
      <c r="E1918" s="177" t="s">
        <v>10659</v>
      </c>
      <c r="F1918" s="177" t="s">
        <v>3324</v>
      </c>
      <c r="G1918" s="177" t="s">
        <v>10740</v>
      </c>
      <c r="H1918" s="177" t="s">
        <v>10741</v>
      </c>
      <c r="I1918" s="177" t="s">
        <v>3272</v>
      </c>
      <c r="J1918" s="11"/>
      <c r="K1918" s="11"/>
      <c r="L1918" s="11"/>
      <c r="M1918" s="11"/>
      <c r="N1918" s="11"/>
      <c r="O1918" s="11"/>
      <c r="P1918" s="11"/>
      <c r="Q1918" s="11"/>
    </row>
    <row r="1919">
      <c r="A1919" s="177" t="s">
        <v>10519</v>
      </c>
      <c r="B1919" s="177" t="s">
        <v>3186</v>
      </c>
      <c r="C1919" s="177" t="s">
        <v>10568</v>
      </c>
      <c r="D1919" s="177" t="s">
        <v>3397</v>
      </c>
      <c r="E1919" s="177" t="s">
        <v>10704</v>
      </c>
      <c r="F1919" s="177" t="s">
        <v>3397</v>
      </c>
      <c r="G1919" s="177" t="s">
        <v>10742</v>
      </c>
      <c r="H1919" s="177" t="s">
        <v>10743</v>
      </c>
      <c r="I1919" s="177" t="s">
        <v>3273</v>
      </c>
      <c r="J1919" s="11"/>
      <c r="K1919" s="11"/>
      <c r="L1919" s="11"/>
      <c r="M1919" s="11"/>
      <c r="N1919" s="11"/>
      <c r="O1919" s="11"/>
      <c r="P1919" s="11"/>
      <c r="Q1919" s="11"/>
    </row>
    <row r="1920">
      <c r="A1920" s="177" t="s">
        <v>10519</v>
      </c>
      <c r="B1920" s="177" t="s">
        <v>3186</v>
      </c>
      <c r="C1920" s="177" t="s">
        <v>10552</v>
      </c>
      <c r="D1920" s="177" t="s">
        <v>3519</v>
      </c>
      <c r="E1920" s="177" t="s">
        <v>10676</v>
      </c>
      <c r="F1920" s="177" t="s">
        <v>3299</v>
      </c>
      <c r="G1920" s="177" t="s">
        <v>10744</v>
      </c>
      <c r="H1920" s="177" t="s">
        <v>10745</v>
      </c>
      <c r="I1920" s="177" t="s">
        <v>3274</v>
      </c>
      <c r="J1920" s="11"/>
      <c r="K1920" s="11"/>
      <c r="L1920" s="11"/>
      <c r="M1920" s="11"/>
      <c r="N1920" s="11"/>
      <c r="O1920" s="11"/>
      <c r="P1920" s="11"/>
      <c r="Q1920" s="11"/>
    </row>
    <row r="1921">
      <c r="A1921" s="177" t="s">
        <v>10519</v>
      </c>
      <c r="B1921" s="177" t="s">
        <v>3186</v>
      </c>
      <c r="C1921" s="177" t="s">
        <v>10572</v>
      </c>
      <c r="D1921" s="177" t="s">
        <v>3223</v>
      </c>
      <c r="E1921" s="177" t="s">
        <v>10573</v>
      </c>
      <c r="F1921" s="177" t="s">
        <v>3223</v>
      </c>
      <c r="G1921" s="177" t="s">
        <v>10746</v>
      </c>
      <c r="H1921" s="177" t="s">
        <v>10747</v>
      </c>
      <c r="I1921" s="177" t="s">
        <v>3275</v>
      </c>
      <c r="J1921" s="11"/>
      <c r="K1921" s="11"/>
      <c r="L1921" s="11"/>
      <c r="M1921" s="11"/>
      <c r="N1921" s="11"/>
      <c r="O1921" s="11"/>
      <c r="P1921" s="11"/>
      <c r="Q1921" s="11"/>
    </row>
    <row r="1922">
      <c r="A1922" s="177" t="s">
        <v>10519</v>
      </c>
      <c r="B1922" s="177" t="s">
        <v>3186</v>
      </c>
      <c r="C1922" s="177" t="s">
        <v>10528</v>
      </c>
      <c r="D1922" s="177" t="s">
        <v>3509</v>
      </c>
      <c r="E1922" s="177" t="s">
        <v>10699</v>
      </c>
      <c r="F1922" s="177" t="s">
        <v>3509</v>
      </c>
      <c r="G1922" s="177" t="s">
        <v>10748</v>
      </c>
      <c r="H1922" s="177" t="s">
        <v>10749</v>
      </c>
      <c r="I1922" s="177" t="s">
        <v>3276</v>
      </c>
      <c r="J1922" s="11"/>
      <c r="K1922" s="11"/>
      <c r="L1922" s="11"/>
      <c r="M1922" s="11"/>
      <c r="N1922" s="11"/>
      <c r="O1922" s="11"/>
      <c r="P1922" s="11"/>
      <c r="Q1922" s="11"/>
    </row>
    <row r="1923">
      <c r="A1923" s="177" t="s">
        <v>10519</v>
      </c>
      <c r="B1923" s="177" t="s">
        <v>3186</v>
      </c>
      <c r="C1923" s="177" t="s">
        <v>10520</v>
      </c>
      <c r="D1923" s="177" t="s">
        <v>3577</v>
      </c>
      <c r="E1923" s="177" t="s">
        <v>10521</v>
      </c>
      <c r="F1923" s="177" t="s">
        <v>3240</v>
      </c>
      <c r="G1923" s="177" t="s">
        <v>10750</v>
      </c>
      <c r="H1923" s="177" t="s">
        <v>10751</v>
      </c>
      <c r="I1923" s="177" t="s">
        <v>3277</v>
      </c>
      <c r="J1923" s="11"/>
      <c r="K1923" s="11"/>
      <c r="L1923" s="11"/>
      <c r="M1923" s="11"/>
      <c r="N1923" s="11"/>
      <c r="O1923" s="11"/>
      <c r="P1923" s="11"/>
      <c r="Q1923" s="11"/>
    </row>
    <row r="1924">
      <c r="A1924" s="177" t="s">
        <v>10519</v>
      </c>
      <c r="B1924" s="177" t="s">
        <v>3186</v>
      </c>
      <c r="C1924" s="177" t="s">
        <v>10558</v>
      </c>
      <c r="D1924" s="177" t="s">
        <v>3355</v>
      </c>
      <c r="E1924" s="177" t="s">
        <v>10559</v>
      </c>
      <c r="F1924" s="177" t="s">
        <v>3355</v>
      </c>
      <c r="G1924" s="177" t="s">
        <v>10752</v>
      </c>
      <c r="H1924" s="177" t="s">
        <v>10753</v>
      </c>
      <c r="I1924" s="177" t="s">
        <v>3278</v>
      </c>
      <c r="J1924" s="11"/>
      <c r="K1924" s="11"/>
      <c r="L1924" s="11"/>
      <c r="M1924" s="11"/>
      <c r="N1924" s="11"/>
      <c r="O1924" s="11"/>
      <c r="P1924" s="11"/>
      <c r="Q1924" s="11"/>
    </row>
    <row r="1925">
      <c r="A1925" s="177" t="s">
        <v>10519</v>
      </c>
      <c r="B1925" s="177" t="s">
        <v>3186</v>
      </c>
      <c r="C1925" s="177" t="s">
        <v>10524</v>
      </c>
      <c r="D1925" s="177" t="s">
        <v>3471</v>
      </c>
      <c r="E1925" s="177" t="s">
        <v>10525</v>
      </c>
      <c r="F1925" s="177" t="s">
        <v>3471</v>
      </c>
      <c r="G1925" s="177" t="s">
        <v>10754</v>
      </c>
      <c r="H1925" s="177" t="s">
        <v>10755</v>
      </c>
      <c r="I1925" s="177" t="s">
        <v>3279</v>
      </c>
      <c r="J1925" s="11"/>
      <c r="K1925" s="11"/>
      <c r="L1925" s="11"/>
      <c r="M1925" s="11"/>
      <c r="N1925" s="11"/>
      <c r="O1925" s="11"/>
      <c r="P1925" s="11"/>
      <c r="Q1925" s="11"/>
    </row>
    <row r="1926">
      <c r="A1926" s="177" t="s">
        <v>10519</v>
      </c>
      <c r="B1926" s="177" t="s">
        <v>3186</v>
      </c>
      <c r="C1926" s="177" t="s">
        <v>10524</v>
      </c>
      <c r="D1926" s="177" t="s">
        <v>3471</v>
      </c>
      <c r="E1926" s="177" t="s">
        <v>10532</v>
      </c>
      <c r="F1926" s="177" t="s">
        <v>3280</v>
      </c>
      <c r="G1926" s="177" t="s">
        <v>10756</v>
      </c>
      <c r="H1926" s="177" t="s">
        <v>10757</v>
      </c>
      <c r="I1926" s="177" t="s">
        <v>3280</v>
      </c>
      <c r="J1926" s="11"/>
      <c r="K1926" s="11"/>
      <c r="L1926" s="11"/>
      <c r="M1926" s="11"/>
      <c r="N1926" s="11"/>
      <c r="O1926" s="11"/>
      <c r="P1926" s="11"/>
      <c r="Q1926" s="11"/>
    </row>
    <row r="1927">
      <c r="A1927" s="177" t="s">
        <v>10519</v>
      </c>
      <c r="B1927" s="177" t="s">
        <v>3186</v>
      </c>
      <c r="C1927" s="177" t="s">
        <v>10524</v>
      </c>
      <c r="D1927" s="177" t="s">
        <v>3471</v>
      </c>
      <c r="E1927" s="177" t="s">
        <v>10610</v>
      </c>
      <c r="F1927" s="177" t="s">
        <v>3501</v>
      </c>
      <c r="G1927" s="177" t="s">
        <v>10758</v>
      </c>
      <c r="H1927" s="177" t="s">
        <v>10759</v>
      </c>
      <c r="I1927" s="177" t="s">
        <v>3281</v>
      </c>
      <c r="J1927" s="11"/>
      <c r="K1927" s="11"/>
      <c r="L1927" s="11"/>
      <c r="M1927" s="11"/>
      <c r="N1927" s="11"/>
      <c r="O1927" s="11"/>
      <c r="P1927" s="11"/>
      <c r="Q1927" s="11"/>
    </row>
    <row r="1928">
      <c r="A1928" s="177" t="s">
        <v>10519</v>
      </c>
      <c r="B1928" s="177" t="s">
        <v>3186</v>
      </c>
      <c r="C1928" s="177" t="s">
        <v>10544</v>
      </c>
      <c r="D1928" s="177" t="s">
        <v>10545</v>
      </c>
      <c r="E1928" s="177" t="s">
        <v>10549</v>
      </c>
      <c r="F1928" s="177" t="s">
        <v>10545</v>
      </c>
      <c r="G1928" s="177" t="s">
        <v>10760</v>
      </c>
      <c r="H1928" s="177" t="s">
        <v>10761</v>
      </c>
      <c r="I1928" s="177" t="s">
        <v>3282</v>
      </c>
      <c r="J1928" s="11"/>
      <c r="K1928" s="11"/>
      <c r="L1928" s="11"/>
      <c r="M1928" s="11"/>
      <c r="N1928" s="11"/>
      <c r="O1928" s="11"/>
      <c r="P1928" s="11"/>
      <c r="Q1928" s="11"/>
    </row>
    <row r="1929">
      <c r="A1929" s="177" t="s">
        <v>10519</v>
      </c>
      <c r="B1929" s="177" t="s">
        <v>3186</v>
      </c>
      <c r="C1929" s="177" t="s">
        <v>10572</v>
      </c>
      <c r="D1929" s="177" t="s">
        <v>3223</v>
      </c>
      <c r="E1929" s="177" t="s">
        <v>10709</v>
      </c>
      <c r="F1929" s="177" t="s">
        <v>10710</v>
      </c>
      <c r="G1929" s="177" t="s">
        <v>10762</v>
      </c>
      <c r="H1929" s="177" t="s">
        <v>10763</v>
      </c>
      <c r="I1929" s="177" t="s">
        <v>3283</v>
      </c>
      <c r="J1929" s="11"/>
      <c r="K1929" s="11"/>
      <c r="L1929" s="11"/>
      <c r="M1929" s="11"/>
      <c r="N1929" s="11"/>
      <c r="O1929" s="11"/>
      <c r="P1929" s="11"/>
      <c r="Q1929" s="11"/>
    </row>
    <row r="1930">
      <c r="A1930" s="177" t="s">
        <v>10519</v>
      </c>
      <c r="B1930" s="177" t="s">
        <v>3186</v>
      </c>
      <c r="C1930" s="177" t="s">
        <v>10535</v>
      </c>
      <c r="D1930" s="177" t="s">
        <v>3313</v>
      </c>
      <c r="E1930" s="177" t="s">
        <v>10536</v>
      </c>
      <c r="F1930" s="177" t="s">
        <v>3313</v>
      </c>
      <c r="G1930" s="177" t="s">
        <v>10764</v>
      </c>
      <c r="H1930" s="177" t="s">
        <v>10765</v>
      </c>
      <c r="I1930" s="177" t="s">
        <v>3284</v>
      </c>
      <c r="J1930" s="11"/>
      <c r="K1930" s="11"/>
      <c r="L1930" s="11"/>
      <c r="M1930" s="11"/>
      <c r="N1930" s="11"/>
      <c r="O1930" s="11"/>
      <c r="P1930" s="11"/>
      <c r="Q1930" s="11"/>
    </row>
    <row r="1931">
      <c r="A1931" s="177" t="s">
        <v>10519</v>
      </c>
      <c r="B1931" s="177" t="s">
        <v>3186</v>
      </c>
      <c r="C1931" s="177" t="s">
        <v>10552</v>
      </c>
      <c r="D1931" s="177" t="s">
        <v>3519</v>
      </c>
      <c r="E1931" s="177" t="s">
        <v>10676</v>
      </c>
      <c r="F1931" s="177" t="s">
        <v>3299</v>
      </c>
      <c r="G1931" s="177" t="s">
        <v>10766</v>
      </c>
      <c r="H1931" s="177" t="s">
        <v>10767</v>
      </c>
      <c r="I1931" s="177" t="s">
        <v>3285</v>
      </c>
      <c r="J1931" s="11"/>
      <c r="K1931" s="11"/>
      <c r="L1931" s="11"/>
      <c r="M1931" s="11"/>
      <c r="N1931" s="11"/>
      <c r="O1931" s="11"/>
      <c r="P1931" s="11"/>
      <c r="Q1931" s="11"/>
    </row>
    <row r="1932">
      <c r="A1932" s="177" t="s">
        <v>10519</v>
      </c>
      <c r="B1932" s="177" t="s">
        <v>3186</v>
      </c>
      <c r="C1932" s="177" t="s">
        <v>10535</v>
      </c>
      <c r="D1932" s="177" t="s">
        <v>3313</v>
      </c>
      <c r="E1932" s="177" t="s">
        <v>10768</v>
      </c>
      <c r="F1932" s="177" t="s">
        <v>3286</v>
      </c>
      <c r="G1932" s="177" t="s">
        <v>10769</v>
      </c>
      <c r="H1932" s="177" t="s">
        <v>10770</v>
      </c>
      <c r="I1932" s="177" t="s">
        <v>3286</v>
      </c>
      <c r="J1932" s="11"/>
      <c r="K1932" s="11"/>
      <c r="L1932" s="11"/>
      <c r="M1932" s="11"/>
      <c r="N1932" s="11"/>
      <c r="O1932" s="11"/>
      <c r="P1932" s="11"/>
      <c r="Q1932" s="11"/>
    </row>
    <row r="1933">
      <c r="A1933" s="177" t="s">
        <v>10519</v>
      </c>
      <c r="B1933" s="177" t="s">
        <v>3186</v>
      </c>
      <c r="C1933" s="177" t="s">
        <v>10535</v>
      </c>
      <c r="D1933" s="177" t="s">
        <v>3313</v>
      </c>
      <c r="E1933" s="177" t="s">
        <v>10536</v>
      </c>
      <c r="F1933" s="177" t="s">
        <v>3313</v>
      </c>
      <c r="G1933" s="177" t="s">
        <v>10771</v>
      </c>
      <c r="H1933" s="177" t="s">
        <v>10772</v>
      </c>
      <c r="I1933" s="177" t="s">
        <v>3287</v>
      </c>
      <c r="J1933" s="11"/>
      <c r="K1933" s="11"/>
      <c r="L1933" s="11"/>
      <c r="M1933" s="11"/>
      <c r="N1933" s="11"/>
      <c r="O1933" s="11"/>
      <c r="P1933" s="11"/>
      <c r="Q1933" s="11"/>
    </row>
    <row r="1934">
      <c r="A1934" s="177" t="s">
        <v>10519</v>
      </c>
      <c r="B1934" s="177" t="s">
        <v>3186</v>
      </c>
      <c r="C1934" s="177" t="s">
        <v>10528</v>
      </c>
      <c r="D1934" s="177" t="s">
        <v>3509</v>
      </c>
      <c r="E1934" s="177" t="s">
        <v>10529</v>
      </c>
      <c r="F1934" s="177" t="s">
        <v>3192</v>
      </c>
      <c r="G1934" s="177" t="s">
        <v>10773</v>
      </c>
      <c r="H1934" s="177" t="s">
        <v>10774</v>
      </c>
      <c r="I1934" s="177" t="s">
        <v>2704</v>
      </c>
      <c r="J1934" s="11"/>
      <c r="K1934" s="11"/>
      <c r="L1934" s="11"/>
      <c r="M1934" s="11"/>
      <c r="N1934" s="11"/>
      <c r="O1934" s="11"/>
      <c r="P1934" s="11"/>
      <c r="Q1934" s="11"/>
    </row>
    <row r="1935">
      <c r="A1935" s="177" t="s">
        <v>10519</v>
      </c>
      <c r="B1935" s="177" t="s">
        <v>3186</v>
      </c>
      <c r="C1935" s="177" t="s">
        <v>10520</v>
      </c>
      <c r="D1935" s="177" t="s">
        <v>3577</v>
      </c>
      <c r="E1935" s="177" t="s">
        <v>10562</v>
      </c>
      <c r="F1935" s="177" t="s">
        <v>3577</v>
      </c>
      <c r="G1935" s="177" t="s">
        <v>10775</v>
      </c>
      <c r="H1935" s="177" t="s">
        <v>10776</v>
      </c>
      <c r="I1935" s="177" t="s">
        <v>3288</v>
      </c>
      <c r="J1935" s="11"/>
      <c r="K1935" s="11"/>
      <c r="L1935" s="11"/>
      <c r="M1935" s="11"/>
      <c r="N1935" s="11"/>
      <c r="O1935" s="11"/>
      <c r="P1935" s="11"/>
      <c r="Q1935" s="11"/>
    </row>
    <row r="1936">
      <c r="A1936" s="177" t="s">
        <v>10519</v>
      </c>
      <c r="B1936" s="177" t="s">
        <v>3186</v>
      </c>
      <c r="C1936" s="177" t="s">
        <v>10520</v>
      </c>
      <c r="D1936" s="177" t="s">
        <v>3577</v>
      </c>
      <c r="E1936" s="177" t="s">
        <v>10562</v>
      </c>
      <c r="F1936" s="177" t="s">
        <v>3577</v>
      </c>
      <c r="G1936" s="177" t="s">
        <v>10777</v>
      </c>
      <c r="H1936" s="177" t="s">
        <v>10778</v>
      </c>
      <c r="I1936" s="177" t="s">
        <v>3289</v>
      </c>
      <c r="J1936" s="11"/>
      <c r="K1936" s="11"/>
      <c r="L1936" s="11"/>
      <c r="M1936" s="11"/>
      <c r="N1936" s="11"/>
      <c r="O1936" s="11"/>
      <c r="P1936" s="11"/>
      <c r="Q1936" s="11"/>
    </row>
    <row r="1937">
      <c r="A1937" s="177" t="s">
        <v>10519</v>
      </c>
      <c r="B1937" s="177" t="s">
        <v>3186</v>
      </c>
      <c r="C1937" s="177" t="s">
        <v>10535</v>
      </c>
      <c r="D1937" s="177" t="s">
        <v>3313</v>
      </c>
      <c r="E1937" s="177" t="s">
        <v>10536</v>
      </c>
      <c r="F1937" s="177" t="s">
        <v>3313</v>
      </c>
      <c r="G1937" s="177" t="s">
        <v>10779</v>
      </c>
      <c r="H1937" s="177" t="s">
        <v>10780</v>
      </c>
      <c r="I1937" s="177" t="s">
        <v>3290</v>
      </c>
      <c r="J1937" s="11"/>
      <c r="K1937" s="11"/>
      <c r="L1937" s="11"/>
      <c r="M1937" s="11"/>
      <c r="N1937" s="11"/>
      <c r="O1937" s="11"/>
      <c r="P1937" s="11"/>
      <c r="Q1937" s="11"/>
    </row>
    <row r="1938">
      <c r="A1938" s="177" t="s">
        <v>10519</v>
      </c>
      <c r="B1938" s="177" t="s">
        <v>3186</v>
      </c>
      <c r="C1938" s="177" t="s">
        <v>10520</v>
      </c>
      <c r="D1938" s="177" t="s">
        <v>3577</v>
      </c>
      <c r="E1938" s="177" t="s">
        <v>10562</v>
      </c>
      <c r="F1938" s="177" t="s">
        <v>3577</v>
      </c>
      <c r="G1938" s="177" t="s">
        <v>10781</v>
      </c>
      <c r="H1938" s="177" t="s">
        <v>10782</v>
      </c>
      <c r="I1938" s="177" t="s">
        <v>3291</v>
      </c>
      <c r="J1938" s="11"/>
      <c r="K1938" s="11"/>
      <c r="L1938" s="11"/>
      <c r="M1938" s="11"/>
      <c r="N1938" s="11"/>
      <c r="O1938" s="11"/>
      <c r="P1938" s="11"/>
      <c r="Q1938" s="11"/>
    </row>
    <row r="1939">
      <c r="A1939" s="177" t="s">
        <v>10519</v>
      </c>
      <c r="B1939" s="177" t="s">
        <v>3186</v>
      </c>
      <c r="C1939" s="177" t="s">
        <v>10572</v>
      </c>
      <c r="D1939" s="177" t="s">
        <v>3223</v>
      </c>
      <c r="E1939" s="177" t="s">
        <v>10709</v>
      </c>
      <c r="F1939" s="177" t="s">
        <v>10710</v>
      </c>
      <c r="G1939" s="177" t="s">
        <v>10783</v>
      </c>
      <c r="H1939" s="177" t="s">
        <v>10784</v>
      </c>
      <c r="I1939" s="177" t="s">
        <v>3292</v>
      </c>
      <c r="J1939" s="11"/>
      <c r="K1939" s="11"/>
      <c r="L1939" s="11"/>
      <c r="M1939" s="11"/>
      <c r="N1939" s="11"/>
      <c r="O1939" s="11"/>
      <c r="P1939" s="11"/>
      <c r="Q1939" s="11"/>
    </row>
    <row r="1940">
      <c r="A1940" s="177" t="s">
        <v>10519</v>
      </c>
      <c r="B1940" s="177" t="s">
        <v>3186</v>
      </c>
      <c r="C1940" s="177" t="s">
        <v>10524</v>
      </c>
      <c r="D1940" s="177" t="s">
        <v>3471</v>
      </c>
      <c r="E1940" s="177" t="s">
        <v>10785</v>
      </c>
      <c r="F1940" s="177" t="s">
        <v>3393</v>
      </c>
      <c r="G1940" s="177" t="s">
        <v>10786</v>
      </c>
      <c r="H1940" s="177" t="s">
        <v>10787</v>
      </c>
      <c r="I1940" s="177" t="s">
        <v>3293</v>
      </c>
      <c r="J1940" s="11"/>
      <c r="K1940" s="11"/>
      <c r="L1940" s="11"/>
      <c r="M1940" s="11"/>
      <c r="N1940" s="11"/>
      <c r="O1940" s="11"/>
      <c r="P1940" s="11"/>
      <c r="Q1940" s="11"/>
    </row>
    <row r="1941">
      <c r="A1941" s="177" t="s">
        <v>10519</v>
      </c>
      <c r="B1941" s="177" t="s">
        <v>3186</v>
      </c>
      <c r="C1941" s="177" t="s">
        <v>10572</v>
      </c>
      <c r="D1941" s="177" t="s">
        <v>3223</v>
      </c>
      <c r="E1941" s="177" t="s">
        <v>10709</v>
      </c>
      <c r="F1941" s="177" t="s">
        <v>10710</v>
      </c>
      <c r="G1941" s="177" t="s">
        <v>10788</v>
      </c>
      <c r="H1941" s="177" t="s">
        <v>10789</v>
      </c>
      <c r="I1941" s="177" t="s">
        <v>3294</v>
      </c>
      <c r="J1941" s="11"/>
      <c r="K1941" s="11"/>
      <c r="L1941" s="11"/>
      <c r="M1941" s="11"/>
      <c r="N1941" s="11"/>
      <c r="O1941" s="11"/>
      <c r="P1941" s="11"/>
      <c r="Q1941" s="11"/>
    </row>
    <row r="1942">
      <c r="A1942" s="177" t="s">
        <v>10519</v>
      </c>
      <c r="B1942" s="177" t="s">
        <v>3186</v>
      </c>
      <c r="C1942" s="177" t="s">
        <v>10572</v>
      </c>
      <c r="D1942" s="177" t="s">
        <v>3223</v>
      </c>
      <c r="E1942" s="177" t="s">
        <v>10573</v>
      </c>
      <c r="F1942" s="177" t="s">
        <v>3223</v>
      </c>
      <c r="G1942" s="177" t="s">
        <v>10790</v>
      </c>
      <c r="H1942" s="177" t="s">
        <v>10791</v>
      </c>
      <c r="I1942" s="177" t="s">
        <v>3295</v>
      </c>
      <c r="J1942" s="11"/>
      <c r="K1942" s="11"/>
      <c r="L1942" s="11"/>
      <c r="M1942" s="11"/>
      <c r="N1942" s="11"/>
      <c r="O1942" s="11"/>
      <c r="P1942" s="11"/>
      <c r="Q1942" s="11"/>
    </row>
    <row r="1943">
      <c r="A1943" s="177" t="s">
        <v>10519</v>
      </c>
      <c r="B1943" s="177" t="s">
        <v>3186</v>
      </c>
      <c r="C1943" s="177" t="s">
        <v>10520</v>
      </c>
      <c r="D1943" s="177" t="s">
        <v>3577</v>
      </c>
      <c r="E1943" s="177" t="s">
        <v>10539</v>
      </c>
      <c r="F1943" s="177" t="s">
        <v>3392</v>
      </c>
      <c r="G1943" s="177" t="s">
        <v>10792</v>
      </c>
      <c r="H1943" s="177" t="s">
        <v>10793</v>
      </c>
      <c r="I1943" s="177" t="s">
        <v>3296</v>
      </c>
      <c r="J1943" s="11"/>
      <c r="K1943" s="11"/>
      <c r="L1943" s="11"/>
      <c r="M1943" s="11"/>
      <c r="N1943" s="11"/>
      <c r="O1943" s="11"/>
      <c r="P1943" s="11"/>
      <c r="Q1943" s="11"/>
    </row>
    <row r="1944">
      <c r="A1944" s="177" t="s">
        <v>10519</v>
      </c>
      <c r="B1944" s="177" t="s">
        <v>3186</v>
      </c>
      <c r="C1944" s="177" t="s">
        <v>10528</v>
      </c>
      <c r="D1944" s="177" t="s">
        <v>3509</v>
      </c>
      <c r="E1944" s="177" t="s">
        <v>10529</v>
      </c>
      <c r="F1944" s="177" t="s">
        <v>3192</v>
      </c>
      <c r="G1944" s="177" t="s">
        <v>10794</v>
      </c>
      <c r="H1944" s="177" t="s">
        <v>10795</v>
      </c>
      <c r="I1944" s="177" t="s">
        <v>3297</v>
      </c>
      <c r="J1944" s="11"/>
      <c r="K1944" s="11"/>
      <c r="L1944" s="11"/>
      <c r="M1944" s="11"/>
      <c r="N1944" s="11"/>
      <c r="O1944" s="11"/>
      <c r="P1944" s="11"/>
      <c r="Q1944" s="11"/>
    </row>
    <row r="1945">
      <c r="A1945" s="177" t="s">
        <v>10519</v>
      </c>
      <c r="B1945" s="177" t="s">
        <v>3186</v>
      </c>
      <c r="C1945" s="177" t="s">
        <v>10572</v>
      </c>
      <c r="D1945" s="177" t="s">
        <v>3223</v>
      </c>
      <c r="E1945" s="177" t="s">
        <v>10573</v>
      </c>
      <c r="F1945" s="177" t="s">
        <v>3223</v>
      </c>
      <c r="G1945" s="177" t="s">
        <v>10796</v>
      </c>
      <c r="H1945" s="177" t="s">
        <v>10797</v>
      </c>
      <c r="I1945" s="177" t="s">
        <v>3298</v>
      </c>
      <c r="J1945" s="11"/>
      <c r="K1945" s="11"/>
      <c r="L1945" s="11"/>
      <c r="M1945" s="11"/>
      <c r="N1945" s="11"/>
      <c r="O1945" s="11"/>
      <c r="P1945" s="11"/>
      <c r="Q1945" s="11"/>
    </row>
    <row r="1946">
      <c r="A1946" s="177" t="s">
        <v>10519</v>
      </c>
      <c r="B1946" s="177" t="s">
        <v>3186</v>
      </c>
      <c r="C1946" s="177" t="s">
        <v>10552</v>
      </c>
      <c r="D1946" s="177" t="s">
        <v>3519</v>
      </c>
      <c r="E1946" s="177" t="s">
        <v>10676</v>
      </c>
      <c r="F1946" s="177" t="s">
        <v>3299</v>
      </c>
      <c r="G1946" s="177" t="s">
        <v>10798</v>
      </c>
      <c r="H1946" s="177" t="s">
        <v>10799</v>
      </c>
      <c r="I1946" s="177" t="s">
        <v>3299</v>
      </c>
      <c r="J1946" s="11"/>
      <c r="K1946" s="11"/>
      <c r="L1946" s="11"/>
      <c r="M1946" s="11"/>
      <c r="N1946" s="11"/>
      <c r="O1946" s="11"/>
      <c r="P1946" s="11"/>
      <c r="Q1946" s="11"/>
    </row>
    <row r="1947">
      <c r="A1947" s="177" t="s">
        <v>10519</v>
      </c>
      <c r="B1947" s="177" t="s">
        <v>3186</v>
      </c>
      <c r="C1947" s="177" t="s">
        <v>10568</v>
      </c>
      <c r="D1947" s="177" t="s">
        <v>3397</v>
      </c>
      <c r="E1947" s="177" t="s">
        <v>10704</v>
      </c>
      <c r="F1947" s="177" t="s">
        <v>3397</v>
      </c>
      <c r="G1947" s="177" t="s">
        <v>10800</v>
      </c>
      <c r="H1947" s="177" t="s">
        <v>10801</v>
      </c>
      <c r="I1947" s="177" t="s">
        <v>3300</v>
      </c>
      <c r="J1947" s="11"/>
      <c r="K1947" s="11"/>
      <c r="L1947" s="11"/>
      <c r="M1947" s="11"/>
      <c r="N1947" s="11"/>
      <c r="O1947" s="11"/>
      <c r="P1947" s="11"/>
      <c r="Q1947" s="11"/>
    </row>
    <row r="1948">
      <c r="A1948" s="177" t="s">
        <v>10519</v>
      </c>
      <c r="B1948" s="177" t="s">
        <v>3186</v>
      </c>
      <c r="C1948" s="177" t="s">
        <v>10520</v>
      </c>
      <c r="D1948" s="177" t="s">
        <v>3577</v>
      </c>
      <c r="E1948" s="177" t="s">
        <v>10623</v>
      </c>
      <c r="F1948" s="177" t="s">
        <v>3348</v>
      </c>
      <c r="G1948" s="177" t="s">
        <v>10802</v>
      </c>
      <c r="H1948" s="177" t="s">
        <v>10803</v>
      </c>
      <c r="I1948" s="177" t="s">
        <v>3301</v>
      </c>
      <c r="J1948" s="11"/>
      <c r="K1948" s="11"/>
      <c r="L1948" s="11"/>
      <c r="M1948" s="11"/>
      <c r="N1948" s="11"/>
      <c r="O1948" s="11"/>
      <c r="P1948" s="11"/>
      <c r="Q1948" s="11"/>
    </row>
    <row r="1949">
      <c r="A1949" s="177" t="s">
        <v>10519</v>
      </c>
      <c r="B1949" s="177" t="s">
        <v>3186</v>
      </c>
      <c r="C1949" s="177" t="s">
        <v>10528</v>
      </c>
      <c r="D1949" s="177" t="s">
        <v>3509</v>
      </c>
      <c r="E1949" s="177" t="s">
        <v>10699</v>
      </c>
      <c r="F1949" s="177" t="s">
        <v>3509</v>
      </c>
      <c r="G1949" s="177" t="s">
        <v>10804</v>
      </c>
      <c r="H1949" s="177" t="s">
        <v>10805</v>
      </c>
      <c r="I1949" s="177" t="s">
        <v>3302</v>
      </c>
      <c r="J1949" s="11"/>
      <c r="K1949" s="11"/>
      <c r="L1949" s="11"/>
      <c r="M1949" s="11"/>
      <c r="N1949" s="11"/>
      <c r="O1949" s="11"/>
      <c r="P1949" s="11"/>
      <c r="Q1949" s="11"/>
    </row>
    <row r="1950">
      <c r="A1950" s="177" t="s">
        <v>10519</v>
      </c>
      <c r="B1950" s="177" t="s">
        <v>3186</v>
      </c>
      <c r="C1950" s="177" t="s">
        <v>10520</v>
      </c>
      <c r="D1950" s="177" t="s">
        <v>3577</v>
      </c>
      <c r="E1950" s="177" t="s">
        <v>10521</v>
      </c>
      <c r="F1950" s="177" t="s">
        <v>3240</v>
      </c>
      <c r="G1950" s="177" t="s">
        <v>10806</v>
      </c>
      <c r="H1950" s="177" t="s">
        <v>10807</v>
      </c>
      <c r="I1950" s="177" t="s">
        <v>3303</v>
      </c>
      <c r="J1950" s="11"/>
      <c r="K1950" s="11"/>
      <c r="L1950" s="11"/>
      <c r="M1950" s="11"/>
      <c r="N1950" s="11"/>
      <c r="O1950" s="11"/>
      <c r="P1950" s="11"/>
      <c r="Q1950" s="11"/>
    </row>
    <row r="1951">
      <c r="A1951" s="177" t="s">
        <v>10519</v>
      </c>
      <c r="B1951" s="177" t="s">
        <v>3186</v>
      </c>
      <c r="C1951" s="177" t="s">
        <v>10552</v>
      </c>
      <c r="D1951" s="177" t="s">
        <v>3519</v>
      </c>
      <c r="E1951" s="177" t="s">
        <v>10553</v>
      </c>
      <c r="F1951" s="177" t="s">
        <v>3519</v>
      </c>
      <c r="G1951" s="177" t="s">
        <v>10808</v>
      </c>
      <c r="H1951" s="177" t="s">
        <v>10809</v>
      </c>
      <c r="I1951" s="177" t="s">
        <v>3304</v>
      </c>
      <c r="J1951" s="11"/>
      <c r="K1951" s="11"/>
      <c r="L1951" s="11"/>
      <c r="M1951" s="11"/>
      <c r="N1951" s="11"/>
      <c r="O1951" s="11"/>
      <c r="P1951" s="11"/>
      <c r="Q1951" s="11"/>
    </row>
    <row r="1952">
      <c r="A1952" s="177" t="s">
        <v>10519</v>
      </c>
      <c r="B1952" s="177" t="s">
        <v>3186</v>
      </c>
      <c r="C1952" s="177" t="s">
        <v>10552</v>
      </c>
      <c r="D1952" s="177" t="s">
        <v>3519</v>
      </c>
      <c r="E1952" s="177" t="s">
        <v>10553</v>
      </c>
      <c r="F1952" s="177" t="s">
        <v>3519</v>
      </c>
      <c r="G1952" s="177" t="s">
        <v>10810</v>
      </c>
      <c r="H1952" s="177" t="s">
        <v>10811</v>
      </c>
      <c r="I1952" s="177" t="s">
        <v>3305</v>
      </c>
      <c r="J1952" s="11"/>
      <c r="K1952" s="11"/>
      <c r="L1952" s="11"/>
      <c r="M1952" s="11"/>
      <c r="N1952" s="11"/>
      <c r="O1952" s="11"/>
      <c r="P1952" s="11"/>
      <c r="Q1952" s="11"/>
    </row>
    <row r="1953">
      <c r="A1953" s="177" t="s">
        <v>10519</v>
      </c>
      <c r="B1953" s="177" t="s">
        <v>3186</v>
      </c>
      <c r="C1953" s="177" t="s">
        <v>10520</v>
      </c>
      <c r="D1953" s="177" t="s">
        <v>3577</v>
      </c>
      <c r="E1953" s="177" t="s">
        <v>10562</v>
      </c>
      <c r="F1953" s="177" t="s">
        <v>3577</v>
      </c>
      <c r="G1953" s="177" t="s">
        <v>10812</v>
      </c>
      <c r="H1953" s="177" t="s">
        <v>10813</v>
      </c>
      <c r="I1953" s="177" t="s">
        <v>3306</v>
      </c>
      <c r="J1953" s="11"/>
      <c r="K1953" s="11"/>
      <c r="L1953" s="11"/>
      <c r="M1953" s="11"/>
      <c r="N1953" s="11"/>
      <c r="O1953" s="11"/>
      <c r="P1953" s="11"/>
      <c r="Q1953" s="11"/>
    </row>
    <row r="1954">
      <c r="A1954" s="177" t="s">
        <v>10519</v>
      </c>
      <c r="B1954" s="177" t="s">
        <v>3186</v>
      </c>
      <c r="C1954" s="177" t="s">
        <v>10528</v>
      </c>
      <c r="D1954" s="177" t="s">
        <v>3509</v>
      </c>
      <c r="E1954" s="177" t="s">
        <v>10529</v>
      </c>
      <c r="F1954" s="177" t="s">
        <v>3192</v>
      </c>
      <c r="G1954" s="177" t="s">
        <v>10814</v>
      </c>
      <c r="H1954" s="177" t="s">
        <v>10815</v>
      </c>
      <c r="I1954" s="177" t="s">
        <v>3307</v>
      </c>
      <c r="J1954" s="11"/>
      <c r="K1954" s="11"/>
      <c r="L1954" s="11"/>
      <c r="M1954" s="11"/>
      <c r="N1954" s="11"/>
      <c r="O1954" s="11"/>
      <c r="P1954" s="11"/>
      <c r="Q1954" s="11"/>
    </row>
    <row r="1955">
      <c r="A1955" s="177" t="s">
        <v>10519</v>
      </c>
      <c r="B1955" s="177" t="s">
        <v>3186</v>
      </c>
      <c r="C1955" s="177" t="s">
        <v>10520</v>
      </c>
      <c r="D1955" s="177" t="s">
        <v>3577</v>
      </c>
      <c r="E1955" s="177" t="s">
        <v>10521</v>
      </c>
      <c r="F1955" s="177" t="s">
        <v>3240</v>
      </c>
      <c r="G1955" s="177" t="s">
        <v>10816</v>
      </c>
      <c r="H1955" s="177" t="s">
        <v>10817</v>
      </c>
      <c r="I1955" s="177" t="s">
        <v>3308</v>
      </c>
      <c r="J1955" s="11"/>
      <c r="K1955" s="11"/>
      <c r="L1955" s="11"/>
      <c r="M1955" s="11"/>
      <c r="N1955" s="11"/>
      <c r="O1955" s="11"/>
      <c r="P1955" s="11"/>
      <c r="Q1955" s="11"/>
    </row>
    <row r="1956">
      <c r="A1956" s="177" t="s">
        <v>10519</v>
      </c>
      <c r="B1956" s="177" t="s">
        <v>3186</v>
      </c>
      <c r="C1956" s="177" t="s">
        <v>10528</v>
      </c>
      <c r="D1956" s="177" t="s">
        <v>3509</v>
      </c>
      <c r="E1956" s="177" t="s">
        <v>10529</v>
      </c>
      <c r="F1956" s="177" t="s">
        <v>3192</v>
      </c>
      <c r="G1956" s="177" t="s">
        <v>10818</v>
      </c>
      <c r="H1956" s="177" t="s">
        <v>10819</v>
      </c>
      <c r="I1956" s="177" t="s">
        <v>3309</v>
      </c>
      <c r="J1956" s="11"/>
      <c r="K1956" s="11"/>
      <c r="L1956" s="11"/>
      <c r="M1956" s="11"/>
      <c r="N1956" s="11"/>
      <c r="O1956" s="11"/>
      <c r="P1956" s="11"/>
      <c r="Q1956" s="11"/>
    </row>
    <row r="1957">
      <c r="A1957" s="177" t="s">
        <v>10519</v>
      </c>
      <c r="B1957" s="177" t="s">
        <v>3186</v>
      </c>
      <c r="C1957" s="177" t="s">
        <v>10524</v>
      </c>
      <c r="D1957" s="177" t="s">
        <v>3471</v>
      </c>
      <c r="E1957" s="177" t="s">
        <v>10725</v>
      </c>
      <c r="F1957" s="177" t="s">
        <v>3310</v>
      </c>
      <c r="G1957" s="177" t="s">
        <v>10820</v>
      </c>
      <c r="H1957" s="177" t="s">
        <v>10821</v>
      </c>
      <c r="I1957" s="177" t="s">
        <v>3310</v>
      </c>
      <c r="J1957" s="11"/>
      <c r="K1957" s="11"/>
      <c r="L1957" s="11"/>
      <c r="M1957" s="11"/>
      <c r="N1957" s="11"/>
      <c r="O1957" s="11"/>
      <c r="P1957" s="11"/>
      <c r="Q1957" s="11"/>
    </row>
    <row r="1958">
      <c r="A1958" s="177" t="s">
        <v>10519</v>
      </c>
      <c r="B1958" s="177" t="s">
        <v>3186</v>
      </c>
      <c r="C1958" s="177" t="s">
        <v>10544</v>
      </c>
      <c r="D1958" s="177" t="s">
        <v>10545</v>
      </c>
      <c r="E1958" s="177" t="s">
        <v>10634</v>
      </c>
      <c r="F1958" s="177" t="s">
        <v>10635</v>
      </c>
      <c r="G1958" s="177" t="s">
        <v>10822</v>
      </c>
      <c r="H1958" s="177" t="s">
        <v>10823</v>
      </c>
      <c r="I1958" s="177" t="s">
        <v>3311</v>
      </c>
      <c r="J1958" s="11"/>
      <c r="K1958" s="11"/>
      <c r="L1958" s="11"/>
      <c r="M1958" s="11"/>
      <c r="N1958" s="11"/>
      <c r="O1958" s="11"/>
      <c r="P1958" s="11"/>
      <c r="Q1958" s="11"/>
    </row>
    <row r="1959">
      <c r="A1959" s="177" t="s">
        <v>10519</v>
      </c>
      <c r="B1959" s="177" t="s">
        <v>3186</v>
      </c>
      <c r="C1959" s="177" t="s">
        <v>10524</v>
      </c>
      <c r="D1959" s="177" t="s">
        <v>3471</v>
      </c>
      <c r="E1959" s="177" t="s">
        <v>10532</v>
      </c>
      <c r="F1959" s="177" t="s">
        <v>3280</v>
      </c>
      <c r="G1959" s="177" t="s">
        <v>10824</v>
      </c>
      <c r="H1959" s="177" t="s">
        <v>10825</v>
      </c>
      <c r="I1959" s="177" t="s">
        <v>1777</v>
      </c>
      <c r="J1959" s="11"/>
      <c r="K1959" s="11"/>
      <c r="L1959" s="11"/>
      <c r="M1959" s="11"/>
      <c r="N1959" s="11"/>
      <c r="O1959" s="11"/>
      <c r="P1959" s="11"/>
      <c r="Q1959" s="11"/>
    </row>
    <row r="1960">
      <c r="A1960" s="177" t="s">
        <v>10519</v>
      </c>
      <c r="B1960" s="177" t="s">
        <v>3186</v>
      </c>
      <c r="C1960" s="177" t="s">
        <v>10646</v>
      </c>
      <c r="D1960" s="177" t="s">
        <v>3324</v>
      </c>
      <c r="E1960" s="177" t="s">
        <v>10659</v>
      </c>
      <c r="F1960" s="177" t="s">
        <v>3324</v>
      </c>
      <c r="G1960" s="177" t="s">
        <v>10826</v>
      </c>
      <c r="H1960" s="177" t="s">
        <v>10827</v>
      </c>
      <c r="I1960" s="177" t="s">
        <v>3312</v>
      </c>
      <c r="J1960" s="11"/>
      <c r="K1960" s="11"/>
      <c r="L1960" s="11"/>
      <c r="M1960" s="11"/>
      <c r="N1960" s="11"/>
      <c r="O1960" s="11"/>
      <c r="P1960" s="11"/>
      <c r="Q1960" s="11"/>
    </row>
    <row r="1961">
      <c r="A1961" s="177" t="s">
        <v>10519</v>
      </c>
      <c r="B1961" s="177" t="s">
        <v>3186</v>
      </c>
      <c r="C1961" s="177" t="s">
        <v>10535</v>
      </c>
      <c r="D1961" s="177" t="s">
        <v>3313</v>
      </c>
      <c r="E1961" s="177" t="s">
        <v>10536</v>
      </c>
      <c r="F1961" s="177" t="s">
        <v>3313</v>
      </c>
      <c r="G1961" s="177" t="s">
        <v>10828</v>
      </c>
      <c r="H1961" s="177" t="s">
        <v>10829</v>
      </c>
      <c r="I1961" s="177" t="s">
        <v>3313</v>
      </c>
      <c r="J1961" s="11"/>
      <c r="K1961" s="11"/>
      <c r="L1961" s="11"/>
      <c r="M1961" s="11"/>
      <c r="N1961" s="11"/>
      <c r="O1961" s="11"/>
      <c r="P1961" s="11"/>
      <c r="Q1961" s="11"/>
    </row>
    <row r="1962">
      <c r="A1962" s="177" t="s">
        <v>10519</v>
      </c>
      <c r="B1962" s="177" t="s">
        <v>3186</v>
      </c>
      <c r="C1962" s="177" t="s">
        <v>10568</v>
      </c>
      <c r="D1962" s="177" t="s">
        <v>3397</v>
      </c>
      <c r="E1962" s="177" t="s">
        <v>10569</v>
      </c>
      <c r="F1962" s="177" t="s">
        <v>3538</v>
      </c>
      <c r="G1962" s="177" t="s">
        <v>10830</v>
      </c>
      <c r="H1962" s="177" t="s">
        <v>10831</v>
      </c>
      <c r="I1962" s="177" t="s">
        <v>1779</v>
      </c>
      <c r="J1962" s="11"/>
      <c r="K1962" s="11"/>
      <c r="L1962" s="11"/>
      <c r="M1962" s="11"/>
      <c r="N1962" s="11"/>
      <c r="O1962" s="11"/>
      <c r="P1962" s="11"/>
      <c r="Q1962" s="11"/>
    </row>
    <row r="1963">
      <c r="A1963" s="177" t="s">
        <v>10519</v>
      </c>
      <c r="B1963" s="177" t="s">
        <v>3186</v>
      </c>
      <c r="C1963" s="177" t="s">
        <v>10544</v>
      </c>
      <c r="D1963" s="177" t="s">
        <v>10545</v>
      </c>
      <c r="E1963" s="177" t="s">
        <v>10549</v>
      </c>
      <c r="F1963" s="177" t="s">
        <v>10545</v>
      </c>
      <c r="G1963" s="177" t="s">
        <v>10832</v>
      </c>
      <c r="H1963" s="177" t="s">
        <v>10833</v>
      </c>
      <c r="I1963" s="177" t="s">
        <v>3314</v>
      </c>
      <c r="J1963" s="11"/>
      <c r="K1963" s="11"/>
      <c r="L1963" s="11"/>
      <c r="M1963" s="11"/>
      <c r="N1963" s="11"/>
      <c r="O1963" s="11"/>
      <c r="P1963" s="11"/>
      <c r="Q1963" s="11"/>
    </row>
    <row r="1964">
      <c r="A1964" s="177" t="s">
        <v>10519</v>
      </c>
      <c r="B1964" s="177" t="s">
        <v>3186</v>
      </c>
      <c r="C1964" s="177" t="s">
        <v>10544</v>
      </c>
      <c r="D1964" s="177" t="s">
        <v>10545</v>
      </c>
      <c r="E1964" s="177" t="s">
        <v>10549</v>
      </c>
      <c r="F1964" s="177" t="s">
        <v>10545</v>
      </c>
      <c r="G1964" s="177" t="s">
        <v>10834</v>
      </c>
      <c r="H1964" s="177" t="s">
        <v>10835</v>
      </c>
      <c r="I1964" s="177" t="s">
        <v>3315</v>
      </c>
      <c r="J1964" s="11"/>
      <c r="K1964" s="11"/>
      <c r="L1964" s="11"/>
      <c r="M1964" s="11"/>
      <c r="N1964" s="11"/>
      <c r="O1964" s="11"/>
      <c r="P1964" s="11"/>
      <c r="Q1964" s="11"/>
    </row>
    <row r="1965">
      <c r="A1965" s="177" t="s">
        <v>10519</v>
      </c>
      <c r="B1965" s="177" t="s">
        <v>3186</v>
      </c>
      <c r="C1965" s="177" t="s">
        <v>10572</v>
      </c>
      <c r="D1965" s="177" t="s">
        <v>3223</v>
      </c>
      <c r="E1965" s="177" t="s">
        <v>10573</v>
      </c>
      <c r="F1965" s="177" t="s">
        <v>3223</v>
      </c>
      <c r="G1965" s="177" t="s">
        <v>10836</v>
      </c>
      <c r="H1965" s="177" t="s">
        <v>10837</v>
      </c>
      <c r="I1965" s="177" t="s">
        <v>3316</v>
      </c>
      <c r="J1965" s="11"/>
      <c r="K1965" s="11"/>
      <c r="L1965" s="11"/>
      <c r="M1965" s="11"/>
      <c r="N1965" s="11"/>
      <c r="O1965" s="11"/>
      <c r="P1965" s="11"/>
      <c r="Q1965" s="11"/>
    </row>
    <row r="1966">
      <c r="A1966" s="177" t="s">
        <v>10519</v>
      </c>
      <c r="B1966" s="177" t="s">
        <v>3186</v>
      </c>
      <c r="C1966" s="177" t="s">
        <v>10520</v>
      </c>
      <c r="D1966" s="177" t="s">
        <v>3577</v>
      </c>
      <c r="E1966" s="177" t="s">
        <v>10623</v>
      </c>
      <c r="F1966" s="177" t="s">
        <v>3348</v>
      </c>
      <c r="G1966" s="177" t="s">
        <v>10838</v>
      </c>
      <c r="H1966" s="177" t="s">
        <v>10839</v>
      </c>
      <c r="I1966" s="177" t="s">
        <v>3317</v>
      </c>
      <c r="J1966" s="11"/>
      <c r="K1966" s="11"/>
      <c r="L1966" s="11"/>
      <c r="M1966" s="11"/>
      <c r="N1966" s="11"/>
      <c r="O1966" s="11"/>
      <c r="P1966" s="11"/>
      <c r="Q1966" s="11"/>
    </row>
    <row r="1967">
      <c r="A1967" s="177" t="s">
        <v>10519</v>
      </c>
      <c r="B1967" s="177" t="s">
        <v>3186</v>
      </c>
      <c r="C1967" s="177" t="s">
        <v>10535</v>
      </c>
      <c r="D1967" s="177" t="s">
        <v>3313</v>
      </c>
      <c r="E1967" s="177" t="s">
        <v>10536</v>
      </c>
      <c r="F1967" s="177" t="s">
        <v>3313</v>
      </c>
      <c r="G1967" s="177" t="s">
        <v>10840</v>
      </c>
      <c r="H1967" s="177" t="s">
        <v>10841</v>
      </c>
      <c r="I1967" s="177" t="s">
        <v>3318</v>
      </c>
      <c r="J1967" s="11"/>
      <c r="K1967" s="11"/>
      <c r="L1967" s="11"/>
      <c r="M1967" s="11"/>
      <c r="N1967" s="11"/>
      <c r="O1967" s="11"/>
      <c r="P1967" s="11"/>
      <c r="Q1967" s="11"/>
    </row>
    <row r="1968">
      <c r="A1968" s="177" t="s">
        <v>10519</v>
      </c>
      <c r="B1968" s="177" t="s">
        <v>3186</v>
      </c>
      <c r="C1968" s="177" t="s">
        <v>10558</v>
      </c>
      <c r="D1968" s="177" t="s">
        <v>3355</v>
      </c>
      <c r="E1968" s="177" t="s">
        <v>10613</v>
      </c>
      <c r="F1968" s="177" t="s">
        <v>10614</v>
      </c>
      <c r="G1968" s="177" t="s">
        <v>10842</v>
      </c>
      <c r="H1968" s="177" t="s">
        <v>10843</v>
      </c>
      <c r="I1968" s="177" t="s">
        <v>3319</v>
      </c>
      <c r="J1968" s="11"/>
      <c r="K1968" s="11"/>
      <c r="L1968" s="11"/>
      <c r="M1968" s="11"/>
      <c r="N1968" s="11"/>
      <c r="O1968" s="11"/>
      <c r="P1968" s="11"/>
      <c r="Q1968" s="11"/>
    </row>
    <row r="1969">
      <c r="A1969" s="177" t="s">
        <v>10519</v>
      </c>
      <c r="B1969" s="177" t="s">
        <v>3186</v>
      </c>
      <c r="C1969" s="177" t="s">
        <v>10524</v>
      </c>
      <c r="D1969" s="177" t="s">
        <v>3471</v>
      </c>
      <c r="E1969" s="177" t="s">
        <v>10525</v>
      </c>
      <c r="F1969" s="177" t="s">
        <v>3471</v>
      </c>
      <c r="G1969" s="177" t="s">
        <v>10844</v>
      </c>
      <c r="H1969" s="177" t="s">
        <v>10845</v>
      </c>
      <c r="I1969" s="177" t="s">
        <v>3320</v>
      </c>
      <c r="J1969" s="11"/>
      <c r="K1969" s="11"/>
      <c r="L1969" s="11"/>
      <c r="M1969" s="11"/>
      <c r="N1969" s="11"/>
      <c r="O1969" s="11"/>
      <c r="P1969" s="11"/>
      <c r="Q1969" s="11"/>
    </row>
    <row r="1970">
      <c r="A1970" s="177" t="s">
        <v>10519</v>
      </c>
      <c r="B1970" s="177" t="s">
        <v>3186</v>
      </c>
      <c r="C1970" s="177" t="s">
        <v>10520</v>
      </c>
      <c r="D1970" s="177" t="s">
        <v>3577</v>
      </c>
      <c r="E1970" s="177" t="s">
        <v>10623</v>
      </c>
      <c r="F1970" s="177" t="s">
        <v>3348</v>
      </c>
      <c r="G1970" s="177" t="s">
        <v>10846</v>
      </c>
      <c r="H1970" s="177" t="s">
        <v>10847</v>
      </c>
      <c r="I1970" s="177" t="s">
        <v>3321</v>
      </c>
      <c r="J1970" s="11"/>
      <c r="K1970" s="11"/>
      <c r="L1970" s="11"/>
      <c r="M1970" s="11"/>
      <c r="N1970" s="11"/>
      <c r="O1970" s="11"/>
      <c r="P1970" s="11"/>
      <c r="Q1970" s="11"/>
    </row>
    <row r="1971">
      <c r="A1971" s="177" t="s">
        <v>10519</v>
      </c>
      <c r="B1971" s="177" t="s">
        <v>3186</v>
      </c>
      <c r="C1971" s="177" t="s">
        <v>10552</v>
      </c>
      <c r="D1971" s="177" t="s">
        <v>3519</v>
      </c>
      <c r="E1971" s="177" t="s">
        <v>10676</v>
      </c>
      <c r="F1971" s="177" t="s">
        <v>3299</v>
      </c>
      <c r="G1971" s="177" t="s">
        <v>10848</v>
      </c>
      <c r="H1971" s="177" t="s">
        <v>10849</v>
      </c>
      <c r="I1971" s="177" t="s">
        <v>3322</v>
      </c>
      <c r="J1971" s="11"/>
      <c r="K1971" s="11"/>
      <c r="L1971" s="11"/>
      <c r="M1971" s="11"/>
      <c r="N1971" s="11"/>
      <c r="O1971" s="11"/>
      <c r="P1971" s="11"/>
      <c r="Q1971" s="11"/>
    </row>
    <row r="1972">
      <c r="A1972" s="177" t="s">
        <v>10519</v>
      </c>
      <c r="B1972" s="177" t="s">
        <v>3186</v>
      </c>
      <c r="C1972" s="177" t="s">
        <v>10646</v>
      </c>
      <c r="D1972" s="177" t="s">
        <v>3324</v>
      </c>
      <c r="E1972" s="177" t="s">
        <v>10659</v>
      </c>
      <c r="F1972" s="177" t="s">
        <v>3324</v>
      </c>
      <c r="G1972" s="177" t="s">
        <v>10850</v>
      </c>
      <c r="H1972" s="177" t="s">
        <v>10851</v>
      </c>
      <c r="I1972" s="177" t="s">
        <v>3323</v>
      </c>
      <c r="J1972" s="11"/>
      <c r="K1972" s="11"/>
      <c r="L1972" s="11"/>
      <c r="M1972" s="11"/>
      <c r="N1972" s="11"/>
      <c r="O1972" s="11"/>
      <c r="P1972" s="11"/>
      <c r="Q1972" s="11"/>
    </row>
    <row r="1973">
      <c r="A1973" s="177" t="s">
        <v>10519</v>
      </c>
      <c r="B1973" s="177" t="s">
        <v>3186</v>
      </c>
      <c r="C1973" s="177" t="s">
        <v>10646</v>
      </c>
      <c r="D1973" s="177" t="s">
        <v>3324</v>
      </c>
      <c r="E1973" s="177" t="s">
        <v>10659</v>
      </c>
      <c r="F1973" s="177" t="s">
        <v>3324</v>
      </c>
      <c r="G1973" s="177" t="s">
        <v>10852</v>
      </c>
      <c r="H1973" s="177" t="s">
        <v>10853</v>
      </c>
      <c r="I1973" s="177" t="s">
        <v>3324</v>
      </c>
      <c r="J1973" s="11"/>
      <c r="K1973" s="11"/>
      <c r="L1973" s="11"/>
      <c r="M1973" s="11"/>
      <c r="N1973" s="11"/>
      <c r="O1973" s="11"/>
      <c r="P1973" s="11"/>
      <c r="Q1973" s="11"/>
    </row>
    <row r="1974">
      <c r="A1974" s="177" t="s">
        <v>10519</v>
      </c>
      <c r="B1974" s="177" t="s">
        <v>3186</v>
      </c>
      <c r="C1974" s="177" t="s">
        <v>10544</v>
      </c>
      <c r="D1974" s="177" t="s">
        <v>10545</v>
      </c>
      <c r="E1974" s="177" t="s">
        <v>10634</v>
      </c>
      <c r="F1974" s="177" t="s">
        <v>10635</v>
      </c>
      <c r="G1974" s="177" t="s">
        <v>10854</v>
      </c>
      <c r="H1974" s="177" t="s">
        <v>10855</v>
      </c>
      <c r="I1974" s="177" t="s">
        <v>3325</v>
      </c>
      <c r="J1974" s="11"/>
      <c r="K1974" s="11"/>
      <c r="L1974" s="11"/>
      <c r="M1974" s="11"/>
      <c r="N1974" s="11"/>
      <c r="O1974" s="11"/>
      <c r="P1974" s="11"/>
      <c r="Q1974" s="11"/>
    </row>
    <row r="1975">
      <c r="A1975" s="177" t="s">
        <v>10519</v>
      </c>
      <c r="B1975" s="177" t="s">
        <v>3186</v>
      </c>
      <c r="C1975" s="177" t="s">
        <v>10524</v>
      </c>
      <c r="D1975" s="177" t="s">
        <v>3471</v>
      </c>
      <c r="E1975" s="177" t="s">
        <v>10532</v>
      </c>
      <c r="F1975" s="177" t="s">
        <v>3280</v>
      </c>
      <c r="G1975" s="177" t="s">
        <v>10856</v>
      </c>
      <c r="H1975" s="177" t="s">
        <v>10857</v>
      </c>
      <c r="I1975" s="177" t="s">
        <v>3326</v>
      </c>
      <c r="J1975" s="11"/>
      <c r="K1975" s="11"/>
      <c r="L1975" s="11"/>
      <c r="M1975" s="11"/>
      <c r="N1975" s="11"/>
      <c r="O1975" s="11"/>
      <c r="P1975" s="11"/>
      <c r="Q1975" s="11"/>
    </row>
    <row r="1976">
      <c r="A1976" s="177" t="s">
        <v>10519</v>
      </c>
      <c r="B1976" s="177" t="s">
        <v>3186</v>
      </c>
      <c r="C1976" s="177" t="s">
        <v>10535</v>
      </c>
      <c r="D1976" s="177" t="s">
        <v>3313</v>
      </c>
      <c r="E1976" s="177" t="s">
        <v>10565</v>
      </c>
      <c r="F1976" s="177" t="s">
        <v>3357</v>
      </c>
      <c r="G1976" s="177" t="s">
        <v>10858</v>
      </c>
      <c r="H1976" s="177" t="s">
        <v>10859</v>
      </c>
      <c r="I1976" s="177" t="s">
        <v>3327</v>
      </c>
      <c r="J1976" s="11"/>
      <c r="K1976" s="11"/>
      <c r="L1976" s="11"/>
      <c r="M1976" s="11"/>
      <c r="N1976" s="11"/>
      <c r="O1976" s="11"/>
      <c r="P1976" s="11"/>
      <c r="Q1976" s="11"/>
    </row>
    <row r="1977">
      <c r="A1977" s="177" t="s">
        <v>10519</v>
      </c>
      <c r="B1977" s="177" t="s">
        <v>3186</v>
      </c>
      <c r="C1977" s="177" t="s">
        <v>10646</v>
      </c>
      <c r="D1977" s="177" t="s">
        <v>3324</v>
      </c>
      <c r="E1977" s="177" t="s">
        <v>10659</v>
      </c>
      <c r="F1977" s="177" t="s">
        <v>3324</v>
      </c>
      <c r="G1977" s="177" t="s">
        <v>10860</v>
      </c>
      <c r="H1977" s="177" t="s">
        <v>10861</v>
      </c>
      <c r="I1977" s="177" t="s">
        <v>3328</v>
      </c>
      <c r="J1977" s="11"/>
      <c r="K1977" s="11"/>
      <c r="L1977" s="11"/>
      <c r="M1977" s="11"/>
      <c r="N1977" s="11"/>
      <c r="O1977" s="11"/>
      <c r="P1977" s="11"/>
      <c r="Q1977" s="11"/>
    </row>
    <row r="1978">
      <c r="A1978" s="177" t="s">
        <v>10519</v>
      </c>
      <c r="B1978" s="177" t="s">
        <v>3186</v>
      </c>
      <c r="C1978" s="177" t="s">
        <v>10544</v>
      </c>
      <c r="D1978" s="177" t="s">
        <v>10545</v>
      </c>
      <c r="E1978" s="177" t="s">
        <v>10549</v>
      </c>
      <c r="F1978" s="177" t="s">
        <v>10545</v>
      </c>
      <c r="G1978" s="177" t="s">
        <v>10862</v>
      </c>
      <c r="H1978" s="177" t="s">
        <v>10863</v>
      </c>
      <c r="I1978" s="177" t="s">
        <v>3329</v>
      </c>
      <c r="J1978" s="11"/>
      <c r="K1978" s="11"/>
      <c r="L1978" s="11"/>
      <c r="M1978" s="11"/>
      <c r="N1978" s="11"/>
      <c r="O1978" s="11"/>
      <c r="P1978" s="11"/>
      <c r="Q1978" s="11"/>
    </row>
    <row r="1979">
      <c r="A1979" s="177" t="s">
        <v>10519</v>
      </c>
      <c r="B1979" s="177" t="s">
        <v>3186</v>
      </c>
      <c r="C1979" s="177" t="s">
        <v>10520</v>
      </c>
      <c r="D1979" s="177" t="s">
        <v>3577</v>
      </c>
      <c r="E1979" s="177" t="s">
        <v>10562</v>
      </c>
      <c r="F1979" s="177" t="s">
        <v>3577</v>
      </c>
      <c r="G1979" s="177" t="s">
        <v>10864</v>
      </c>
      <c r="H1979" s="177" t="s">
        <v>10865</v>
      </c>
      <c r="I1979" s="177" t="s">
        <v>3330</v>
      </c>
      <c r="J1979" s="11"/>
      <c r="K1979" s="11"/>
      <c r="L1979" s="11"/>
      <c r="M1979" s="11"/>
      <c r="N1979" s="11"/>
      <c r="O1979" s="11"/>
      <c r="P1979" s="11"/>
      <c r="Q1979" s="11"/>
    </row>
    <row r="1980">
      <c r="A1980" s="177" t="s">
        <v>10519</v>
      </c>
      <c r="B1980" s="177" t="s">
        <v>3186</v>
      </c>
      <c r="C1980" s="177" t="s">
        <v>10544</v>
      </c>
      <c r="D1980" s="177" t="s">
        <v>10545</v>
      </c>
      <c r="E1980" s="177" t="s">
        <v>10549</v>
      </c>
      <c r="F1980" s="177" t="s">
        <v>10545</v>
      </c>
      <c r="G1980" s="177" t="s">
        <v>10866</v>
      </c>
      <c r="H1980" s="177" t="s">
        <v>10867</v>
      </c>
      <c r="I1980" s="177" t="s">
        <v>3331</v>
      </c>
      <c r="J1980" s="11"/>
      <c r="K1980" s="11"/>
      <c r="L1980" s="11"/>
      <c r="M1980" s="11"/>
      <c r="N1980" s="11"/>
      <c r="O1980" s="11"/>
      <c r="P1980" s="11"/>
      <c r="Q1980" s="11"/>
    </row>
    <row r="1981">
      <c r="A1981" s="177" t="s">
        <v>10519</v>
      </c>
      <c r="B1981" s="177" t="s">
        <v>3186</v>
      </c>
      <c r="C1981" s="177" t="s">
        <v>10558</v>
      </c>
      <c r="D1981" s="177" t="s">
        <v>3355</v>
      </c>
      <c r="E1981" s="177" t="s">
        <v>10559</v>
      </c>
      <c r="F1981" s="177" t="s">
        <v>3355</v>
      </c>
      <c r="G1981" s="177" t="s">
        <v>10868</v>
      </c>
      <c r="H1981" s="177" t="s">
        <v>10869</v>
      </c>
      <c r="I1981" s="177" t="s">
        <v>3332</v>
      </c>
      <c r="J1981" s="11"/>
      <c r="K1981" s="11"/>
      <c r="L1981" s="11"/>
      <c r="M1981" s="11"/>
      <c r="N1981" s="11"/>
      <c r="O1981" s="11"/>
      <c r="P1981" s="11"/>
      <c r="Q1981" s="11"/>
    </row>
    <row r="1982">
      <c r="A1982" s="177" t="s">
        <v>10519</v>
      </c>
      <c r="B1982" s="177" t="s">
        <v>3186</v>
      </c>
      <c r="C1982" s="177" t="s">
        <v>10646</v>
      </c>
      <c r="D1982" s="177" t="s">
        <v>3324</v>
      </c>
      <c r="E1982" s="177" t="s">
        <v>10647</v>
      </c>
      <c r="F1982" s="177" t="s">
        <v>3232</v>
      </c>
      <c r="G1982" s="177" t="s">
        <v>10870</v>
      </c>
      <c r="H1982" s="177" t="s">
        <v>10871</v>
      </c>
      <c r="I1982" s="177" t="s">
        <v>3333</v>
      </c>
      <c r="J1982" s="11"/>
      <c r="K1982" s="11"/>
      <c r="L1982" s="11"/>
      <c r="M1982" s="11"/>
      <c r="N1982" s="11"/>
      <c r="O1982" s="11"/>
      <c r="P1982" s="11"/>
      <c r="Q1982" s="11"/>
    </row>
    <row r="1983">
      <c r="A1983" s="177" t="s">
        <v>10519</v>
      </c>
      <c r="B1983" s="177" t="s">
        <v>3186</v>
      </c>
      <c r="C1983" s="177" t="s">
        <v>10535</v>
      </c>
      <c r="D1983" s="177" t="s">
        <v>3313</v>
      </c>
      <c r="E1983" s="177" t="s">
        <v>10565</v>
      </c>
      <c r="F1983" s="177" t="s">
        <v>3357</v>
      </c>
      <c r="G1983" s="177" t="s">
        <v>10872</v>
      </c>
      <c r="H1983" s="177" t="s">
        <v>10873</v>
      </c>
      <c r="I1983" s="177" t="s">
        <v>3334</v>
      </c>
      <c r="J1983" s="11"/>
      <c r="K1983" s="11"/>
      <c r="L1983" s="11"/>
      <c r="M1983" s="11"/>
      <c r="N1983" s="11"/>
      <c r="O1983" s="11"/>
      <c r="P1983" s="11"/>
      <c r="Q1983" s="11"/>
    </row>
    <row r="1984">
      <c r="A1984" s="177" t="s">
        <v>10519</v>
      </c>
      <c r="B1984" s="177" t="s">
        <v>3186</v>
      </c>
      <c r="C1984" s="177" t="s">
        <v>10544</v>
      </c>
      <c r="D1984" s="177" t="s">
        <v>10545</v>
      </c>
      <c r="E1984" s="177" t="s">
        <v>10549</v>
      </c>
      <c r="F1984" s="177" t="s">
        <v>10545</v>
      </c>
      <c r="G1984" s="177" t="s">
        <v>10874</v>
      </c>
      <c r="H1984" s="177" t="s">
        <v>10875</v>
      </c>
      <c r="I1984" s="177" t="s">
        <v>3335</v>
      </c>
      <c r="J1984" s="11"/>
      <c r="K1984" s="11"/>
      <c r="L1984" s="11"/>
      <c r="M1984" s="11"/>
      <c r="N1984" s="11"/>
      <c r="O1984" s="11"/>
      <c r="P1984" s="11"/>
      <c r="Q1984" s="11"/>
    </row>
    <row r="1985">
      <c r="A1985" s="177" t="s">
        <v>10519</v>
      </c>
      <c r="B1985" s="177" t="s">
        <v>3186</v>
      </c>
      <c r="C1985" s="177" t="s">
        <v>10544</v>
      </c>
      <c r="D1985" s="177" t="s">
        <v>10545</v>
      </c>
      <c r="E1985" s="177" t="s">
        <v>10546</v>
      </c>
      <c r="F1985" s="177" t="s">
        <v>3554</v>
      </c>
      <c r="G1985" s="177" t="s">
        <v>10876</v>
      </c>
      <c r="H1985" s="177" t="s">
        <v>10877</v>
      </c>
      <c r="I1985" s="177" t="s">
        <v>3336</v>
      </c>
      <c r="J1985" s="11"/>
      <c r="K1985" s="11"/>
      <c r="L1985" s="11"/>
      <c r="M1985" s="11"/>
      <c r="N1985" s="11"/>
      <c r="O1985" s="11"/>
      <c r="P1985" s="11"/>
      <c r="Q1985" s="11"/>
    </row>
    <row r="1986">
      <c r="A1986" s="177" t="s">
        <v>10519</v>
      </c>
      <c r="B1986" s="177" t="s">
        <v>3186</v>
      </c>
      <c r="C1986" s="177" t="s">
        <v>10520</v>
      </c>
      <c r="D1986" s="177" t="s">
        <v>3577</v>
      </c>
      <c r="E1986" s="177" t="s">
        <v>10623</v>
      </c>
      <c r="F1986" s="177" t="s">
        <v>3348</v>
      </c>
      <c r="G1986" s="177" t="s">
        <v>10878</v>
      </c>
      <c r="H1986" s="177" t="s">
        <v>10879</v>
      </c>
      <c r="I1986" s="177" t="s">
        <v>3337</v>
      </c>
      <c r="J1986" s="11"/>
      <c r="K1986" s="11"/>
      <c r="L1986" s="11"/>
      <c r="M1986" s="11"/>
      <c r="N1986" s="11"/>
      <c r="O1986" s="11"/>
      <c r="P1986" s="11"/>
      <c r="Q1986" s="11"/>
    </row>
    <row r="1987">
      <c r="A1987" s="177" t="s">
        <v>10519</v>
      </c>
      <c r="B1987" s="177" t="s">
        <v>3186</v>
      </c>
      <c r="C1987" s="177" t="s">
        <v>10535</v>
      </c>
      <c r="D1987" s="177" t="s">
        <v>3313</v>
      </c>
      <c r="E1987" s="177" t="s">
        <v>10652</v>
      </c>
      <c r="F1987" s="177" t="s">
        <v>3536</v>
      </c>
      <c r="G1987" s="177" t="s">
        <v>10880</v>
      </c>
      <c r="H1987" s="177" t="s">
        <v>10881</v>
      </c>
      <c r="I1987" s="177" t="s">
        <v>3338</v>
      </c>
      <c r="J1987" s="11"/>
      <c r="K1987" s="11"/>
      <c r="L1987" s="11"/>
      <c r="M1987" s="11"/>
      <c r="N1987" s="11"/>
      <c r="O1987" s="11"/>
      <c r="P1987" s="11"/>
      <c r="Q1987" s="11"/>
    </row>
    <row r="1988">
      <c r="A1988" s="177" t="s">
        <v>10519</v>
      </c>
      <c r="B1988" s="177" t="s">
        <v>3186</v>
      </c>
      <c r="C1988" s="177" t="s">
        <v>10558</v>
      </c>
      <c r="D1988" s="177" t="s">
        <v>3355</v>
      </c>
      <c r="E1988" s="177" t="s">
        <v>10559</v>
      </c>
      <c r="F1988" s="177" t="s">
        <v>3355</v>
      </c>
      <c r="G1988" s="177" t="s">
        <v>10882</v>
      </c>
      <c r="H1988" s="177" t="s">
        <v>10883</v>
      </c>
      <c r="I1988" s="177" t="s">
        <v>3339</v>
      </c>
      <c r="J1988" s="11"/>
      <c r="K1988" s="11"/>
      <c r="L1988" s="11"/>
      <c r="M1988" s="11"/>
      <c r="N1988" s="11"/>
      <c r="O1988" s="11"/>
      <c r="P1988" s="11"/>
      <c r="Q1988" s="11"/>
    </row>
    <row r="1989">
      <c r="A1989" s="177" t="s">
        <v>10519</v>
      </c>
      <c r="B1989" s="177" t="s">
        <v>3186</v>
      </c>
      <c r="C1989" s="177" t="s">
        <v>10558</v>
      </c>
      <c r="D1989" s="177" t="s">
        <v>3355</v>
      </c>
      <c r="E1989" s="177" t="s">
        <v>10613</v>
      </c>
      <c r="F1989" s="177" t="s">
        <v>10614</v>
      </c>
      <c r="G1989" s="177" t="s">
        <v>10884</v>
      </c>
      <c r="H1989" s="177" t="s">
        <v>10885</v>
      </c>
      <c r="I1989" s="177" t="s">
        <v>3340</v>
      </c>
      <c r="J1989" s="11"/>
      <c r="K1989" s="11"/>
      <c r="L1989" s="11"/>
      <c r="M1989" s="11"/>
      <c r="N1989" s="11"/>
      <c r="O1989" s="11"/>
      <c r="P1989" s="11"/>
      <c r="Q1989" s="11"/>
    </row>
    <row r="1990">
      <c r="A1990" s="177" t="s">
        <v>10519</v>
      </c>
      <c r="B1990" s="177" t="s">
        <v>3186</v>
      </c>
      <c r="C1990" s="177" t="s">
        <v>10535</v>
      </c>
      <c r="D1990" s="177" t="s">
        <v>3313</v>
      </c>
      <c r="E1990" s="177" t="s">
        <v>10536</v>
      </c>
      <c r="F1990" s="177" t="s">
        <v>3313</v>
      </c>
      <c r="G1990" s="177" t="s">
        <v>10886</v>
      </c>
      <c r="H1990" s="177" t="s">
        <v>10887</v>
      </c>
      <c r="I1990" s="177" t="s">
        <v>3341</v>
      </c>
      <c r="J1990" s="11"/>
      <c r="K1990" s="11"/>
      <c r="L1990" s="11"/>
      <c r="M1990" s="11"/>
      <c r="N1990" s="11"/>
      <c r="O1990" s="11"/>
      <c r="P1990" s="11"/>
      <c r="Q1990" s="11"/>
    </row>
    <row r="1991">
      <c r="A1991" s="177" t="s">
        <v>10519</v>
      </c>
      <c r="B1991" s="177" t="s">
        <v>3186</v>
      </c>
      <c r="C1991" s="177" t="s">
        <v>10646</v>
      </c>
      <c r="D1991" s="177" t="s">
        <v>3324</v>
      </c>
      <c r="E1991" s="177" t="s">
        <v>10659</v>
      </c>
      <c r="F1991" s="177" t="s">
        <v>3324</v>
      </c>
      <c r="G1991" s="177" t="s">
        <v>10888</v>
      </c>
      <c r="H1991" s="177" t="s">
        <v>10889</v>
      </c>
      <c r="I1991" s="177" t="s">
        <v>3342</v>
      </c>
      <c r="J1991" s="11"/>
      <c r="K1991" s="11"/>
      <c r="L1991" s="11"/>
      <c r="M1991" s="11"/>
      <c r="N1991" s="11"/>
      <c r="O1991" s="11"/>
      <c r="P1991" s="11"/>
      <c r="Q1991" s="11"/>
    </row>
    <row r="1992">
      <c r="A1992" s="177" t="s">
        <v>10519</v>
      </c>
      <c r="B1992" s="177" t="s">
        <v>3186</v>
      </c>
      <c r="C1992" s="177" t="s">
        <v>10552</v>
      </c>
      <c r="D1992" s="177" t="s">
        <v>3519</v>
      </c>
      <c r="E1992" s="177" t="s">
        <v>10692</v>
      </c>
      <c r="F1992" s="177" t="s">
        <v>3570</v>
      </c>
      <c r="G1992" s="177" t="s">
        <v>10890</v>
      </c>
      <c r="H1992" s="177" t="s">
        <v>10891</v>
      </c>
      <c r="I1992" s="177" t="s">
        <v>3343</v>
      </c>
      <c r="J1992" s="11"/>
      <c r="K1992" s="11"/>
      <c r="L1992" s="11"/>
      <c r="M1992" s="11"/>
      <c r="N1992" s="11"/>
      <c r="O1992" s="11"/>
      <c r="P1992" s="11"/>
      <c r="Q1992" s="11"/>
    </row>
    <row r="1993">
      <c r="A1993" s="177" t="s">
        <v>10519</v>
      </c>
      <c r="B1993" s="177" t="s">
        <v>3186</v>
      </c>
      <c r="C1993" s="177" t="s">
        <v>10520</v>
      </c>
      <c r="D1993" s="177" t="s">
        <v>3577</v>
      </c>
      <c r="E1993" s="177" t="s">
        <v>10562</v>
      </c>
      <c r="F1993" s="177" t="s">
        <v>3577</v>
      </c>
      <c r="G1993" s="177" t="s">
        <v>10892</v>
      </c>
      <c r="H1993" s="177" t="s">
        <v>10893</v>
      </c>
      <c r="I1993" s="177" t="s">
        <v>3344</v>
      </c>
      <c r="J1993" s="11"/>
      <c r="K1993" s="11"/>
      <c r="L1993" s="11"/>
      <c r="M1993" s="11"/>
      <c r="N1993" s="11"/>
      <c r="O1993" s="11"/>
      <c r="P1993" s="11"/>
      <c r="Q1993" s="11"/>
    </row>
    <row r="1994">
      <c r="A1994" s="177" t="s">
        <v>10519</v>
      </c>
      <c r="B1994" s="177" t="s">
        <v>3186</v>
      </c>
      <c r="C1994" s="177" t="s">
        <v>10544</v>
      </c>
      <c r="D1994" s="177" t="s">
        <v>10545</v>
      </c>
      <c r="E1994" s="177" t="s">
        <v>10549</v>
      </c>
      <c r="F1994" s="177" t="s">
        <v>10545</v>
      </c>
      <c r="G1994" s="177" t="s">
        <v>10894</v>
      </c>
      <c r="H1994" s="177" t="s">
        <v>10895</v>
      </c>
      <c r="I1994" s="177" t="s">
        <v>3345</v>
      </c>
      <c r="J1994" s="11"/>
      <c r="K1994" s="11"/>
      <c r="L1994" s="11"/>
      <c r="M1994" s="11"/>
      <c r="N1994" s="11"/>
      <c r="O1994" s="11"/>
      <c r="P1994" s="11"/>
      <c r="Q1994" s="11"/>
    </row>
    <row r="1995">
      <c r="A1995" s="177" t="s">
        <v>10519</v>
      </c>
      <c r="B1995" s="177" t="s">
        <v>3186</v>
      </c>
      <c r="C1995" s="177" t="s">
        <v>10528</v>
      </c>
      <c r="D1995" s="177" t="s">
        <v>3509</v>
      </c>
      <c r="E1995" s="177" t="s">
        <v>10529</v>
      </c>
      <c r="F1995" s="177" t="s">
        <v>3192</v>
      </c>
      <c r="G1995" s="177" t="s">
        <v>10896</v>
      </c>
      <c r="H1995" s="177" t="s">
        <v>10897</v>
      </c>
      <c r="I1995" s="177" t="s">
        <v>3346</v>
      </c>
      <c r="J1995" s="11"/>
      <c r="K1995" s="11"/>
      <c r="L1995" s="11"/>
      <c r="M1995" s="11"/>
      <c r="N1995" s="11"/>
      <c r="O1995" s="11"/>
      <c r="P1995" s="11"/>
      <c r="Q1995" s="11"/>
    </row>
    <row r="1996">
      <c r="A1996" s="177" t="s">
        <v>10519</v>
      </c>
      <c r="B1996" s="177" t="s">
        <v>3186</v>
      </c>
      <c r="C1996" s="177" t="s">
        <v>10535</v>
      </c>
      <c r="D1996" s="177" t="s">
        <v>3313</v>
      </c>
      <c r="E1996" s="177" t="s">
        <v>10536</v>
      </c>
      <c r="F1996" s="177" t="s">
        <v>3313</v>
      </c>
      <c r="G1996" s="177" t="s">
        <v>10898</v>
      </c>
      <c r="H1996" s="177" t="s">
        <v>10899</v>
      </c>
      <c r="I1996" s="177" t="s">
        <v>3347</v>
      </c>
      <c r="J1996" s="11"/>
      <c r="K1996" s="11"/>
      <c r="L1996" s="11"/>
      <c r="M1996" s="11"/>
      <c r="N1996" s="11"/>
      <c r="O1996" s="11"/>
      <c r="P1996" s="11"/>
      <c r="Q1996" s="11"/>
    </row>
    <row r="1997">
      <c r="A1997" s="177" t="s">
        <v>10519</v>
      </c>
      <c r="B1997" s="177" t="s">
        <v>3186</v>
      </c>
      <c r="C1997" s="177" t="s">
        <v>10520</v>
      </c>
      <c r="D1997" s="177" t="s">
        <v>3577</v>
      </c>
      <c r="E1997" s="177" t="s">
        <v>10623</v>
      </c>
      <c r="F1997" s="177" t="s">
        <v>3348</v>
      </c>
      <c r="G1997" s="177" t="s">
        <v>10900</v>
      </c>
      <c r="H1997" s="177" t="s">
        <v>10901</v>
      </c>
      <c r="I1997" s="177" t="s">
        <v>3348</v>
      </c>
      <c r="J1997" s="11"/>
      <c r="K1997" s="11"/>
      <c r="L1997" s="11"/>
      <c r="M1997" s="11"/>
      <c r="N1997" s="11"/>
      <c r="O1997" s="11"/>
      <c r="P1997" s="11"/>
      <c r="Q1997" s="11"/>
    </row>
    <row r="1998">
      <c r="A1998" s="177" t="s">
        <v>10519</v>
      </c>
      <c r="B1998" s="177" t="s">
        <v>3186</v>
      </c>
      <c r="C1998" s="177" t="s">
        <v>10535</v>
      </c>
      <c r="D1998" s="177" t="s">
        <v>3313</v>
      </c>
      <c r="E1998" s="177" t="s">
        <v>10536</v>
      </c>
      <c r="F1998" s="177" t="s">
        <v>3313</v>
      </c>
      <c r="G1998" s="177" t="s">
        <v>10902</v>
      </c>
      <c r="H1998" s="177" t="s">
        <v>10903</v>
      </c>
      <c r="I1998" s="177" t="s">
        <v>3349</v>
      </c>
      <c r="J1998" s="11"/>
      <c r="K1998" s="11"/>
      <c r="L1998" s="11"/>
      <c r="M1998" s="11"/>
      <c r="N1998" s="11"/>
      <c r="O1998" s="11"/>
      <c r="P1998" s="11"/>
      <c r="Q1998" s="11"/>
    </row>
    <row r="1999">
      <c r="A1999" s="177" t="s">
        <v>10519</v>
      </c>
      <c r="B1999" s="177" t="s">
        <v>3186</v>
      </c>
      <c r="C1999" s="177" t="s">
        <v>10558</v>
      </c>
      <c r="D1999" s="177" t="s">
        <v>3355</v>
      </c>
      <c r="E1999" s="177" t="s">
        <v>10613</v>
      </c>
      <c r="F1999" s="177" t="s">
        <v>10614</v>
      </c>
      <c r="G1999" s="177" t="s">
        <v>10904</v>
      </c>
      <c r="H1999" s="177" t="s">
        <v>10905</v>
      </c>
      <c r="I1999" s="177" t="s">
        <v>3350</v>
      </c>
      <c r="J1999" s="11"/>
      <c r="K1999" s="11"/>
      <c r="L1999" s="11"/>
      <c r="M1999" s="11"/>
      <c r="N1999" s="11"/>
      <c r="O1999" s="11"/>
      <c r="P1999" s="11"/>
      <c r="Q1999" s="11"/>
    </row>
    <row r="2000">
      <c r="A2000" s="177" t="s">
        <v>10519</v>
      </c>
      <c r="B2000" s="177" t="s">
        <v>3186</v>
      </c>
      <c r="C2000" s="177" t="s">
        <v>10520</v>
      </c>
      <c r="D2000" s="177" t="s">
        <v>3577</v>
      </c>
      <c r="E2000" s="177" t="s">
        <v>10539</v>
      </c>
      <c r="F2000" s="177" t="s">
        <v>3392</v>
      </c>
      <c r="G2000" s="177" t="s">
        <v>10906</v>
      </c>
      <c r="H2000" s="177" t="s">
        <v>10907</v>
      </c>
      <c r="I2000" s="177" t="s">
        <v>3351</v>
      </c>
      <c r="J2000" s="11"/>
      <c r="K2000" s="11"/>
      <c r="L2000" s="11"/>
      <c r="M2000" s="11"/>
      <c r="N2000" s="11"/>
      <c r="O2000" s="11"/>
      <c r="P2000" s="11"/>
      <c r="Q2000" s="11"/>
    </row>
    <row r="2001">
      <c r="A2001" s="177" t="s">
        <v>10519</v>
      </c>
      <c r="B2001" s="177" t="s">
        <v>3186</v>
      </c>
      <c r="C2001" s="177" t="s">
        <v>10520</v>
      </c>
      <c r="D2001" s="177" t="s">
        <v>3577</v>
      </c>
      <c r="E2001" s="177" t="s">
        <v>10562</v>
      </c>
      <c r="F2001" s="177" t="s">
        <v>3577</v>
      </c>
      <c r="G2001" s="177" t="s">
        <v>10908</v>
      </c>
      <c r="H2001" s="177" t="s">
        <v>10909</v>
      </c>
      <c r="I2001" s="177" t="s">
        <v>3352</v>
      </c>
      <c r="J2001" s="11"/>
      <c r="K2001" s="11"/>
      <c r="L2001" s="11"/>
      <c r="M2001" s="11"/>
      <c r="N2001" s="11"/>
      <c r="O2001" s="11"/>
      <c r="P2001" s="11"/>
      <c r="Q2001" s="11"/>
    </row>
    <row r="2002">
      <c r="A2002" s="177" t="s">
        <v>10519</v>
      </c>
      <c r="B2002" s="177" t="s">
        <v>3186</v>
      </c>
      <c r="C2002" s="177" t="s">
        <v>10535</v>
      </c>
      <c r="D2002" s="177" t="s">
        <v>3313</v>
      </c>
      <c r="E2002" s="177" t="s">
        <v>10652</v>
      </c>
      <c r="F2002" s="177" t="s">
        <v>3536</v>
      </c>
      <c r="G2002" s="177" t="s">
        <v>10910</v>
      </c>
      <c r="H2002" s="177" t="s">
        <v>10911</v>
      </c>
      <c r="I2002" s="177" t="s">
        <v>3353</v>
      </c>
      <c r="J2002" s="11"/>
      <c r="K2002" s="11"/>
      <c r="L2002" s="11"/>
      <c r="M2002" s="11"/>
      <c r="N2002" s="11"/>
      <c r="O2002" s="11"/>
      <c r="P2002" s="11"/>
      <c r="Q2002" s="11"/>
    </row>
    <row r="2003">
      <c r="A2003" s="177" t="s">
        <v>10519</v>
      </c>
      <c r="B2003" s="177" t="s">
        <v>3186</v>
      </c>
      <c r="C2003" s="177" t="s">
        <v>10535</v>
      </c>
      <c r="D2003" s="177" t="s">
        <v>3313</v>
      </c>
      <c r="E2003" s="177" t="s">
        <v>10536</v>
      </c>
      <c r="F2003" s="177" t="s">
        <v>3313</v>
      </c>
      <c r="G2003" s="177" t="s">
        <v>10912</v>
      </c>
      <c r="H2003" s="177" t="s">
        <v>10913</v>
      </c>
      <c r="I2003" s="177" t="s">
        <v>3354</v>
      </c>
      <c r="J2003" s="11"/>
      <c r="K2003" s="11"/>
      <c r="L2003" s="11"/>
      <c r="M2003" s="11"/>
      <c r="N2003" s="11"/>
      <c r="O2003" s="11"/>
      <c r="P2003" s="11"/>
      <c r="Q2003" s="11"/>
    </row>
    <row r="2004">
      <c r="A2004" s="177" t="s">
        <v>10519</v>
      </c>
      <c r="B2004" s="177" t="s">
        <v>3186</v>
      </c>
      <c r="C2004" s="177" t="s">
        <v>10558</v>
      </c>
      <c r="D2004" s="177" t="s">
        <v>3355</v>
      </c>
      <c r="E2004" s="177" t="s">
        <v>10559</v>
      </c>
      <c r="F2004" s="177" t="s">
        <v>3355</v>
      </c>
      <c r="G2004" s="177" t="s">
        <v>10914</v>
      </c>
      <c r="H2004" s="177" t="s">
        <v>10915</v>
      </c>
      <c r="I2004" s="177" t="s">
        <v>3355</v>
      </c>
      <c r="J2004" s="11"/>
      <c r="K2004" s="11"/>
      <c r="L2004" s="11"/>
      <c r="M2004" s="11"/>
      <c r="N2004" s="11"/>
      <c r="O2004" s="11"/>
      <c r="P2004" s="11"/>
      <c r="Q2004" s="11"/>
    </row>
    <row r="2005">
      <c r="A2005" s="177" t="s">
        <v>10519</v>
      </c>
      <c r="B2005" s="177" t="s">
        <v>3186</v>
      </c>
      <c r="C2005" s="177" t="s">
        <v>10544</v>
      </c>
      <c r="D2005" s="177" t="s">
        <v>10545</v>
      </c>
      <c r="E2005" s="177" t="s">
        <v>10634</v>
      </c>
      <c r="F2005" s="177" t="s">
        <v>10635</v>
      </c>
      <c r="G2005" s="177" t="s">
        <v>10916</v>
      </c>
      <c r="H2005" s="177" t="s">
        <v>10917</v>
      </c>
      <c r="I2005" s="177" t="s">
        <v>3356</v>
      </c>
      <c r="J2005" s="11"/>
      <c r="K2005" s="11"/>
      <c r="L2005" s="11"/>
      <c r="M2005" s="11"/>
      <c r="N2005" s="11"/>
      <c r="O2005" s="11"/>
      <c r="P2005" s="11"/>
      <c r="Q2005" s="11"/>
    </row>
    <row r="2006">
      <c r="A2006" s="177" t="s">
        <v>10519</v>
      </c>
      <c r="B2006" s="177" t="s">
        <v>3186</v>
      </c>
      <c r="C2006" s="177" t="s">
        <v>10535</v>
      </c>
      <c r="D2006" s="177" t="s">
        <v>3313</v>
      </c>
      <c r="E2006" s="177" t="s">
        <v>10565</v>
      </c>
      <c r="F2006" s="177" t="s">
        <v>3357</v>
      </c>
      <c r="G2006" s="177" t="s">
        <v>10918</v>
      </c>
      <c r="H2006" s="177" t="s">
        <v>10919</v>
      </c>
      <c r="I2006" s="177" t="s">
        <v>3357</v>
      </c>
      <c r="J2006" s="11"/>
      <c r="K2006" s="11"/>
      <c r="L2006" s="11"/>
      <c r="M2006" s="11"/>
      <c r="N2006" s="11"/>
      <c r="O2006" s="11"/>
      <c r="P2006" s="11"/>
      <c r="Q2006" s="11"/>
    </row>
    <row r="2007">
      <c r="A2007" s="177" t="s">
        <v>10519</v>
      </c>
      <c r="B2007" s="177" t="s">
        <v>3186</v>
      </c>
      <c r="C2007" s="177" t="s">
        <v>10544</v>
      </c>
      <c r="D2007" s="177" t="s">
        <v>10545</v>
      </c>
      <c r="E2007" s="177" t="s">
        <v>10549</v>
      </c>
      <c r="F2007" s="177" t="s">
        <v>10545</v>
      </c>
      <c r="G2007" s="177" t="s">
        <v>10920</v>
      </c>
      <c r="H2007" s="177" t="s">
        <v>10921</v>
      </c>
      <c r="I2007" s="177" t="s">
        <v>3358</v>
      </c>
      <c r="J2007" s="11"/>
      <c r="K2007" s="11"/>
      <c r="L2007" s="11"/>
      <c r="M2007" s="11"/>
      <c r="N2007" s="11"/>
      <c r="O2007" s="11"/>
      <c r="P2007" s="11"/>
      <c r="Q2007" s="11"/>
    </row>
    <row r="2008">
      <c r="A2008" s="177" t="s">
        <v>10519</v>
      </c>
      <c r="B2008" s="177" t="s">
        <v>3186</v>
      </c>
      <c r="C2008" s="177" t="s">
        <v>10544</v>
      </c>
      <c r="D2008" s="177" t="s">
        <v>10545</v>
      </c>
      <c r="E2008" s="177" t="s">
        <v>10549</v>
      </c>
      <c r="F2008" s="177" t="s">
        <v>10545</v>
      </c>
      <c r="G2008" s="177" t="s">
        <v>10922</v>
      </c>
      <c r="H2008" s="177" t="s">
        <v>10923</v>
      </c>
      <c r="I2008" s="177" t="s">
        <v>3359</v>
      </c>
      <c r="J2008" s="11"/>
      <c r="K2008" s="11"/>
      <c r="L2008" s="11"/>
      <c r="M2008" s="11"/>
      <c r="N2008" s="11"/>
      <c r="O2008" s="11"/>
      <c r="P2008" s="11"/>
      <c r="Q2008" s="11"/>
    </row>
    <row r="2009">
      <c r="A2009" s="177" t="s">
        <v>10519</v>
      </c>
      <c r="B2009" s="177" t="s">
        <v>3186</v>
      </c>
      <c r="C2009" s="177" t="s">
        <v>10535</v>
      </c>
      <c r="D2009" s="177" t="s">
        <v>3313</v>
      </c>
      <c r="E2009" s="177" t="s">
        <v>10565</v>
      </c>
      <c r="F2009" s="177" t="s">
        <v>3357</v>
      </c>
      <c r="G2009" s="177" t="s">
        <v>10924</v>
      </c>
      <c r="H2009" s="177" t="s">
        <v>10925</v>
      </c>
      <c r="I2009" s="177" t="s">
        <v>3360</v>
      </c>
      <c r="J2009" s="11"/>
      <c r="K2009" s="11"/>
      <c r="L2009" s="11"/>
      <c r="M2009" s="11"/>
      <c r="N2009" s="11"/>
      <c r="O2009" s="11"/>
      <c r="P2009" s="11"/>
      <c r="Q2009" s="11"/>
    </row>
    <row r="2010">
      <c r="A2010" s="177" t="s">
        <v>10519</v>
      </c>
      <c r="B2010" s="177" t="s">
        <v>3186</v>
      </c>
      <c r="C2010" s="177" t="s">
        <v>10520</v>
      </c>
      <c r="D2010" s="177" t="s">
        <v>3577</v>
      </c>
      <c r="E2010" s="177" t="s">
        <v>10539</v>
      </c>
      <c r="F2010" s="177" t="s">
        <v>3392</v>
      </c>
      <c r="G2010" s="177" t="s">
        <v>10926</v>
      </c>
      <c r="H2010" s="177" t="s">
        <v>10927</v>
      </c>
      <c r="I2010" s="177" t="s">
        <v>3361</v>
      </c>
      <c r="J2010" s="11"/>
      <c r="K2010" s="11"/>
      <c r="L2010" s="11"/>
      <c r="M2010" s="11"/>
      <c r="N2010" s="11"/>
      <c r="O2010" s="11"/>
      <c r="P2010" s="11"/>
      <c r="Q2010" s="11"/>
    </row>
    <row r="2011">
      <c r="A2011" s="177" t="s">
        <v>10519</v>
      </c>
      <c r="B2011" s="177" t="s">
        <v>3186</v>
      </c>
      <c r="C2011" s="177" t="s">
        <v>10520</v>
      </c>
      <c r="D2011" s="177" t="s">
        <v>3577</v>
      </c>
      <c r="E2011" s="177" t="s">
        <v>10623</v>
      </c>
      <c r="F2011" s="177" t="s">
        <v>3348</v>
      </c>
      <c r="G2011" s="177" t="s">
        <v>10928</v>
      </c>
      <c r="H2011" s="177" t="s">
        <v>10929</v>
      </c>
      <c r="I2011" s="177" t="s">
        <v>3362</v>
      </c>
      <c r="J2011" s="11"/>
      <c r="K2011" s="11"/>
      <c r="L2011" s="11"/>
      <c r="M2011" s="11"/>
      <c r="N2011" s="11"/>
      <c r="O2011" s="11"/>
      <c r="P2011" s="11"/>
      <c r="Q2011" s="11"/>
    </row>
    <row r="2012">
      <c r="A2012" s="177" t="s">
        <v>10519</v>
      </c>
      <c r="B2012" s="177" t="s">
        <v>3186</v>
      </c>
      <c r="C2012" s="177" t="s">
        <v>10544</v>
      </c>
      <c r="D2012" s="177" t="s">
        <v>10545</v>
      </c>
      <c r="E2012" s="177" t="s">
        <v>10634</v>
      </c>
      <c r="F2012" s="177" t="s">
        <v>10635</v>
      </c>
      <c r="G2012" s="177" t="s">
        <v>10930</v>
      </c>
      <c r="H2012" s="177" t="s">
        <v>10931</v>
      </c>
      <c r="I2012" s="177" t="s">
        <v>3363</v>
      </c>
      <c r="J2012" s="11"/>
      <c r="K2012" s="11"/>
      <c r="L2012" s="11"/>
      <c r="M2012" s="11"/>
      <c r="N2012" s="11"/>
      <c r="O2012" s="11"/>
      <c r="P2012" s="11"/>
      <c r="Q2012" s="11"/>
    </row>
    <row r="2013">
      <c r="A2013" s="177" t="s">
        <v>10519</v>
      </c>
      <c r="B2013" s="177" t="s">
        <v>3186</v>
      </c>
      <c r="C2013" s="177" t="s">
        <v>10558</v>
      </c>
      <c r="D2013" s="177" t="s">
        <v>3355</v>
      </c>
      <c r="E2013" s="177" t="s">
        <v>10559</v>
      </c>
      <c r="F2013" s="177" t="s">
        <v>3355</v>
      </c>
      <c r="G2013" s="177" t="s">
        <v>10932</v>
      </c>
      <c r="H2013" s="177" t="s">
        <v>10933</v>
      </c>
      <c r="I2013" s="177" t="s">
        <v>3364</v>
      </c>
      <c r="J2013" s="11"/>
      <c r="K2013" s="11"/>
      <c r="L2013" s="11"/>
      <c r="M2013" s="11"/>
      <c r="N2013" s="11"/>
      <c r="O2013" s="11"/>
      <c r="P2013" s="11"/>
      <c r="Q2013" s="11"/>
    </row>
    <row r="2014">
      <c r="A2014" s="177" t="s">
        <v>10519</v>
      </c>
      <c r="B2014" s="177" t="s">
        <v>3186</v>
      </c>
      <c r="C2014" s="177" t="s">
        <v>10544</v>
      </c>
      <c r="D2014" s="177" t="s">
        <v>10545</v>
      </c>
      <c r="E2014" s="177" t="s">
        <v>10549</v>
      </c>
      <c r="F2014" s="177" t="s">
        <v>10545</v>
      </c>
      <c r="G2014" s="177" t="s">
        <v>10934</v>
      </c>
      <c r="H2014" s="177" t="s">
        <v>10935</v>
      </c>
      <c r="I2014" s="177" t="s">
        <v>3365</v>
      </c>
      <c r="J2014" s="11"/>
      <c r="K2014" s="11"/>
      <c r="L2014" s="11"/>
      <c r="M2014" s="11"/>
      <c r="N2014" s="11"/>
      <c r="O2014" s="11"/>
      <c r="P2014" s="11"/>
      <c r="Q2014" s="11"/>
    </row>
    <row r="2015">
      <c r="A2015" s="177" t="s">
        <v>10519</v>
      </c>
      <c r="B2015" s="177" t="s">
        <v>3186</v>
      </c>
      <c r="C2015" s="177" t="s">
        <v>10544</v>
      </c>
      <c r="D2015" s="177" t="s">
        <v>10545</v>
      </c>
      <c r="E2015" s="177" t="s">
        <v>10549</v>
      </c>
      <c r="F2015" s="177" t="s">
        <v>10545</v>
      </c>
      <c r="G2015" s="177" t="s">
        <v>10936</v>
      </c>
      <c r="H2015" s="177" t="s">
        <v>10937</v>
      </c>
      <c r="I2015" s="177" t="s">
        <v>3366</v>
      </c>
      <c r="J2015" s="11"/>
      <c r="K2015" s="11"/>
      <c r="L2015" s="11"/>
      <c r="M2015" s="11"/>
      <c r="N2015" s="11"/>
      <c r="O2015" s="11"/>
      <c r="P2015" s="11"/>
      <c r="Q2015" s="11"/>
    </row>
    <row r="2016">
      <c r="A2016" s="177" t="s">
        <v>10519</v>
      </c>
      <c r="B2016" s="177" t="s">
        <v>3186</v>
      </c>
      <c r="C2016" s="177" t="s">
        <v>10544</v>
      </c>
      <c r="D2016" s="177" t="s">
        <v>10545</v>
      </c>
      <c r="E2016" s="177" t="s">
        <v>10546</v>
      </c>
      <c r="F2016" s="177" t="s">
        <v>3554</v>
      </c>
      <c r="G2016" s="177" t="s">
        <v>10938</v>
      </c>
      <c r="H2016" s="177" t="s">
        <v>10939</v>
      </c>
      <c r="I2016" s="177" t="s">
        <v>3367</v>
      </c>
      <c r="J2016" s="11"/>
      <c r="K2016" s="11"/>
      <c r="L2016" s="11"/>
      <c r="M2016" s="11"/>
      <c r="N2016" s="11"/>
      <c r="O2016" s="11"/>
      <c r="P2016" s="11"/>
      <c r="Q2016" s="11"/>
    </row>
    <row r="2017">
      <c r="A2017" s="177" t="s">
        <v>10519</v>
      </c>
      <c r="B2017" s="177" t="s">
        <v>3186</v>
      </c>
      <c r="C2017" s="177" t="s">
        <v>10520</v>
      </c>
      <c r="D2017" s="177" t="s">
        <v>3577</v>
      </c>
      <c r="E2017" s="177" t="s">
        <v>10623</v>
      </c>
      <c r="F2017" s="177" t="s">
        <v>3348</v>
      </c>
      <c r="G2017" s="177" t="s">
        <v>10940</v>
      </c>
      <c r="H2017" s="177" t="s">
        <v>10941</v>
      </c>
      <c r="I2017" s="177" t="s">
        <v>3368</v>
      </c>
      <c r="J2017" s="11"/>
      <c r="K2017" s="11"/>
      <c r="L2017" s="11"/>
      <c r="M2017" s="11"/>
      <c r="N2017" s="11"/>
      <c r="O2017" s="11"/>
      <c r="P2017" s="11"/>
      <c r="Q2017" s="11"/>
    </row>
    <row r="2018">
      <c r="A2018" s="177" t="s">
        <v>10519</v>
      </c>
      <c r="B2018" s="177" t="s">
        <v>3186</v>
      </c>
      <c r="C2018" s="177" t="s">
        <v>10520</v>
      </c>
      <c r="D2018" s="177" t="s">
        <v>3577</v>
      </c>
      <c r="E2018" s="177" t="s">
        <v>10562</v>
      </c>
      <c r="F2018" s="177" t="s">
        <v>3577</v>
      </c>
      <c r="G2018" s="177" t="s">
        <v>10942</v>
      </c>
      <c r="H2018" s="177" t="s">
        <v>10943</v>
      </c>
      <c r="I2018" s="177" t="s">
        <v>2931</v>
      </c>
      <c r="J2018" s="11"/>
      <c r="K2018" s="11"/>
      <c r="L2018" s="11"/>
      <c r="M2018" s="11"/>
      <c r="N2018" s="11"/>
      <c r="O2018" s="11"/>
      <c r="P2018" s="11"/>
      <c r="Q2018" s="11"/>
    </row>
    <row r="2019">
      <c r="A2019" s="177" t="s">
        <v>10519</v>
      </c>
      <c r="B2019" s="177" t="s">
        <v>3186</v>
      </c>
      <c r="C2019" s="177" t="s">
        <v>10528</v>
      </c>
      <c r="D2019" s="177" t="s">
        <v>3509</v>
      </c>
      <c r="E2019" s="177" t="s">
        <v>10699</v>
      </c>
      <c r="F2019" s="177" t="s">
        <v>3509</v>
      </c>
      <c r="G2019" s="177" t="s">
        <v>10944</v>
      </c>
      <c r="H2019" s="177" t="s">
        <v>10945</v>
      </c>
      <c r="I2019" s="177" t="s">
        <v>3369</v>
      </c>
      <c r="J2019" s="11"/>
      <c r="K2019" s="11"/>
      <c r="L2019" s="11"/>
      <c r="M2019" s="11"/>
      <c r="N2019" s="11"/>
      <c r="O2019" s="11"/>
      <c r="P2019" s="11"/>
      <c r="Q2019" s="11"/>
    </row>
    <row r="2020">
      <c r="A2020" s="177" t="s">
        <v>10519</v>
      </c>
      <c r="B2020" s="177" t="s">
        <v>3186</v>
      </c>
      <c r="C2020" s="177" t="s">
        <v>10544</v>
      </c>
      <c r="D2020" s="177" t="s">
        <v>10545</v>
      </c>
      <c r="E2020" s="177" t="s">
        <v>10546</v>
      </c>
      <c r="F2020" s="177" t="s">
        <v>3554</v>
      </c>
      <c r="G2020" s="177" t="s">
        <v>10946</v>
      </c>
      <c r="H2020" s="177" t="s">
        <v>10947</v>
      </c>
      <c r="I2020" s="177" t="s">
        <v>3370</v>
      </c>
      <c r="J2020" s="11"/>
      <c r="K2020" s="11"/>
      <c r="L2020" s="11"/>
      <c r="M2020" s="11"/>
      <c r="N2020" s="11"/>
      <c r="O2020" s="11"/>
      <c r="P2020" s="11"/>
      <c r="Q2020" s="11"/>
    </row>
    <row r="2021">
      <c r="A2021" s="177" t="s">
        <v>10519</v>
      </c>
      <c r="B2021" s="177" t="s">
        <v>3186</v>
      </c>
      <c r="C2021" s="177" t="s">
        <v>10552</v>
      </c>
      <c r="D2021" s="177" t="s">
        <v>3519</v>
      </c>
      <c r="E2021" s="177" t="s">
        <v>10600</v>
      </c>
      <c r="F2021" s="177" t="s">
        <v>10601</v>
      </c>
      <c r="G2021" s="177" t="s">
        <v>10948</v>
      </c>
      <c r="H2021" s="177" t="s">
        <v>10949</v>
      </c>
      <c r="I2021" s="177" t="s">
        <v>3371</v>
      </c>
      <c r="J2021" s="11"/>
      <c r="K2021" s="11"/>
      <c r="L2021" s="11"/>
      <c r="M2021" s="11"/>
      <c r="N2021" s="11"/>
      <c r="O2021" s="11"/>
      <c r="P2021" s="11"/>
      <c r="Q2021" s="11"/>
    </row>
    <row r="2022">
      <c r="A2022" s="177" t="s">
        <v>10519</v>
      </c>
      <c r="B2022" s="177" t="s">
        <v>3186</v>
      </c>
      <c r="C2022" s="177" t="s">
        <v>10544</v>
      </c>
      <c r="D2022" s="177" t="s">
        <v>10545</v>
      </c>
      <c r="E2022" s="177" t="s">
        <v>10549</v>
      </c>
      <c r="F2022" s="177" t="s">
        <v>10545</v>
      </c>
      <c r="G2022" s="177" t="s">
        <v>10950</v>
      </c>
      <c r="H2022" s="177" t="s">
        <v>10951</v>
      </c>
      <c r="I2022" s="177" t="s">
        <v>3372</v>
      </c>
      <c r="J2022" s="11"/>
      <c r="K2022" s="11"/>
      <c r="L2022" s="11"/>
      <c r="M2022" s="11"/>
      <c r="N2022" s="11"/>
      <c r="O2022" s="11"/>
      <c r="P2022" s="11"/>
      <c r="Q2022" s="11"/>
    </row>
    <row r="2023">
      <c r="A2023" s="177" t="s">
        <v>10519</v>
      </c>
      <c r="B2023" s="177" t="s">
        <v>3186</v>
      </c>
      <c r="C2023" s="177" t="s">
        <v>10544</v>
      </c>
      <c r="D2023" s="177" t="s">
        <v>10545</v>
      </c>
      <c r="E2023" s="177" t="s">
        <v>10634</v>
      </c>
      <c r="F2023" s="177" t="s">
        <v>10635</v>
      </c>
      <c r="G2023" s="177" t="s">
        <v>10952</v>
      </c>
      <c r="H2023" s="177" t="s">
        <v>10953</v>
      </c>
      <c r="I2023" s="177" t="s">
        <v>3373</v>
      </c>
      <c r="J2023" s="11"/>
      <c r="K2023" s="11"/>
      <c r="L2023" s="11"/>
      <c r="M2023" s="11"/>
      <c r="N2023" s="11"/>
      <c r="O2023" s="11"/>
      <c r="P2023" s="11"/>
      <c r="Q2023" s="11"/>
    </row>
    <row r="2024">
      <c r="A2024" s="177" t="s">
        <v>10519</v>
      </c>
      <c r="B2024" s="177" t="s">
        <v>3186</v>
      </c>
      <c r="C2024" s="177" t="s">
        <v>10520</v>
      </c>
      <c r="D2024" s="177" t="s">
        <v>3577</v>
      </c>
      <c r="E2024" s="177" t="s">
        <v>10954</v>
      </c>
      <c r="F2024" s="177" t="s">
        <v>3374</v>
      </c>
      <c r="G2024" s="177" t="s">
        <v>10955</v>
      </c>
      <c r="H2024" s="177" t="s">
        <v>10956</v>
      </c>
      <c r="I2024" s="177" t="s">
        <v>3374</v>
      </c>
      <c r="J2024" s="11"/>
      <c r="K2024" s="11"/>
      <c r="L2024" s="11"/>
      <c r="M2024" s="11"/>
      <c r="N2024" s="11"/>
      <c r="O2024" s="11"/>
      <c r="P2024" s="11"/>
      <c r="Q2024" s="11"/>
    </row>
    <row r="2025">
      <c r="A2025" s="177" t="s">
        <v>10519</v>
      </c>
      <c r="B2025" s="177" t="s">
        <v>3186</v>
      </c>
      <c r="C2025" s="177" t="s">
        <v>10528</v>
      </c>
      <c r="D2025" s="177" t="s">
        <v>3509</v>
      </c>
      <c r="E2025" s="177" t="s">
        <v>10529</v>
      </c>
      <c r="F2025" s="177" t="s">
        <v>3192</v>
      </c>
      <c r="G2025" s="177" t="s">
        <v>10957</v>
      </c>
      <c r="H2025" s="177" t="s">
        <v>10958</v>
      </c>
      <c r="I2025" s="177" t="s">
        <v>3375</v>
      </c>
      <c r="J2025" s="11"/>
      <c r="K2025" s="11"/>
      <c r="L2025" s="11"/>
      <c r="M2025" s="11"/>
      <c r="N2025" s="11"/>
      <c r="O2025" s="11"/>
      <c r="P2025" s="11"/>
      <c r="Q2025" s="11"/>
    </row>
    <row r="2026">
      <c r="A2026" s="177" t="s">
        <v>10519</v>
      </c>
      <c r="B2026" s="177" t="s">
        <v>3186</v>
      </c>
      <c r="C2026" s="177" t="s">
        <v>10544</v>
      </c>
      <c r="D2026" s="177" t="s">
        <v>10545</v>
      </c>
      <c r="E2026" s="177" t="s">
        <v>10549</v>
      </c>
      <c r="F2026" s="177" t="s">
        <v>10545</v>
      </c>
      <c r="G2026" s="177" t="s">
        <v>10959</v>
      </c>
      <c r="H2026" s="177" t="s">
        <v>10960</v>
      </c>
      <c r="I2026" s="177" t="s">
        <v>3376</v>
      </c>
      <c r="J2026" s="11"/>
      <c r="K2026" s="11"/>
      <c r="L2026" s="11"/>
      <c r="M2026" s="11"/>
      <c r="N2026" s="11"/>
      <c r="O2026" s="11"/>
      <c r="P2026" s="11"/>
      <c r="Q2026" s="11"/>
    </row>
    <row r="2027">
      <c r="A2027" s="177" t="s">
        <v>10519</v>
      </c>
      <c r="B2027" s="177" t="s">
        <v>3186</v>
      </c>
      <c r="C2027" s="177" t="s">
        <v>10520</v>
      </c>
      <c r="D2027" s="177" t="s">
        <v>3577</v>
      </c>
      <c r="E2027" s="177" t="s">
        <v>10539</v>
      </c>
      <c r="F2027" s="177" t="s">
        <v>3392</v>
      </c>
      <c r="G2027" s="177" t="s">
        <v>10961</v>
      </c>
      <c r="H2027" s="177" t="s">
        <v>10962</v>
      </c>
      <c r="I2027" s="177" t="s">
        <v>3377</v>
      </c>
      <c r="J2027" s="11"/>
      <c r="K2027" s="11"/>
      <c r="L2027" s="11"/>
      <c r="M2027" s="11"/>
      <c r="N2027" s="11"/>
      <c r="O2027" s="11"/>
      <c r="P2027" s="11"/>
      <c r="Q2027" s="11"/>
    </row>
    <row r="2028">
      <c r="A2028" s="177" t="s">
        <v>10519</v>
      </c>
      <c r="B2028" s="177" t="s">
        <v>3186</v>
      </c>
      <c r="C2028" s="177" t="s">
        <v>10520</v>
      </c>
      <c r="D2028" s="177" t="s">
        <v>3577</v>
      </c>
      <c r="E2028" s="177" t="s">
        <v>10954</v>
      </c>
      <c r="F2028" s="177" t="s">
        <v>3374</v>
      </c>
      <c r="G2028" s="177" t="s">
        <v>10963</v>
      </c>
      <c r="H2028" s="177" t="s">
        <v>10964</v>
      </c>
      <c r="I2028" s="177" t="s">
        <v>3378</v>
      </c>
      <c r="J2028" s="11"/>
      <c r="K2028" s="11"/>
      <c r="L2028" s="11"/>
      <c r="M2028" s="11"/>
      <c r="N2028" s="11"/>
      <c r="O2028" s="11"/>
      <c r="P2028" s="11"/>
      <c r="Q2028" s="11"/>
    </row>
    <row r="2029">
      <c r="A2029" s="177" t="s">
        <v>10519</v>
      </c>
      <c r="B2029" s="177" t="s">
        <v>3186</v>
      </c>
      <c r="C2029" s="177" t="s">
        <v>10552</v>
      </c>
      <c r="D2029" s="177" t="s">
        <v>3519</v>
      </c>
      <c r="E2029" s="177" t="s">
        <v>10676</v>
      </c>
      <c r="F2029" s="177" t="s">
        <v>3299</v>
      </c>
      <c r="G2029" s="177" t="s">
        <v>10965</v>
      </c>
      <c r="H2029" s="177" t="s">
        <v>10966</v>
      </c>
      <c r="I2029" s="177" t="s">
        <v>3379</v>
      </c>
      <c r="J2029" s="11"/>
      <c r="K2029" s="11"/>
      <c r="L2029" s="11"/>
      <c r="M2029" s="11"/>
      <c r="N2029" s="11"/>
      <c r="O2029" s="11"/>
      <c r="P2029" s="11"/>
      <c r="Q2029" s="11"/>
    </row>
    <row r="2030">
      <c r="A2030" s="177" t="s">
        <v>10519</v>
      </c>
      <c r="B2030" s="177" t="s">
        <v>3186</v>
      </c>
      <c r="C2030" s="177" t="s">
        <v>10520</v>
      </c>
      <c r="D2030" s="177" t="s">
        <v>3577</v>
      </c>
      <c r="E2030" s="177" t="s">
        <v>10539</v>
      </c>
      <c r="F2030" s="177" t="s">
        <v>3392</v>
      </c>
      <c r="G2030" s="177" t="s">
        <v>10967</v>
      </c>
      <c r="H2030" s="177" t="s">
        <v>10968</v>
      </c>
      <c r="I2030" s="177" t="s">
        <v>3380</v>
      </c>
      <c r="J2030" s="11"/>
      <c r="K2030" s="11"/>
      <c r="L2030" s="11"/>
      <c r="M2030" s="11"/>
      <c r="N2030" s="11"/>
      <c r="O2030" s="11"/>
      <c r="P2030" s="11"/>
      <c r="Q2030" s="11"/>
    </row>
    <row r="2031">
      <c r="A2031" s="177" t="s">
        <v>10519</v>
      </c>
      <c r="B2031" s="177" t="s">
        <v>3186</v>
      </c>
      <c r="C2031" s="177" t="s">
        <v>10568</v>
      </c>
      <c r="D2031" s="177" t="s">
        <v>3397</v>
      </c>
      <c r="E2031" s="177" t="s">
        <v>10569</v>
      </c>
      <c r="F2031" s="177" t="s">
        <v>3538</v>
      </c>
      <c r="G2031" s="177" t="s">
        <v>10969</v>
      </c>
      <c r="H2031" s="177" t="s">
        <v>10970</v>
      </c>
      <c r="I2031" s="177" t="s">
        <v>3381</v>
      </c>
      <c r="J2031" s="11"/>
      <c r="K2031" s="11"/>
      <c r="L2031" s="11"/>
      <c r="M2031" s="11"/>
      <c r="N2031" s="11"/>
      <c r="O2031" s="11"/>
      <c r="P2031" s="11"/>
      <c r="Q2031" s="11"/>
    </row>
    <row r="2032">
      <c r="A2032" s="177" t="s">
        <v>10519</v>
      </c>
      <c r="B2032" s="177" t="s">
        <v>3186</v>
      </c>
      <c r="C2032" s="177" t="s">
        <v>10520</v>
      </c>
      <c r="D2032" s="177" t="s">
        <v>3577</v>
      </c>
      <c r="E2032" s="177" t="s">
        <v>10954</v>
      </c>
      <c r="F2032" s="177" t="s">
        <v>3374</v>
      </c>
      <c r="G2032" s="177" t="s">
        <v>10971</v>
      </c>
      <c r="H2032" s="177" t="s">
        <v>10972</v>
      </c>
      <c r="I2032" s="177" t="s">
        <v>3382</v>
      </c>
      <c r="J2032" s="11"/>
      <c r="K2032" s="11"/>
      <c r="L2032" s="11"/>
      <c r="M2032" s="11"/>
      <c r="N2032" s="11"/>
      <c r="O2032" s="11"/>
      <c r="P2032" s="11"/>
      <c r="Q2032" s="11"/>
    </row>
    <row r="2033">
      <c r="A2033" s="177" t="s">
        <v>10519</v>
      </c>
      <c r="B2033" s="177" t="s">
        <v>3186</v>
      </c>
      <c r="C2033" s="177" t="s">
        <v>10520</v>
      </c>
      <c r="D2033" s="177" t="s">
        <v>3577</v>
      </c>
      <c r="E2033" s="177" t="s">
        <v>10562</v>
      </c>
      <c r="F2033" s="177" t="s">
        <v>3577</v>
      </c>
      <c r="G2033" s="177" t="s">
        <v>10973</v>
      </c>
      <c r="H2033" s="177" t="s">
        <v>10974</v>
      </c>
      <c r="I2033" s="177" t="s">
        <v>3383</v>
      </c>
      <c r="J2033" s="11"/>
      <c r="K2033" s="11"/>
      <c r="L2033" s="11"/>
      <c r="M2033" s="11"/>
      <c r="N2033" s="11"/>
      <c r="O2033" s="11"/>
      <c r="P2033" s="11"/>
      <c r="Q2033" s="11"/>
    </row>
    <row r="2034">
      <c r="A2034" s="177" t="s">
        <v>10519</v>
      </c>
      <c r="B2034" s="177" t="s">
        <v>3186</v>
      </c>
      <c r="C2034" s="177" t="s">
        <v>10552</v>
      </c>
      <c r="D2034" s="177" t="s">
        <v>3519</v>
      </c>
      <c r="E2034" s="177" t="s">
        <v>10692</v>
      </c>
      <c r="F2034" s="177" t="s">
        <v>3570</v>
      </c>
      <c r="G2034" s="177" t="s">
        <v>10975</v>
      </c>
      <c r="H2034" s="177" t="s">
        <v>10976</v>
      </c>
      <c r="I2034" s="177" t="s">
        <v>3384</v>
      </c>
      <c r="J2034" s="11"/>
      <c r="K2034" s="11"/>
      <c r="L2034" s="11"/>
      <c r="M2034" s="11"/>
      <c r="N2034" s="11"/>
      <c r="O2034" s="11"/>
      <c r="P2034" s="11"/>
      <c r="Q2034" s="11"/>
    </row>
    <row r="2035">
      <c r="A2035" s="177" t="s">
        <v>10519</v>
      </c>
      <c r="B2035" s="177" t="s">
        <v>3186</v>
      </c>
      <c r="C2035" s="177" t="s">
        <v>10646</v>
      </c>
      <c r="D2035" s="177" t="s">
        <v>3324</v>
      </c>
      <c r="E2035" s="177" t="s">
        <v>10659</v>
      </c>
      <c r="F2035" s="177" t="s">
        <v>3324</v>
      </c>
      <c r="G2035" s="177" t="s">
        <v>10977</v>
      </c>
      <c r="H2035" s="177" t="s">
        <v>10978</v>
      </c>
      <c r="I2035" s="177" t="s">
        <v>3385</v>
      </c>
      <c r="J2035" s="11"/>
      <c r="K2035" s="11"/>
      <c r="L2035" s="11"/>
      <c r="M2035" s="11"/>
      <c r="N2035" s="11"/>
      <c r="O2035" s="11"/>
      <c r="P2035" s="11"/>
      <c r="Q2035" s="11"/>
    </row>
    <row r="2036">
      <c r="A2036" s="177" t="s">
        <v>10519</v>
      </c>
      <c r="B2036" s="177" t="s">
        <v>3186</v>
      </c>
      <c r="C2036" s="177" t="s">
        <v>10572</v>
      </c>
      <c r="D2036" s="177" t="s">
        <v>3223</v>
      </c>
      <c r="E2036" s="177" t="s">
        <v>10709</v>
      </c>
      <c r="F2036" s="177" t="s">
        <v>10710</v>
      </c>
      <c r="G2036" s="177" t="s">
        <v>10979</v>
      </c>
      <c r="H2036" s="177" t="s">
        <v>10980</v>
      </c>
      <c r="I2036" s="177" t="s">
        <v>3386</v>
      </c>
      <c r="J2036" s="11"/>
      <c r="K2036" s="11"/>
      <c r="L2036" s="11"/>
      <c r="M2036" s="11"/>
      <c r="N2036" s="11"/>
      <c r="O2036" s="11"/>
      <c r="P2036" s="11"/>
      <c r="Q2036" s="11"/>
    </row>
    <row r="2037">
      <c r="A2037" s="177" t="s">
        <v>10519</v>
      </c>
      <c r="B2037" s="177" t="s">
        <v>3186</v>
      </c>
      <c r="C2037" s="177" t="s">
        <v>10646</v>
      </c>
      <c r="D2037" s="177" t="s">
        <v>3324</v>
      </c>
      <c r="E2037" s="177" t="s">
        <v>10659</v>
      </c>
      <c r="F2037" s="177" t="s">
        <v>3324</v>
      </c>
      <c r="G2037" s="177" t="s">
        <v>10981</v>
      </c>
      <c r="H2037" s="177" t="s">
        <v>10982</v>
      </c>
      <c r="I2037" s="177" t="s">
        <v>3387</v>
      </c>
      <c r="J2037" s="11"/>
      <c r="K2037" s="11"/>
      <c r="L2037" s="11"/>
      <c r="M2037" s="11"/>
      <c r="N2037" s="11"/>
      <c r="O2037" s="11"/>
      <c r="P2037" s="11"/>
      <c r="Q2037" s="11"/>
    </row>
    <row r="2038">
      <c r="A2038" s="177" t="s">
        <v>10519</v>
      </c>
      <c r="B2038" s="177" t="s">
        <v>3186</v>
      </c>
      <c r="C2038" s="177" t="s">
        <v>10535</v>
      </c>
      <c r="D2038" s="177" t="s">
        <v>3313</v>
      </c>
      <c r="E2038" s="177" t="s">
        <v>10683</v>
      </c>
      <c r="F2038" s="177" t="s">
        <v>3388</v>
      </c>
      <c r="G2038" s="177" t="s">
        <v>10983</v>
      </c>
      <c r="H2038" s="177" t="s">
        <v>10984</v>
      </c>
      <c r="I2038" s="177" t="s">
        <v>3388</v>
      </c>
      <c r="J2038" s="11"/>
      <c r="K2038" s="11"/>
      <c r="L2038" s="11"/>
      <c r="M2038" s="11"/>
      <c r="N2038" s="11"/>
      <c r="O2038" s="11"/>
      <c r="P2038" s="11"/>
      <c r="Q2038" s="11"/>
    </row>
    <row r="2039">
      <c r="A2039" s="177" t="s">
        <v>10519</v>
      </c>
      <c r="B2039" s="177" t="s">
        <v>3186</v>
      </c>
      <c r="C2039" s="177" t="s">
        <v>10520</v>
      </c>
      <c r="D2039" s="177" t="s">
        <v>3577</v>
      </c>
      <c r="E2039" s="177" t="s">
        <v>10539</v>
      </c>
      <c r="F2039" s="177" t="s">
        <v>3392</v>
      </c>
      <c r="G2039" s="177" t="s">
        <v>10985</v>
      </c>
      <c r="H2039" s="177" t="s">
        <v>10986</v>
      </c>
      <c r="I2039" s="177" t="s">
        <v>3389</v>
      </c>
      <c r="J2039" s="11"/>
      <c r="K2039" s="11"/>
      <c r="L2039" s="11"/>
      <c r="M2039" s="11"/>
      <c r="N2039" s="11"/>
      <c r="O2039" s="11"/>
      <c r="P2039" s="11"/>
      <c r="Q2039" s="11"/>
    </row>
    <row r="2040">
      <c r="A2040" s="177" t="s">
        <v>10519</v>
      </c>
      <c r="B2040" s="177" t="s">
        <v>3186</v>
      </c>
      <c r="C2040" s="177" t="s">
        <v>10568</v>
      </c>
      <c r="D2040" s="177" t="s">
        <v>3397</v>
      </c>
      <c r="E2040" s="177" t="s">
        <v>10569</v>
      </c>
      <c r="F2040" s="177" t="s">
        <v>3538</v>
      </c>
      <c r="G2040" s="177" t="s">
        <v>10987</v>
      </c>
      <c r="H2040" s="177" t="s">
        <v>10988</v>
      </c>
      <c r="I2040" s="177" t="s">
        <v>3390</v>
      </c>
      <c r="J2040" s="11"/>
      <c r="K2040" s="11"/>
      <c r="L2040" s="11"/>
      <c r="M2040" s="11"/>
      <c r="N2040" s="11"/>
      <c r="O2040" s="11"/>
      <c r="P2040" s="11"/>
      <c r="Q2040" s="11"/>
    </row>
    <row r="2041">
      <c r="A2041" s="177" t="s">
        <v>10519</v>
      </c>
      <c r="B2041" s="177" t="s">
        <v>3186</v>
      </c>
      <c r="C2041" s="177" t="s">
        <v>10552</v>
      </c>
      <c r="D2041" s="177" t="s">
        <v>3519</v>
      </c>
      <c r="E2041" s="177" t="s">
        <v>10600</v>
      </c>
      <c r="F2041" s="177" t="s">
        <v>10601</v>
      </c>
      <c r="G2041" s="177" t="s">
        <v>10989</v>
      </c>
      <c r="H2041" s="177" t="s">
        <v>10990</v>
      </c>
      <c r="I2041" s="177" t="s">
        <v>3391</v>
      </c>
      <c r="J2041" s="11"/>
      <c r="K2041" s="11"/>
      <c r="L2041" s="11"/>
      <c r="M2041" s="11"/>
      <c r="N2041" s="11"/>
      <c r="O2041" s="11"/>
      <c r="P2041" s="11"/>
      <c r="Q2041" s="11"/>
    </row>
    <row r="2042">
      <c r="A2042" s="177" t="s">
        <v>10519</v>
      </c>
      <c r="B2042" s="177" t="s">
        <v>3186</v>
      </c>
      <c r="C2042" s="177" t="s">
        <v>10528</v>
      </c>
      <c r="D2042" s="177" t="s">
        <v>3509</v>
      </c>
      <c r="E2042" s="177" t="s">
        <v>10529</v>
      </c>
      <c r="F2042" s="177" t="s">
        <v>3192</v>
      </c>
      <c r="G2042" s="177" t="s">
        <v>10991</v>
      </c>
      <c r="H2042" s="177" t="s">
        <v>10992</v>
      </c>
      <c r="I2042" s="177" t="s">
        <v>2541</v>
      </c>
      <c r="J2042" s="11"/>
      <c r="K2042" s="11"/>
      <c r="L2042" s="11"/>
      <c r="M2042" s="11"/>
      <c r="N2042" s="11"/>
      <c r="O2042" s="11"/>
      <c r="P2042" s="11"/>
      <c r="Q2042" s="11"/>
    </row>
    <row r="2043">
      <c r="A2043" s="177" t="s">
        <v>10519</v>
      </c>
      <c r="B2043" s="177" t="s">
        <v>3186</v>
      </c>
      <c r="C2043" s="177" t="s">
        <v>10520</v>
      </c>
      <c r="D2043" s="177" t="s">
        <v>3577</v>
      </c>
      <c r="E2043" s="177" t="s">
        <v>10539</v>
      </c>
      <c r="F2043" s="177" t="s">
        <v>3392</v>
      </c>
      <c r="G2043" s="177" t="s">
        <v>10993</v>
      </c>
      <c r="H2043" s="177" t="s">
        <v>10994</v>
      </c>
      <c r="I2043" s="177" t="s">
        <v>3392</v>
      </c>
      <c r="J2043" s="11"/>
      <c r="K2043" s="11"/>
      <c r="L2043" s="11"/>
      <c r="M2043" s="11"/>
      <c r="N2043" s="11"/>
      <c r="O2043" s="11"/>
      <c r="P2043" s="11"/>
      <c r="Q2043" s="11"/>
    </row>
    <row r="2044">
      <c r="A2044" s="177" t="s">
        <v>10519</v>
      </c>
      <c r="B2044" s="177" t="s">
        <v>3186</v>
      </c>
      <c r="C2044" s="177" t="s">
        <v>10524</v>
      </c>
      <c r="D2044" s="177" t="s">
        <v>3471</v>
      </c>
      <c r="E2044" s="177" t="s">
        <v>10785</v>
      </c>
      <c r="F2044" s="177" t="s">
        <v>3393</v>
      </c>
      <c r="G2044" s="177" t="s">
        <v>10995</v>
      </c>
      <c r="H2044" s="177" t="s">
        <v>10996</v>
      </c>
      <c r="I2044" s="177" t="s">
        <v>3393</v>
      </c>
      <c r="J2044" s="11"/>
      <c r="K2044" s="11"/>
      <c r="L2044" s="11"/>
      <c r="M2044" s="11"/>
      <c r="N2044" s="11"/>
      <c r="O2044" s="11"/>
      <c r="P2044" s="11"/>
      <c r="Q2044" s="11"/>
    </row>
    <row r="2045">
      <c r="A2045" s="177" t="s">
        <v>10519</v>
      </c>
      <c r="B2045" s="177" t="s">
        <v>3186</v>
      </c>
      <c r="C2045" s="177" t="s">
        <v>10552</v>
      </c>
      <c r="D2045" s="177" t="s">
        <v>3519</v>
      </c>
      <c r="E2045" s="177" t="s">
        <v>10553</v>
      </c>
      <c r="F2045" s="177" t="s">
        <v>3519</v>
      </c>
      <c r="G2045" s="177" t="s">
        <v>10997</v>
      </c>
      <c r="H2045" s="177" t="s">
        <v>10998</v>
      </c>
      <c r="I2045" s="177" t="s">
        <v>3394</v>
      </c>
      <c r="J2045" s="11"/>
      <c r="K2045" s="11"/>
      <c r="L2045" s="11"/>
      <c r="M2045" s="11"/>
      <c r="N2045" s="11"/>
      <c r="O2045" s="11"/>
      <c r="P2045" s="11"/>
      <c r="Q2045" s="11"/>
    </row>
    <row r="2046">
      <c r="A2046" s="177" t="s">
        <v>10519</v>
      </c>
      <c r="B2046" s="177" t="s">
        <v>3186</v>
      </c>
      <c r="C2046" s="177" t="s">
        <v>10520</v>
      </c>
      <c r="D2046" s="177" t="s">
        <v>3577</v>
      </c>
      <c r="E2046" s="177" t="s">
        <v>10539</v>
      </c>
      <c r="F2046" s="177" t="s">
        <v>3392</v>
      </c>
      <c r="G2046" s="177" t="s">
        <v>10999</v>
      </c>
      <c r="H2046" s="177" t="s">
        <v>11000</v>
      </c>
      <c r="I2046" s="177" t="s">
        <v>3395</v>
      </c>
      <c r="J2046" s="11"/>
      <c r="K2046" s="11"/>
      <c r="L2046" s="11"/>
      <c r="M2046" s="11"/>
      <c r="N2046" s="11"/>
      <c r="O2046" s="11"/>
      <c r="P2046" s="11"/>
      <c r="Q2046" s="11"/>
    </row>
    <row r="2047">
      <c r="A2047" s="177" t="s">
        <v>10519</v>
      </c>
      <c r="B2047" s="177" t="s">
        <v>3186</v>
      </c>
      <c r="C2047" s="177" t="s">
        <v>10558</v>
      </c>
      <c r="D2047" s="177" t="s">
        <v>3355</v>
      </c>
      <c r="E2047" s="177" t="s">
        <v>10559</v>
      </c>
      <c r="F2047" s="177" t="s">
        <v>3355</v>
      </c>
      <c r="G2047" s="177" t="s">
        <v>11001</v>
      </c>
      <c r="H2047" s="177" t="s">
        <v>11002</v>
      </c>
      <c r="I2047" s="177" t="s">
        <v>3396</v>
      </c>
      <c r="J2047" s="11"/>
      <c r="K2047" s="11"/>
      <c r="L2047" s="11"/>
      <c r="M2047" s="11"/>
      <c r="N2047" s="11"/>
      <c r="O2047" s="11"/>
      <c r="P2047" s="11"/>
      <c r="Q2047" s="11"/>
    </row>
    <row r="2048">
      <c r="A2048" s="177" t="s">
        <v>10519</v>
      </c>
      <c r="B2048" s="177" t="s">
        <v>3186</v>
      </c>
      <c r="C2048" s="177" t="s">
        <v>10568</v>
      </c>
      <c r="D2048" s="177" t="s">
        <v>3397</v>
      </c>
      <c r="E2048" s="177" t="s">
        <v>10704</v>
      </c>
      <c r="F2048" s="177" t="s">
        <v>3397</v>
      </c>
      <c r="G2048" s="177" t="s">
        <v>11003</v>
      </c>
      <c r="H2048" s="177" t="s">
        <v>11004</v>
      </c>
      <c r="I2048" s="177" t="s">
        <v>3397</v>
      </c>
      <c r="J2048" s="11"/>
      <c r="K2048" s="11"/>
      <c r="L2048" s="11"/>
      <c r="M2048" s="11"/>
      <c r="N2048" s="11"/>
      <c r="O2048" s="11"/>
      <c r="P2048" s="11"/>
      <c r="Q2048" s="11"/>
    </row>
    <row r="2049">
      <c r="A2049" s="177" t="s">
        <v>10519</v>
      </c>
      <c r="B2049" s="177" t="s">
        <v>3186</v>
      </c>
      <c r="C2049" s="177" t="s">
        <v>10544</v>
      </c>
      <c r="D2049" s="177" t="s">
        <v>10545</v>
      </c>
      <c r="E2049" s="177" t="s">
        <v>10546</v>
      </c>
      <c r="F2049" s="177" t="s">
        <v>3554</v>
      </c>
      <c r="G2049" s="177" t="s">
        <v>11005</v>
      </c>
      <c r="H2049" s="177" t="s">
        <v>11006</v>
      </c>
      <c r="I2049" s="177" t="s">
        <v>3398</v>
      </c>
      <c r="J2049" s="11"/>
      <c r="K2049" s="11"/>
      <c r="L2049" s="11"/>
      <c r="M2049" s="11"/>
      <c r="N2049" s="11"/>
      <c r="O2049" s="11"/>
      <c r="P2049" s="11"/>
      <c r="Q2049" s="11"/>
    </row>
    <row r="2050">
      <c r="A2050" s="177" t="s">
        <v>10519</v>
      </c>
      <c r="B2050" s="177" t="s">
        <v>3186</v>
      </c>
      <c r="C2050" s="177" t="s">
        <v>10558</v>
      </c>
      <c r="D2050" s="177" t="s">
        <v>3355</v>
      </c>
      <c r="E2050" s="177" t="s">
        <v>10559</v>
      </c>
      <c r="F2050" s="177" t="s">
        <v>3355</v>
      </c>
      <c r="G2050" s="177" t="s">
        <v>11007</v>
      </c>
      <c r="H2050" s="177" t="s">
        <v>11008</v>
      </c>
      <c r="I2050" s="177" t="s">
        <v>3399</v>
      </c>
      <c r="J2050" s="11"/>
      <c r="K2050" s="11"/>
      <c r="L2050" s="11"/>
      <c r="M2050" s="11"/>
      <c r="N2050" s="11"/>
      <c r="O2050" s="11"/>
      <c r="P2050" s="11"/>
      <c r="Q2050" s="11"/>
    </row>
    <row r="2051">
      <c r="A2051" s="177" t="s">
        <v>10519</v>
      </c>
      <c r="B2051" s="177" t="s">
        <v>3186</v>
      </c>
      <c r="C2051" s="177" t="s">
        <v>10544</v>
      </c>
      <c r="D2051" s="177" t="s">
        <v>10545</v>
      </c>
      <c r="E2051" s="177" t="s">
        <v>10597</v>
      </c>
      <c r="F2051" s="177" t="s">
        <v>3253</v>
      </c>
      <c r="G2051" s="177" t="s">
        <v>11009</v>
      </c>
      <c r="H2051" s="177" t="s">
        <v>11010</v>
      </c>
      <c r="I2051" s="177" t="s">
        <v>3400</v>
      </c>
      <c r="J2051" s="11"/>
      <c r="K2051" s="11"/>
      <c r="L2051" s="11"/>
      <c r="M2051" s="11"/>
      <c r="N2051" s="11"/>
      <c r="O2051" s="11"/>
      <c r="P2051" s="11"/>
      <c r="Q2051" s="11"/>
    </row>
    <row r="2052">
      <c r="A2052" s="177" t="s">
        <v>10519</v>
      </c>
      <c r="B2052" s="177" t="s">
        <v>3186</v>
      </c>
      <c r="C2052" s="177" t="s">
        <v>10520</v>
      </c>
      <c r="D2052" s="177" t="s">
        <v>3577</v>
      </c>
      <c r="E2052" s="177" t="s">
        <v>10521</v>
      </c>
      <c r="F2052" s="177" t="s">
        <v>3240</v>
      </c>
      <c r="G2052" s="177" t="s">
        <v>11011</v>
      </c>
      <c r="H2052" s="177" t="s">
        <v>11012</v>
      </c>
      <c r="I2052" s="177" t="s">
        <v>3401</v>
      </c>
      <c r="J2052" s="11"/>
      <c r="K2052" s="11"/>
      <c r="L2052" s="11"/>
      <c r="M2052" s="11"/>
      <c r="N2052" s="11"/>
      <c r="O2052" s="11"/>
      <c r="P2052" s="11"/>
      <c r="Q2052" s="11"/>
    </row>
    <row r="2053">
      <c r="A2053" s="177" t="s">
        <v>10519</v>
      </c>
      <c r="B2053" s="177" t="s">
        <v>3186</v>
      </c>
      <c r="C2053" s="177" t="s">
        <v>10520</v>
      </c>
      <c r="D2053" s="177" t="s">
        <v>3577</v>
      </c>
      <c r="E2053" s="177" t="s">
        <v>10539</v>
      </c>
      <c r="F2053" s="177" t="s">
        <v>3392</v>
      </c>
      <c r="G2053" s="177" t="s">
        <v>11013</v>
      </c>
      <c r="H2053" s="177" t="s">
        <v>11014</v>
      </c>
      <c r="I2053" s="177" t="s">
        <v>3402</v>
      </c>
      <c r="J2053" s="11"/>
      <c r="K2053" s="11"/>
      <c r="L2053" s="11"/>
      <c r="M2053" s="11"/>
      <c r="N2053" s="11"/>
      <c r="O2053" s="11"/>
      <c r="P2053" s="11"/>
      <c r="Q2053" s="11"/>
    </row>
    <row r="2054">
      <c r="A2054" s="177" t="s">
        <v>10519</v>
      </c>
      <c r="B2054" s="177" t="s">
        <v>3186</v>
      </c>
      <c r="C2054" s="177" t="s">
        <v>10646</v>
      </c>
      <c r="D2054" s="177" t="s">
        <v>3324</v>
      </c>
      <c r="E2054" s="177" t="s">
        <v>10659</v>
      </c>
      <c r="F2054" s="177" t="s">
        <v>3324</v>
      </c>
      <c r="G2054" s="177" t="s">
        <v>11015</v>
      </c>
      <c r="H2054" s="177" t="s">
        <v>11016</v>
      </c>
      <c r="I2054" s="177" t="s">
        <v>3403</v>
      </c>
      <c r="J2054" s="11"/>
      <c r="K2054" s="11"/>
      <c r="L2054" s="11"/>
      <c r="M2054" s="11"/>
      <c r="N2054" s="11"/>
      <c r="O2054" s="11"/>
      <c r="P2054" s="11"/>
      <c r="Q2054" s="11"/>
    </row>
    <row r="2055">
      <c r="A2055" s="177" t="s">
        <v>10519</v>
      </c>
      <c r="B2055" s="177" t="s">
        <v>3186</v>
      </c>
      <c r="C2055" s="177" t="s">
        <v>10552</v>
      </c>
      <c r="D2055" s="177" t="s">
        <v>3519</v>
      </c>
      <c r="E2055" s="177" t="s">
        <v>10553</v>
      </c>
      <c r="F2055" s="177" t="s">
        <v>3519</v>
      </c>
      <c r="G2055" s="177" t="s">
        <v>11017</v>
      </c>
      <c r="H2055" s="177" t="s">
        <v>11018</v>
      </c>
      <c r="I2055" s="177" t="s">
        <v>3404</v>
      </c>
      <c r="J2055" s="11"/>
      <c r="K2055" s="11"/>
      <c r="L2055" s="11"/>
      <c r="M2055" s="11"/>
      <c r="N2055" s="11"/>
      <c r="O2055" s="11"/>
      <c r="P2055" s="11"/>
      <c r="Q2055" s="11"/>
    </row>
    <row r="2056">
      <c r="A2056" s="177" t="s">
        <v>10519</v>
      </c>
      <c r="B2056" s="177" t="s">
        <v>3186</v>
      </c>
      <c r="C2056" s="177" t="s">
        <v>10544</v>
      </c>
      <c r="D2056" s="177" t="s">
        <v>10545</v>
      </c>
      <c r="E2056" s="177" t="s">
        <v>10546</v>
      </c>
      <c r="F2056" s="177" t="s">
        <v>3554</v>
      </c>
      <c r="G2056" s="177" t="s">
        <v>11019</v>
      </c>
      <c r="H2056" s="177" t="s">
        <v>11020</v>
      </c>
      <c r="I2056" s="177" t="s">
        <v>3405</v>
      </c>
      <c r="J2056" s="11"/>
      <c r="K2056" s="11"/>
      <c r="L2056" s="11"/>
      <c r="M2056" s="11"/>
      <c r="N2056" s="11"/>
      <c r="O2056" s="11"/>
      <c r="P2056" s="11"/>
      <c r="Q2056" s="11"/>
    </row>
    <row r="2057">
      <c r="A2057" s="177" t="s">
        <v>10519</v>
      </c>
      <c r="B2057" s="177" t="s">
        <v>3186</v>
      </c>
      <c r="C2057" s="177" t="s">
        <v>10535</v>
      </c>
      <c r="D2057" s="177" t="s">
        <v>3313</v>
      </c>
      <c r="E2057" s="177" t="s">
        <v>10565</v>
      </c>
      <c r="F2057" s="177" t="s">
        <v>3357</v>
      </c>
      <c r="G2057" s="177" t="s">
        <v>11021</v>
      </c>
      <c r="H2057" s="177" t="s">
        <v>11022</v>
      </c>
      <c r="I2057" s="177" t="s">
        <v>3406</v>
      </c>
      <c r="J2057" s="11"/>
      <c r="K2057" s="11"/>
      <c r="L2057" s="11"/>
      <c r="M2057" s="11"/>
      <c r="N2057" s="11"/>
      <c r="O2057" s="11"/>
      <c r="P2057" s="11"/>
      <c r="Q2057" s="11"/>
    </row>
    <row r="2058">
      <c r="A2058" s="177" t="s">
        <v>10519</v>
      </c>
      <c r="B2058" s="177" t="s">
        <v>3186</v>
      </c>
      <c r="C2058" s="177" t="s">
        <v>10520</v>
      </c>
      <c r="D2058" s="177" t="s">
        <v>3577</v>
      </c>
      <c r="E2058" s="177" t="s">
        <v>10539</v>
      </c>
      <c r="F2058" s="177" t="s">
        <v>3392</v>
      </c>
      <c r="G2058" s="177" t="s">
        <v>11023</v>
      </c>
      <c r="H2058" s="177" t="s">
        <v>11024</v>
      </c>
      <c r="I2058" s="177" t="s">
        <v>3407</v>
      </c>
      <c r="J2058" s="11"/>
      <c r="K2058" s="11"/>
      <c r="L2058" s="11"/>
      <c r="M2058" s="11"/>
      <c r="N2058" s="11"/>
      <c r="O2058" s="11"/>
      <c r="P2058" s="11"/>
      <c r="Q2058" s="11"/>
    </row>
    <row r="2059">
      <c r="A2059" s="177" t="s">
        <v>10519</v>
      </c>
      <c r="B2059" s="177" t="s">
        <v>3186</v>
      </c>
      <c r="C2059" s="177" t="s">
        <v>10535</v>
      </c>
      <c r="D2059" s="177" t="s">
        <v>3313</v>
      </c>
      <c r="E2059" s="177" t="s">
        <v>10536</v>
      </c>
      <c r="F2059" s="177" t="s">
        <v>3313</v>
      </c>
      <c r="G2059" s="177" t="s">
        <v>11025</v>
      </c>
      <c r="H2059" s="177" t="s">
        <v>11026</v>
      </c>
      <c r="I2059" s="177" t="s">
        <v>3408</v>
      </c>
      <c r="J2059" s="11"/>
      <c r="K2059" s="11"/>
      <c r="L2059" s="11"/>
      <c r="M2059" s="11"/>
      <c r="N2059" s="11"/>
      <c r="O2059" s="11"/>
      <c r="P2059" s="11"/>
      <c r="Q2059" s="11"/>
    </row>
    <row r="2060">
      <c r="A2060" s="177" t="s">
        <v>10519</v>
      </c>
      <c r="B2060" s="177" t="s">
        <v>3186</v>
      </c>
      <c r="C2060" s="177" t="s">
        <v>10558</v>
      </c>
      <c r="D2060" s="177" t="s">
        <v>3355</v>
      </c>
      <c r="E2060" s="177" t="s">
        <v>10559</v>
      </c>
      <c r="F2060" s="177" t="s">
        <v>3355</v>
      </c>
      <c r="G2060" s="177" t="s">
        <v>11027</v>
      </c>
      <c r="H2060" s="177" t="s">
        <v>11028</v>
      </c>
      <c r="I2060" s="177" t="s">
        <v>3409</v>
      </c>
      <c r="J2060" s="11"/>
      <c r="K2060" s="11"/>
      <c r="L2060" s="11"/>
      <c r="M2060" s="11"/>
      <c r="N2060" s="11"/>
      <c r="O2060" s="11"/>
      <c r="P2060" s="11"/>
      <c r="Q2060" s="11"/>
    </row>
    <row r="2061">
      <c r="A2061" s="177" t="s">
        <v>10519</v>
      </c>
      <c r="B2061" s="177" t="s">
        <v>3186</v>
      </c>
      <c r="C2061" s="177" t="s">
        <v>10528</v>
      </c>
      <c r="D2061" s="177" t="s">
        <v>3509</v>
      </c>
      <c r="E2061" s="177" t="s">
        <v>10699</v>
      </c>
      <c r="F2061" s="177" t="s">
        <v>3509</v>
      </c>
      <c r="G2061" s="177" t="s">
        <v>11029</v>
      </c>
      <c r="H2061" s="177" t="s">
        <v>11030</v>
      </c>
      <c r="I2061" s="177" t="s">
        <v>3410</v>
      </c>
      <c r="J2061" s="11"/>
      <c r="K2061" s="11"/>
      <c r="L2061" s="11"/>
      <c r="M2061" s="11"/>
      <c r="N2061" s="11"/>
      <c r="O2061" s="11"/>
      <c r="P2061" s="11"/>
      <c r="Q2061" s="11"/>
    </row>
    <row r="2062">
      <c r="A2062" s="177" t="s">
        <v>10519</v>
      </c>
      <c r="B2062" s="177" t="s">
        <v>3186</v>
      </c>
      <c r="C2062" s="177" t="s">
        <v>10535</v>
      </c>
      <c r="D2062" s="177" t="s">
        <v>3313</v>
      </c>
      <c r="E2062" s="177" t="s">
        <v>10652</v>
      </c>
      <c r="F2062" s="177" t="s">
        <v>3536</v>
      </c>
      <c r="G2062" s="177" t="s">
        <v>11031</v>
      </c>
      <c r="H2062" s="177" t="s">
        <v>11032</v>
      </c>
      <c r="I2062" s="177" t="s">
        <v>3411</v>
      </c>
      <c r="J2062" s="11"/>
      <c r="K2062" s="11"/>
      <c r="L2062" s="11"/>
      <c r="M2062" s="11"/>
      <c r="N2062" s="11"/>
      <c r="O2062" s="11"/>
      <c r="P2062" s="11"/>
      <c r="Q2062" s="11"/>
    </row>
    <row r="2063">
      <c r="A2063" s="177" t="s">
        <v>10519</v>
      </c>
      <c r="B2063" s="177" t="s">
        <v>3186</v>
      </c>
      <c r="C2063" s="177" t="s">
        <v>10646</v>
      </c>
      <c r="D2063" s="177" t="s">
        <v>3324</v>
      </c>
      <c r="E2063" s="177" t="s">
        <v>10659</v>
      </c>
      <c r="F2063" s="177" t="s">
        <v>3324</v>
      </c>
      <c r="G2063" s="177" t="s">
        <v>11033</v>
      </c>
      <c r="H2063" s="177" t="s">
        <v>11034</v>
      </c>
      <c r="I2063" s="177" t="s">
        <v>3412</v>
      </c>
      <c r="J2063" s="11"/>
      <c r="K2063" s="11"/>
      <c r="L2063" s="11"/>
      <c r="M2063" s="11"/>
      <c r="N2063" s="11"/>
      <c r="O2063" s="11"/>
      <c r="P2063" s="11"/>
      <c r="Q2063" s="11"/>
    </row>
    <row r="2064">
      <c r="A2064" s="177" t="s">
        <v>10519</v>
      </c>
      <c r="B2064" s="177" t="s">
        <v>3186</v>
      </c>
      <c r="C2064" s="177" t="s">
        <v>10520</v>
      </c>
      <c r="D2064" s="177" t="s">
        <v>3577</v>
      </c>
      <c r="E2064" s="177" t="s">
        <v>10521</v>
      </c>
      <c r="F2064" s="177" t="s">
        <v>3240</v>
      </c>
      <c r="G2064" s="177" t="s">
        <v>11035</v>
      </c>
      <c r="H2064" s="177" t="s">
        <v>11036</v>
      </c>
      <c r="I2064" s="177" t="s">
        <v>3413</v>
      </c>
      <c r="J2064" s="11"/>
      <c r="K2064" s="11"/>
      <c r="L2064" s="11"/>
      <c r="M2064" s="11"/>
      <c r="N2064" s="11"/>
      <c r="O2064" s="11"/>
      <c r="P2064" s="11"/>
      <c r="Q2064" s="11"/>
    </row>
    <row r="2065">
      <c r="A2065" s="177" t="s">
        <v>10519</v>
      </c>
      <c r="B2065" s="177" t="s">
        <v>3186</v>
      </c>
      <c r="C2065" s="177" t="s">
        <v>10572</v>
      </c>
      <c r="D2065" s="177" t="s">
        <v>3223</v>
      </c>
      <c r="E2065" s="177" t="s">
        <v>10573</v>
      </c>
      <c r="F2065" s="177" t="s">
        <v>3223</v>
      </c>
      <c r="G2065" s="177" t="s">
        <v>11037</v>
      </c>
      <c r="H2065" s="177" t="s">
        <v>11038</v>
      </c>
      <c r="I2065" s="177" t="s">
        <v>3414</v>
      </c>
      <c r="J2065" s="11"/>
      <c r="K2065" s="11"/>
      <c r="L2065" s="11"/>
      <c r="M2065" s="11"/>
      <c r="N2065" s="11"/>
      <c r="O2065" s="11"/>
      <c r="P2065" s="11"/>
      <c r="Q2065" s="11"/>
    </row>
    <row r="2066">
      <c r="A2066" s="177" t="s">
        <v>10519</v>
      </c>
      <c r="B2066" s="177" t="s">
        <v>3186</v>
      </c>
      <c r="C2066" s="177" t="s">
        <v>10535</v>
      </c>
      <c r="D2066" s="177" t="s">
        <v>3313</v>
      </c>
      <c r="E2066" s="177" t="s">
        <v>10536</v>
      </c>
      <c r="F2066" s="177" t="s">
        <v>3313</v>
      </c>
      <c r="G2066" s="177" t="s">
        <v>11039</v>
      </c>
      <c r="H2066" s="177" t="s">
        <v>11040</v>
      </c>
      <c r="I2066" s="177" t="s">
        <v>3415</v>
      </c>
      <c r="J2066" s="11"/>
      <c r="K2066" s="11"/>
      <c r="L2066" s="11"/>
      <c r="M2066" s="11"/>
      <c r="N2066" s="11"/>
      <c r="O2066" s="11"/>
      <c r="P2066" s="11"/>
      <c r="Q2066" s="11"/>
    </row>
    <row r="2067">
      <c r="A2067" s="177" t="s">
        <v>10519</v>
      </c>
      <c r="B2067" s="177" t="s">
        <v>3186</v>
      </c>
      <c r="C2067" s="177" t="s">
        <v>10520</v>
      </c>
      <c r="D2067" s="177" t="s">
        <v>3577</v>
      </c>
      <c r="E2067" s="177" t="s">
        <v>10954</v>
      </c>
      <c r="F2067" s="177" t="s">
        <v>3374</v>
      </c>
      <c r="G2067" s="177" t="s">
        <v>11041</v>
      </c>
      <c r="H2067" s="177" t="s">
        <v>11042</v>
      </c>
      <c r="I2067" s="177" t="s">
        <v>3416</v>
      </c>
      <c r="J2067" s="11"/>
      <c r="K2067" s="11"/>
      <c r="L2067" s="11"/>
      <c r="M2067" s="11"/>
      <c r="N2067" s="11"/>
      <c r="O2067" s="11"/>
      <c r="P2067" s="11"/>
      <c r="Q2067" s="11"/>
    </row>
    <row r="2068">
      <c r="A2068" s="177" t="s">
        <v>10519</v>
      </c>
      <c r="B2068" s="177" t="s">
        <v>3186</v>
      </c>
      <c r="C2068" s="177" t="s">
        <v>10646</v>
      </c>
      <c r="D2068" s="177" t="s">
        <v>3324</v>
      </c>
      <c r="E2068" s="177" t="s">
        <v>10647</v>
      </c>
      <c r="F2068" s="177" t="s">
        <v>3232</v>
      </c>
      <c r="G2068" s="177" t="s">
        <v>11043</v>
      </c>
      <c r="H2068" s="177" t="s">
        <v>11044</v>
      </c>
      <c r="I2068" s="177" t="s">
        <v>3417</v>
      </c>
      <c r="J2068" s="11"/>
      <c r="K2068" s="11"/>
      <c r="L2068" s="11"/>
      <c r="M2068" s="11"/>
      <c r="N2068" s="11"/>
      <c r="O2068" s="11"/>
      <c r="P2068" s="11"/>
      <c r="Q2068" s="11"/>
    </row>
    <row r="2069">
      <c r="A2069" s="177" t="s">
        <v>10519</v>
      </c>
      <c r="B2069" s="177" t="s">
        <v>3186</v>
      </c>
      <c r="C2069" s="177" t="s">
        <v>10524</v>
      </c>
      <c r="D2069" s="177" t="s">
        <v>3471</v>
      </c>
      <c r="E2069" s="177" t="s">
        <v>10525</v>
      </c>
      <c r="F2069" s="177" t="s">
        <v>3471</v>
      </c>
      <c r="G2069" s="177" t="s">
        <v>11045</v>
      </c>
      <c r="H2069" s="177" t="s">
        <v>11046</v>
      </c>
      <c r="I2069" s="177" t="s">
        <v>3418</v>
      </c>
      <c r="J2069" s="11"/>
      <c r="K2069" s="11"/>
      <c r="L2069" s="11"/>
      <c r="M2069" s="11"/>
      <c r="N2069" s="11"/>
      <c r="O2069" s="11"/>
      <c r="P2069" s="11"/>
      <c r="Q2069" s="11"/>
    </row>
    <row r="2070">
      <c r="A2070" s="177" t="s">
        <v>10519</v>
      </c>
      <c r="B2070" s="177" t="s">
        <v>3186</v>
      </c>
      <c r="C2070" s="177" t="s">
        <v>10528</v>
      </c>
      <c r="D2070" s="177" t="s">
        <v>3509</v>
      </c>
      <c r="E2070" s="177" t="s">
        <v>10699</v>
      </c>
      <c r="F2070" s="177" t="s">
        <v>3509</v>
      </c>
      <c r="G2070" s="177" t="s">
        <v>11047</v>
      </c>
      <c r="H2070" s="177" t="s">
        <v>11048</v>
      </c>
      <c r="I2070" s="177" t="s">
        <v>3419</v>
      </c>
      <c r="J2070" s="11"/>
      <c r="K2070" s="11"/>
      <c r="L2070" s="11"/>
      <c r="M2070" s="11"/>
      <c r="N2070" s="11"/>
      <c r="O2070" s="11"/>
      <c r="P2070" s="11"/>
      <c r="Q2070" s="11"/>
    </row>
    <row r="2071">
      <c r="A2071" s="177" t="s">
        <v>10519</v>
      </c>
      <c r="B2071" s="177" t="s">
        <v>3186</v>
      </c>
      <c r="C2071" s="177" t="s">
        <v>10520</v>
      </c>
      <c r="D2071" s="177" t="s">
        <v>3577</v>
      </c>
      <c r="E2071" s="177" t="s">
        <v>10562</v>
      </c>
      <c r="F2071" s="177" t="s">
        <v>3577</v>
      </c>
      <c r="G2071" s="177" t="s">
        <v>11049</v>
      </c>
      <c r="H2071" s="177" t="s">
        <v>11050</v>
      </c>
      <c r="I2071" s="177" t="s">
        <v>3420</v>
      </c>
      <c r="J2071" s="11"/>
      <c r="K2071" s="11"/>
      <c r="L2071" s="11"/>
      <c r="M2071" s="11"/>
      <c r="N2071" s="11"/>
      <c r="O2071" s="11"/>
      <c r="P2071" s="11"/>
      <c r="Q2071" s="11"/>
    </row>
    <row r="2072">
      <c r="A2072" s="177" t="s">
        <v>10519</v>
      </c>
      <c r="B2072" s="177" t="s">
        <v>3186</v>
      </c>
      <c r="C2072" s="177" t="s">
        <v>10520</v>
      </c>
      <c r="D2072" s="177" t="s">
        <v>3577</v>
      </c>
      <c r="E2072" s="177" t="s">
        <v>10954</v>
      </c>
      <c r="F2072" s="177" t="s">
        <v>3374</v>
      </c>
      <c r="G2072" s="177" t="s">
        <v>11051</v>
      </c>
      <c r="H2072" s="177" t="s">
        <v>11052</v>
      </c>
      <c r="I2072" s="177" t="s">
        <v>3421</v>
      </c>
      <c r="J2072" s="11"/>
      <c r="K2072" s="11"/>
      <c r="L2072" s="11"/>
      <c r="M2072" s="11"/>
      <c r="N2072" s="11"/>
      <c r="O2072" s="11"/>
      <c r="P2072" s="11"/>
      <c r="Q2072" s="11"/>
    </row>
    <row r="2073">
      <c r="A2073" s="177" t="s">
        <v>10519</v>
      </c>
      <c r="B2073" s="177" t="s">
        <v>3186</v>
      </c>
      <c r="C2073" s="177" t="s">
        <v>10535</v>
      </c>
      <c r="D2073" s="177" t="s">
        <v>3313</v>
      </c>
      <c r="E2073" s="177" t="s">
        <v>10536</v>
      </c>
      <c r="F2073" s="177" t="s">
        <v>3313</v>
      </c>
      <c r="G2073" s="177" t="s">
        <v>11053</v>
      </c>
      <c r="H2073" s="177" t="s">
        <v>11054</v>
      </c>
      <c r="I2073" s="177" t="s">
        <v>3422</v>
      </c>
      <c r="J2073" s="11"/>
      <c r="K2073" s="11"/>
      <c r="L2073" s="11"/>
      <c r="M2073" s="11"/>
      <c r="N2073" s="11"/>
      <c r="O2073" s="11"/>
      <c r="P2073" s="11"/>
      <c r="Q2073" s="11"/>
    </row>
    <row r="2074">
      <c r="A2074" s="177" t="s">
        <v>10519</v>
      </c>
      <c r="B2074" s="177" t="s">
        <v>3186</v>
      </c>
      <c r="C2074" s="177" t="s">
        <v>10646</v>
      </c>
      <c r="D2074" s="177" t="s">
        <v>3324</v>
      </c>
      <c r="E2074" s="177" t="s">
        <v>10659</v>
      </c>
      <c r="F2074" s="177" t="s">
        <v>3324</v>
      </c>
      <c r="G2074" s="177" t="s">
        <v>11055</v>
      </c>
      <c r="H2074" s="177" t="s">
        <v>11056</v>
      </c>
      <c r="I2074" s="177" t="s">
        <v>3423</v>
      </c>
      <c r="J2074" s="11"/>
      <c r="K2074" s="11"/>
      <c r="L2074" s="11"/>
      <c r="M2074" s="11"/>
      <c r="N2074" s="11"/>
      <c r="O2074" s="11"/>
      <c r="P2074" s="11"/>
      <c r="Q2074" s="11"/>
    </row>
    <row r="2075">
      <c r="A2075" s="177" t="s">
        <v>10519</v>
      </c>
      <c r="B2075" s="177" t="s">
        <v>3186</v>
      </c>
      <c r="C2075" s="177" t="s">
        <v>10520</v>
      </c>
      <c r="D2075" s="177" t="s">
        <v>3577</v>
      </c>
      <c r="E2075" s="177" t="s">
        <v>10521</v>
      </c>
      <c r="F2075" s="177" t="s">
        <v>3240</v>
      </c>
      <c r="G2075" s="177" t="s">
        <v>11057</v>
      </c>
      <c r="H2075" s="177" t="s">
        <v>11058</v>
      </c>
      <c r="I2075" s="177" t="s">
        <v>3424</v>
      </c>
      <c r="J2075" s="11"/>
      <c r="K2075" s="11"/>
      <c r="L2075" s="11"/>
      <c r="M2075" s="11"/>
      <c r="N2075" s="11"/>
      <c r="O2075" s="11"/>
      <c r="P2075" s="11"/>
      <c r="Q2075" s="11"/>
    </row>
    <row r="2076">
      <c r="A2076" s="177" t="s">
        <v>10519</v>
      </c>
      <c r="B2076" s="177" t="s">
        <v>3186</v>
      </c>
      <c r="C2076" s="177" t="s">
        <v>10520</v>
      </c>
      <c r="D2076" s="177" t="s">
        <v>3577</v>
      </c>
      <c r="E2076" s="177" t="s">
        <v>10539</v>
      </c>
      <c r="F2076" s="177" t="s">
        <v>3392</v>
      </c>
      <c r="G2076" s="177" t="s">
        <v>11059</v>
      </c>
      <c r="H2076" s="177" t="s">
        <v>11060</v>
      </c>
      <c r="I2076" s="177" t="s">
        <v>3425</v>
      </c>
      <c r="J2076" s="11"/>
      <c r="K2076" s="11"/>
      <c r="L2076" s="11"/>
      <c r="M2076" s="11"/>
      <c r="N2076" s="11"/>
      <c r="O2076" s="11"/>
      <c r="P2076" s="11"/>
      <c r="Q2076" s="11"/>
    </row>
    <row r="2077">
      <c r="A2077" s="177" t="s">
        <v>10519</v>
      </c>
      <c r="B2077" s="177" t="s">
        <v>3186</v>
      </c>
      <c r="C2077" s="177" t="s">
        <v>10572</v>
      </c>
      <c r="D2077" s="177" t="s">
        <v>3223</v>
      </c>
      <c r="E2077" s="177" t="s">
        <v>10573</v>
      </c>
      <c r="F2077" s="177" t="s">
        <v>3223</v>
      </c>
      <c r="G2077" s="177" t="s">
        <v>11061</v>
      </c>
      <c r="H2077" s="177" t="s">
        <v>11062</v>
      </c>
      <c r="I2077" s="177" t="s">
        <v>3426</v>
      </c>
      <c r="J2077" s="11"/>
      <c r="K2077" s="11"/>
      <c r="L2077" s="11"/>
      <c r="M2077" s="11"/>
      <c r="N2077" s="11"/>
      <c r="O2077" s="11"/>
      <c r="P2077" s="11"/>
      <c r="Q2077" s="11"/>
    </row>
    <row r="2078">
      <c r="A2078" s="177" t="s">
        <v>10519</v>
      </c>
      <c r="B2078" s="177" t="s">
        <v>3186</v>
      </c>
      <c r="C2078" s="177" t="s">
        <v>10520</v>
      </c>
      <c r="D2078" s="177" t="s">
        <v>3577</v>
      </c>
      <c r="E2078" s="177" t="s">
        <v>10539</v>
      </c>
      <c r="F2078" s="177" t="s">
        <v>3392</v>
      </c>
      <c r="G2078" s="177" t="s">
        <v>11063</v>
      </c>
      <c r="H2078" s="177" t="s">
        <v>11064</v>
      </c>
      <c r="I2078" s="177" t="s">
        <v>3427</v>
      </c>
      <c r="J2078" s="11"/>
      <c r="K2078" s="11"/>
      <c r="L2078" s="11"/>
      <c r="M2078" s="11"/>
      <c r="N2078" s="11"/>
      <c r="O2078" s="11"/>
      <c r="P2078" s="11"/>
      <c r="Q2078" s="11"/>
    </row>
    <row r="2079">
      <c r="A2079" s="177" t="s">
        <v>10519</v>
      </c>
      <c r="B2079" s="177" t="s">
        <v>3186</v>
      </c>
      <c r="C2079" s="177" t="s">
        <v>10552</v>
      </c>
      <c r="D2079" s="177" t="s">
        <v>3519</v>
      </c>
      <c r="E2079" s="177" t="s">
        <v>10600</v>
      </c>
      <c r="F2079" s="177" t="s">
        <v>10601</v>
      </c>
      <c r="G2079" s="177" t="s">
        <v>11065</v>
      </c>
      <c r="H2079" s="177" t="s">
        <v>11066</v>
      </c>
      <c r="I2079" s="177" t="s">
        <v>3428</v>
      </c>
      <c r="J2079" s="11"/>
      <c r="K2079" s="11"/>
      <c r="L2079" s="11"/>
      <c r="M2079" s="11"/>
      <c r="N2079" s="11"/>
      <c r="O2079" s="11"/>
      <c r="P2079" s="11"/>
      <c r="Q2079" s="11"/>
    </row>
    <row r="2080">
      <c r="A2080" s="177" t="s">
        <v>10519</v>
      </c>
      <c r="B2080" s="177" t="s">
        <v>3186</v>
      </c>
      <c r="C2080" s="177" t="s">
        <v>10544</v>
      </c>
      <c r="D2080" s="177" t="s">
        <v>10545</v>
      </c>
      <c r="E2080" s="177" t="s">
        <v>10549</v>
      </c>
      <c r="F2080" s="177" t="s">
        <v>10545</v>
      </c>
      <c r="G2080" s="177" t="s">
        <v>11067</v>
      </c>
      <c r="H2080" s="177" t="s">
        <v>11068</v>
      </c>
      <c r="I2080" s="177" t="s">
        <v>3429</v>
      </c>
      <c r="J2080" s="11"/>
      <c r="K2080" s="11"/>
      <c r="L2080" s="11"/>
      <c r="M2080" s="11"/>
      <c r="N2080" s="11"/>
      <c r="O2080" s="11"/>
      <c r="P2080" s="11"/>
      <c r="Q2080" s="11"/>
    </row>
    <row r="2081">
      <c r="A2081" s="177" t="s">
        <v>10519</v>
      </c>
      <c r="B2081" s="177" t="s">
        <v>3186</v>
      </c>
      <c r="C2081" s="177" t="s">
        <v>10535</v>
      </c>
      <c r="D2081" s="177" t="s">
        <v>3313</v>
      </c>
      <c r="E2081" s="177" t="s">
        <v>10565</v>
      </c>
      <c r="F2081" s="177" t="s">
        <v>3357</v>
      </c>
      <c r="G2081" s="177" t="s">
        <v>11069</v>
      </c>
      <c r="H2081" s="177" t="s">
        <v>11070</v>
      </c>
      <c r="I2081" s="177" t="s">
        <v>3430</v>
      </c>
      <c r="J2081" s="11"/>
      <c r="K2081" s="11"/>
      <c r="L2081" s="11"/>
      <c r="M2081" s="11"/>
      <c r="N2081" s="11"/>
      <c r="O2081" s="11"/>
      <c r="P2081" s="11"/>
      <c r="Q2081" s="11"/>
    </row>
    <row r="2082">
      <c r="A2082" s="177" t="s">
        <v>10519</v>
      </c>
      <c r="B2082" s="177" t="s">
        <v>3186</v>
      </c>
      <c r="C2082" s="177" t="s">
        <v>10544</v>
      </c>
      <c r="D2082" s="177" t="s">
        <v>10545</v>
      </c>
      <c r="E2082" s="177" t="s">
        <v>10597</v>
      </c>
      <c r="F2082" s="177" t="s">
        <v>3253</v>
      </c>
      <c r="G2082" s="177" t="s">
        <v>11071</v>
      </c>
      <c r="H2082" s="177" t="s">
        <v>11072</v>
      </c>
      <c r="I2082" s="177" t="s">
        <v>3431</v>
      </c>
      <c r="J2082" s="11"/>
      <c r="K2082" s="11"/>
      <c r="L2082" s="11"/>
      <c r="M2082" s="11"/>
      <c r="N2082" s="11"/>
      <c r="O2082" s="11"/>
      <c r="P2082" s="11"/>
      <c r="Q2082" s="11"/>
    </row>
    <row r="2083">
      <c r="A2083" s="177" t="s">
        <v>10519</v>
      </c>
      <c r="B2083" s="177" t="s">
        <v>3186</v>
      </c>
      <c r="C2083" s="177" t="s">
        <v>10528</v>
      </c>
      <c r="D2083" s="177" t="s">
        <v>3509</v>
      </c>
      <c r="E2083" s="177" t="s">
        <v>10699</v>
      </c>
      <c r="F2083" s="177" t="s">
        <v>3509</v>
      </c>
      <c r="G2083" s="177" t="s">
        <v>11073</v>
      </c>
      <c r="H2083" s="177" t="s">
        <v>11074</v>
      </c>
      <c r="I2083" s="177" t="s">
        <v>3432</v>
      </c>
      <c r="J2083" s="11"/>
      <c r="K2083" s="11"/>
      <c r="L2083" s="11"/>
      <c r="M2083" s="11"/>
      <c r="N2083" s="11"/>
      <c r="O2083" s="11"/>
      <c r="P2083" s="11"/>
      <c r="Q2083" s="11"/>
    </row>
    <row r="2084">
      <c r="A2084" s="177" t="s">
        <v>10519</v>
      </c>
      <c r="B2084" s="177" t="s">
        <v>3186</v>
      </c>
      <c r="C2084" s="177" t="s">
        <v>10646</v>
      </c>
      <c r="D2084" s="177" t="s">
        <v>3324</v>
      </c>
      <c r="E2084" s="177" t="s">
        <v>10659</v>
      </c>
      <c r="F2084" s="177" t="s">
        <v>3324</v>
      </c>
      <c r="G2084" s="177" t="s">
        <v>11075</v>
      </c>
      <c r="H2084" s="177" t="s">
        <v>11076</v>
      </c>
      <c r="I2084" s="177" t="s">
        <v>3433</v>
      </c>
      <c r="J2084" s="11"/>
      <c r="K2084" s="11"/>
      <c r="L2084" s="11"/>
      <c r="M2084" s="11"/>
      <c r="N2084" s="11"/>
      <c r="O2084" s="11"/>
      <c r="P2084" s="11"/>
      <c r="Q2084" s="11"/>
    </row>
    <row r="2085">
      <c r="A2085" s="177" t="s">
        <v>10519</v>
      </c>
      <c r="B2085" s="177" t="s">
        <v>3186</v>
      </c>
      <c r="C2085" s="177" t="s">
        <v>10544</v>
      </c>
      <c r="D2085" s="177" t="s">
        <v>10545</v>
      </c>
      <c r="E2085" s="177" t="s">
        <v>10546</v>
      </c>
      <c r="F2085" s="177" t="s">
        <v>3554</v>
      </c>
      <c r="G2085" s="177" t="s">
        <v>11077</v>
      </c>
      <c r="H2085" s="177" t="s">
        <v>11078</v>
      </c>
      <c r="I2085" s="177" t="s">
        <v>3434</v>
      </c>
      <c r="J2085" s="11"/>
      <c r="K2085" s="11"/>
      <c r="L2085" s="11"/>
      <c r="M2085" s="11"/>
      <c r="N2085" s="11"/>
      <c r="O2085" s="11"/>
      <c r="P2085" s="11"/>
      <c r="Q2085" s="11"/>
    </row>
    <row r="2086">
      <c r="A2086" s="177" t="s">
        <v>10519</v>
      </c>
      <c r="B2086" s="177" t="s">
        <v>3186</v>
      </c>
      <c r="C2086" s="177" t="s">
        <v>10535</v>
      </c>
      <c r="D2086" s="177" t="s">
        <v>3313</v>
      </c>
      <c r="E2086" s="177" t="s">
        <v>10683</v>
      </c>
      <c r="F2086" s="177" t="s">
        <v>3388</v>
      </c>
      <c r="G2086" s="177" t="s">
        <v>11079</v>
      </c>
      <c r="H2086" s="177" t="s">
        <v>11080</v>
      </c>
      <c r="I2086" s="177" t="s">
        <v>3435</v>
      </c>
      <c r="J2086" s="11"/>
      <c r="K2086" s="11"/>
      <c r="L2086" s="11"/>
      <c r="M2086" s="11"/>
      <c r="N2086" s="11"/>
      <c r="O2086" s="11"/>
      <c r="P2086" s="11"/>
      <c r="Q2086" s="11"/>
    </row>
    <row r="2087">
      <c r="A2087" s="177" t="s">
        <v>10519</v>
      </c>
      <c r="B2087" s="177" t="s">
        <v>3186</v>
      </c>
      <c r="C2087" s="177" t="s">
        <v>10552</v>
      </c>
      <c r="D2087" s="177" t="s">
        <v>3519</v>
      </c>
      <c r="E2087" s="177" t="s">
        <v>10553</v>
      </c>
      <c r="F2087" s="177" t="s">
        <v>3519</v>
      </c>
      <c r="G2087" s="177" t="s">
        <v>11081</v>
      </c>
      <c r="H2087" s="177" t="s">
        <v>11082</v>
      </c>
      <c r="I2087" s="177" t="s">
        <v>2414</v>
      </c>
      <c r="J2087" s="11"/>
      <c r="K2087" s="11"/>
      <c r="L2087" s="11"/>
      <c r="M2087" s="11"/>
      <c r="N2087" s="11"/>
      <c r="O2087" s="11"/>
      <c r="P2087" s="11"/>
      <c r="Q2087" s="11"/>
    </row>
    <row r="2088">
      <c r="A2088" s="177" t="s">
        <v>10519</v>
      </c>
      <c r="B2088" s="177" t="s">
        <v>3186</v>
      </c>
      <c r="C2088" s="177" t="s">
        <v>10535</v>
      </c>
      <c r="D2088" s="177" t="s">
        <v>3313</v>
      </c>
      <c r="E2088" s="177" t="s">
        <v>10683</v>
      </c>
      <c r="F2088" s="177" t="s">
        <v>3388</v>
      </c>
      <c r="G2088" s="177" t="s">
        <v>11083</v>
      </c>
      <c r="H2088" s="177" t="s">
        <v>11084</v>
      </c>
      <c r="I2088" s="177" t="s">
        <v>3436</v>
      </c>
      <c r="J2088" s="11"/>
      <c r="K2088" s="11"/>
      <c r="L2088" s="11"/>
      <c r="M2088" s="11"/>
      <c r="N2088" s="11"/>
      <c r="O2088" s="11"/>
      <c r="P2088" s="11"/>
      <c r="Q2088" s="11"/>
    </row>
    <row r="2089">
      <c r="A2089" s="177" t="s">
        <v>10519</v>
      </c>
      <c r="B2089" s="177" t="s">
        <v>3186</v>
      </c>
      <c r="C2089" s="177" t="s">
        <v>10520</v>
      </c>
      <c r="D2089" s="177" t="s">
        <v>3577</v>
      </c>
      <c r="E2089" s="177" t="s">
        <v>10562</v>
      </c>
      <c r="F2089" s="177" t="s">
        <v>3577</v>
      </c>
      <c r="G2089" s="177" t="s">
        <v>11085</v>
      </c>
      <c r="H2089" s="177" t="s">
        <v>11086</v>
      </c>
      <c r="I2089" s="177" t="s">
        <v>3437</v>
      </c>
      <c r="J2089" s="11"/>
      <c r="K2089" s="11"/>
      <c r="L2089" s="11"/>
      <c r="M2089" s="11"/>
      <c r="N2089" s="11"/>
      <c r="O2089" s="11"/>
      <c r="P2089" s="11"/>
      <c r="Q2089" s="11"/>
    </row>
    <row r="2090">
      <c r="A2090" s="177" t="s">
        <v>10519</v>
      </c>
      <c r="B2090" s="177" t="s">
        <v>3186</v>
      </c>
      <c r="C2090" s="177" t="s">
        <v>10524</v>
      </c>
      <c r="D2090" s="177" t="s">
        <v>3471</v>
      </c>
      <c r="E2090" s="177" t="s">
        <v>10725</v>
      </c>
      <c r="F2090" s="177" t="s">
        <v>3310</v>
      </c>
      <c r="G2090" s="177" t="s">
        <v>11087</v>
      </c>
      <c r="H2090" s="177" t="s">
        <v>11088</v>
      </c>
      <c r="I2090" s="177" t="s">
        <v>3438</v>
      </c>
      <c r="J2090" s="11"/>
      <c r="K2090" s="11"/>
      <c r="L2090" s="11"/>
      <c r="M2090" s="11"/>
      <c r="N2090" s="11"/>
      <c r="O2090" s="11"/>
      <c r="P2090" s="11"/>
      <c r="Q2090" s="11"/>
    </row>
    <row r="2091">
      <c r="A2091" s="177" t="s">
        <v>10519</v>
      </c>
      <c r="B2091" s="177" t="s">
        <v>3186</v>
      </c>
      <c r="C2091" s="177" t="s">
        <v>10558</v>
      </c>
      <c r="D2091" s="177" t="s">
        <v>3355</v>
      </c>
      <c r="E2091" s="177" t="s">
        <v>10613</v>
      </c>
      <c r="F2091" s="177" t="s">
        <v>10614</v>
      </c>
      <c r="G2091" s="177" t="s">
        <v>11089</v>
      </c>
      <c r="H2091" s="177" t="s">
        <v>11090</v>
      </c>
      <c r="I2091" s="177" t="s">
        <v>3439</v>
      </c>
      <c r="J2091" s="11"/>
      <c r="K2091" s="11"/>
      <c r="L2091" s="11"/>
      <c r="M2091" s="11"/>
      <c r="N2091" s="11"/>
      <c r="O2091" s="11"/>
      <c r="P2091" s="11"/>
      <c r="Q2091" s="11"/>
    </row>
    <row r="2092">
      <c r="A2092" s="177" t="s">
        <v>10519</v>
      </c>
      <c r="B2092" s="177" t="s">
        <v>3186</v>
      </c>
      <c r="C2092" s="177" t="s">
        <v>10558</v>
      </c>
      <c r="D2092" s="177" t="s">
        <v>3355</v>
      </c>
      <c r="E2092" s="177" t="s">
        <v>10559</v>
      </c>
      <c r="F2092" s="177" t="s">
        <v>3355</v>
      </c>
      <c r="G2092" s="177" t="s">
        <v>11091</v>
      </c>
      <c r="H2092" s="177" t="s">
        <v>11092</v>
      </c>
      <c r="I2092" s="177" t="s">
        <v>3440</v>
      </c>
      <c r="J2092" s="11"/>
      <c r="K2092" s="11"/>
      <c r="L2092" s="11"/>
      <c r="M2092" s="11"/>
      <c r="N2092" s="11"/>
      <c r="O2092" s="11"/>
      <c r="P2092" s="11"/>
      <c r="Q2092" s="11"/>
    </row>
    <row r="2093">
      <c r="A2093" s="177" t="s">
        <v>10519</v>
      </c>
      <c r="B2093" s="177" t="s">
        <v>3186</v>
      </c>
      <c r="C2093" s="177" t="s">
        <v>10646</v>
      </c>
      <c r="D2093" s="177" t="s">
        <v>3324</v>
      </c>
      <c r="E2093" s="177" t="s">
        <v>10659</v>
      </c>
      <c r="F2093" s="177" t="s">
        <v>3324</v>
      </c>
      <c r="G2093" s="177" t="s">
        <v>11093</v>
      </c>
      <c r="H2093" s="177" t="s">
        <v>11094</v>
      </c>
      <c r="I2093" s="177" t="s">
        <v>3441</v>
      </c>
      <c r="J2093" s="11"/>
      <c r="K2093" s="11"/>
      <c r="L2093" s="11"/>
      <c r="M2093" s="11"/>
      <c r="N2093" s="11"/>
      <c r="O2093" s="11"/>
      <c r="P2093" s="11"/>
      <c r="Q2093" s="11"/>
    </row>
    <row r="2094">
      <c r="A2094" s="177" t="s">
        <v>10519</v>
      </c>
      <c r="B2094" s="177" t="s">
        <v>3186</v>
      </c>
      <c r="C2094" s="177" t="s">
        <v>10535</v>
      </c>
      <c r="D2094" s="177" t="s">
        <v>3313</v>
      </c>
      <c r="E2094" s="177" t="s">
        <v>10652</v>
      </c>
      <c r="F2094" s="177" t="s">
        <v>3536</v>
      </c>
      <c r="G2094" s="177" t="s">
        <v>11095</v>
      </c>
      <c r="H2094" s="177" t="s">
        <v>11096</v>
      </c>
      <c r="I2094" s="177" t="s">
        <v>3442</v>
      </c>
      <c r="J2094" s="11"/>
      <c r="K2094" s="11"/>
      <c r="L2094" s="11"/>
      <c r="M2094" s="11"/>
      <c r="N2094" s="11"/>
      <c r="O2094" s="11"/>
      <c r="P2094" s="11"/>
      <c r="Q2094" s="11"/>
    </row>
    <row r="2095">
      <c r="A2095" s="177" t="s">
        <v>10519</v>
      </c>
      <c r="B2095" s="177" t="s">
        <v>3186</v>
      </c>
      <c r="C2095" s="177" t="s">
        <v>10544</v>
      </c>
      <c r="D2095" s="177" t="s">
        <v>10545</v>
      </c>
      <c r="E2095" s="177" t="s">
        <v>10546</v>
      </c>
      <c r="F2095" s="177" t="s">
        <v>3554</v>
      </c>
      <c r="G2095" s="177" t="s">
        <v>11097</v>
      </c>
      <c r="H2095" s="177" t="s">
        <v>11098</v>
      </c>
      <c r="I2095" s="177" t="s">
        <v>3443</v>
      </c>
      <c r="J2095" s="11"/>
      <c r="K2095" s="11"/>
      <c r="L2095" s="11"/>
      <c r="M2095" s="11"/>
      <c r="N2095" s="11"/>
      <c r="O2095" s="11"/>
      <c r="P2095" s="11"/>
      <c r="Q2095" s="11"/>
    </row>
    <row r="2096">
      <c r="A2096" s="177" t="s">
        <v>10519</v>
      </c>
      <c r="B2096" s="177" t="s">
        <v>3186</v>
      </c>
      <c r="C2096" s="177" t="s">
        <v>10558</v>
      </c>
      <c r="D2096" s="177" t="s">
        <v>3355</v>
      </c>
      <c r="E2096" s="177" t="s">
        <v>10559</v>
      </c>
      <c r="F2096" s="177" t="s">
        <v>3355</v>
      </c>
      <c r="G2096" s="177" t="s">
        <v>11099</v>
      </c>
      <c r="H2096" s="177" t="s">
        <v>11100</v>
      </c>
      <c r="I2096" s="177" t="s">
        <v>3444</v>
      </c>
      <c r="J2096" s="11"/>
      <c r="K2096" s="11"/>
      <c r="L2096" s="11"/>
      <c r="M2096" s="11"/>
      <c r="N2096" s="11"/>
      <c r="O2096" s="11"/>
      <c r="P2096" s="11"/>
      <c r="Q2096" s="11"/>
    </row>
    <row r="2097">
      <c r="A2097" s="177" t="s">
        <v>10519</v>
      </c>
      <c r="B2097" s="177" t="s">
        <v>3186</v>
      </c>
      <c r="C2097" s="177" t="s">
        <v>10535</v>
      </c>
      <c r="D2097" s="177" t="s">
        <v>3313</v>
      </c>
      <c r="E2097" s="177" t="s">
        <v>10536</v>
      </c>
      <c r="F2097" s="177" t="s">
        <v>3313</v>
      </c>
      <c r="G2097" s="177" t="s">
        <v>11101</v>
      </c>
      <c r="H2097" s="177" t="s">
        <v>11102</v>
      </c>
      <c r="I2097" s="177" t="s">
        <v>3445</v>
      </c>
      <c r="J2097" s="11"/>
      <c r="K2097" s="11"/>
      <c r="L2097" s="11"/>
      <c r="M2097" s="11"/>
      <c r="N2097" s="11"/>
      <c r="O2097" s="11"/>
      <c r="P2097" s="11"/>
      <c r="Q2097" s="11"/>
    </row>
    <row r="2098">
      <c r="A2098" s="177" t="s">
        <v>10519</v>
      </c>
      <c r="B2098" s="177" t="s">
        <v>3186</v>
      </c>
      <c r="C2098" s="177" t="s">
        <v>10552</v>
      </c>
      <c r="D2098" s="177" t="s">
        <v>3519</v>
      </c>
      <c r="E2098" s="177" t="s">
        <v>10553</v>
      </c>
      <c r="F2098" s="177" t="s">
        <v>3519</v>
      </c>
      <c r="G2098" s="177" t="s">
        <v>11103</v>
      </c>
      <c r="H2098" s="177" t="s">
        <v>11104</v>
      </c>
      <c r="I2098" s="177" t="s">
        <v>3446</v>
      </c>
      <c r="J2098" s="11"/>
      <c r="K2098" s="11"/>
      <c r="L2098" s="11"/>
      <c r="M2098" s="11"/>
      <c r="N2098" s="11"/>
      <c r="O2098" s="11"/>
      <c r="P2098" s="11"/>
      <c r="Q2098" s="11"/>
    </row>
    <row r="2099">
      <c r="A2099" s="177" t="s">
        <v>10519</v>
      </c>
      <c r="B2099" s="177" t="s">
        <v>3186</v>
      </c>
      <c r="C2099" s="177" t="s">
        <v>10558</v>
      </c>
      <c r="D2099" s="177" t="s">
        <v>3355</v>
      </c>
      <c r="E2099" s="177" t="s">
        <v>10613</v>
      </c>
      <c r="F2099" s="177" t="s">
        <v>10614</v>
      </c>
      <c r="G2099" s="177" t="s">
        <v>11105</v>
      </c>
      <c r="H2099" s="177" t="s">
        <v>11106</v>
      </c>
      <c r="I2099" s="177" t="s">
        <v>3447</v>
      </c>
      <c r="J2099" s="11"/>
      <c r="K2099" s="11"/>
      <c r="L2099" s="11"/>
      <c r="M2099" s="11"/>
      <c r="N2099" s="11"/>
      <c r="O2099" s="11"/>
      <c r="P2099" s="11"/>
      <c r="Q2099" s="11"/>
    </row>
    <row r="2100">
      <c r="A2100" s="177" t="s">
        <v>10519</v>
      </c>
      <c r="B2100" s="177" t="s">
        <v>3186</v>
      </c>
      <c r="C2100" s="177" t="s">
        <v>10552</v>
      </c>
      <c r="D2100" s="177" t="s">
        <v>3519</v>
      </c>
      <c r="E2100" s="177" t="s">
        <v>10676</v>
      </c>
      <c r="F2100" s="177" t="s">
        <v>3299</v>
      </c>
      <c r="G2100" s="177" t="s">
        <v>11107</v>
      </c>
      <c r="H2100" s="177" t="s">
        <v>11108</v>
      </c>
      <c r="I2100" s="177" t="s">
        <v>3448</v>
      </c>
      <c r="J2100" s="11"/>
      <c r="K2100" s="11"/>
      <c r="L2100" s="11"/>
      <c r="M2100" s="11"/>
      <c r="N2100" s="11"/>
      <c r="O2100" s="11"/>
      <c r="P2100" s="11"/>
      <c r="Q2100" s="11"/>
    </row>
    <row r="2101">
      <c r="A2101" s="177" t="s">
        <v>10519</v>
      </c>
      <c r="B2101" s="177" t="s">
        <v>3186</v>
      </c>
      <c r="C2101" s="177" t="s">
        <v>10552</v>
      </c>
      <c r="D2101" s="177" t="s">
        <v>3519</v>
      </c>
      <c r="E2101" s="177" t="s">
        <v>10553</v>
      </c>
      <c r="F2101" s="177" t="s">
        <v>3519</v>
      </c>
      <c r="G2101" s="177" t="s">
        <v>11109</v>
      </c>
      <c r="H2101" s="177" t="s">
        <v>11110</v>
      </c>
      <c r="I2101" s="177" t="s">
        <v>3449</v>
      </c>
      <c r="J2101" s="11"/>
      <c r="K2101" s="11"/>
      <c r="L2101" s="11"/>
      <c r="M2101" s="11"/>
      <c r="N2101" s="11"/>
      <c r="O2101" s="11"/>
      <c r="P2101" s="11"/>
      <c r="Q2101" s="11"/>
    </row>
    <row r="2102">
      <c r="A2102" s="177" t="s">
        <v>10519</v>
      </c>
      <c r="B2102" s="177" t="s">
        <v>3186</v>
      </c>
      <c r="C2102" s="177" t="s">
        <v>10552</v>
      </c>
      <c r="D2102" s="177" t="s">
        <v>3519</v>
      </c>
      <c r="E2102" s="177" t="s">
        <v>10600</v>
      </c>
      <c r="F2102" s="177" t="s">
        <v>10601</v>
      </c>
      <c r="G2102" s="177" t="s">
        <v>11111</v>
      </c>
      <c r="H2102" s="177" t="s">
        <v>11112</v>
      </c>
      <c r="I2102" s="177" t="s">
        <v>1807</v>
      </c>
      <c r="J2102" s="11"/>
      <c r="K2102" s="11"/>
      <c r="L2102" s="11"/>
      <c r="M2102" s="11"/>
      <c r="N2102" s="11"/>
      <c r="O2102" s="11"/>
      <c r="P2102" s="11"/>
      <c r="Q2102" s="11"/>
    </row>
    <row r="2103">
      <c r="A2103" s="177" t="s">
        <v>10519</v>
      </c>
      <c r="B2103" s="177" t="s">
        <v>3186</v>
      </c>
      <c r="C2103" s="177" t="s">
        <v>10552</v>
      </c>
      <c r="D2103" s="177" t="s">
        <v>3519</v>
      </c>
      <c r="E2103" s="177" t="s">
        <v>10692</v>
      </c>
      <c r="F2103" s="177" t="s">
        <v>3570</v>
      </c>
      <c r="G2103" s="177" t="s">
        <v>11113</v>
      </c>
      <c r="H2103" s="177" t="s">
        <v>11114</v>
      </c>
      <c r="I2103" s="177" t="s">
        <v>3450</v>
      </c>
      <c r="J2103" s="11"/>
      <c r="K2103" s="11"/>
      <c r="L2103" s="11"/>
      <c r="M2103" s="11"/>
      <c r="N2103" s="11"/>
      <c r="O2103" s="11"/>
      <c r="P2103" s="11"/>
      <c r="Q2103" s="11"/>
    </row>
    <row r="2104">
      <c r="A2104" s="177" t="s">
        <v>10519</v>
      </c>
      <c r="B2104" s="177" t="s">
        <v>3186</v>
      </c>
      <c r="C2104" s="177" t="s">
        <v>10535</v>
      </c>
      <c r="D2104" s="177" t="s">
        <v>3313</v>
      </c>
      <c r="E2104" s="177" t="s">
        <v>10768</v>
      </c>
      <c r="F2104" s="177" t="s">
        <v>3286</v>
      </c>
      <c r="G2104" s="177" t="s">
        <v>11115</v>
      </c>
      <c r="H2104" s="177" t="s">
        <v>11116</v>
      </c>
      <c r="I2104" s="177" t="s">
        <v>3451</v>
      </c>
      <c r="J2104" s="11"/>
      <c r="K2104" s="11"/>
      <c r="L2104" s="11"/>
      <c r="M2104" s="11"/>
      <c r="N2104" s="11"/>
      <c r="O2104" s="11"/>
      <c r="P2104" s="11"/>
      <c r="Q2104" s="11"/>
    </row>
    <row r="2105">
      <c r="A2105" s="177" t="s">
        <v>10519</v>
      </c>
      <c r="B2105" s="177" t="s">
        <v>3186</v>
      </c>
      <c r="C2105" s="177" t="s">
        <v>10520</v>
      </c>
      <c r="D2105" s="177" t="s">
        <v>3577</v>
      </c>
      <c r="E2105" s="177" t="s">
        <v>10562</v>
      </c>
      <c r="F2105" s="177" t="s">
        <v>3577</v>
      </c>
      <c r="G2105" s="177" t="s">
        <v>11117</v>
      </c>
      <c r="H2105" s="177" t="s">
        <v>11118</v>
      </c>
      <c r="I2105" s="177" t="s">
        <v>3452</v>
      </c>
      <c r="J2105" s="11"/>
      <c r="K2105" s="11"/>
      <c r="L2105" s="11"/>
      <c r="M2105" s="11"/>
      <c r="N2105" s="11"/>
      <c r="O2105" s="11"/>
      <c r="P2105" s="11"/>
      <c r="Q2105" s="11"/>
    </row>
    <row r="2106">
      <c r="A2106" s="177" t="s">
        <v>10519</v>
      </c>
      <c r="B2106" s="177" t="s">
        <v>3186</v>
      </c>
      <c r="C2106" s="177" t="s">
        <v>10535</v>
      </c>
      <c r="D2106" s="177" t="s">
        <v>3313</v>
      </c>
      <c r="E2106" s="177" t="s">
        <v>10536</v>
      </c>
      <c r="F2106" s="177" t="s">
        <v>3313</v>
      </c>
      <c r="G2106" s="177" t="s">
        <v>11119</v>
      </c>
      <c r="H2106" s="177" t="s">
        <v>11120</v>
      </c>
      <c r="I2106" s="177" t="s">
        <v>3453</v>
      </c>
      <c r="J2106" s="11"/>
      <c r="K2106" s="11"/>
      <c r="L2106" s="11"/>
      <c r="M2106" s="11"/>
      <c r="N2106" s="11"/>
      <c r="O2106" s="11"/>
      <c r="P2106" s="11"/>
      <c r="Q2106" s="11"/>
    </row>
    <row r="2107">
      <c r="A2107" s="177" t="s">
        <v>10519</v>
      </c>
      <c r="B2107" s="177" t="s">
        <v>3186</v>
      </c>
      <c r="C2107" s="177" t="s">
        <v>10520</v>
      </c>
      <c r="D2107" s="177" t="s">
        <v>3577</v>
      </c>
      <c r="E2107" s="177" t="s">
        <v>10623</v>
      </c>
      <c r="F2107" s="177" t="s">
        <v>3348</v>
      </c>
      <c r="G2107" s="177" t="s">
        <v>11121</v>
      </c>
      <c r="H2107" s="177" t="s">
        <v>11122</v>
      </c>
      <c r="I2107" s="177" t="s">
        <v>3454</v>
      </c>
      <c r="J2107" s="11"/>
      <c r="K2107" s="11"/>
      <c r="L2107" s="11"/>
      <c r="M2107" s="11"/>
      <c r="N2107" s="11"/>
      <c r="O2107" s="11"/>
      <c r="P2107" s="11"/>
      <c r="Q2107" s="11"/>
    </row>
    <row r="2108">
      <c r="A2108" s="177" t="s">
        <v>10519</v>
      </c>
      <c r="B2108" s="177" t="s">
        <v>3186</v>
      </c>
      <c r="C2108" s="177" t="s">
        <v>10552</v>
      </c>
      <c r="D2108" s="177" t="s">
        <v>3519</v>
      </c>
      <c r="E2108" s="177" t="s">
        <v>10553</v>
      </c>
      <c r="F2108" s="177" t="s">
        <v>3519</v>
      </c>
      <c r="G2108" s="177" t="s">
        <v>11123</v>
      </c>
      <c r="H2108" s="177" t="s">
        <v>11124</v>
      </c>
      <c r="I2108" s="177" t="s">
        <v>3455</v>
      </c>
      <c r="J2108" s="11"/>
      <c r="K2108" s="11"/>
      <c r="L2108" s="11"/>
      <c r="M2108" s="11"/>
      <c r="N2108" s="11"/>
      <c r="O2108" s="11"/>
      <c r="P2108" s="11"/>
      <c r="Q2108" s="11"/>
    </row>
    <row r="2109">
      <c r="A2109" s="177" t="s">
        <v>10519</v>
      </c>
      <c r="B2109" s="177" t="s">
        <v>3186</v>
      </c>
      <c r="C2109" s="177" t="s">
        <v>10535</v>
      </c>
      <c r="D2109" s="177" t="s">
        <v>3313</v>
      </c>
      <c r="E2109" s="177" t="s">
        <v>10565</v>
      </c>
      <c r="F2109" s="177" t="s">
        <v>3357</v>
      </c>
      <c r="G2109" s="177" t="s">
        <v>11125</v>
      </c>
      <c r="H2109" s="177" t="s">
        <v>11126</v>
      </c>
      <c r="I2109" s="177" t="s">
        <v>3456</v>
      </c>
      <c r="J2109" s="11"/>
      <c r="K2109" s="11"/>
      <c r="L2109" s="11"/>
      <c r="M2109" s="11"/>
      <c r="N2109" s="11"/>
      <c r="O2109" s="11"/>
      <c r="P2109" s="11"/>
      <c r="Q2109" s="11"/>
    </row>
    <row r="2110">
      <c r="A2110" s="177" t="s">
        <v>10519</v>
      </c>
      <c r="B2110" s="177" t="s">
        <v>3186</v>
      </c>
      <c r="C2110" s="177" t="s">
        <v>10524</v>
      </c>
      <c r="D2110" s="177" t="s">
        <v>3471</v>
      </c>
      <c r="E2110" s="177" t="s">
        <v>10610</v>
      </c>
      <c r="F2110" s="177" t="s">
        <v>3501</v>
      </c>
      <c r="G2110" s="177" t="s">
        <v>11127</v>
      </c>
      <c r="H2110" s="177" t="s">
        <v>11128</v>
      </c>
      <c r="I2110" s="177" t="s">
        <v>3457</v>
      </c>
      <c r="J2110" s="11"/>
      <c r="K2110" s="11"/>
      <c r="L2110" s="11"/>
      <c r="M2110" s="11"/>
      <c r="N2110" s="11"/>
      <c r="O2110" s="11"/>
      <c r="P2110" s="11"/>
      <c r="Q2110" s="11"/>
    </row>
    <row r="2111">
      <c r="A2111" s="177" t="s">
        <v>10519</v>
      </c>
      <c r="B2111" s="177" t="s">
        <v>3186</v>
      </c>
      <c r="C2111" s="177" t="s">
        <v>10544</v>
      </c>
      <c r="D2111" s="177" t="s">
        <v>10545</v>
      </c>
      <c r="E2111" s="177" t="s">
        <v>10546</v>
      </c>
      <c r="F2111" s="177" t="s">
        <v>3554</v>
      </c>
      <c r="G2111" s="177" t="s">
        <v>11129</v>
      </c>
      <c r="H2111" s="177" t="s">
        <v>11130</v>
      </c>
      <c r="I2111" s="177" t="s">
        <v>3458</v>
      </c>
      <c r="J2111" s="11"/>
      <c r="K2111" s="11"/>
      <c r="L2111" s="11"/>
      <c r="M2111" s="11"/>
      <c r="N2111" s="11"/>
      <c r="O2111" s="11"/>
      <c r="P2111" s="11"/>
      <c r="Q2111" s="11"/>
    </row>
    <row r="2112">
      <c r="A2112" s="177" t="s">
        <v>10519</v>
      </c>
      <c r="B2112" s="177" t="s">
        <v>3186</v>
      </c>
      <c r="C2112" s="177" t="s">
        <v>10535</v>
      </c>
      <c r="D2112" s="177" t="s">
        <v>3313</v>
      </c>
      <c r="E2112" s="177" t="s">
        <v>10652</v>
      </c>
      <c r="F2112" s="177" t="s">
        <v>3536</v>
      </c>
      <c r="G2112" s="177" t="s">
        <v>11131</v>
      </c>
      <c r="H2112" s="177" t="s">
        <v>11132</v>
      </c>
      <c r="I2112" s="177" t="s">
        <v>3459</v>
      </c>
      <c r="J2112" s="11"/>
      <c r="K2112" s="11"/>
      <c r="L2112" s="11"/>
      <c r="M2112" s="11"/>
      <c r="N2112" s="11"/>
      <c r="O2112" s="11"/>
      <c r="P2112" s="11"/>
      <c r="Q2112" s="11"/>
    </row>
    <row r="2113">
      <c r="A2113" s="177" t="s">
        <v>10519</v>
      </c>
      <c r="B2113" s="177" t="s">
        <v>3186</v>
      </c>
      <c r="C2113" s="177" t="s">
        <v>10524</v>
      </c>
      <c r="D2113" s="177" t="s">
        <v>3471</v>
      </c>
      <c r="E2113" s="177" t="s">
        <v>10785</v>
      </c>
      <c r="F2113" s="177" t="s">
        <v>3393</v>
      </c>
      <c r="G2113" s="177" t="s">
        <v>11133</v>
      </c>
      <c r="H2113" s="177" t="s">
        <v>11134</v>
      </c>
      <c r="I2113" s="177" t="s">
        <v>3460</v>
      </c>
      <c r="J2113" s="11"/>
      <c r="K2113" s="11"/>
      <c r="L2113" s="11"/>
      <c r="M2113" s="11"/>
      <c r="N2113" s="11"/>
      <c r="O2113" s="11"/>
      <c r="P2113" s="11"/>
      <c r="Q2113" s="11"/>
    </row>
    <row r="2114">
      <c r="A2114" s="177" t="s">
        <v>10519</v>
      </c>
      <c r="B2114" s="177" t="s">
        <v>3186</v>
      </c>
      <c r="C2114" s="177" t="s">
        <v>10524</v>
      </c>
      <c r="D2114" s="177" t="s">
        <v>3471</v>
      </c>
      <c r="E2114" s="177" t="s">
        <v>10610</v>
      </c>
      <c r="F2114" s="177" t="s">
        <v>3501</v>
      </c>
      <c r="G2114" s="177" t="s">
        <v>11135</v>
      </c>
      <c r="H2114" s="177" t="s">
        <v>11136</v>
      </c>
      <c r="I2114" s="177" t="s">
        <v>3461</v>
      </c>
      <c r="J2114" s="11"/>
      <c r="K2114" s="11"/>
      <c r="L2114" s="11"/>
      <c r="M2114" s="11"/>
      <c r="N2114" s="11"/>
      <c r="O2114" s="11"/>
      <c r="P2114" s="11"/>
      <c r="Q2114" s="11"/>
    </row>
    <row r="2115">
      <c r="A2115" s="177" t="s">
        <v>10519</v>
      </c>
      <c r="B2115" s="177" t="s">
        <v>3186</v>
      </c>
      <c r="C2115" s="177" t="s">
        <v>10558</v>
      </c>
      <c r="D2115" s="177" t="s">
        <v>3355</v>
      </c>
      <c r="E2115" s="177" t="s">
        <v>10613</v>
      </c>
      <c r="F2115" s="177" t="s">
        <v>10614</v>
      </c>
      <c r="G2115" s="177" t="s">
        <v>11137</v>
      </c>
      <c r="H2115" s="177" t="s">
        <v>11138</v>
      </c>
      <c r="I2115" s="177" t="s">
        <v>3462</v>
      </c>
      <c r="J2115" s="11"/>
      <c r="K2115" s="11"/>
      <c r="L2115" s="11"/>
      <c r="M2115" s="11"/>
      <c r="N2115" s="11"/>
      <c r="O2115" s="11"/>
      <c r="P2115" s="11"/>
      <c r="Q2115" s="11"/>
    </row>
    <row r="2116">
      <c r="A2116" s="177" t="s">
        <v>10519</v>
      </c>
      <c r="B2116" s="177" t="s">
        <v>3186</v>
      </c>
      <c r="C2116" s="177" t="s">
        <v>10535</v>
      </c>
      <c r="D2116" s="177" t="s">
        <v>3313</v>
      </c>
      <c r="E2116" s="177" t="s">
        <v>10536</v>
      </c>
      <c r="F2116" s="177" t="s">
        <v>3313</v>
      </c>
      <c r="G2116" s="177" t="s">
        <v>11139</v>
      </c>
      <c r="H2116" s="177" t="s">
        <v>11140</v>
      </c>
      <c r="I2116" s="177" t="s">
        <v>3463</v>
      </c>
      <c r="J2116" s="11"/>
      <c r="K2116" s="11"/>
      <c r="L2116" s="11"/>
      <c r="M2116" s="11"/>
      <c r="N2116" s="11"/>
      <c r="O2116" s="11"/>
      <c r="P2116" s="11"/>
      <c r="Q2116" s="11"/>
    </row>
    <row r="2117">
      <c r="A2117" s="177" t="s">
        <v>10519</v>
      </c>
      <c r="B2117" s="177" t="s">
        <v>3186</v>
      </c>
      <c r="C2117" s="177" t="s">
        <v>10535</v>
      </c>
      <c r="D2117" s="177" t="s">
        <v>3313</v>
      </c>
      <c r="E2117" s="177" t="s">
        <v>10683</v>
      </c>
      <c r="F2117" s="177" t="s">
        <v>3388</v>
      </c>
      <c r="G2117" s="177" t="s">
        <v>11141</v>
      </c>
      <c r="H2117" s="177" t="s">
        <v>11142</v>
      </c>
      <c r="I2117" s="177" t="s">
        <v>3464</v>
      </c>
      <c r="J2117" s="11"/>
      <c r="K2117" s="11"/>
      <c r="L2117" s="11"/>
      <c r="M2117" s="11"/>
      <c r="N2117" s="11"/>
      <c r="O2117" s="11"/>
      <c r="P2117" s="11"/>
      <c r="Q2117" s="11"/>
    </row>
    <row r="2118">
      <c r="A2118" s="177" t="s">
        <v>10519</v>
      </c>
      <c r="B2118" s="177" t="s">
        <v>3186</v>
      </c>
      <c r="C2118" s="177" t="s">
        <v>10646</v>
      </c>
      <c r="D2118" s="177" t="s">
        <v>3324</v>
      </c>
      <c r="E2118" s="177" t="s">
        <v>10659</v>
      </c>
      <c r="F2118" s="177" t="s">
        <v>3324</v>
      </c>
      <c r="G2118" s="177" t="s">
        <v>11143</v>
      </c>
      <c r="H2118" s="177" t="s">
        <v>11144</v>
      </c>
      <c r="I2118" s="177" t="s">
        <v>3465</v>
      </c>
      <c r="J2118" s="11"/>
      <c r="K2118" s="11"/>
      <c r="L2118" s="11"/>
      <c r="M2118" s="11"/>
      <c r="N2118" s="11"/>
      <c r="O2118" s="11"/>
      <c r="P2118" s="11"/>
      <c r="Q2118" s="11"/>
    </row>
    <row r="2119">
      <c r="A2119" s="177" t="s">
        <v>10519</v>
      </c>
      <c r="B2119" s="177" t="s">
        <v>3186</v>
      </c>
      <c r="C2119" s="177" t="s">
        <v>10535</v>
      </c>
      <c r="D2119" s="177" t="s">
        <v>3313</v>
      </c>
      <c r="E2119" s="177" t="s">
        <v>10652</v>
      </c>
      <c r="F2119" s="177" t="s">
        <v>3536</v>
      </c>
      <c r="G2119" s="177" t="s">
        <v>11145</v>
      </c>
      <c r="H2119" s="177" t="s">
        <v>11146</v>
      </c>
      <c r="I2119" s="177" t="s">
        <v>3466</v>
      </c>
      <c r="J2119" s="11"/>
      <c r="K2119" s="11"/>
      <c r="L2119" s="11"/>
      <c r="M2119" s="11"/>
      <c r="N2119" s="11"/>
      <c r="O2119" s="11"/>
      <c r="P2119" s="11"/>
      <c r="Q2119" s="11"/>
    </row>
    <row r="2120">
      <c r="A2120" s="177" t="s">
        <v>10519</v>
      </c>
      <c r="B2120" s="177" t="s">
        <v>3186</v>
      </c>
      <c r="C2120" s="177" t="s">
        <v>10520</v>
      </c>
      <c r="D2120" s="177" t="s">
        <v>3577</v>
      </c>
      <c r="E2120" s="177" t="s">
        <v>10521</v>
      </c>
      <c r="F2120" s="177" t="s">
        <v>3240</v>
      </c>
      <c r="G2120" s="177" t="s">
        <v>11147</v>
      </c>
      <c r="H2120" s="177" t="s">
        <v>11148</v>
      </c>
      <c r="I2120" s="177" t="s">
        <v>3467</v>
      </c>
      <c r="J2120" s="11"/>
      <c r="K2120" s="11"/>
      <c r="L2120" s="11"/>
      <c r="M2120" s="11"/>
      <c r="N2120" s="11"/>
      <c r="O2120" s="11"/>
      <c r="P2120" s="11"/>
      <c r="Q2120" s="11"/>
    </row>
    <row r="2121">
      <c r="A2121" s="177" t="s">
        <v>10519</v>
      </c>
      <c r="B2121" s="177" t="s">
        <v>3186</v>
      </c>
      <c r="C2121" s="177" t="s">
        <v>10646</v>
      </c>
      <c r="D2121" s="177" t="s">
        <v>3324</v>
      </c>
      <c r="E2121" s="177" t="s">
        <v>10647</v>
      </c>
      <c r="F2121" s="177" t="s">
        <v>3232</v>
      </c>
      <c r="G2121" s="177" t="s">
        <v>11149</v>
      </c>
      <c r="H2121" s="177" t="s">
        <v>11150</v>
      </c>
      <c r="I2121" s="177" t="s">
        <v>3468</v>
      </c>
      <c r="J2121" s="11"/>
      <c r="K2121" s="11"/>
      <c r="L2121" s="11"/>
      <c r="M2121" s="11"/>
      <c r="N2121" s="11"/>
      <c r="O2121" s="11"/>
      <c r="P2121" s="11"/>
      <c r="Q2121" s="11"/>
    </row>
    <row r="2122">
      <c r="A2122" s="177" t="s">
        <v>10519</v>
      </c>
      <c r="B2122" s="177" t="s">
        <v>3186</v>
      </c>
      <c r="C2122" s="177" t="s">
        <v>10524</v>
      </c>
      <c r="D2122" s="177" t="s">
        <v>3471</v>
      </c>
      <c r="E2122" s="177" t="s">
        <v>10532</v>
      </c>
      <c r="F2122" s="177" t="s">
        <v>3280</v>
      </c>
      <c r="G2122" s="177" t="s">
        <v>11151</v>
      </c>
      <c r="H2122" s="177" t="s">
        <v>11152</v>
      </c>
      <c r="I2122" s="177" t="s">
        <v>3469</v>
      </c>
      <c r="J2122" s="11"/>
      <c r="K2122" s="11"/>
      <c r="L2122" s="11"/>
      <c r="M2122" s="11"/>
      <c r="N2122" s="11"/>
      <c r="O2122" s="11"/>
      <c r="P2122" s="11"/>
      <c r="Q2122" s="11"/>
    </row>
    <row r="2123">
      <c r="A2123" s="177" t="s">
        <v>10519</v>
      </c>
      <c r="B2123" s="177" t="s">
        <v>3186</v>
      </c>
      <c r="C2123" s="177" t="s">
        <v>10544</v>
      </c>
      <c r="D2123" s="177" t="s">
        <v>10545</v>
      </c>
      <c r="E2123" s="177" t="s">
        <v>10597</v>
      </c>
      <c r="F2123" s="177" t="s">
        <v>3253</v>
      </c>
      <c r="G2123" s="177" t="s">
        <v>11153</v>
      </c>
      <c r="H2123" s="177" t="s">
        <v>11154</v>
      </c>
      <c r="I2123" s="177" t="s">
        <v>3470</v>
      </c>
      <c r="J2123" s="11"/>
      <c r="K2123" s="11"/>
      <c r="L2123" s="11"/>
      <c r="M2123" s="11"/>
      <c r="N2123" s="11"/>
      <c r="O2123" s="11"/>
      <c r="P2123" s="11"/>
      <c r="Q2123" s="11"/>
    </row>
    <row r="2124">
      <c r="A2124" s="177" t="s">
        <v>10519</v>
      </c>
      <c r="B2124" s="177" t="s">
        <v>3186</v>
      </c>
      <c r="C2124" s="177" t="s">
        <v>10524</v>
      </c>
      <c r="D2124" s="177" t="s">
        <v>3471</v>
      </c>
      <c r="E2124" s="177" t="s">
        <v>10525</v>
      </c>
      <c r="F2124" s="177" t="s">
        <v>3471</v>
      </c>
      <c r="G2124" s="177" t="s">
        <v>11155</v>
      </c>
      <c r="H2124" s="177" t="s">
        <v>11156</v>
      </c>
      <c r="I2124" s="177" t="s">
        <v>3471</v>
      </c>
      <c r="J2124" s="11"/>
      <c r="K2124" s="11"/>
      <c r="L2124" s="11"/>
      <c r="M2124" s="11"/>
      <c r="N2124" s="11"/>
      <c r="O2124" s="11"/>
      <c r="P2124" s="11"/>
      <c r="Q2124" s="11"/>
    </row>
    <row r="2125">
      <c r="A2125" s="177" t="s">
        <v>10519</v>
      </c>
      <c r="B2125" s="177" t="s">
        <v>3186</v>
      </c>
      <c r="C2125" s="177" t="s">
        <v>10535</v>
      </c>
      <c r="D2125" s="177" t="s">
        <v>3313</v>
      </c>
      <c r="E2125" s="177" t="s">
        <v>10536</v>
      </c>
      <c r="F2125" s="177" t="s">
        <v>3313</v>
      </c>
      <c r="G2125" s="177" t="s">
        <v>11157</v>
      </c>
      <c r="H2125" s="177" t="s">
        <v>11158</v>
      </c>
      <c r="I2125" s="177" t="s">
        <v>3472</v>
      </c>
      <c r="J2125" s="11"/>
      <c r="K2125" s="11"/>
      <c r="L2125" s="11"/>
      <c r="M2125" s="11"/>
      <c r="N2125" s="11"/>
      <c r="O2125" s="11"/>
      <c r="P2125" s="11"/>
      <c r="Q2125" s="11"/>
    </row>
    <row r="2126">
      <c r="A2126" s="177" t="s">
        <v>10519</v>
      </c>
      <c r="B2126" s="177" t="s">
        <v>3186</v>
      </c>
      <c r="C2126" s="177" t="s">
        <v>10528</v>
      </c>
      <c r="D2126" s="177" t="s">
        <v>3509</v>
      </c>
      <c r="E2126" s="177" t="s">
        <v>10529</v>
      </c>
      <c r="F2126" s="177" t="s">
        <v>3192</v>
      </c>
      <c r="G2126" s="177" t="s">
        <v>11159</v>
      </c>
      <c r="H2126" s="177" t="s">
        <v>11160</v>
      </c>
      <c r="I2126" s="177" t="s">
        <v>3473</v>
      </c>
      <c r="J2126" s="11"/>
      <c r="K2126" s="11"/>
      <c r="L2126" s="11"/>
      <c r="M2126" s="11"/>
      <c r="N2126" s="11"/>
      <c r="O2126" s="11"/>
      <c r="P2126" s="11"/>
      <c r="Q2126" s="11"/>
    </row>
    <row r="2127">
      <c r="A2127" s="177" t="s">
        <v>10519</v>
      </c>
      <c r="B2127" s="177" t="s">
        <v>3186</v>
      </c>
      <c r="C2127" s="177" t="s">
        <v>10524</v>
      </c>
      <c r="D2127" s="177" t="s">
        <v>3471</v>
      </c>
      <c r="E2127" s="177" t="s">
        <v>10785</v>
      </c>
      <c r="F2127" s="177" t="s">
        <v>3393</v>
      </c>
      <c r="G2127" s="177" t="s">
        <v>11161</v>
      </c>
      <c r="H2127" s="177" t="s">
        <v>11162</v>
      </c>
      <c r="I2127" s="177" t="s">
        <v>3474</v>
      </c>
      <c r="J2127" s="11"/>
      <c r="K2127" s="11"/>
      <c r="L2127" s="11"/>
      <c r="M2127" s="11"/>
      <c r="N2127" s="11"/>
      <c r="O2127" s="11"/>
      <c r="P2127" s="11"/>
      <c r="Q2127" s="11"/>
    </row>
    <row r="2128">
      <c r="A2128" s="177" t="s">
        <v>10519</v>
      </c>
      <c r="B2128" s="177" t="s">
        <v>3186</v>
      </c>
      <c r="C2128" s="177" t="s">
        <v>10535</v>
      </c>
      <c r="D2128" s="177" t="s">
        <v>3313</v>
      </c>
      <c r="E2128" s="177" t="s">
        <v>10652</v>
      </c>
      <c r="F2128" s="177" t="s">
        <v>3536</v>
      </c>
      <c r="G2128" s="177" t="s">
        <v>11163</v>
      </c>
      <c r="H2128" s="177" t="s">
        <v>11164</v>
      </c>
      <c r="I2128" s="177" t="s">
        <v>3475</v>
      </c>
      <c r="J2128" s="11"/>
      <c r="K2128" s="11"/>
      <c r="L2128" s="11"/>
      <c r="M2128" s="11"/>
      <c r="N2128" s="11"/>
      <c r="O2128" s="11"/>
      <c r="P2128" s="11"/>
      <c r="Q2128" s="11"/>
    </row>
    <row r="2129">
      <c r="A2129" s="177" t="s">
        <v>10519</v>
      </c>
      <c r="B2129" s="177" t="s">
        <v>3186</v>
      </c>
      <c r="C2129" s="177" t="s">
        <v>10568</v>
      </c>
      <c r="D2129" s="177" t="s">
        <v>3397</v>
      </c>
      <c r="E2129" s="177" t="s">
        <v>10704</v>
      </c>
      <c r="F2129" s="177" t="s">
        <v>3397</v>
      </c>
      <c r="G2129" s="177" t="s">
        <v>11165</v>
      </c>
      <c r="H2129" s="177" t="s">
        <v>11166</v>
      </c>
      <c r="I2129" s="177" t="s">
        <v>3476</v>
      </c>
      <c r="J2129" s="11"/>
      <c r="K2129" s="11"/>
      <c r="L2129" s="11"/>
      <c r="M2129" s="11"/>
      <c r="N2129" s="11"/>
      <c r="O2129" s="11"/>
      <c r="P2129" s="11"/>
      <c r="Q2129" s="11"/>
    </row>
    <row r="2130">
      <c r="A2130" s="177" t="s">
        <v>10519</v>
      </c>
      <c r="B2130" s="177" t="s">
        <v>3186</v>
      </c>
      <c r="C2130" s="177" t="s">
        <v>10646</v>
      </c>
      <c r="D2130" s="177" t="s">
        <v>3324</v>
      </c>
      <c r="E2130" s="177" t="s">
        <v>10659</v>
      </c>
      <c r="F2130" s="177" t="s">
        <v>3324</v>
      </c>
      <c r="G2130" s="177" t="s">
        <v>11167</v>
      </c>
      <c r="H2130" s="177" t="s">
        <v>11168</v>
      </c>
      <c r="I2130" s="177" t="s">
        <v>3477</v>
      </c>
      <c r="J2130" s="11"/>
      <c r="K2130" s="11"/>
      <c r="L2130" s="11"/>
      <c r="M2130" s="11"/>
      <c r="N2130" s="11"/>
      <c r="O2130" s="11"/>
      <c r="P2130" s="11"/>
      <c r="Q2130" s="11"/>
    </row>
    <row r="2131">
      <c r="A2131" s="177" t="s">
        <v>10519</v>
      </c>
      <c r="B2131" s="177" t="s">
        <v>3186</v>
      </c>
      <c r="C2131" s="177" t="s">
        <v>10568</v>
      </c>
      <c r="D2131" s="177" t="s">
        <v>3397</v>
      </c>
      <c r="E2131" s="177" t="s">
        <v>10569</v>
      </c>
      <c r="F2131" s="177" t="s">
        <v>3538</v>
      </c>
      <c r="G2131" s="177" t="s">
        <v>11169</v>
      </c>
      <c r="H2131" s="177" t="s">
        <v>11170</v>
      </c>
      <c r="I2131" s="177" t="s">
        <v>3478</v>
      </c>
      <c r="J2131" s="11"/>
      <c r="K2131" s="11"/>
      <c r="L2131" s="11"/>
      <c r="M2131" s="11"/>
      <c r="N2131" s="11"/>
      <c r="O2131" s="11"/>
      <c r="P2131" s="11"/>
      <c r="Q2131" s="11"/>
    </row>
    <row r="2132">
      <c r="A2132" s="177" t="s">
        <v>10519</v>
      </c>
      <c r="B2132" s="177" t="s">
        <v>3186</v>
      </c>
      <c r="C2132" s="177" t="s">
        <v>10535</v>
      </c>
      <c r="D2132" s="177" t="s">
        <v>3313</v>
      </c>
      <c r="E2132" s="177" t="s">
        <v>10536</v>
      </c>
      <c r="F2132" s="177" t="s">
        <v>3313</v>
      </c>
      <c r="G2132" s="177" t="s">
        <v>11171</v>
      </c>
      <c r="H2132" s="177" t="s">
        <v>11172</v>
      </c>
      <c r="I2132" s="177" t="s">
        <v>3479</v>
      </c>
      <c r="J2132" s="11"/>
      <c r="K2132" s="11"/>
      <c r="L2132" s="11"/>
      <c r="M2132" s="11"/>
      <c r="N2132" s="11"/>
      <c r="O2132" s="11"/>
      <c r="P2132" s="11"/>
      <c r="Q2132" s="11"/>
    </row>
    <row r="2133">
      <c r="A2133" s="177" t="s">
        <v>10519</v>
      </c>
      <c r="B2133" s="177" t="s">
        <v>3186</v>
      </c>
      <c r="C2133" s="177" t="s">
        <v>10520</v>
      </c>
      <c r="D2133" s="177" t="s">
        <v>3577</v>
      </c>
      <c r="E2133" s="177" t="s">
        <v>10623</v>
      </c>
      <c r="F2133" s="177" t="s">
        <v>3348</v>
      </c>
      <c r="G2133" s="177" t="s">
        <v>11173</v>
      </c>
      <c r="H2133" s="177" t="s">
        <v>11174</v>
      </c>
      <c r="I2133" s="177" t="s">
        <v>3480</v>
      </c>
      <c r="J2133" s="11"/>
      <c r="K2133" s="11"/>
      <c r="L2133" s="11"/>
      <c r="M2133" s="11"/>
      <c r="N2133" s="11"/>
      <c r="O2133" s="11"/>
      <c r="P2133" s="11"/>
      <c r="Q2133" s="11"/>
    </row>
    <row r="2134">
      <c r="A2134" s="177" t="s">
        <v>10519</v>
      </c>
      <c r="B2134" s="177" t="s">
        <v>3186</v>
      </c>
      <c r="C2134" s="177" t="s">
        <v>10520</v>
      </c>
      <c r="D2134" s="177" t="s">
        <v>3577</v>
      </c>
      <c r="E2134" s="177" t="s">
        <v>10562</v>
      </c>
      <c r="F2134" s="177" t="s">
        <v>3577</v>
      </c>
      <c r="G2134" s="177" t="s">
        <v>11175</v>
      </c>
      <c r="H2134" s="177" t="s">
        <v>11176</v>
      </c>
      <c r="I2134" s="177" t="s">
        <v>3481</v>
      </c>
      <c r="J2134" s="11"/>
      <c r="K2134" s="11"/>
      <c r="L2134" s="11"/>
      <c r="M2134" s="11"/>
      <c r="N2134" s="11"/>
      <c r="O2134" s="11"/>
      <c r="P2134" s="11"/>
      <c r="Q2134" s="11"/>
    </row>
    <row r="2135">
      <c r="A2135" s="177" t="s">
        <v>10519</v>
      </c>
      <c r="B2135" s="177" t="s">
        <v>3186</v>
      </c>
      <c r="C2135" s="177" t="s">
        <v>10535</v>
      </c>
      <c r="D2135" s="177" t="s">
        <v>3313</v>
      </c>
      <c r="E2135" s="177" t="s">
        <v>10683</v>
      </c>
      <c r="F2135" s="177" t="s">
        <v>3388</v>
      </c>
      <c r="G2135" s="177" t="s">
        <v>11177</v>
      </c>
      <c r="H2135" s="177" t="s">
        <v>11178</v>
      </c>
      <c r="I2135" s="177" t="s">
        <v>3482</v>
      </c>
      <c r="J2135" s="11"/>
      <c r="K2135" s="11"/>
      <c r="L2135" s="11"/>
      <c r="M2135" s="11"/>
      <c r="N2135" s="11"/>
      <c r="O2135" s="11"/>
      <c r="P2135" s="11"/>
      <c r="Q2135" s="11"/>
    </row>
    <row r="2136">
      <c r="A2136" s="177" t="s">
        <v>10519</v>
      </c>
      <c r="B2136" s="177" t="s">
        <v>3186</v>
      </c>
      <c r="C2136" s="177" t="s">
        <v>10520</v>
      </c>
      <c r="D2136" s="177" t="s">
        <v>3577</v>
      </c>
      <c r="E2136" s="177" t="s">
        <v>10539</v>
      </c>
      <c r="F2136" s="177" t="s">
        <v>3392</v>
      </c>
      <c r="G2136" s="177" t="s">
        <v>11179</v>
      </c>
      <c r="H2136" s="177" t="s">
        <v>11180</v>
      </c>
      <c r="I2136" s="177" t="s">
        <v>3483</v>
      </c>
      <c r="J2136" s="11"/>
      <c r="K2136" s="11"/>
      <c r="L2136" s="11"/>
      <c r="M2136" s="11"/>
      <c r="N2136" s="11"/>
      <c r="O2136" s="11"/>
      <c r="P2136" s="11"/>
      <c r="Q2136" s="11"/>
    </row>
    <row r="2137">
      <c r="A2137" s="177" t="s">
        <v>10519</v>
      </c>
      <c r="B2137" s="177" t="s">
        <v>3186</v>
      </c>
      <c r="C2137" s="177" t="s">
        <v>10520</v>
      </c>
      <c r="D2137" s="177" t="s">
        <v>3577</v>
      </c>
      <c r="E2137" s="177" t="s">
        <v>10562</v>
      </c>
      <c r="F2137" s="177" t="s">
        <v>3577</v>
      </c>
      <c r="G2137" s="177" t="s">
        <v>11181</v>
      </c>
      <c r="H2137" s="177" t="s">
        <v>11182</v>
      </c>
      <c r="I2137" s="177" t="s">
        <v>3484</v>
      </c>
      <c r="J2137" s="11"/>
      <c r="K2137" s="11"/>
      <c r="L2137" s="11"/>
      <c r="M2137" s="11"/>
      <c r="N2137" s="11"/>
      <c r="O2137" s="11"/>
      <c r="P2137" s="11"/>
      <c r="Q2137" s="11"/>
    </row>
    <row r="2138">
      <c r="A2138" s="177" t="s">
        <v>10519</v>
      </c>
      <c r="B2138" s="177" t="s">
        <v>3186</v>
      </c>
      <c r="C2138" s="177" t="s">
        <v>10520</v>
      </c>
      <c r="D2138" s="177" t="s">
        <v>3577</v>
      </c>
      <c r="E2138" s="177" t="s">
        <v>10562</v>
      </c>
      <c r="F2138" s="177" t="s">
        <v>3577</v>
      </c>
      <c r="G2138" s="177" t="s">
        <v>11183</v>
      </c>
      <c r="H2138" s="177" t="s">
        <v>11184</v>
      </c>
      <c r="I2138" s="177" t="s">
        <v>3485</v>
      </c>
      <c r="J2138" s="11"/>
      <c r="K2138" s="11"/>
      <c r="L2138" s="11"/>
      <c r="M2138" s="11"/>
      <c r="N2138" s="11"/>
      <c r="O2138" s="11"/>
      <c r="P2138" s="11"/>
      <c r="Q2138" s="11"/>
    </row>
    <row r="2139">
      <c r="A2139" s="177" t="s">
        <v>10519</v>
      </c>
      <c r="B2139" s="177" t="s">
        <v>3186</v>
      </c>
      <c r="C2139" s="177" t="s">
        <v>10528</v>
      </c>
      <c r="D2139" s="177" t="s">
        <v>3509</v>
      </c>
      <c r="E2139" s="177" t="s">
        <v>10699</v>
      </c>
      <c r="F2139" s="177" t="s">
        <v>3509</v>
      </c>
      <c r="G2139" s="177" t="s">
        <v>11185</v>
      </c>
      <c r="H2139" s="177" t="s">
        <v>11186</v>
      </c>
      <c r="I2139" s="177" t="s">
        <v>3486</v>
      </c>
      <c r="J2139" s="11"/>
      <c r="K2139" s="11"/>
      <c r="L2139" s="11"/>
      <c r="M2139" s="11"/>
      <c r="N2139" s="11"/>
      <c r="O2139" s="11"/>
      <c r="P2139" s="11"/>
      <c r="Q2139" s="11"/>
    </row>
    <row r="2140">
      <c r="A2140" s="177" t="s">
        <v>10519</v>
      </c>
      <c r="B2140" s="177" t="s">
        <v>3186</v>
      </c>
      <c r="C2140" s="177" t="s">
        <v>10568</v>
      </c>
      <c r="D2140" s="177" t="s">
        <v>3397</v>
      </c>
      <c r="E2140" s="177" t="s">
        <v>10569</v>
      </c>
      <c r="F2140" s="177" t="s">
        <v>3538</v>
      </c>
      <c r="G2140" s="177" t="s">
        <v>11187</v>
      </c>
      <c r="H2140" s="177" t="s">
        <v>11188</v>
      </c>
      <c r="I2140" s="177" t="s">
        <v>3487</v>
      </c>
      <c r="J2140" s="11"/>
      <c r="K2140" s="11"/>
      <c r="L2140" s="11"/>
      <c r="M2140" s="11"/>
      <c r="N2140" s="11"/>
      <c r="O2140" s="11"/>
      <c r="P2140" s="11"/>
      <c r="Q2140" s="11"/>
    </row>
    <row r="2141">
      <c r="A2141" s="177" t="s">
        <v>10519</v>
      </c>
      <c r="B2141" s="177" t="s">
        <v>3186</v>
      </c>
      <c r="C2141" s="177" t="s">
        <v>10544</v>
      </c>
      <c r="D2141" s="177" t="s">
        <v>10545</v>
      </c>
      <c r="E2141" s="177" t="s">
        <v>10634</v>
      </c>
      <c r="F2141" s="177" t="s">
        <v>10635</v>
      </c>
      <c r="G2141" s="177" t="s">
        <v>11189</v>
      </c>
      <c r="H2141" s="177" t="s">
        <v>11190</v>
      </c>
      <c r="I2141" s="177" t="s">
        <v>3488</v>
      </c>
      <c r="J2141" s="11"/>
      <c r="K2141" s="11"/>
      <c r="L2141" s="11"/>
      <c r="M2141" s="11"/>
      <c r="N2141" s="11"/>
      <c r="O2141" s="11"/>
      <c r="P2141" s="11"/>
      <c r="Q2141" s="11"/>
    </row>
    <row r="2142">
      <c r="A2142" s="177" t="s">
        <v>10519</v>
      </c>
      <c r="B2142" s="177" t="s">
        <v>3186</v>
      </c>
      <c r="C2142" s="177" t="s">
        <v>10520</v>
      </c>
      <c r="D2142" s="177" t="s">
        <v>3577</v>
      </c>
      <c r="E2142" s="177" t="s">
        <v>10954</v>
      </c>
      <c r="F2142" s="177" t="s">
        <v>3374</v>
      </c>
      <c r="G2142" s="177" t="s">
        <v>11191</v>
      </c>
      <c r="H2142" s="177" t="s">
        <v>11192</v>
      </c>
      <c r="I2142" s="177" t="s">
        <v>3489</v>
      </c>
      <c r="J2142" s="11"/>
      <c r="K2142" s="11"/>
      <c r="L2142" s="11"/>
      <c r="M2142" s="11"/>
      <c r="N2142" s="11"/>
      <c r="O2142" s="11"/>
      <c r="P2142" s="11"/>
      <c r="Q2142" s="11"/>
    </row>
    <row r="2143">
      <c r="A2143" s="177" t="s">
        <v>10519</v>
      </c>
      <c r="B2143" s="177" t="s">
        <v>3186</v>
      </c>
      <c r="C2143" s="177" t="s">
        <v>10544</v>
      </c>
      <c r="D2143" s="177" t="s">
        <v>10545</v>
      </c>
      <c r="E2143" s="177" t="s">
        <v>10546</v>
      </c>
      <c r="F2143" s="177" t="s">
        <v>3554</v>
      </c>
      <c r="G2143" s="177" t="s">
        <v>11193</v>
      </c>
      <c r="H2143" s="177" t="s">
        <v>11194</v>
      </c>
      <c r="I2143" s="177" t="s">
        <v>3490</v>
      </c>
      <c r="J2143" s="11"/>
      <c r="K2143" s="11"/>
      <c r="L2143" s="11"/>
      <c r="M2143" s="11"/>
      <c r="N2143" s="11"/>
      <c r="O2143" s="11"/>
      <c r="P2143" s="11"/>
      <c r="Q2143" s="11"/>
    </row>
    <row r="2144">
      <c r="A2144" s="177" t="s">
        <v>10519</v>
      </c>
      <c r="B2144" s="177" t="s">
        <v>3186</v>
      </c>
      <c r="C2144" s="177" t="s">
        <v>10558</v>
      </c>
      <c r="D2144" s="177" t="s">
        <v>3355</v>
      </c>
      <c r="E2144" s="177" t="s">
        <v>10559</v>
      </c>
      <c r="F2144" s="177" t="s">
        <v>3355</v>
      </c>
      <c r="G2144" s="177" t="s">
        <v>11195</v>
      </c>
      <c r="H2144" s="177" t="s">
        <v>11196</v>
      </c>
      <c r="I2144" s="177" t="s">
        <v>2014</v>
      </c>
      <c r="J2144" s="11"/>
      <c r="K2144" s="11"/>
      <c r="L2144" s="11"/>
      <c r="M2144" s="11"/>
      <c r="N2144" s="11"/>
      <c r="O2144" s="11"/>
      <c r="P2144" s="11"/>
      <c r="Q2144" s="11"/>
    </row>
    <row r="2145">
      <c r="A2145" s="177" t="s">
        <v>10519</v>
      </c>
      <c r="B2145" s="177" t="s">
        <v>3186</v>
      </c>
      <c r="C2145" s="177" t="s">
        <v>10520</v>
      </c>
      <c r="D2145" s="177" t="s">
        <v>3577</v>
      </c>
      <c r="E2145" s="177" t="s">
        <v>10562</v>
      </c>
      <c r="F2145" s="177" t="s">
        <v>3577</v>
      </c>
      <c r="G2145" s="177" t="s">
        <v>11197</v>
      </c>
      <c r="H2145" s="177" t="s">
        <v>11198</v>
      </c>
      <c r="I2145" s="177" t="s">
        <v>3491</v>
      </c>
      <c r="J2145" s="11"/>
      <c r="K2145" s="11"/>
      <c r="L2145" s="11"/>
      <c r="M2145" s="11"/>
      <c r="N2145" s="11"/>
      <c r="O2145" s="11"/>
      <c r="P2145" s="11"/>
      <c r="Q2145" s="11"/>
    </row>
    <row r="2146">
      <c r="A2146" s="177" t="s">
        <v>10519</v>
      </c>
      <c r="B2146" s="177" t="s">
        <v>3186</v>
      </c>
      <c r="C2146" s="177" t="s">
        <v>10552</v>
      </c>
      <c r="D2146" s="177" t="s">
        <v>3519</v>
      </c>
      <c r="E2146" s="177" t="s">
        <v>10692</v>
      </c>
      <c r="F2146" s="177" t="s">
        <v>3570</v>
      </c>
      <c r="G2146" s="177" t="s">
        <v>11199</v>
      </c>
      <c r="H2146" s="177" t="s">
        <v>11200</v>
      </c>
      <c r="I2146" s="177" t="s">
        <v>3492</v>
      </c>
      <c r="J2146" s="11"/>
      <c r="K2146" s="11"/>
      <c r="L2146" s="11"/>
      <c r="M2146" s="11"/>
      <c r="N2146" s="11"/>
      <c r="O2146" s="11"/>
      <c r="P2146" s="11"/>
      <c r="Q2146" s="11"/>
    </row>
    <row r="2147">
      <c r="A2147" s="177" t="s">
        <v>10519</v>
      </c>
      <c r="B2147" s="177" t="s">
        <v>3186</v>
      </c>
      <c r="C2147" s="177" t="s">
        <v>10535</v>
      </c>
      <c r="D2147" s="177" t="s">
        <v>3313</v>
      </c>
      <c r="E2147" s="177" t="s">
        <v>10768</v>
      </c>
      <c r="F2147" s="177" t="s">
        <v>3286</v>
      </c>
      <c r="G2147" s="177" t="s">
        <v>11201</v>
      </c>
      <c r="H2147" s="177" t="s">
        <v>11202</v>
      </c>
      <c r="I2147" s="177" t="s">
        <v>2794</v>
      </c>
      <c r="J2147" s="11"/>
      <c r="K2147" s="11"/>
      <c r="L2147" s="11"/>
      <c r="M2147" s="11"/>
      <c r="N2147" s="11"/>
      <c r="O2147" s="11"/>
      <c r="P2147" s="11"/>
      <c r="Q2147" s="11"/>
    </row>
    <row r="2148">
      <c r="A2148" s="177" t="s">
        <v>10519</v>
      </c>
      <c r="B2148" s="177" t="s">
        <v>3186</v>
      </c>
      <c r="C2148" s="177" t="s">
        <v>10524</v>
      </c>
      <c r="D2148" s="177" t="s">
        <v>3471</v>
      </c>
      <c r="E2148" s="177" t="s">
        <v>10725</v>
      </c>
      <c r="F2148" s="177" t="s">
        <v>3310</v>
      </c>
      <c r="G2148" s="177" t="s">
        <v>11203</v>
      </c>
      <c r="H2148" s="177" t="s">
        <v>11204</v>
      </c>
      <c r="I2148" s="177" t="s">
        <v>3493</v>
      </c>
      <c r="J2148" s="11"/>
      <c r="K2148" s="11"/>
      <c r="L2148" s="11"/>
      <c r="M2148" s="11"/>
      <c r="N2148" s="11"/>
      <c r="O2148" s="11"/>
      <c r="P2148" s="11"/>
      <c r="Q2148" s="11"/>
    </row>
    <row r="2149">
      <c r="A2149" s="177" t="s">
        <v>10519</v>
      </c>
      <c r="B2149" s="177" t="s">
        <v>3186</v>
      </c>
      <c r="C2149" s="177" t="s">
        <v>10535</v>
      </c>
      <c r="D2149" s="177" t="s">
        <v>3313</v>
      </c>
      <c r="E2149" s="177" t="s">
        <v>10683</v>
      </c>
      <c r="F2149" s="177" t="s">
        <v>3388</v>
      </c>
      <c r="G2149" s="177" t="s">
        <v>11205</v>
      </c>
      <c r="H2149" s="177" t="s">
        <v>11206</v>
      </c>
      <c r="I2149" s="177" t="s">
        <v>3494</v>
      </c>
      <c r="J2149" s="11"/>
      <c r="K2149" s="11"/>
      <c r="L2149" s="11"/>
      <c r="M2149" s="11"/>
      <c r="N2149" s="11"/>
      <c r="O2149" s="11"/>
      <c r="P2149" s="11"/>
      <c r="Q2149" s="11"/>
    </row>
    <row r="2150">
      <c r="A2150" s="177" t="s">
        <v>10519</v>
      </c>
      <c r="B2150" s="177" t="s">
        <v>3186</v>
      </c>
      <c r="C2150" s="177" t="s">
        <v>10535</v>
      </c>
      <c r="D2150" s="177" t="s">
        <v>3313</v>
      </c>
      <c r="E2150" s="177" t="s">
        <v>10536</v>
      </c>
      <c r="F2150" s="177" t="s">
        <v>3313</v>
      </c>
      <c r="G2150" s="177" t="s">
        <v>11207</v>
      </c>
      <c r="H2150" s="177" t="s">
        <v>11208</v>
      </c>
      <c r="I2150" s="177" t="s">
        <v>3495</v>
      </c>
      <c r="J2150" s="11"/>
      <c r="K2150" s="11"/>
      <c r="L2150" s="11"/>
      <c r="M2150" s="11"/>
      <c r="N2150" s="11"/>
      <c r="O2150" s="11"/>
      <c r="P2150" s="11"/>
      <c r="Q2150" s="11"/>
    </row>
    <row r="2151">
      <c r="A2151" s="177" t="s">
        <v>10519</v>
      </c>
      <c r="B2151" s="177" t="s">
        <v>3186</v>
      </c>
      <c r="C2151" s="177" t="s">
        <v>10568</v>
      </c>
      <c r="D2151" s="177" t="s">
        <v>3397</v>
      </c>
      <c r="E2151" s="177" t="s">
        <v>10704</v>
      </c>
      <c r="F2151" s="177" t="s">
        <v>3397</v>
      </c>
      <c r="G2151" s="177" t="s">
        <v>11209</v>
      </c>
      <c r="H2151" s="177" t="s">
        <v>11210</v>
      </c>
      <c r="I2151" s="177" t="s">
        <v>3496</v>
      </c>
      <c r="J2151" s="11"/>
      <c r="K2151" s="11"/>
      <c r="L2151" s="11"/>
      <c r="M2151" s="11"/>
      <c r="N2151" s="11"/>
      <c r="O2151" s="11"/>
      <c r="P2151" s="11"/>
      <c r="Q2151" s="11"/>
    </row>
    <row r="2152">
      <c r="A2152" s="177" t="s">
        <v>10519</v>
      </c>
      <c r="B2152" s="177" t="s">
        <v>3186</v>
      </c>
      <c r="C2152" s="177" t="s">
        <v>10535</v>
      </c>
      <c r="D2152" s="177" t="s">
        <v>3313</v>
      </c>
      <c r="E2152" s="177" t="s">
        <v>10768</v>
      </c>
      <c r="F2152" s="177" t="s">
        <v>3286</v>
      </c>
      <c r="G2152" s="177" t="s">
        <v>11211</v>
      </c>
      <c r="H2152" s="177" t="s">
        <v>11212</v>
      </c>
      <c r="I2152" s="177" t="s">
        <v>3497</v>
      </c>
      <c r="J2152" s="11"/>
      <c r="K2152" s="11"/>
      <c r="L2152" s="11"/>
      <c r="M2152" s="11"/>
      <c r="N2152" s="11"/>
      <c r="O2152" s="11"/>
      <c r="P2152" s="11"/>
      <c r="Q2152" s="11"/>
    </row>
    <row r="2153">
      <c r="A2153" s="177" t="s">
        <v>10519</v>
      </c>
      <c r="B2153" s="177" t="s">
        <v>3186</v>
      </c>
      <c r="C2153" s="177" t="s">
        <v>10572</v>
      </c>
      <c r="D2153" s="177" t="s">
        <v>3223</v>
      </c>
      <c r="E2153" s="177" t="s">
        <v>10573</v>
      </c>
      <c r="F2153" s="177" t="s">
        <v>3223</v>
      </c>
      <c r="G2153" s="177" t="s">
        <v>11213</v>
      </c>
      <c r="H2153" s="177" t="s">
        <v>11214</v>
      </c>
      <c r="I2153" s="177" t="s">
        <v>3498</v>
      </c>
      <c r="J2153" s="11"/>
      <c r="K2153" s="11"/>
      <c r="L2153" s="11"/>
      <c r="M2153" s="11"/>
      <c r="N2153" s="11"/>
      <c r="O2153" s="11"/>
      <c r="P2153" s="11"/>
      <c r="Q2153" s="11"/>
    </row>
    <row r="2154">
      <c r="A2154" s="177" t="s">
        <v>10519</v>
      </c>
      <c r="B2154" s="177" t="s">
        <v>3186</v>
      </c>
      <c r="C2154" s="177" t="s">
        <v>10535</v>
      </c>
      <c r="D2154" s="177" t="s">
        <v>3313</v>
      </c>
      <c r="E2154" s="177" t="s">
        <v>10536</v>
      </c>
      <c r="F2154" s="177" t="s">
        <v>3313</v>
      </c>
      <c r="G2154" s="177" t="s">
        <v>11215</v>
      </c>
      <c r="H2154" s="177" t="s">
        <v>11216</v>
      </c>
      <c r="I2154" s="177" t="s">
        <v>3499</v>
      </c>
      <c r="J2154" s="11"/>
      <c r="K2154" s="11"/>
      <c r="L2154" s="11"/>
      <c r="M2154" s="11"/>
      <c r="N2154" s="11"/>
      <c r="O2154" s="11"/>
      <c r="P2154" s="11"/>
      <c r="Q2154" s="11"/>
    </row>
    <row r="2155">
      <c r="A2155" s="177" t="s">
        <v>10519</v>
      </c>
      <c r="B2155" s="177" t="s">
        <v>3186</v>
      </c>
      <c r="C2155" s="177" t="s">
        <v>10646</v>
      </c>
      <c r="D2155" s="177" t="s">
        <v>3324</v>
      </c>
      <c r="E2155" s="177" t="s">
        <v>10659</v>
      </c>
      <c r="F2155" s="177" t="s">
        <v>3324</v>
      </c>
      <c r="G2155" s="177" t="s">
        <v>11217</v>
      </c>
      <c r="H2155" s="177" t="s">
        <v>11218</v>
      </c>
      <c r="I2155" s="177" t="s">
        <v>2599</v>
      </c>
      <c r="J2155" s="11"/>
      <c r="K2155" s="11"/>
      <c r="L2155" s="11"/>
      <c r="M2155" s="11"/>
      <c r="N2155" s="11"/>
      <c r="O2155" s="11"/>
      <c r="P2155" s="11"/>
      <c r="Q2155" s="11"/>
    </row>
    <row r="2156">
      <c r="A2156" s="177" t="s">
        <v>10519</v>
      </c>
      <c r="B2156" s="177" t="s">
        <v>3186</v>
      </c>
      <c r="C2156" s="177" t="s">
        <v>10524</v>
      </c>
      <c r="D2156" s="177" t="s">
        <v>3471</v>
      </c>
      <c r="E2156" s="177" t="s">
        <v>10610</v>
      </c>
      <c r="F2156" s="177" t="s">
        <v>3501</v>
      </c>
      <c r="G2156" s="177" t="s">
        <v>11219</v>
      </c>
      <c r="H2156" s="177" t="s">
        <v>11220</v>
      </c>
      <c r="I2156" s="177" t="s">
        <v>3500</v>
      </c>
      <c r="J2156" s="11"/>
      <c r="K2156" s="11"/>
      <c r="L2156" s="11"/>
      <c r="M2156" s="11"/>
      <c r="N2156" s="11"/>
      <c r="O2156" s="11"/>
      <c r="P2156" s="11"/>
      <c r="Q2156" s="11"/>
    </row>
    <row r="2157">
      <c r="A2157" s="177" t="s">
        <v>10519</v>
      </c>
      <c r="B2157" s="177" t="s">
        <v>3186</v>
      </c>
      <c r="C2157" s="177" t="s">
        <v>10524</v>
      </c>
      <c r="D2157" s="177" t="s">
        <v>3471</v>
      </c>
      <c r="E2157" s="177" t="s">
        <v>10610</v>
      </c>
      <c r="F2157" s="177" t="s">
        <v>3501</v>
      </c>
      <c r="G2157" s="177" t="s">
        <v>11221</v>
      </c>
      <c r="H2157" s="177" t="s">
        <v>11222</v>
      </c>
      <c r="I2157" s="177" t="s">
        <v>3501</v>
      </c>
      <c r="J2157" s="11"/>
      <c r="K2157" s="11"/>
      <c r="L2157" s="11"/>
      <c r="M2157" s="11"/>
      <c r="N2157" s="11"/>
      <c r="O2157" s="11"/>
      <c r="P2157" s="11"/>
      <c r="Q2157" s="11"/>
    </row>
    <row r="2158">
      <c r="A2158" s="177" t="s">
        <v>10519</v>
      </c>
      <c r="B2158" s="177" t="s">
        <v>3186</v>
      </c>
      <c r="C2158" s="177" t="s">
        <v>10520</v>
      </c>
      <c r="D2158" s="177" t="s">
        <v>3577</v>
      </c>
      <c r="E2158" s="177" t="s">
        <v>10562</v>
      </c>
      <c r="F2158" s="177" t="s">
        <v>3577</v>
      </c>
      <c r="G2158" s="177" t="s">
        <v>11223</v>
      </c>
      <c r="H2158" s="177" t="s">
        <v>11224</v>
      </c>
      <c r="I2158" s="177" t="s">
        <v>3502</v>
      </c>
      <c r="J2158" s="11"/>
      <c r="K2158" s="11"/>
      <c r="L2158" s="11"/>
      <c r="M2158" s="11"/>
      <c r="N2158" s="11"/>
      <c r="O2158" s="11"/>
      <c r="P2158" s="11"/>
      <c r="Q2158" s="11"/>
    </row>
    <row r="2159">
      <c r="A2159" s="177" t="s">
        <v>10519</v>
      </c>
      <c r="B2159" s="177" t="s">
        <v>3186</v>
      </c>
      <c r="C2159" s="177" t="s">
        <v>10520</v>
      </c>
      <c r="D2159" s="177" t="s">
        <v>3577</v>
      </c>
      <c r="E2159" s="177" t="s">
        <v>10521</v>
      </c>
      <c r="F2159" s="177" t="s">
        <v>3240</v>
      </c>
      <c r="G2159" s="177" t="s">
        <v>11225</v>
      </c>
      <c r="H2159" s="177" t="s">
        <v>11226</v>
      </c>
      <c r="I2159" s="177" t="s">
        <v>3503</v>
      </c>
      <c r="J2159" s="11"/>
      <c r="K2159" s="11"/>
      <c r="L2159" s="11"/>
      <c r="M2159" s="11"/>
      <c r="N2159" s="11"/>
      <c r="O2159" s="11"/>
      <c r="P2159" s="11"/>
      <c r="Q2159" s="11"/>
    </row>
    <row r="2160">
      <c r="A2160" s="177" t="s">
        <v>10519</v>
      </c>
      <c r="B2160" s="177" t="s">
        <v>3186</v>
      </c>
      <c r="C2160" s="177" t="s">
        <v>10646</v>
      </c>
      <c r="D2160" s="177" t="s">
        <v>3324</v>
      </c>
      <c r="E2160" s="177" t="s">
        <v>10659</v>
      </c>
      <c r="F2160" s="177" t="s">
        <v>3324</v>
      </c>
      <c r="G2160" s="177" t="s">
        <v>11227</v>
      </c>
      <c r="H2160" s="177" t="s">
        <v>11228</v>
      </c>
      <c r="I2160" s="177" t="s">
        <v>3504</v>
      </c>
      <c r="J2160" s="11"/>
      <c r="K2160" s="11"/>
      <c r="L2160" s="11"/>
      <c r="M2160" s="11"/>
      <c r="N2160" s="11"/>
      <c r="O2160" s="11"/>
      <c r="P2160" s="11"/>
      <c r="Q2160" s="11"/>
    </row>
    <row r="2161">
      <c r="A2161" s="177" t="s">
        <v>10519</v>
      </c>
      <c r="B2161" s="177" t="s">
        <v>3186</v>
      </c>
      <c r="C2161" s="177" t="s">
        <v>10520</v>
      </c>
      <c r="D2161" s="177" t="s">
        <v>3577</v>
      </c>
      <c r="E2161" s="177" t="s">
        <v>10521</v>
      </c>
      <c r="F2161" s="177" t="s">
        <v>3240</v>
      </c>
      <c r="G2161" s="177" t="s">
        <v>11229</v>
      </c>
      <c r="H2161" s="177" t="s">
        <v>11230</v>
      </c>
      <c r="I2161" s="177" t="s">
        <v>3505</v>
      </c>
      <c r="J2161" s="11"/>
      <c r="K2161" s="11"/>
      <c r="L2161" s="11"/>
      <c r="M2161" s="11"/>
      <c r="N2161" s="11"/>
      <c r="O2161" s="11"/>
      <c r="P2161" s="11"/>
      <c r="Q2161" s="11"/>
    </row>
    <row r="2162">
      <c r="A2162" s="177" t="s">
        <v>10519</v>
      </c>
      <c r="B2162" s="177" t="s">
        <v>3186</v>
      </c>
      <c r="C2162" s="177" t="s">
        <v>10528</v>
      </c>
      <c r="D2162" s="177" t="s">
        <v>3509</v>
      </c>
      <c r="E2162" s="177" t="s">
        <v>10529</v>
      </c>
      <c r="F2162" s="177" t="s">
        <v>3192</v>
      </c>
      <c r="G2162" s="177" t="s">
        <v>11231</v>
      </c>
      <c r="H2162" s="177" t="s">
        <v>11232</v>
      </c>
      <c r="I2162" s="177" t="s">
        <v>3506</v>
      </c>
      <c r="J2162" s="11"/>
      <c r="K2162" s="11"/>
      <c r="L2162" s="11"/>
      <c r="M2162" s="11"/>
      <c r="N2162" s="11"/>
      <c r="O2162" s="11"/>
      <c r="P2162" s="11"/>
      <c r="Q2162" s="11"/>
    </row>
    <row r="2163">
      <c r="A2163" s="177" t="s">
        <v>10519</v>
      </c>
      <c r="B2163" s="177" t="s">
        <v>3186</v>
      </c>
      <c r="C2163" s="177" t="s">
        <v>10524</v>
      </c>
      <c r="D2163" s="177" t="s">
        <v>3471</v>
      </c>
      <c r="E2163" s="177" t="s">
        <v>10525</v>
      </c>
      <c r="F2163" s="177" t="s">
        <v>3471</v>
      </c>
      <c r="G2163" s="177" t="s">
        <v>11233</v>
      </c>
      <c r="H2163" s="177" t="s">
        <v>11234</v>
      </c>
      <c r="I2163" s="177" t="s">
        <v>3507</v>
      </c>
      <c r="J2163" s="11"/>
      <c r="K2163" s="11"/>
      <c r="L2163" s="11"/>
      <c r="M2163" s="11"/>
      <c r="N2163" s="11"/>
      <c r="O2163" s="11"/>
      <c r="P2163" s="11"/>
      <c r="Q2163" s="11"/>
    </row>
    <row r="2164">
      <c r="A2164" s="177" t="s">
        <v>10519</v>
      </c>
      <c r="B2164" s="177" t="s">
        <v>3186</v>
      </c>
      <c r="C2164" s="177" t="s">
        <v>10535</v>
      </c>
      <c r="D2164" s="177" t="s">
        <v>3313</v>
      </c>
      <c r="E2164" s="177" t="s">
        <v>10565</v>
      </c>
      <c r="F2164" s="177" t="s">
        <v>3357</v>
      </c>
      <c r="G2164" s="177" t="s">
        <v>11235</v>
      </c>
      <c r="H2164" s="177" t="s">
        <v>11236</v>
      </c>
      <c r="I2164" s="177" t="s">
        <v>2603</v>
      </c>
      <c r="J2164" s="11"/>
      <c r="K2164" s="11"/>
      <c r="L2164" s="11"/>
      <c r="M2164" s="11"/>
      <c r="N2164" s="11"/>
      <c r="O2164" s="11"/>
      <c r="P2164" s="11"/>
      <c r="Q2164" s="11"/>
    </row>
    <row r="2165">
      <c r="A2165" s="177" t="s">
        <v>10519</v>
      </c>
      <c r="B2165" s="177" t="s">
        <v>3186</v>
      </c>
      <c r="C2165" s="177" t="s">
        <v>10552</v>
      </c>
      <c r="D2165" s="177" t="s">
        <v>3519</v>
      </c>
      <c r="E2165" s="177" t="s">
        <v>10600</v>
      </c>
      <c r="F2165" s="177" t="s">
        <v>10601</v>
      </c>
      <c r="G2165" s="177" t="s">
        <v>11237</v>
      </c>
      <c r="H2165" s="177" t="s">
        <v>11238</v>
      </c>
      <c r="I2165" s="177" t="s">
        <v>3508</v>
      </c>
      <c r="J2165" s="11"/>
      <c r="K2165" s="11"/>
      <c r="L2165" s="11"/>
      <c r="M2165" s="11"/>
      <c r="N2165" s="11"/>
      <c r="O2165" s="11"/>
      <c r="P2165" s="11"/>
      <c r="Q2165" s="11"/>
    </row>
    <row r="2166">
      <c r="A2166" s="177" t="s">
        <v>10519</v>
      </c>
      <c r="B2166" s="177" t="s">
        <v>3186</v>
      </c>
      <c r="C2166" s="177" t="s">
        <v>10528</v>
      </c>
      <c r="D2166" s="177" t="s">
        <v>3509</v>
      </c>
      <c r="E2166" s="177" t="s">
        <v>10699</v>
      </c>
      <c r="F2166" s="177" t="s">
        <v>3509</v>
      </c>
      <c r="G2166" s="177" t="s">
        <v>11239</v>
      </c>
      <c r="H2166" s="177" t="s">
        <v>11240</v>
      </c>
      <c r="I2166" s="177" t="s">
        <v>3509</v>
      </c>
      <c r="J2166" s="11"/>
      <c r="K2166" s="11"/>
      <c r="L2166" s="11"/>
      <c r="M2166" s="11"/>
      <c r="N2166" s="11"/>
      <c r="O2166" s="11"/>
      <c r="P2166" s="11"/>
      <c r="Q2166" s="11"/>
    </row>
    <row r="2167">
      <c r="A2167" s="177" t="s">
        <v>10519</v>
      </c>
      <c r="B2167" s="177" t="s">
        <v>3186</v>
      </c>
      <c r="C2167" s="177" t="s">
        <v>10535</v>
      </c>
      <c r="D2167" s="177" t="s">
        <v>3313</v>
      </c>
      <c r="E2167" s="177" t="s">
        <v>10536</v>
      </c>
      <c r="F2167" s="177" t="s">
        <v>3313</v>
      </c>
      <c r="G2167" s="177" t="s">
        <v>11241</v>
      </c>
      <c r="H2167" s="177" t="s">
        <v>11242</v>
      </c>
      <c r="I2167" s="177" t="s">
        <v>3510</v>
      </c>
      <c r="J2167" s="11"/>
      <c r="K2167" s="11"/>
      <c r="L2167" s="11"/>
      <c r="M2167" s="11"/>
      <c r="N2167" s="11"/>
      <c r="O2167" s="11"/>
      <c r="P2167" s="11"/>
      <c r="Q2167" s="11"/>
    </row>
    <row r="2168">
      <c r="A2168" s="177" t="s">
        <v>10519</v>
      </c>
      <c r="B2168" s="177" t="s">
        <v>3186</v>
      </c>
      <c r="C2168" s="177" t="s">
        <v>10524</v>
      </c>
      <c r="D2168" s="177" t="s">
        <v>3471</v>
      </c>
      <c r="E2168" s="177" t="s">
        <v>10525</v>
      </c>
      <c r="F2168" s="177" t="s">
        <v>3471</v>
      </c>
      <c r="G2168" s="177" t="s">
        <v>11243</v>
      </c>
      <c r="H2168" s="177" t="s">
        <v>11244</v>
      </c>
      <c r="I2168" s="177" t="s">
        <v>3511</v>
      </c>
      <c r="J2168" s="11"/>
      <c r="K2168" s="11"/>
      <c r="L2168" s="11"/>
      <c r="M2168" s="11"/>
      <c r="N2168" s="11"/>
      <c r="O2168" s="11"/>
      <c r="P2168" s="11"/>
      <c r="Q2168" s="11"/>
    </row>
    <row r="2169">
      <c r="A2169" s="177" t="s">
        <v>10519</v>
      </c>
      <c r="B2169" s="177" t="s">
        <v>3186</v>
      </c>
      <c r="C2169" s="177" t="s">
        <v>10544</v>
      </c>
      <c r="D2169" s="177" t="s">
        <v>10545</v>
      </c>
      <c r="E2169" s="177" t="s">
        <v>10634</v>
      </c>
      <c r="F2169" s="177" t="s">
        <v>10635</v>
      </c>
      <c r="G2169" s="177" t="s">
        <v>11245</v>
      </c>
      <c r="H2169" s="177" t="s">
        <v>11246</v>
      </c>
      <c r="I2169" s="177" t="s">
        <v>3512</v>
      </c>
      <c r="J2169" s="11"/>
      <c r="K2169" s="11"/>
      <c r="L2169" s="11"/>
      <c r="M2169" s="11"/>
      <c r="N2169" s="11"/>
      <c r="O2169" s="11"/>
      <c r="P2169" s="11"/>
      <c r="Q2169" s="11"/>
    </row>
    <row r="2170">
      <c r="A2170" s="177" t="s">
        <v>10519</v>
      </c>
      <c r="B2170" s="177" t="s">
        <v>3186</v>
      </c>
      <c r="C2170" s="177" t="s">
        <v>10544</v>
      </c>
      <c r="D2170" s="177" t="s">
        <v>10545</v>
      </c>
      <c r="E2170" s="177" t="s">
        <v>10549</v>
      </c>
      <c r="F2170" s="177" t="s">
        <v>10545</v>
      </c>
      <c r="G2170" s="177" t="s">
        <v>11247</v>
      </c>
      <c r="H2170" s="177" t="s">
        <v>11248</v>
      </c>
      <c r="I2170" s="177" t="s">
        <v>3513</v>
      </c>
      <c r="J2170" s="11"/>
      <c r="K2170" s="11"/>
      <c r="L2170" s="11"/>
      <c r="M2170" s="11"/>
      <c r="N2170" s="11"/>
      <c r="O2170" s="11"/>
      <c r="P2170" s="11"/>
      <c r="Q2170" s="11"/>
    </row>
    <row r="2171">
      <c r="A2171" s="177" t="s">
        <v>10519</v>
      </c>
      <c r="B2171" s="177" t="s">
        <v>3186</v>
      </c>
      <c r="C2171" s="177" t="s">
        <v>10520</v>
      </c>
      <c r="D2171" s="177" t="s">
        <v>3577</v>
      </c>
      <c r="E2171" s="177" t="s">
        <v>10539</v>
      </c>
      <c r="F2171" s="177" t="s">
        <v>3392</v>
      </c>
      <c r="G2171" s="177" t="s">
        <v>11249</v>
      </c>
      <c r="H2171" s="177" t="s">
        <v>11250</v>
      </c>
      <c r="I2171" s="177" t="s">
        <v>2026</v>
      </c>
      <c r="J2171" s="11"/>
      <c r="K2171" s="11"/>
      <c r="L2171" s="11"/>
      <c r="M2171" s="11"/>
      <c r="N2171" s="11"/>
      <c r="O2171" s="11"/>
      <c r="P2171" s="11"/>
      <c r="Q2171" s="11"/>
    </row>
    <row r="2172">
      <c r="A2172" s="177" t="s">
        <v>10519</v>
      </c>
      <c r="B2172" s="177" t="s">
        <v>3186</v>
      </c>
      <c r="C2172" s="177" t="s">
        <v>10544</v>
      </c>
      <c r="D2172" s="177" t="s">
        <v>10545</v>
      </c>
      <c r="E2172" s="177" t="s">
        <v>10597</v>
      </c>
      <c r="F2172" s="177" t="s">
        <v>3253</v>
      </c>
      <c r="G2172" s="177" t="s">
        <v>11251</v>
      </c>
      <c r="H2172" s="177" t="s">
        <v>11252</v>
      </c>
      <c r="I2172" s="177" t="s">
        <v>2027</v>
      </c>
      <c r="J2172" s="11"/>
      <c r="K2172" s="11"/>
      <c r="L2172" s="11"/>
      <c r="M2172" s="11"/>
      <c r="N2172" s="11"/>
      <c r="O2172" s="11"/>
      <c r="P2172" s="11"/>
      <c r="Q2172" s="11"/>
    </row>
    <row r="2173">
      <c r="A2173" s="177" t="s">
        <v>10519</v>
      </c>
      <c r="B2173" s="177" t="s">
        <v>3186</v>
      </c>
      <c r="C2173" s="177" t="s">
        <v>10572</v>
      </c>
      <c r="D2173" s="177" t="s">
        <v>3223</v>
      </c>
      <c r="E2173" s="177" t="s">
        <v>10709</v>
      </c>
      <c r="F2173" s="177" t="s">
        <v>10710</v>
      </c>
      <c r="G2173" s="177" t="s">
        <v>11253</v>
      </c>
      <c r="H2173" s="177" t="s">
        <v>11254</v>
      </c>
      <c r="I2173" s="177" t="s">
        <v>3514</v>
      </c>
      <c r="J2173" s="11"/>
      <c r="K2173" s="11"/>
      <c r="L2173" s="11"/>
      <c r="M2173" s="11"/>
      <c r="N2173" s="11"/>
      <c r="O2173" s="11"/>
      <c r="P2173" s="11"/>
      <c r="Q2173" s="11"/>
    </row>
    <row r="2174">
      <c r="A2174" s="177" t="s">
        <v>10519</v>
      </c>
      <c r="B2174" s="177" t="s">
        <v>3186</v>
      </c>
      <c r="C2174" s="177" t="s">
        <v>10572</v>
      </c>
      <c r="D2174" s="177" t="s">
        <v>3223</v>
      </c>
      <c r="E2174" s="177" t="s">
        <v>10573</v>
      </c>
      <c r="F2174" s="177" t="s">
        <v>3223</v>
      </c>
      <c r="G2174" s="177" t="s">
        <v>11255</v>
      </c>
      <c r="H2174" s="177" t="s">
        <v>11256</v>
      </c>
      <c r="I2174" s="177" t="s">
        <v>3515</v>
      </c>
      <c r="J2174" s="11"/>
      <c r="K2174" s="11"/>
      <c r="L2174" s="11"/>
      <c r="M2174" s="11"/>
      <c r="N2174" s="11"/>
      <c r="O2174" s="11"/>
      <c r="P2174" s="11"/>
      <c r="Q2174" s="11"/>
    </row>
    <row r="2175">
      <c r="A2175" s="177" t="s">
        <v>10519</v>
      </c>
      <c r="B2175" s="177" t="s">
        <v>3186</v>
      </c>
      <c r="C2175" s="177" t="s">
        <v>10552</v>
      </c>
      <c r="D2175" s="177" t="s">
        <v>3519</v>
      </c>
      <c r="E2175" s="177" t="s">
        <v>10676</v>
      </c>
      <c r="F2175" s="177" t="s">
        <v>3299</v>
      </c>
      <c r="G2175" s="177" t="s">
        <v>11257</v>
      </c>
      <c r="H2175" s="177" t="s">
        <v>11258</v>
      </c>
      <c r="I2175" s="177" t="s">
        <v>2986</v>
      </c>
      <c r="J2175" s="11"/>
      <c r="K2175" s="11"/>
      <c r="L2175" s="11"/>
      <c r="M2175" s="11"/>
      <c r="N2175" s="11"/>
      <c r="O2175" s="11"/>
      <c r="P2175" s="11"/>
      <c r="Q2175" s="11"/>
    </row>
    <row r="2176">
      <c r="A2176" s="177" t="s">
        <v>10519</v>
      </c>
      <c r="B2176" s="177" t="s">
        <v>3186</v>
      </c>
      <c r="C2176" s="177" t="s">
        <v>10535</v>
      </c>
      <c r="D2176" s="177" t="s">
        <v>3313</v>
      </c>
      <c r="E2176" s="177" t="s">
        <v>10768</v>
      </c>
      <c r="F2176" s="177" t="s">
        <v>3286</v>
      </c>
      <c r="G2176" s="177" t="s">
        <v>11259</v>
      </c>
      <c r="H2176" s="177" t="s">
        <v>11260</v>
      </c>
      <c r="I2176" s="177" t="s">
        <v>3516</v>
      </c>
      <c r="J2176" s="11"/>
      <c r="K2176" s="11"/>
      <c r="L2176" s="11"/>
      <c r="M2176" s="11"/>
      <c r="N2176" s="11"/>
      <c r="O2176" s="11"/>
      <c r="P2176" s="11"/>
      <c r="Q2176" s="11"/>
    </row>
    <row r="2177">
      <c r="A2177" s="177" t="s">
        <v>10519</v>
      </c>
      <c r="B2177" s="177" t="s">
        <v>3186</v>
      </c>
      <c r="C2177" s="177" t="s">
        <v>10572</v>
      </c>
      <c r="D2177" s="177" t="s">
        <v>3223</v>
      </c>
      <c r="E2177" s="177" t="s">
        <v>10573</v>
      </c>
      <c r="F2177" s="177" t="s">
        <v>3223</v>
      </c>
      <c r="G2177" s="177" t="s">
        <v>11261</v>
      </c>
      <c r="H2177" s="177" t="s">
        <v>11262</v>
      </c>
      <c r="I2177" s="177" t="s">
        <v>1723</v>
      </c>
      <c r="J2177" s="11"/>
      <c r="K2177" s="11"/>
      <c r="L2177" s="11"/>
      <c r="M2177" s="11"/>
      <c r="N2177" s="11"/>
      <c r="O2177" s="11"/>
      <c r="P2177" s="11"/>
      <c r="Q2177" s="11"/>
    </row>
    <row r="2178">
      <c r="A2178" s="177" t="s">
        <v>10519</v>
      </c>
      <c r="B2178" s="177" t="s">
        <v>3186</v>
      </c>
      <c r="C2178" s="177" t="s">
        <v>10535</v>
      </c>
      <c r="D2178" s="177" t="s">
        <v>3313</v>
      </c>
      <c r="E2178" s="177" t="s">
        <v>10536</v>
      </c>
      <c r="F2178" s="177" t="s">
        <v>3313</v>
      </c>
      <c r="G2178" s="177" t="s">
        <v>11263</v>
      </c>
      <c r="H2178" s="177" t="s">
        <v>11264</v>
      </c>
      <c r="I2178" s="177" t="s">
        <v>3517</v>
      </c>
      <c r="J2178" s="11"/>
      <c r="K2178" s="11"/>
      <c r="L2178" s="11"/>
      <c r="M2178" s="11"/>
      <c r="N2178" s="11"/>
      <c r="O2178" s="11"/>
      <c r="P2178" s="11"/>
      <c r="Q2178" s="11"/>
    </row>
    <row r="2179">
      <c r="A2179" s="177" t="s">
        <v>10519</v>
      </c>
      <c r="B2179" s="177" t="s">
        <v>3186</v>
      </c>
      <c r="C2179" s="177" t="s">
        <v>10528</v>
      </c>
      <c r="D2179" s="177" t="s">
        <v>3509</v>
      </c>
      <c r="E2179" s="177" t="s">
        <v>10699</v>
      </c>
      <c r="F2179" s="177" t="s">
        <v>3509</v>
      </c>
      <c r="G2179" s="177" t="s">
        <v>11265</v>
      </c>
      <c r="H2179" s="177" t="s">
        <v>11266</v>
      </c>
      <c r="I2179" s="177" t="s">
        <v>3518</v>
      </c>
      <c r="J2179" s="11"/>
      <c r="K2179" s="11"/>
      <c r="L2179" s="11"/>
      <c r="M2179" s="11"/>
      <c r="N2179" s="11"/>
      <c r="O2179" s="11"/>
      <c r="P2179" s="11"/>
      <c r="Q2179" s="11"/>
    </row>
    <row r="2180">
      <c r="A2180" s="177" t="s">
        <v>10519</v>
      </c>
      <c r="B2180" s="177" t="s">
        <v>3186</v>
      </c>
      <c r="C2180" s="177" t="s">
        <v>10552</v>
      </c>
      <c r="D2180" s="177" t="s">
        <v>3519</v>
      </c>
      <c r="E2180" s="177" t="s">
        <v>10553</v>
      </c>
      <c r="F2180" s="177" t="s">
        <v>3519</v>
      </c>
      <c r="G2180" s="177" t="s">
        <v>11267</v>
      </c>
      <c r="H2180" s="177" t="s">
        <v>11268</v>
      </c>
      <c r="I2180" s="177" t="s">
        <v>3519</v>
      </c>
      <c r="J2180" s="11"/>
      <c r="K2180" s="11"/>
      <c r="L2180" s="11"/>
      <c r="M2180" s="11"/>
      <c r="N2180" s="11"/>
      <c r="O2180" s="11"/>
      <c r="P2180" s="11"/>
      <c r="Q2180" s="11"/>
    </row>
    <row r="2181">
      <c r="A2181" s="177" t="s">
        <v>10519</v>
      </c>
      <c r="B2181" s="177" t="s">
        <v>3186</v>
      </c>
      <c r="C2181" s="177" t="s">
        <v>10535</v>
      </c>
      <c r="D2181" s="177" t="s">
        <v>3313</v>
      </c>
      <c r="E2181" s="177" t="s">
        <v>10536</v>
      </c>
      <c r="F2181" s="177" t="s">
        <v>3313</v>
      </c>
      <c r="G2181" s="177" t="s">
        <v>11269</v>
      </c>
      <c r="H2181" s="177" t="s">
        <v>11270</v>
      </c>
      <c r="I2181" s="177" t="s">
        <v>3520</v>
      </c>
      <c r="J2181" s="11"/>
      <c r="K2181" s="11"/>
      <c r="L2181" s="11"/>
      <c r="M2181" s="11"/>
      <c r="N2181" s="11"/>
      <c r="O2181" s="11"/>
      <c r="P2181" s="11"/>
      <c r="Q2181" s="11"/>
    </row>
    <row r="2182">
      <c r="A2182" s="177" t="s">
        <v>10519</v>
      </c>
      <c r="B2182" s="177" t="s">
        <v>3186</v>
      </c>
      <c r="C2182" s="177" t="s">
        <v>10572</v>
      </c>
      <c r="D2182" s="177" t="s">
        <v>3223</v>
      </c>
      <c r="E2182" s="177" t="s">
        <v>10573</v>
      </c>
      <c r="F2182" s="177" t="s">
        <v>3223</v>
      </c>
      <c r="G2182" s="177" t="s">
        <v>11271</v>
      </c>
      <c r="H2182" s="177" t="s">
        <v>11272</v>
      </c>
      <c r="I2182" s="177" t="s">
        <v>3521</v>
      </c>
      <c r="J2182" s="11"/>
      <c r="K2182" s="11"/>
      <c r="L2182" s="11"/>
      <c r="M2182" s="11"/>
      <c r="N2182" s="11"/>
      <c r="O2182" s="11"/>
      <c r="P2182" s="11"/>
      <c r="Q2182" s="11"/>
    </row>
    <row r="2183">
      <c r="A2183" s="177" t="s">
        <v>10519</v>
      </c>
      <c r="B2183" s="177" t="s">
        <v>3186</v>
      </c>
      <c r="C2183" s="177" t="s">
        <v>10535</v>
      </c>
      <c r="D2183" s="177" t="s">
        <v>3313</v>
      </c>
      <c r="E2183" s="177" t="s">
        <v>10768</v>
      </c>
      <c r="F2183" s="177" t="s">
        <v>3286</v>
      </c>
      <c r="G2183" s="177" t="s">
        <v>11273</v>
      </c>
      <c r="H2183" s="177" t="s">
        <v>11274</v>
      </c>
      <c r="I2183" s="177" t="s">
        <v>2810</v>
      </c>
      <c r="J2183" s="11"/>
      <c r="K2183" s="11"/>
      <c r="L2183" s="11"/>
      <c r="M2183" s="11"/>
      <c r="N2183" s="11"/>
      <c r="O2183" s="11"/>
      <c r="P2183" s="11"/>
      <c r="Q2183" s="11"/>
    </row>
    <row r="2184">
      <c r="A2184" s="177" t="s">
        <v>10519</v>
      </c>
      <c r="B2184" s="177" t="s">
        <v>3186</v>
      </c>
      <c r="C2184" s="177" t="s">
        <v>10552</v>
      </c>
      <c r="D2184" s="177" t="s">
        <v>3519</v>
      </c>
      <c r="E2184" s="177" t="s">
        <v>10676</v>
      </c>
      <c r="F2184" s="177" t="s">
        <v>3299</v>
      </c>
      <c r="G2184" s="177" t="s">
        <v>11275</v>
      </c>
      <c r="H2184" s="177" t="s">
        <v>11276</v>
      </c>
      <c r="I2184" s="177" t="s">
        <v>3522</v>
      </c>
      <c r="J2184" s="11"/>
      <c r="K2184" s="11"/>
      <c r="L2184" s="11"/>
      <c r="M2184" s="11"/>
      <c r="N2184" s="11"/>
      <c r="O2184" s="11"/>
      <c r="P2184" s="11"/>
      <c r="Q2184" s="11"/>
    </row>
    <row r="2185">
      <c r="A2185" s="177" t="s">
        <v>10519</v>
      </c>
      <c r="B2185" s="177" t="s">
        <v>3186</v>
      </c>
      <c r="C2185" s="177" t="s">
        <v>10552</v>
      </c>
      <c r="D2185" s="177" t="s">
        <v>3519</v>
      </c>
      <c r="E2185" s="177" t="s">
        <v>10676</v>
      </c>
      <c r="F2185" s="177" t="s">
        <v>3299</v>
      </c>
      <c r="G2185" s="177" t="s">
        <v>11277</v>
      </c>
      <c r="H2185" s="177" t="s">
        <v>11278</v>
      </c>
      <c r="I2185" s="177" t="s">
        <v>3523</v>
      </c>
      <c r="J2185" s="11"/>
      <c r="K2185" s="11"/>
      <c r="L2185" s="11"/>
      <c r="M2185" s="11"/>
      <c r="N2185" s="11"/>
      <c r="O2185" s="11"/>
      <c r="P2185" s="11"/>
      <c r="Q2185" s="11"/>
    </row>
    <row r="2186">
      <c r="A2186" s="177" t="s">
        <v>10519</v>
      </c>
      <c r="B2186" s="177" t="s">
        <v>3186</v>
      </c>
      <c r="C2186" s="177" t="s">
        <v>10572</v>
      </c>
      <c r="D2186" s="177" t="s">
        <v>3223</v>
      </c>
      <c r="E2186" s="177" t="s">
        <v>10709</v>
      </c>
      <c r="F2186" s="177" t="s">
        <v>10710</v>
      </c>
      <c r="G2186" s="177" t="s">
        <v>11279</v>
      </c>
      <c r="H2186" s="177" t="s">
        <v>11280</v>
      </c>
      <c r="I2186" s="177" t="s">
        <v>3524</v>
      </c>
      <c r="J2186" s="11"/>
      <c r="K2186" s="11"/>
      <c r="L2186" s="11"/>
      <c r="M2186" s="11"/>
      <c r="N2186" s="11"/>
      <c r="O2186" s="11"/>
      <c r="P2186" s="11"/>
      <c r="Q2186" s="11"/>
    </row>
    <row r="2187">
      <c r="A2187" s="177" t="s">
        <v>10519</v>
      </c>
      <c r="B2187" s="177" t="s">
        <v>3186</v>
      </c>
      <c r="C2187" s="177" t="s">
        <v>10528</v>
      </c>
      <c r="D2187" s="177" t="s">
        <v>3509</v>
      </c>
      <c r="E2187" s="177" t="s">
        <v>10699</v>
      </c>
      <c r="F2187" s="177" t="s">
        <v>3509</v>
      </c>
      <c r="G2187" s="177" t="s">
        <v>11281</v>
      </c>
      <c r="H2187" s="177" t="s">
        <v>11282</v>
      </c>
      <c r="I2187" s="177" t="s">
        <v>3525</v>
      </c>
      <c r="J2187" s="11"/>
      <c r="K2187" s="11"/>
      <c r="L2187" s="11"/>
      <c r="M2187" s="11"/>
      <c r="N2187" s="11"/>
      <c r="O2187" s="11"/>
      <c r="P2187" s="11"/>
      <c r="Q2187" s="11"/>
    </row>
    <row r="2188">
      <c r="A2188" s="177" t="s">
        <v>10519</v>
      </c>
      <c r="B2188" s="177" t="s">
        <v>3186</v>
      </c>
      <c r="C2188" s="177" t="s">
        <v>10558</v>
      </c>
      <c r="D2188" s="177" t="s">
        <v>3355</v>
      </c>
      <c r="E2188" s="177" t="s">
        <v>10559</v>
      </c>
      <c r="F2188" s="177" t="s">
        <v>3355</v>
      </c>
      <c r="G2188" s="177" t="s">
        <v>11283</v>
      </c>
      <c r="H2188" s="177" t="s">
        <v>11284</v>
      </c>
      <c r="I2188" s="177" t="s">
        <v>3526</v>
      </c>
      <c r="J2188" s="11"/>
      <c r="K2188" s="11"/>
      <c r="L2188" s="11"/>
      <c r="M2188" s="11"/>
      <c r="N2188" s="11"/>
      <c r="O2188" s="11"/>
      <c r="P2188" s="11"/>
      <c r="Q2188" s="11"/>
    </row>
    <row r="2189">
      <c r="A2189" s="177" t="s">
        <v>10519</v>
      </c>
      <c r="B2189" s="177" t="s">
        <v>3186</v>
      </c>
      <c r="C2189" s="177" t="s">
        <v>10535</v>
      </c>
      <c r="D2189" s="177" t="s">
        <v>3313</v>
      </c>
      <c r="E2189" s="177" t="s">
        <v>10536</v>
      </c>
      <c r="F2189" s="177" t="s">
        <v>3313</v>
      </c>
      <c r="G2189" s="177" t="s">
        <v>11285</v>
      </c>
      <c r="H2189" s="177" t="s">
        <v>11286</v>
      </c>
      <c r="I2189" s="177" t="s">
        <v>3527</v>
      </c>
      <c r="J2189" s="11"/>
      <c r="K2189" s="11"/>
      <c r="L2189" s="11"/>
      <c r="M2189" s="11"/>
      <c r="N2189" s="11"/>
      <c r="O2189" s="11"/>
      <c r="P2189" s="11"/>
      <c r="Q2189" s="11"/>
    </row>
    <row r="2190">
      <c r="A2190" s="177" t="s">
        <v>10519</v>
      </c>
      <c r="B2190" s="177" t="s">
        <v>3186</v>
      </c>
      <c r="C2190" s="177" t="s">
        <v>10544</v>
      </c>
      <c r="D2190" s="177" t="s">
        <v>10545</v>
      </c>
      <c r="E2190" s="177" t="s">
        <v>10549</v>
      </c>
      <c r="F2190" s="177" t="s">
        <v>10545</v>
      </c>
      <c r="G2190" s="177" t="s">
        <v>11287</v>
      </c>
      <c r="H2190" s="177" t="s">
        <v>11288</v>
      </c>
      <c r="I2190" s="177" t="s">
        <v>3528</v>
      </c>
      <c r="J2190" s="11"/>
      <c r="K2190" s="11"/>
      <c r="L2190" s="11"/>
      <c r="M2190" s="11"/>
      <c r="N2190" s="11"/>
      <c r="O2190" s="11"/>
      <c r="P2190" s="11"/>
      <c r="Q2190" s="11"/>
    </row>
    <row r="2191">
      <c r="A2191" s="177" t="s">
        <v>10519</v>
      </c>
      <c r="B2191" s="177" t="s">
        <v>3186</v>
      </c>
      <c r="C2191" s="177" t="s">
        <v>10535</v>
      </c>
      <c r="D2191" s="177" t="s">
        <v>3313</v>
      </c>
      <c r="E2191" s="177" t="s">
        <v>10683</v>
      </c>
      <c r="F2191" s="177" t="s">
        <v>3388</v>
      </c>
      <c r="G2191" s="177" t="s">
        <v>11289</v>
      </c>
      <c r="H2191" s="177" t="s">
        <v>11290</v>
      </c>
      <c r="I2191" s="177" t="s">
        <v>3529</v>
      </c>
      <c r="J2191" s="11"/>
      <c r="K2191" s="11"/>
      <c r="L2191" s="11"/>
      <c r="M2191" s="11"/>
      <c r="N2191" s="11"/>
      <c r="O2191" s="11"/>
      <c r="P2191" s="11"/>
      <c r="Q2191" s="11"/>
    </row>
    <row r="2192">
      <c r="A2192" s="177" t="s">
        <v>10519</v>
      </c>
      <c r="B2192" s="177" t="s">
        <v>3186</v>
      </c>
      <c r="C2192" s="177" t="s">
        <v>10552</v>
      </c>
      <c r="D2192" s="177" t="s">
        <v>3519</v>
      </c>
      <c r="E2192" s="177" t="s">
        <v>10553</v>
      </c>
      <c r="F2192" s="177" t="s">
        <v>3519</v>
      </c>
      <c r="G2192" s="177" t="s">
        <v>11291</v>
      </c>
      <c r="H2192" s="177" t="s">
        <v>11292</v>
      </c>
      <c r="I2192" s="177" t="s">
        <v>3530</v>
      </c>
      <c r="J2192" s="11"/>
      <c r="K2192" s="11"/>
      <c r="L2192" s="11"/>
      <c r="M2192" s="11"/>
      <c r="N2192" s="11"/>
      <c r="O2192" s="11"/>
      <c r="P2192" s="11"/>
      <c r="Q2192" s="11"/>
    </row>
    <row r="2193">
      <c r="A2193" s="177" t="s">
        <v>10519</v>
      </c>
      <c r="B2193" s="177" t="s">
        <v>3186</v>
      </c>
      <c r="C2193" s="177" t="s">
        <v>10528</v>
      </c>
      <c r="D2193" s="177" t="s">
        <v>3509</v>
      </c>
      <c r="E2193" s="177" t="s">
        <v>10699</v>
      </c>
      <c r="F2193" s="177" t="s">
        <v>3509</v>
      </c>
      <c r="G2193" s="177" t="s">
        <v>11293</v>
      </c>
      <c r="H2193" s="177" t="s">
        <v>11294</v>
      </c>
      <c r="I2193" s="177" t="s">
        <v>3531</v>
      </c>
      <c r="J2193" s="11"/>
      <c r="K2193" s="11"/>
      <c r="L2193" s="11"/>
      <c r="M2193" s="11"/>
      <c r="N2193" s="11"/>
      <c r="O2193" s="11"/>
      <c r="P2193" s="11"/>
      <c r="Q2193" s="11"/>
    </row>
    <row r="2194">
      <c r="A2194" s="177" t="s">
        <v>10519</v>
      </c>
      <c r="B2194" s="177" t="s">
        <v>3186</v>
      </c>
      <c r="C2194" s="177" t="s">
        <v>10552</v>
      </c>
      <c r="D2194" s="177" t="s">
        <v>3519</v>
      </c>
      <c r="E2194" s="177" t="s">
        <v>10676</v>
      </c>
      <c r="F2194" s="177" t="s">
        <v>3299</v>
      </c>
      <c r="G2194" s="177" t="s">
        <v>11295</v>
      </c>
      <c r="H2194" s="177" t="s">
        <v>11296</v>
      </c>
      <c r="I2194" s="177" t="s">
        <v>3532</v>
      </c>
      <c r="J2194" s="11"/>
      <c r="K2194" s="11"/>
      <c r="L2194" s="11"/>
      <c r="M2194" s="11"/>
      <c r="N2194" s="11"/>
      <c r="O2194" s="11"/>
      <c r="P2194" s="11"/>
      <c r="Q2194" s="11"/>
    </row>
    <row r="2195">
      <c r="A2195" s="177" t="s">
        <v>10519</v>
      </c>
      <c r="B2195" s="177" t="s">
        <v>3186</v>
      </c>
      <c r="C2195" s="177" t="s">
        <v>10528</v>
      </c>
      <c r="D2195" s="177" t="s">
        <v>3509</v>
      </c>
      <c r="E2195" s="177" t="s">
        <v>10529</v>
      </c>
      <c r="F2195" s="177" t="s">
        <v>3192</v>
      </c>
      <c r="G2195" s="177" t="s">
        <v>11297</v>
      </c>
      <c r="H2195" s="177" t="s">
        <v>11298</v>
      </c>
      <c r="I2195" s="177" t="s">
        <v>3533</v>
      </c>
      <c r="J2195" s="11"/>
      <c r="K2195" s="11"/>
      <c r="L2195" s="11"/>
      <c r="M2195" s="11"/>
      <c r="N2195" s="11"/>
      <c r="O2195" s="11"/>
      <c r="P2195" s="11"/>
      <c r="Q2195" s="11"/>
    </row>
    <row r="2196">
      <c r="A2196" s="177" t="s">
        <v>10519</v>
      </c>
      <c r="B2196" s="177" t="s">
        <v>3186</v>
      </c>
      <c r="C2196" s="177" t="s">
        <v>10528</v>
      </c>
      <c r="D2196" s="177" t="s">
        <v>3509</v>
      </c>
      <c r="E2196" s="177" t="s">
        <v>10699</v>
      </c>
      <c r="F2196" s="177" t="s">
        <v>3509</v>
      </c>
      <c r="G2196" s="177" t="s">
        <v>11299</v>
      </c>
      <c r="H2196" s="177" t="s">
        <v>11300</v>
      </c>
      <c r="I2196" s="177" t="s">
        <v>3534</v>
      </c>
      <c r="J2196" s="11"/>
      <c r="K2196" s="11"/>
      <c r="L2196" s="11"/>
      <c r="M2196" s="11"/>
      <c r="N2196" s="11"/>
      <c r="O2196" s="11"/>
      <c r="P2196" s="11"/>
      <c r="Q2196" s="11"/>
    </row>
    <row r="2197">
      <c r="A2197" s="177" t="s">
        <v>10519</v>
      </c>
      <c r="B2197" s="177" t="s">
        <v>3186</v>
      </c>
      <c r="C2197" s="177" t="s">
        <v>10535</v>
      </c>
      <c r="D2197" s="177" t="s">
        <v>3313</v>
      </c>
      <c r="E2197" s="177" t="s">
        <v>10683</v>
      </c>
      <c r="F2197" s="177" t="s">
        <v>3388</v>
      </c>
      <c r="G2197" s="177" t="s">
        <v>11301</v>
      </c>
      <c r="H2197" s="177" t="s">
        <v>11302</v>
      </c>
      <c r="I2197" s="177" t="s">
        <v>3535</v>
      </c>
      <c r="J2197" s="11"/>
      <c r="K2197" s="11"/>
      <c r="L2197" s="11"/>
      <c r="M2197" s="11"/>
      <c r="N2197" s="11"/>
      <c r="O2197" s="11"/>
      <c r="P2197" s="11"/>
      <c r="Q2197" s="11"/>
    </row>
    <row r="2198">
      <c r="A2198" s="177" t="s">
        <v>10519</v>
      </c>
      <c r="B2198" s="177" t="s">
        <v>3186</v>
      </c>
      <c r="C2198" s="177" t="s">
        <v>10535</v>
      </c>
      <c r="D2198" s="177" t="s">
        <v>3313</v>
      </c>
      <c r="E2198" s="177" t="s">
        <v>10652</v>
      </c>
      <c r="F2198" s="177" t="s">
        <v>3536</v>
      </c>
      <c r="G2198" s="177" t="s">
        <v>11303</v>
      </c>
      <c r="H2198" s="177" t="s">
        <v>11304</v>
      </c>
      <c r="I2198" s="177" t="s">
        <v>3536</v>
      </c>
      <c r="J2198" s="11"/>
      <c r="K2198" s="11"/>
      <c r="L2198" s="11"/>
      <c r="M2198" s="11"/>
      <c r="N2198" s="11"/>
      <c r="O2198" s="11"/>
      <c r="P2198" s="11"/>
      <c r="Q2198" s="11"/>
    </row>
    <row r="2199">
      <c r="A2199" s="177" t="s">
        <v>10519</v>
      </c>
      <c r="B2199" s="177" t="s">
        <v>3186</v>
      </c>
      <c r="C2199" s="177" t="s">
        <v>10646</v>
      </c>
      <c r="D2199" s="177" t="s">
        <v>3324</v>
      </c>
      <c r="E2199" s="177" t="s">
        <v>10659</v>
      </c>
      <c r="F2199" s="177" t="s">
        <v>3324</v>
      </c>
      <c r="G2199" s="177" t="s">
        <v>11305</v>
      </c>
      <c r="H2199" s="177" t="s">
        <v>11306</v>
      </c>
      <c r="I2199" s="177" t="s">
        <v>3537</v>
      </c>
      <c r="J2199" s="11"/>
      <c r="K2199" s="11"/>
      <c r="L2199" s="11"/>
      <c r="M2199" s="11"/>
      <c r="N2199" s="11"/>
      <c r="O2199" s="11"/>
      <c r="P2199" s="11"/>
      <c r="Q2199" s="11"/>
    </row>
    <row r="2200">
      <c r="A2200" s="177" t="s">
        <v>10519</v>
      </c>
      <c r="B2200" s="177" t="s">
        <v>3186</v>
      </c>
      <c r="C2200" s="177" t="s">
        <v>10568</v>
      </c>
      <c r="D2200" s="177" t="s">
        <v>3397</v>
      </c>
      <c r="E2200" s="177" t="s">
        <v>10569</v>
      </c>
      <c r="F2200" s="177" t="s">
        <v>3538</v>
      </c>
      <c r="G2200" s="177" t="s">
        <v>11307</v>
      </c>
      <c r="H2200" s="177" t="s">
        <v>11308</v>
      </c>
      <c r="I2200" s="177" t="s">
        <v>3538</v>
      </c>
      <c r="J2200" s="11"/>
      <c r="K2200" s="11"/>
      <c r="L2200" s="11"/>
      <c r="M2200" s="11"/>
      <c r="N2200" s="11"/>
      <c r="O2200" s="11"/>
      <c r="P2200" s="11"/>
      <c r="Q2200" s="11"/>
    </row>
    <row r="2201">
      <c r="A2201" s="177" t="s">
        <v>10519</v>
      </c>
      <c r="B2201" s="177" t="s">
        <v>3186</v>
      </c>
      <c r="C2201" s="177" t="s">
        <v>10568</v>
      </c>
      <c r="D2201" s="177" t="s">
        <v>3397</v>
      </c>
      <c r="E2201" s="177" t="s">
        <v>10704</v>
      </c>
      <c r="F2201" s="177" t="s">
        <v>3397</v>
      </c>
      <c r="G2201" s="177" t="s">
        <v>11309</v>
      </c>
      <c r="H2201" s="177" t="s">
        <v>11310</v>
      </c>
      <c r="I2201" s="177" t="s">
        <v>3539</v>
      </c>
      <c r="J2201" s="11"/>
      <c r="K2201" s="11"/>
      <c r="L2201" s="11"/>
      <c r="M2201" s="11"/>
      <c r="N2201" s="11"/>
      <c r="O2201" s="11"/>
      <c r="P2201" s="11"/>
      <c r="Q2201" s="11"/>
    </row>
    <row r="2202">
      <c r="A2202" s="177" t="s">
        <v>10519</v>
      </c>
      <c r="B2202" s="177" t="s">
        <v>3186</v>
      </c>
      <c r="C2202" s="177" t="s">
        <v>10646</v>
      </c>
      <c r="D2202" s="177" t="s">
        <v>3324</v>
      </c>
      <c r="E2202" s="177" t="s">
        <v>10647</v>
      </c>
      <c r="F2202" s="177" t="s">
        <v>3232</v>
      </c>
      <c r="G2202" s="177" t="s">
        <v>11311</v>
      </c>
      <c r="H2202" s="177" t="s">
        <v>11312</v>
      </c>
      <c r="I2202" s="177" t="s">
        <v>3540</v>
      </c>
      <c r="J2202" s="11"/>
      <c r="K2202" s="11"/>
      <c r="L2202" s="11"/>
      <c r="M2202" s="11"/>
      <c r="N2202" s="11"/>
      <c r="O2202" s="11"/>
      <c r="P2202" s="11"/>
      <c r="Q2202" s="11"/>
    </row>
    <row r="2203">
      <c r="A2203" s="177" t="s">
        <v>10519</v>
      </c>
      <c r="B2203" s="177" t="s">
        <v>3186</v>
      </c>
      <c r="C2203" s="177" t="s">
        <v>10572</v>
      </c>
      <c r="D2203" s="177" t="s">
        <v>3223</v>
      </c>
      <c r="E2203" s="177" t="s">
        <v>10573</v>
      </c>
      <c r="F2203" s="177" t="s">
        <v>3223</v>
      </c>
      <c r="G2203" s="177" t="s">
        <v>11313</v>
      </c>
      <c r="H2203" s="177" t="s">
        <v>11314</v>
      </c>
      <c r="I2203" s="177" t="s">
        <v>3541</v>
      </c>
      <c r="J2203" s="11"/>
      <c r="K2203" s="11"/>
      <c r="L2203" s="11"/>
      <c r="M2203" s="11"/>
      <c r="N2203" s="11"/>
      <c r="O2203" s="11"/>
      <c r="P2203" s="11"/>
      <c r="Q2203" s="11"/>
    </row>
    <row r="2204">
      <c r="A2204" s="177" t="s">
        <v>10519</v>
      </c>
      <c r="B2204" s="177" t="s">
        <v>3186</v>
      </c>
      <c r="C2204" s="177" t="s">
        <v>10535</v>
      </c>
      <c r="D2204" s="177" t="s">
        <v>3313</v>
      </c>
      <c r="E2204" s="177" t="s">
        <v>10536</v>
      </c>
      <c r="F2204" s="177" t="s">
        <v>3313</v>
      </c>
      <c r="G2204" s="177" t="s">
        <v>11315</v>
      </c>
      <c r="H2204" s="177" t="s">
        <v>11316</v>
      </c>
      <c r="I2204" s="177" t="s">
        <v>3542</v>
      </c>
      <c r="J2204" s="11"/>
      <c r="K2204" s="11"/>
      <c r="L2204" s="11"/>
      <c r="M2204" s="11"/>
      <c r="N2204" s="11"/>
      <c r="O2204" s="11"/>
      <c r="P2204" s="11"/>
      <c r="Q2204" s="11"/>
    </row>
    <row r="2205">
      <c r="A2205" s="177" t="s">
        <v>10519</v>
      </c>
      <c r="B2205" s="177" t="s">
        <v>3186</v>
      </c>
      <c r="C2205" s="177" t="s">
        <v>10535</v>
      </c>
      <c r="D2205" s="177" t="s">
        <v>3313</v>
      </c>
      <c r="E2205" s="177" t="s">
        <v>10592</v>
      </c>
      <c r="F2205" s="177" t="s">
        <v>2630</v>
      </c>
      <c r="G2205" s="177" t="s">
        <v>11317</v>
      </c>
      <c r="H2205" s="177" t="s">
        <v>11318</v>
      </c>
      <c r="I2205" s="177" t="s">
        <v>2630</v>
      </c>
      <c r="J2205" s="11"/>
      <c r="K2205" s="11"/>
      <c r="L2205" s="11"/>
      <c r="M2205" s="11"/>
      <c r="N2205" s="11"/>
      <c r="O2205" s="11"/>
      <c r="P2205" s="11"/>
      <c r="Q2205" s="11"/>
    </row>
    <row r="2206">
      <c r="A2206" s="177" t="s">
        <v>10519</v>
      </c>
      <c r="B2206" s="177" t="s">
        <v>3186</v>
      </c>
      <c r="C2206" s="177" t="s">
        <v>10535</v>
      </c>
      <c r="D2206" s="177" t="s">
        <v>3313</v>
      </c>
      <c r="E2206" s="177" t="s">
        <v>10683</v>
      </c>
      <c r="F2206" s="177" t="s">
        <v>3388</v>
      </c>
      <c r="G2206" s="177" t="s">
        <v>11319</v>
      </c>
      <c r="H2206" s="177" t="s">
        <v>11320</v>
      </c>
      <c r="I2206" s="177" t="s">
        <v>3543</v>
      </c>
      <c r="J2206" s="11"/>
      <c r="K2206" s="11"/>
      <c r="L2206" s="11"/>
      <c r="M2206" s="11"/>
      <c r="N2206" s="11"/>
      <c r="O2206" s="11"/>
      <c r="P2206" s="11"/>
      <c r="Q2206" s="11"/>
    </row>
    <row r="2207">
      <c r="A2207" s="177" t="s">
        <v>10519</v>
      </c>
      <c r="B2207" s="177" t="s">
        <v>3186</v>
      </c>
      <c r="C2207" s="177" t="s">
        <v>10528</v>
      </c>
      <c r="D2207" s="177" t="s">
        <v>3509</v>
      </c>
      <c r="E2207" s="177" t="s">
        <v>10699</v>
      </c>
      <c r="F2207" s="177" t="s">
        <v>3509</v>
      </c>
      <c r="G2207" s="177" t="s">
        <v>11321</v>
      </c>
      <c r="H2207" s="177" t="s">
        <v>11322</v>
      </c>
      <c r="I2207" s="177" t="s">
        <v>3544</v>
      </c>
      <c r="J2207" s="11"/>
      <c r="K2207" s="11"/>
      <c r="L2207" s="11"/>
      <c r="M2207" s="11"/>
      <c r="N2207" s="11"/>
      <c r="O2207" s="11"/>
      <c r="P2207" s="11"/>
      <c r="Q2207" s="11"/>
    </row>
    <row r="2208">
      <c r="A2208" s="177" t="s">
        <v>10519</v>
      </c>
      <c r="B2208" s="177" t="s">
        <v>3186</v>
      </c>
      <c r="C2208" s="177" t="s">
        <v>10646</v>
      </c>
      <c r="D2208" s="177" t="s">
        <v>3324</v>
      </c>
      <c r="E2208" s="177" t="s">
        <v>10647</v>
      </c>
      <c r="F2208" s="177" t="s">
        <v>3232</v>
      </c>
      <c r="G2208" s="177" t="s">
        <v>11323</v>
      </c>
      <c r="H2208" s="177" t="s">
        <v>11324</v>
      </c>
      <c r="I2208" s="177" t="s">
        <v>3545</v>
      </c>
      <c r="J2208" s="11"/>
      <c r="K2208" s="11"/>
      <c r="L2208" s="11"/>
      <c r="M2208" s="11"/>
      <c r="N2208" s="11"/>
      <c r="O2208" s="11"/>
      <c r="P2208" s="11"/>
      <c r="Q2208" s="11"/>
    </row>
    <row r="2209">
      <c r="A2209" s="177" t="s">
        <v>10519</v>
      </c>
      <c r="B2209" s="177" t="s">
        <v>3186</v>
      </c>
      <c r="C2209" s="177" t="s">
        <v>10524</v>
      </c>
      <c r="D2209" s="177" t="s">
        <v>3471</v>
      </c>
      <c r="E2209" s="177" t="s">
        <v>10785</v>
      </c>
      <c r="F2209" s="177" t="s">
        <v>3393</v>
      </c>
      <c r="G2209" s="177" t="s">
        <v>11325</v>
      </c>
      <c r="H2209" s="177" t="s">
        <v>11326</v>
      </c>
      <c r="I2209" s="177" t="s">
        <v>3546</v>
      </c>
      <c r="J2209" s="11"/>
      <c r="K2209" s="11"/>
      <c r="L2209" s="11"/>
      <c r="M2209" s="11"/>
      <c r="N2209" s="11"/>
      <c r="O2209" s="11"/>
      <c r="P2209" s="11"/>
      <c r="Q2209" s="11"/>
    </row>
    <row r="2210">
      <c r="A2210" s="177" t="s">
        <v>10519</v>
      </c>
      <c r="B2210" s="177" t="s">
        <v>3186</v>
      </c>
      <c r="C2210" s="177" t="s">
        <v>10568</v>
      </c>
      <c r="D2210" s="177" t="s">
        <v>3397</v>
      </c>
      <c r="E2210" s="177" t="s">
        <v>10704</v>
      </c>
      <c r="F2210" s="177" t="s">
        <v>3397</v>
      </c>
      <c r="G2210" s="177" t="s">
        <v>11327</v>
      </c>
      <c r="H2210" s="177" t="s">
        <v>11328</v>
      </c>
      <c r="I2210" s="177" t="s">
        <v>3547</v>
      </c>
      <c r="J2210" s="11"/>
      <c r="K2210" s="11"/>
      <c r="L2210" s="11"/>
      <c r="M2210" s="11"/>
      <c r="N2210" s="11"/>
      <c r="O2210" s="11"/>
      <c r="P2210" s="11"/>
      <c r="Q2210" s="11"/>
    </row>
    <row r="2211">
      <c r="A2211" s="177" t="s">
        <v>10519</v>
      </c>
      <c r="B2211" s="177" t="s">
        <v>3186</v>
      </c>
      <c r="C2211" s="177" t="s">
        <v>10535</v>
      </c>
      <c r="D2211" s="177" t="s">
        <v>3313</v>
      </c>
      <c r="E2211" s="177" t="s">
        <v>10652</v>
      </c>
      <c r="F2211" s="177" t="s">
        <v>3536</v>
      </c>
      <c r="G2211" s="177" t="s">
        <v>11329</v>
      </c>
      <c r="H2211" s="177" t="s">
        <v>11330</v>
      </c>
      <c r="I2211" s="177" t="s">
        <v>3548</v>
      </c>
      <c r="J2211" s="11"/>
      <c r="K2211" s="11"/>
      <c r="L2211" s="11"/>
      <c r="M2211" s="11"/>
      <c r="N2211" s="11"/>
      <c r="O2211" s="11"/>
      <c r="P2211" s="11"/>
      <c r="Q2211" s="11"/>
    </row>
    <row r="2212">
      <c r="A2212" s="177" t="s">
        <v>10519</v>
      </c>
      <c r="B2212" s="177" t="s">
        <v>3186</v>
      </c>
      <c r="C2212" s="177" t="s">
        <v>10572</v>
      </c>
      <c r="D2212" s="177" t="s">
        <v>3223</v>
      </c>
      <c r="E2212" s="177" t="s">
        <v>10573</v>
      </c>
      <c r="F2212" s="177" t="s">
        <v>3223</v>
      </c>
      <c r="G2212" s="177" t="s">
        <v>11331</v>
      </c>
      <c r="H2212" s="177" t="s">
        <v>11332</v>
      </c>
      <c r="I2212" s="177" t="s">
        <v>3549</v>
      </c>
      <c r="J2212" s="11"/>
      <c r="K2212" s="11"/>
      <c r="L2212" s="11"/>
      <c r="M2212" s="11"/>
      <c r="N2212" s="11"/>
      <c r="O2212" s="11"/>
      <c r="P2212" s="11"/>
      <c r="Q2212" s="11"/>
    </row>
    <row r="2213">
      <c r="A2213" s="177" t="s">
        <v>10519</v>
      </c>
      <c r="B2213" s="177" t="s">
        <v>3186</v>
      </c>
      <c r="C2213" s="177" t="s">
        <v>10520</v>
      </c>
      <c r="D2213" s="177" t="s">
        <v>3577</v>
      </c>
      <c r="E2213" s="177" t="s">
        <v>10562</v>
      </c>
      <c r="F2213" s="177" t="s">
        <v>3577</v>
      </c>
      <c r="G2213" s="177" t="s">
        <v>11333</v>
      </c>
      <c r="H2213" s="177" t="s">
        <v>11334</v>
      </c>
      <c r="I2213" s="177" t="s">
        <v>3550</v>
      </c>
      <c r="J2213" s="11"/>
      <c r="K2213" s="11"/>
      <c r="L2213" s="11"/>
      <c r="M2213" s="11"/>
      <c r="N2213" s="11"/>
      <c r="O2213" s="11"/>
      <c r="P2213" s="11"/>
      <c r="Q2213" s="11"/>
    </row>
    <row r="2214">
      <c r="A2214" s="177" t="s">
        <v>10519</v>
      </c>
      <c r="B2214" s="177" t="s">
        <v>3186</v>
      </c>
      <c r="C2214" s="177" t="s">
        <v>10646</v>
      </c>
      <c r="D2214" s="177" t="s">
        <v>3324</v>
      </c>
      <c r="E2214" s="177" t="s">
        <v>10659</v>
      </c>
      <c r="F2214" s="177" t="s">
        <v>3324</v>
      </c>
      <c r="G2214" s="177" t="s">
        <v>11335</v>
      </c>
      <c r="H2214" s="177" t="s">
        <v>11336</v>
      </c>
      <c r="I2214" s="177" t="s">
        <v>3551</v>
      </c>
      <c r="J2214" s="11"/>
      <c r="K2214" s="11"/>
      <c r="L2214" s="11"/>
      <c r="M2214" s="11"/>
      <c r="N2214" s="11"/>
      <c r="O2214" s="11"/>
      <c r="P2214" s="11"/>
      <c r="Q2214" s="11"/>
    </row>
    <row r="2215">
      <c r="A2215" s="177" t="s">
        <v>10519</v>
      </c>
      <c r="B2215" s="177" t="s">
        <v>3186</v>
      </c>
      <c r="C2215" s="177" t="s">
        <v>10535</v>
      </c>
      <c r="D2215" s="177" t="s">
        <v>3313</v>
      </c>
      <c r="E2215" s="177" t="s">
        <v>10536</v>
      </c>
      <c r="F2215" s="177" t="s">
        <v>3313</v>
      </c>
      <c r="G2215" s="177" t="s">
        <v>11337</v>
      </c>
      <c r="H2215" s="177" t="s">
        <v>11338</v>
      </c>
      <c r="I2215" s="177" t="s">
        <v>3552</v>
      </c>
      <c r="J2215" s="11"/>
      <c r="K2215" s="11"/>
      <c r="L2215" s="11"/>
      <c r="M2215" s="11"/>
      <c r="N2215" s="11"/>
      <c r="O2215" s="11"/>
      <c r="P2215" s="11"/>
      <c r="Q2215" s="11"/>
    </row>
    <row r="2216">
      <c r="A2216" s="177" t="s">
        <v>10519</v>
      </c>
      <c r="B2216" s="177" t="s">
        <v>3186</v>
      </c>
      <c r="C2216" s="177" t="s">
        <v>10552</v>
      </c>
      <c r="D2216" s="177" t="s">
        <v>3519</v>
      </c>
      <c r="E2216" s="177" t="s">
        <v>10692</v>
      </c>
      <c r="F2216" s="177" t="s">
        <v>3570</v>
      </c>
      <c r="G2216" s="177" t="s">
        <v>11339</v>
      </c>
      <c r="H2216" s="177" t="s">
        <v>11340</v>
      </c>
      <c r="I2216" s="177" t="s">
        <v>2844</v>
      </c>
      <c r="J2216" s="11"/>
      <c r="K2216" s="11"/>
      <c r="L2216" s="11"/>
      <c r="M2216" s="11"/>
      <c r="N2216" s="11"/>
      <c r="O2216" s="11"/>
      <c r="P2216" s="11"/>
      <c r="Q2216" s="11"/>
    </row>
    <row r="2217">
      <c r="A2217" s="177" t="s">
        <v>10519</v>
      </c>
      <c r="B2217" s="177" t="s">
        <v>3186</v>
      </c>
      <c r="C2217" s="177" t="s">
        <v>10535</v>
      </c>
      <c r="D2217" s="177" t="s">
        <v>3313</v>
      </c>
      <c r="E2217" s="177" t="s">
        <v>10683</v>
      </c>
      <c r="F2217" s="177" t="s">
        <v>3388</v>
      </c>
      <c r="G2217" s="177" t="s">
        <v>11341</v>
      </c>
      <c r="H2217" s="177" t="s">
        <v>11342</v>
      </c>
      <c r="I2217" s="177" t="s">
        <v>3553</v>
      </c>
      <c r="J2217" s="11"/>
      <c r="K2217" s="11"/>
      <c r="L2217" s="11"/>
      <c r="M2217" s="11"/>
      <c r="N2217" s="11"/>
      <c r="O2217" s="11"/>
      <c r="P2217" s="11"/>
      <c r="Q2217" s="11"/>
    </row>
    <row r="2218">
      <c r="A2218" s="177" t="s">
        <v>10519</v>
      </c>
      <c r="B2218" s="177" t="s">
        <v>3186</v>
      </c>
      <c r="C2218" s="177" t="s">
        <v>10544</v>
      </c>
      <c r="D2218" s="177" t="s">
        <v>10545</v>
      </c>
      <c r="E2218" s="177" t="s">
        <v>10546</v>
      </c>
      <c r="F2218" s="177" t="s">
        <v>3554</v>
      </c>
      <c r="G2218" s="177" t="s">
        <v>11343</v>
      </c>
      <c r="H2218" s="177" t="s">
        <v>11344</v>
      </c>
      <c r="I2218" s="177" t="s">
        <v>3554</v>
      </c>
      <c r="J2218" s="11"/>
      <c r="K2218" s="11"/>
      <c r="L2218" s="11"/>
      <c r="M2218" s="11"/>
      <c r="N2218" s="11"/>
      <c r="O2218" s="11"/>
      <c r="P2218" s="11"/>
      <c r="Q2218" s="11"/>
    </row>
    <row r="2219">
      <c r="A2219" s="177" t="s">
        <v>10519</v>
      </c>
      <c r="B2219" s="177" t="s">
        <v>3186</v>
      </c>
      <c r="C2219" s="177" t="s">
        <v>10528</v>
      </c>
      <c r="D2219" s="177" t="s">
        <v>3509</v>
      </c>
      <c r="E2219" s="177" t="s">
        <v>10529</v>
      </c>
      <c r="F2219" s="177" t="s">
        <v>3192</v>
      </c>
      <c r="G2219" s="177" t="s">
        <v>11345</v>
      </c>
      <c r="H2219" s="177" t="s">
        <v>11346</v>
      </c>
      <c r="I2219" s="177" t="s">
        <v>3555</v>
      </c>
      <c r="J2219" s="11"/>
      <c r="K2219" s="11"/>
      <c r="L2219" s="11"/>
      <c r="M2219" s="11"/>
      <c r="N2219" s="11"/>
      <c r="O2219" s="11"/>
      <c r="P2219" s="11"/>
      <c r="Q2219" s="11"/>
    </row>
    <row r="2220">
      <c r="A2220" s="177" t="s">
        <v>10519</v>
      </c>
      <c r="B2220" s="177" t="s">
        <v>3186</v>
      </c>
      <c r="C2220" s="177" t="s">
        <v>10535</v>
      </c>
      <c r="D2220" s="177" t="s">
        <v>3313</v>
      </c>
      <c r="E2220" s="177" t="s">
        <v>10592</v>
      </c>
      <c r="F2220" s="177" t="s">
        <v>2630</v>
      </c>
      <c r="G2220" s="177" t="s">
        <v>11347</v>
      </c>
      <c r="H2220" s="177" t="s">
        <v>11348</v>
      </c>
      <c r="I2220" s="177" t="s">
        <v>3556</v>
      </c>
      <c r="J2220" s="11"/>
      <c r="K2220" s="11"/>
      <c r="L2220" s="11"/>
      <c r="M2220" s="11"/>
      <c r="N2220" s="11"/>
      <c r="O2220" s="11"/>
      <c r="P2220" s="11"/>
      <c r="Q2220" s="11"/>
    </row>
    <row r="2221">
      <c r="A2221" s="177" t="s">
        <v>10519</v>
      </c>
      <c r="B2221" s="177" t="s">
        <v>3186</v>
      </c>
      <c r="C2221" s="177" t="s">
        <v>10520</v>
      </c>
      <c r="D2221" s="177" t="s">
        <v>3577</v>
      </c>
      <c r="E2221" s="177" t="s">
        <v>10623</v>
      </c>
      <c r="F2221" s="177" t="s">
        <v>3348</v>
      </c>
      <c r="G2221" s="177" t="s">
        <v>11349</v>
      </c>
      <c r="H2221" s="177" t="s">
        <v>11350</v>
      </c>
      <c r="I2221" s="177" t="s">
        <v>3557</v>
      </c>
      <c r="J2221" s="11"/>
      <c r="K2221" s="11"/>
      <c r="L2221" s="11"/>
      <c r="M2221" s="11"/>
      <c r="N2221" s="11"/>
      <c r="O2221" s="11"/>
      <c r="P2221" s="11"/>
      <c r="Q2221" s="11"/>
    </row>
    <row r="2222">
      <c r="A2222" s="177" t="s">
        <v>10519</v>
      </c>
      <c r="B2222" s="177" t="s">
        <v>3186</v>
      </c>
      <c r="C2222" s="177" t="s">
        <v>10528</v>
      </c>
      <c r="D2222" s="177" t="s">
        <v>3509</v>
      </c>
      <c r="E2222" s="177" t="s">
        <v>10699</v>
      </c>
      <c r="F2222" s="177" t="s">
        <v>3509</v>
      </c>
      <c r="G2222" s="177" t="s">
        <v>11351</v>
      </c>
      <c r="H2222" s="177" t="s">
        <v>11352</v>
      </c>
      <c r="I2222" s="177" t="s">
        <v>3009</v>
      </c>
      <c r="J2222" s="11"/>
      <c r="K2222" s="11"/>
      <c r="L2222" s="11"/>
      <c r="M2222" s="11"/>
      <c r="N2222" s="11"/>
      <c r="O2222" s="11"/>
      <c r="P2222" s="11"/>
      <c r="Q2222" s="11"/>
    </row>
    <row r="2223">
      <c r="A2223" s="177" t="s">
        <v>10519</v>
      </c>
      <c r="B2223" s="177" t="s">
        <v>3186</v>
      </c>
      <c r="C2223" s="177" t="s">
        <v>10520</v>
      </c>
      <c r="D2223" s="177" t="s">
        <v>3577</v>
      </c>
      <c r="E2223" s="177" t="s">
        <v>10562</v>
      </c>
      <c r="F2223" s="177" t="s">
        <v>3577</v>
      </c>
      <c r="G2223" s="177" t="s">
        <v>11353</v>
      </c>
      <c r="H2223" s="177" t="s">
        <v>11354</v>
      </c>
      <c r="I2223" s="177" t="s">
        <v>3558</v>
      </c>
      <c r="J2223" s="11"/>
      <c r="K2223" s="11"/>
      <c r="L2223" s="11"/>
      <c r="M2223" s="11"/>
      <c r="N2223" s="11"/>
      <c r="O2223" s="11"/>
      <c r="P2223" s="11"/>
      <c r="Q2223" s="11"/>
    </row>
    <row r="2224">
      <c r="A2224" s="177" t="s">
        <v>10519</v>
      </c>
      <c r="B2224" s="177" t="s">
        <v>3186</v>
      </c>
      <c r="C2224" s="177" t="s">
        <v>10524</v>
      </c>
      <c r="D2224" s="177" t="s">
        <v>3471</v>
      </c>
      <c r="E2224" s="177" t="s">
        <v>10610</v>
      </c>
      <c r="F2224" s="177" t="s">
        <v>3501</v>
      </c>
      <c r="G2224" s="177" t="s">
        <v>11355</v>
      </c>
      <c r="H2224" s="177" t="s">
        <v>11356</v>
      </c>
      <c r="I2224" s="177" t="s">
        <v>3559</v>
      </c>
      <c r="J2224" s="11"/>
      <c r="K2224" s="11"/>
      <c r="L2224" s="11"/>
      <c r="M2224" s="11"/>
      <c r="N2224" s="11"/>
      <c r="O2224" s="11"/>
      <c r="P2224" s="11"/>
      <c r="Q2224" s="11"/>
    </row>
    <row r="2225">
      <c r="A2225" s="177" t="s">
        <v>10519</v>
      </c>
      <c r="B2225" s="177" t="s">
        <v>3186</v>
      </c>
      <c r="C2225" s="177" t="s">
        <v>10568</v>
      </c>
      <c r="D2225" s="177" t="s">
        <v>3397</v>
      </c>
      <c r="E2225" s="177" t="s">
        <v>10704</v>
      </c>
      <c r="F2225" s="177" t="s">
        <v>3397</v>
      </c>
      <c r="G2225" s="177" t="s">
        <v>11357</v>
      </c>
      <c r="H2225" s="177" t="s">
        <v>11358</v>
      </c>
      <c r="I2225" s="177" t="s">
        <v>3560</v>
      </c>
      <c r="J2225" s="11"/>
      <c r="K2225" s="11"/>
      <c r="L2225" s="11"/>
      <c r="M2225" s="11"/>
      <c r="N2225" s="11"/>
      <c r="O2225" s="11"/>
      <c r="P2225" s="11"/>
      <c r="Q2225" s="11"/>
    </row>
    <row r="2226">
      <c r="A2226" s="177" t="s">
        <v>10519</v>
      </c>
      <c r="B2226" s="177" t="s">
        <v>3186</v>
      </c>
      <c r="C2226" s="177" t="s">
        <v>10552</v>
      </c>
      <c r="D2226" s="177" t="s">
        <v>3519</v>
      </c>
      <c r="E2226" s="177" t="s">
        <v>10553</v>
      </c>
      <c r="F2226" s="177" t="s">
        <v>3519</v>
      </c>
      <c r="G2226" s="177" t="s">
        <v>11359</v>
      </c>
      <c r="H2226" s="177" t="s">
        <v>11360</v>
      </c>
      <c r="I2226" s="177" t="s">
        <v>3561</v>
      </c>
      <c r="J2226" s="11"/>
      <c r="K2226" s="11"/>
      <c r="L2226" s="11"/>
      <c r="M2226" s="11"/>
      <c r="N2226" s="11"/>
      <c r="O2226" s="11"/>
      <c r="P2226" s="11"/>
      <c r="Q2226" s="11"/>
    </row>
    <row r="2227">
      <c r="A2227" s="177" t="s">
        <v>10519</v>
      </c>
      <c r="B2227" s="177" t="s">
        <v>3186</v>
      </c>
      <c r="C2227" s="177" t="s">
        <v>10544</v>
      </c>
      <c r="D2227" s="177" t="s">
        <v>10545</v>
      </c>
      <c r="E2227" s="177" t="s">
        <v>10549</v>
      </c>
      <c r="F2227" s="177" t="s">
        <v>10545</v>
      </c>
      <c r="G2227" s="177" t="s">
        <v>11361</v>
      </c>
      <c r="H2227" s="177" t="s">
        <v>11362</v>
      </c>
      <c r="I2227" s="177" t="s">
        <v>3562</v>
      </c>
      <c r="J2227" s="11"/>
      <c r="K2227" s="11"/>
      <c r="L2227" s="11"/>
      <c r="M2227" s="11"/>
      <c r="N2227" s="11"/>
      <c r="O2227" s="11"/>
      <c r="P2227" s="11"/>
      <c r="Q2227" s="11"/>
    </row>
    <row r="2228">
      <c r="A2228" s="177" t="s">
        <v>10519</v>
      </c>
      <c r="B2228" s="177" t="s">
        <v>3186</v>
      </c>
      <c r="C2228" s="177" t="s">
        <v>10520</v>
      </c>
      <c r="D2228" s="177" t="s">
        <v>3577</v>
      </c>
      <c r="E2228" s="177" t="s">
        <v>10623</v>
      </c>
      <c r="F2228" s="177" t="s">
        <v>3348</v>
      </c>
      <c r="G2228" s="177" t="s">
        <v>11363</v>
      </c>
      <c r="H2228" s="177" t="s">
        <v>11364</v>
      </c>
      <c r="I2228" s="177" t="s">
        <v>3563</v>
      </c>
      <c r="J2228" s="11"/>
      <c r="K2228" s="11"/>
      <c r="L2228" s="11"/>
      <c r="M2228" s="11"/>
      <c r="N2228" s="11"/>
      <c r="O2228" s="11"/>
      <c r="P2228" s="11"/>
      <c r="Q2228" s="11"/>
    </row>
    <row r="2229">
      <c r="A2229" s="177" t="s">
        <v>10519</v>
      </c>
      <c r="B2229" s="177" t="s">
        <v>3186</v>
      </c>
      <c r="C2229" s="177" t="s">
        <v>10558</v>
      </c>
      <c r="D2229" s="177" t="s">
        <v>3355</v>
      </c>
      <c r="E2229" s="177" t="s">
        <v>10559</v>
      </c>
      <c r="F2229" s="177" t="s">
        <v>3355</v>
      </c>
      <c r="G2229" s="177" t="s">
        <v>11365</v>
      </c>
      <c r="H2229" s="177" t="s">
        <v>11366</v>
      </c>
      <c r="I2229" s="177" t="s">
        <v>3564</v>
      </c>
      <c r="J2229" s="11"/>
      <c r="K2229" s="11"/>
      <c r="L2229" s="11"/>
      <c r="M2229" s="11"/>
      <c r="N2229" s="11"/>
      <c r="O2229" s="11"/>
      <c r="P2229" s="11"/>
      <c r="Q2229" s="11"/>
    </row>
    <row r="2230">
      <c r="A2230" s="177" t="s">
        <v>10519</v>
      </c>
      <c r="B2230" s="177" t="s">
        <v>3186</v>
      </c>
      <c r="C2230" s="177" t="s">
        <v>10535</v>
      </c>
      <c r="D2230" s="177" t="s">
        <v>3313</v>
      </c>
      <c r="E2230" s="177" t="s">
        <v>10683</v>
      </c>
      <c r="F2230" s="177" t="s">
        <v>3388</v>
      </c>
      <c r="G2230" s="177" t="s">
        <v>11367</v>
      </c>
      <c r="H2230" s="177" t="s">
        <v>11368</v>
      </c>
      <c r="I2230" s="177" t="s">
        <v>3565</v>
      </c>
      <c r="J2230" s="11"/>
      <c r="K2230" s="11"/>
      <c r="L2230" s="11"/>
      <c r="M2230" s="11"/>
      <c r="N2230" s="11"/>
      <c r="O2230" s="11"/>
      <c r="P2230" s="11"/>
      <c r="Q2230" s="11"/>
    </row>
    <row r="2231">
      <c r="A2231" s="177" t="s">
        <v>10519</v>
      </c>
      <c r="B2231" s="177" t="s">
        <v>3186</v>
      </c>
      <c r="C2231" s="177" t="s">
        <v>10544</v>
      </c>
      <c r="D2231" s="177" t="s">
        <v>10545</v>
      </c>
      <c r="E2231" s="177" t="s">
        <v>10597</v>
      </c>
      <c r="F2231" s="177" t="s">
        <v>3253</v>
      </c>
      <c r="G2231" s="177" t="s">
        <v>11369</v>
      </c>
      <c r="H2231" s="177" t="s">
        <v>11370</v>
      </c>
      <c r="I2231" s="177" t="s">
        <v>3566</v>
      </c>
      <c r="J2231" s="11"/>
      <c r="K2231" s="11"/>
      <c r="L2231" s="11"/>
      <c r="M2231" s="11"/>
      <c r="N2231" s="11"/>
      <c r="O2231" s="11"/>
      <c r="P2231" s="11"/>
      <c r="Q2231" s="11"/>
    </row>
    <row r="2232">
      <c r="A2232" s="177" t="s">
        <v>10519</v>
      </c>
      <c r="B2232" s="177" t="s">
        <v>3186</v>
      </c>
      <c r="C2232" s="177" t="s">
        <v>10646</v>
      </c>
      <c r="D2232" s="177" t="s">
        <v>3324</v>
      </c>
      <c r="E2232" s="177" t="s">
        <v>10659</v>
      </c>
      <c r="F2232" s="177" t="s">
        <v>3324</v>
      </c>
      <c r="G2232" s="177" t="s">
        <v>11371</v>
      </c>
      <c r="H2232" s="177" t="s">
        <v>11372</v>
      </c>
      <c r="I2232" s="177" t="s">
        <v>3567</v>
      </c>
      <c r="J2232" s="11"/>
      <c r="K2232" s="11"/>
      <c r="L2232" s="11"/>
      <c r="M2232" s="11"/>
      <c r="N2232" s="11"/>
      <c r="O2232" s="11"/>
      <c r="P2232" s="11"/>
      <c r="Q2232" s="11"/>
    </row>
    <row r="2233">
      <c r="A2233" s="177" t="s">
        <v>10519</v>
      </c>
      <c r="B2233" s="177" t="s">
        <v>3186</v>
      </c>
      <c r="C2233" s="177" t="s">
        <v>10544</v>
      </c>
      <c r="D2233" s="177" t="s">
        <v>10545</v>
      </c>
      <c r="E2233" s="177" t="s">
        <v>10549</v>
      </c>
      <c r="F2233" s="177" t="s">
        <v>10545</v>
      </c>
      <c r="G2233" s="177" t="s">
        <v>11373</v>
      </c>
      <c r="H2233" s="177" t="s">
        <v>11374</v>
      </c>
      <c r="I2233" s="177" t="s">
        <v>3568</v>
      </c>
      <c r="J2233" s="11"/>
      <c r="K2233" s="11"/>
      <c r="L2233" s="11"/>
      <c r="M2233" s="11"/>
      <c r="N2233" s="11"/>
      <c r="O2233" s="11"/>
      <c r="P2233" s="11"/>
      <c r="Q2233" s="11"/>
    </row>
    <row r="2234">
      <c r="A2234" s="177" t="s">
        <v>10519</v>
      </c>
      <c r="B2234" s="177" t="s">
        <v>3186</v>
      </c>
      <c r="C2234" s="177" t="s">
        <v>10535</v>
      </c>
      <c r="D2234" s="177" t="s">
        <v>3313</v>
      </c>
      <c r="E2234" s="177" t="s">
        <v>10565</v>
      </c>
      <c r="F2234" s="177" t="s">
        <v>3357</v>
      </c>
      <c r="G2234" s="177" t="s">
        <v>11375</v>
      </c>
      <c r="H2234" s="177" t="s">
        <v>11376</v>
      </c>
      <c r="I2234" s="177" t="s">
        <v>3569</v>
      </c>
      <c r="J2234" s="11"/>
      <c r="K2234" s="11"/>
      <c r="L2234" s="11"/>
      <c r="M2234" s="11"/>
      <c r="N2234" s="11"/>
      <c r="O2234" s="11"/>
      <c r="P2234" s="11"/>
      <c r="Q2234" s="11"/>
    </row>
    <row r="2235">
      <c r="A2235" s="177" t="s">
        <v>10519</v>
      </c>
      <c r="B2235" s="177" t="s">
        <v>3186</v>
      </c>
      <c r="C2235" s="177" t="s">
        <v>10552</v>
      </c>
      <c r="D2235" s="177" t="s">
        <v>3519</v>
      </c>
      <c r="E2235" s="177" t="s">
        <v>10692</v>
      </c>
      <c r="F2235" s="177" t="s">
        <v>3570</v>
      </c>
      <c r="G2235" s="177" t="s">
        <v>11377</v>
      </c>
      <c r="H2235" s="177" t="s">
        <v>11378</v>
      </c>
      <c r="I2235" s="177" t="s">
        <v>3570</v>
      </c>
      <c r="J2235" s="11"/>
      <c r="K2235" s="11"/>
      <c r="L2235" s="11"/>
      <c r="M2235" s="11"/>
      <c r="N2235" s="11"/>
      <c r="O2235" s="11"/>
      <c r="P2235" s="11"/>
      <c r="Q2235" s="11"/>
    </row>
    <row r="2236">
      <c r="A2236" s="177" t="s">
        <v>10519</v>
      </c>
      <c r="B2236" s="177" t="s">
        <v>3186</v>
      </c>
      <c r="C2236" s="177" t="s">
        <v>10535</v>
      </c>
      <c r="D2236" s="177" t="s">
        <v>3313</v>
      </c>
      <c r="E2236" s="177" t="s">
        <v>10768</v>
      </c>
      <c r="F2236" s="177" t="s">
        <v>3286</v>
      </c>
      <c r="G2236" s="177" t="s">
        <v>11379</v>
      </c>
      <c r="H2236" s="177" t="s">
        <v>11380</v>
      </c>
      <c r="I2236" s="177" t="s">
        <v>3571</v>
      </c>
      <c r="J2236" s="11"/>
      <c r="K2236" s="11"/>
      <c r="L2236" s="11"/>
      <c r="M2236" s="11"/>
      <c r="N2236" s="11"/>
      <c r="O2236" s="11"/>
      <c r="P2236" s="11"/>
      <c r="Q2236" s="11"/>
    </row>
    <row r="2237">
      <c r="A2237" s="177" t="s">
        <v>10519</v>
      </c>
      <c r="B2237" s="177" t="s">
        <v>3186</v>
      </c>
      <c r="C2237" s="177" t="s">
        <v>10535</v>
      </c>
      <c r="D2237" s="177" t="s">
        <v>3313</v>
      </c>
      <c r="E2237" s="177" t="s">
        <v>10536</v>
      </c>
      <c r="F2237" s="177" t="s">
        <v>3313</v>
      </c>
      <c r="G2237" s="177" t="s">
        <v>11381</v>
      </c>
      <c r="H2237" s="177" t="s">
        <v>11382</v>
      </c>
      <c r="I2237" s="177" t="s">
        <v>3572</v>
      </c>
      <c r="J2237" s="11"/>
      <c r="K2237" s="11"/>
      <c r="L2237" s="11"/>
      <c r="M2237" s="11"/>
      <c r="N2237" s="11"/>
      <c r="O2237" s="11"/>
      <c r="P2237" s="11"/>
      <c r="Q2237" s="11"/>
    </row>
    <row r="2238">
      <c r="A2238" s="177" t="s">
        <v>10519</v>
      </c>
      <c r="B2238" s="177" t="s">
        <v>3186</v>
      </c>
      <c r="C2238" s="177" t="s">
        <v>10535</v>
      </c>
      <c r="D2238" s="177" t="s">
        <v>3313</v>
      </c>
      <c r="E2238" s="177" t="s">
        <v>10683</v>
      </c>
      <c r="F2238" s="177" t="s">
        <v>3388</v>
      </c>
      <c r="G2238" s="177" t="s">
        <v>11383</v>
      </c>
      <c r="H2238" s="177" t="s">
        <v>11384</v>
      </c>
      <c r="I2238" s="177" t="s">
        <v>3573</v>
      </c>
      <c r="J2238" s="11"/>
      <c r="K2238" s="11"/>
      <c r="L2238" s="11"/>
      <c r="M2238" s="11"/>
      <c r="N2238" s="11"/>
      <c r="O2238" s="11"/>
      <c r="P2238" s="11"/>
      <c r="Q2238" s="11"/>
    </row>
    <row r="2239">
      <c r="A2239" s="177" t="s">
        <v>10519</v>
      </c>
      <c r="B2239" s="177" t="s">
        <v>3186</v>
      </c>
      <c r="C2239" s="177" t="s">
        <v>10535</v>
      </c>
      <c r="D2239" s="177" t="s">
        <v>3313</v>
      </c>
      <c r="E2239" s="177" t="s">
        <v>10683</v>
      </c>
      <c r="F2239" s="177" t="s">
        <v>3388</v>
      </c>
      <c r="G2239" s="177" t="s">
        <v>11385</v>
      </c>
      <c r="H2239" s="177" t="s">
        <v>11386</v>
      </c>
      <c r="I2239" s="177" t="s">
        <v>3574</v>
      </c>
      <c r="J2239" s="11"/>
      <c r="K2239" s="11"/>
      <c r="L2239" s="11"/>
      <c r="M2239" s="11"/>
      <c r="N2239" s="11"/>
      <c r="O2239" s="11"/>
      <c r="P2239" s="11"/>
      <c r="Q2239" s="11"/>
    </row>
    <row r="2240">
      <c r="A2240" s="177" t="s">
        <v>10519</v>
      </c>
      <c r="B2240" s="177" t="s">
        <v>3186</v>
      </c>
      <c r="C2240" s="177" t="s">
        <v>10552</v>
      </c>
      <c r="D2240" s="177" t="s">
        <v>3519</v>
      </c>
      <c r="E2240" s="177" t="s">
        <v>10553</v>
      </c>
      <c r="F2240" s="177" t="s">
        <v>3519</v>
      </c>
      <c r="G2240" s="177" t="s">
        <v>11387</v>
      </c>
      <c r="H2240" s="177" t="s">
        <v>11388</v>
      </c>
      <c r="I2240" s="177" t="s">
        <v>3575</v>
      </c>
      <c r="J2240" s="11"/>
      <c r="K2240" s="11"/>
      <c r="L2240" s="11"/>
      <c r="M2240" s="11"/>
      <c r="N2240" s="11"/>
      <c r="O2240" s="11"/>
      <c r="P2240" s="11"/>
      <c r="Q2240" s="11"/>
    </row>
    <row r="2241">
      <c r="A2241" s="177" t="s">
        <v>10519</v>
      </c>
      <c r="B2241" s="177" t="s">
        <v>3186</v>
      </c>
      <c r="C2241" s="177" t="s">
        <v>10552</v>
      </c>
      <c r="D2241" s="177" t="s">
        <v>3519</v>
      </c>
      <c r="E2241" s="177" t="s">
        <v>10600</v>
      </c>
      <c r="F2241" s="177" t="s">
        <v>10601</v>
      </c>
      <c r="G2241" s="177" t="s">
        <v>11389</v>
      </c>
      <c r="H2241" s="177" t="s">
        <v>11390</v>
      </c>
      <c r="I2241" s="177" t="s">
        <v>2647</v>
      </c>
      <c r="J2241" s="11"/>
      <c r="K2241" s="11"/>
      <c r="L2241" s="11"/>
      <c r="M2241" s="11"/>
      <c r="N2241" s="11"/>
      <c r="O2241" s="11"/>
      <c r="P2241" s="11"/>
      <c r="Q2241" s="11"/>
    </row>
    <row r="2242">
      <c r="A2242" s="177" t="s">
        <v>10519</v>
      </c>
      <c r="B2242" s="177" t="s">
        <v>3186</v>
      </c>
      <c r="C2242" s="177" t="s">
        <v>10544</v>
      </c>
      <c r="D2242" s="177" t="s">
        <v>10545</v>
      </c>
      <c r="E2242" s="177" t="s">
        <v>10546</v>
      </c>
      <c r="F2242" s="177" t="s">
        <v>3554</v>
      </c>
      <c r="G2242" s="177" t="s">
        <v>11391</v>
      </c>
      <c r="H2242" s="177" t="s">
        <v>11392</v>
      </c>
      <c r="I2242" s="177" t="s">
        <v>3576</v>
      </c>
      <c r="J2242" s="11"/>
      <c r="K2242" s="11"/>
      <c r="L2242" s="11"/>
      <c r="M2242" s="11"/>
      <c r="N2242" s="11"/>
      <c r="O2242" s="11"/>
      <c r="P2242" s="11"/>
      <c r="Q2242" s="11"/>
    </row>
    <row r="2243">
      <c r="A2243" s="177" t="s">
        <v>10519</v>
      </c>
      <c r="B2243" s="177" t="s">
        <v>3186</v>
      </c>
      <c r="C2243" s="177" t="s">
        <v>10520</v>
      </c>
      <c r="D2243" s="177" t="s">
        <v>3577</v>
      </c>
      <c r="E2243" s="177" t="s">
        <v>10562</v>
      </c>
      <c r="F2243" s="177" t="s">
        <v>3577</v>
      </c>
      <c r="G2243" s="177" t="s">
        <v>11393</v>
      </c>
      <c r="H2243" s="177" t="s">
        <v>11394</v>
      </c>
      <c r="I2243" s="177" t="s">
        <v>3577</v>
      </c>
      <c r="J2243" s="11"/>
      <c r="K2243" s="11"/>
      <c r="L2243" s="11"/>
      <c r="M2243" s="11"/>
      <c r="N2243" s="11"/>
      <c r="O2243" s="11"/>
      <c r="P2243" s="11"/>
      <c r="Q2243" s="11"/>
    </row>
    <row r="2244">
      <c r="A2244" s="177" t="s">
        <v>10519</v>
      </c>
      <c r="B2244" s="177" t="s">
        <v>3186</v>
      </c>
      <c r="C2244" s="177" t="s">
        <v>10535</v>
      </c>
      <c r="D2244" s="177" t="s">
        <v>3313</v>
      </c>
      <c r="E2244" s="177" t="s">
        <v>10565</v>
      </c>
      <c r="F2244" s="177" t="s">
        <v>3357</v>
      </c>
      <c r="G2244" s="177" t="s">
        <v>11395</v>
      </c>
      <c r="H2244" s="177" t="s">
        <v>11396</v>
      </c>
      <c r="I2244" s="177" t="s">
        <v>3578</v>
      </c>
      <c r="J2244" s="11"/>
      <c r="K2244" s="11"/>
      <c r="L2244" s="11"/>
      <c r="M2244" s="11"/>
      <c r="N2244" s="11"/>
      <c r="O2244" s="11"/>
      <c r="P2244" s="11"/>
      <c r="Q2244" s="11"/>
    </row>
    <row r="2245">
      <c r="A2245" s="177" t="s">
        <v>10519</v>
      </c>
      <c r="B2245" s="177" t="s">
        <v>3186</v>
      </c>
      <c r="C2245" s="177" t="s">
        <v>10572</v>
      </c>
      <c r="D2245" s="177" t="s">
        <v>3223</v>
      </c>
      <c r="E2245" s="177" t="s">
        <v>10573</v>
      </c>
      <c r="F2245" s="177" t="s">
        <v>3223</v>
      </c>
      <c r="G2245" s="177" t="s">
        <v>11397</v>
      </c>
      <c r="H2245" s="177" t="s">
        <v>11398</v>
      </c>
      <c r="I2245" s="177" t="s">
        <v>3579</v>
      </c>
      <c r="J2245" s="11"/>
      <c r="K2245" s="11"/>
      <c r="L2245" s="11"/>
      <c r="M2245" s="11"/>
      <c r="N2245" s="11"/>
      <c r="O2245" s="11"/>
      <c r="P2245" s="11"/>
      <c r="Q2245" s="11"/>
    </row>
    <row r="2246">
      <c r="A2246" s="177" t="s">
        <v>10519</v>
      </c>
      <c r="B2246" s="177" t="s">
        <v>3186</v>
      </c>
      <c r="C2246" s="177" t="s">
        <v>10520</v>
      </c>
      <c r="D2246" s="177" t="s">
        <v>3577</v>
      </c>
      <c r="E2246" s="177" t="s">
        <v>10623</v>
      </c>
      <c r="F2246" s="177" t="s">
        <v>3348</v>
      </c>
      <c r="G2246" s="177" t="s">
        <v>11399</v>
      </c>
      <c r="H2246" s="177" t="s">
        <v>11400</v>
      </c>
      <c r="I2246" s="177" t="s">
        <v>3580</v>
      </c>
      <c r="J2246" s="11"/>
      <c r="K2246" s="11"/>
      <c r="L2246" s="11"/>
      <c r="M2246" s="11"/>
      <c r="N2246" s="11"/>
      <c r="O2246" s="11"/>
      <c r="P2246" s="11"/>
      <c r="Q2246" s="11"/>
    </row>
    <row r="2247">
      <c r="A2247" s="177" t="s">
        <v>10519</v>
      </c>
      <c r="B2247" s="177" t="s">
        <v>3186</v>
      </c>
      <c r="C2247" s="177" t="s">
        <v>10558</v>
      </c>
      <c r="D2247" s="177" t="s">
        <v>3355</v>
      </c>
      <c r="E2247" s="177" t="s">
        <v>10613</v>
      </c>
      <c r="F2247" s="177" t="s">
        <v>10614</v>
      </c>
      <c r="G2247" s="177" t="s">
        <v>11401</v>
      </c>
      <c r="H2247" s="177" t="s">
        <v>11402</v>
      </c>
      <c r="I2247" s="177" t="s">
        <v>3581</v>
      </c>
      <c r="J2247" s="11"/>
      <c r="K2247" s="11"/>
      <c r="L2247" s="11"/>
      <c r="M2247" s="11"/>
      <c r="N2247" s="11"/>
      <c r="O2247" s="11"/>
      <c r="P2247" s="11"/>
      <c r="Q2247" s="11"/>
    </row>
    <row r="2248">
      <c r="A2248" s="177" t="s">
        <v>11403</v>
      </c>
      <c r="B2248" s="177" t="s">
        <v>3583</v>
      </c>
      <c r="C2248" s="177" t="s">
        <v>11404</v>
      </c>
      <c r="D2248" s="177" t="s">
        <v>4389</v>
      </c>
      <c r="E2248" s="177" t="s">
        <v>11405</v>
      </c>
      <c r="F2248" s="177" t="s">
        <v>4072</v>
      </c>
      <c r="G2248" s="177" t="s">
        <v>6853</v>
      </c>
      <c r="H2248" s="177" t="s">
        <v>11406</v>
      </c>
      <c r="I2248" s="177" t="s">
        <v>3582</v>
      </c>
      <c r="J2248" s="11"/>
      <c r="K2248" s="11"/>
      <c r="L2248" s="11"/>
      <c r="M2248" s="11"/>
      <c r="N2248" s="11"/>
      <c r="O2248" s="11"/>
      <c r="P2248" s="11"/>
      <c r="Q2248" s="11"/>
    </row>
    <row r="2249">
      <c r="A2249" s="177" t="s">
        <v>11403</v>
      </c>
      <c r="B2249" s="177" t="s">
        <v>3583</v>
      </c>
      <c r="C2249" s="177" t="s">
        <v>11407</v>
      </c>
      <c r="D2249" s="177" t="s">
        <v>3824</v>
      </c>
      <c r="E2249" s="177" t="s">
        <v>11408</v>
      </c>
      <c r="F2249" s="177" t="s">
        <v>3584</v>
      </c>
      <c r="G2249" s="177" t="s">
        <v>6861</v>
      </c>
      <c r="H2249" s="177" t="s">
        <v>11409</v>
      </c>
      <c r="I2249" s="177" t="s">
        <v>3584</v>
      </c>
      <c r="J2249" s="11"/>
      <c r="K2249" s="11"/>
      <c r="L2249" s="11"/>
      <c r="M2249" s="11"/>
      <c r="N2249" s="11"/>
      <c r="O2249" s="11"/>
      <c r="P2249" s="11"/>
      <c r="Q2249" s="11"/>
    </row>
    <row r="2250">
      <c r="A2250" s="177" t="s">
        <v>11403</v>
      </c>
      <c r="B2250" s="177" t="s">
        <v>3583</v>
      </c>
      <c r="C2250" s="177" t="s">
        <v>11410</v>
      </c>
      <c r="D2250" s="177" t="s">
        <v>11411</v>
      </c>
      <c r="E2250" s="177" t="s">
        <v>11412</v>
      </c>
      <c r="F2250" s="177" t="s">
        <v>4029</v>
      </c>
      <c r="G2250" s="177" t="s">
        <v>6866</v>
      </c>
      <c r="H2250" s="177" t="s">
        <v>11413</v>
      </c>
      <c r="I2250" s="177" t="s">
        <v>3585</v>
      </c>
      <c r="J2250" s="11"/>
      <c r="K2250" s="11"/>
      <c r="L2250" s="11"/>
      <c r="M2250" s="11"/>
      <c r="N2250" s="11"/>
      <c r="O2250" s="11"/>
      <c r="P2250" s="11"/>
      <c r="Q2250" s="11"/>
    </row>
    <row r="2251">
      <c r="A2251" s="177" t="s">
        <v>11403</v>
      </c>
      <c r="B2251" s="177" t="s">
        <v>3583</v>
      </c>
      <c r="C2251" s="177" t="s">
        <v>11410</v>
      </c>
      <c r="D2251" s="177" t="s">
        <v>11411</v>
      </c>
      <c r="E2251" s="177" t="s">
        <v>11414</v>
      </c>
      <c r="F2251" s="177" t="s">
        <v>4182</v>
      </c>
      <c r="G2251" s="177" t="s">
        <v>6883</v>
      </c>
      <c r="H2251" s="177" t="s">
        <v>11415</v>
      </c>
      <c r="I2251" s="177" t="s">
        <v>3586</v>
      </c>
      <c r="J2251" s="11"/>
      <c r="K2251" s="11"/>
      <c r="L2251" s="11"/>
      <c r="M2251" s="11"/>
      <c r="N2251" s="11"/>
      <c r="O2251" s="11"/>
      <c r="P2251" s="11"/>
      <c r="Q2251" s="11"/>
    </row>
    <row r="2252">
      <c r="A2252" s="177" t="s">
        <v>11403</v>
      </c>
      <c r="B2252" s="177" t="s">
        <v>3583</v>
      </c>
      <c r="C2252" s="177" t="s">
        <v>11416</v>
      </c>
      <c r="D2252" s="177" t="s">
        <v>3933</v>
      </c>
      <c r="E2252" s="177" t="s">
        <v>11417</v>
      </c>
      <c r="F2252" s="177" t="s">
        <v>3933</v>
      </c>
      <c r="G2252" s="177" t="s">
        <v>6889</v>
      </c>
      <c r="H2252" s="177" t="s">
        <v>11418</v>
      </c>
      <c r="I2252" s="177" t="s">
        <v>3587</v>
      </c>
      <c r="J2252" s="11"/>
      <c r="K2252" s="11"/>
      <c r="L2252" s="11"/>
      <c r="M2252" s="11"/>
      <c r="N2252" s="11"/>
      <c r="O2252" s="11"/>
      <c r="P2252" s="11"/>
      <c r="Q2252" s="11"/>
    </row>
    <row r="2253">
      <c r="A2253" s="177" t="s">
        <v>11403</v>
      </c>
      <c r="B2253" s="177" t="s">
        <v>3583</v>
      </c>
      <c r="C2253" s="177" t="s">
        <v>11419</v>
      </c>
      <c r="D2253" s="177" t="s">
        <v>4371</v>
      </c>
      <c r="E2253" s="177" t="s">
        <v>11420</v>
      </c>
      <c r="F2253" s="177" t="s">
        <v>3711</v>
      </c>
      <c r="G2253" s="177" t="s">
        <v>6893</v>
      </c>
      <c r="H2253" s="177" t="s">
        <v>11421</v>
      </c>
      <c r="I2253" s="177" t="s">
        <v>3588</v>
      </c>
      <c r="J2253" s="11"/>
      <c r="K2253" s="11"/>
      <c r="L2253" s="11"/>
      <c r="M2253" s="11"/>
      <c r="N2253" s="11"/>
      <c r="O2253" s="11"/>
      <c r="P2253" s="11"/>
      <c r="Q2253" s="11"/>
    </row>
    <row r="2254">
      <c r="A2254" s="177" t="s">
        <v>11403</v>
      </c>
      <c r="B2254" s="177" t="s">
        <v>3583</v>
      </c>
      <c r="C2254" s="177" t="s">
        <v>11422</v>
      </c>
      <c r="D2254" s="177" t="s">
        <v>4388</v>
      </c>
      <c r="E2254" s="177" t="s">
        <v>11423</v>
      </c>
      <c r="F2254" s="177" t="s">
        <v>4388</v>
      </c>
      <c r="G2254" s="177" t="s">
        <v>6895</v>
      </c>
      <c r="H2254" s="177" t="s">
        <v>11424</v>
      </c>
      <c r="I2254" s="177" t="s">
        <v>3589</v>
      </c>
      <c r="J2254" s="11"/>
      <c r="K2254" s="11"/>
      <c r="L2254" s="11"/>
      <c r="M2254" s="11"/>
      <c r="N2254" s="11"/>
      <c r="O2254" s="11"/>
      <c r="P2254" s="11"/>
      <c r="Q2254" s="11"/>
    </row>
    <row r="2255">
      <c r="A2255" s="177" t="s">
        <v>11403</v>
      </c>
      <c r="B2255" s="177" t="s">
        <v>3583</v>
      </c>
      <c r="C2255" s="177" t="s">
        <v>11425</v>
      </c>
      <c r="D2255" s="177" t="s">
        <v>4399</v>
      </c>
      <c r="E2255" s="177" t="s">
        <v>11426</v>
      </c>
      <c r="F2255" s="177" t="s">
        <v>3701</v>
      </c>
      <c r="G2255" s="177" t="s">
        <v>6879</v>
      </c>
      <c r="H2255" s="177" t="s">
        <v>11427</v>
      </c>
      <c r="I2255" s="177" t="s">
        <v>3590</v>
      </c>
      <c r="J2255" s="11"/>
      <c r="K2255" s="11"/>
      <c r="L2255" s="11"/>
      <c r="M2255" s="11"/>
      <c r="N2255" s="11"/>
      <c r="O2255" s="11"/>
      <c r="P2255" s="11"/>
      <c r="Q2255" s="11"/>
    </row>
    <row r="2256">
      <c r="A2256" s="177" t="s">
        <v>11403</v>
      </c>
      <c r="B2256" s="177" t="s">
        <v>3583</v>
      </c>
      <c r="C2256" s="177" t="s">
        <v>11419</v>
      </c>
      <c r="D2256" s="177" t="s">
        <v>4371</v>
      </c>
      <c r="E2256" s="177" t="s">
        <v>11428</v>
      </c>
      <c r="F2256" s="177" t="s">
        <v>3591</v>
      </c>
      <c r="G2256" s="177" t="s">
        <v>9830</v>
      </c>
      <c r="H2256" s="177" t="s">
        <v>11429</v>
      </c>
      <c r="I2256" s="177" t="s">
        <v>3591</v>
      </c>
      <c r="J2256" s="11"/>
      <c r="K2256" s="11"/>
      <c r="L2256" s="11"/>
      <c r="M2256" s="11"/>
      <c r="N2256" s="11"/>
      <c r="O2256" s="11"/>
      <c r="P2256" s="11"/>
      <c r="Q2256" s="11"/>
    </row>
    <row r="2257">
      <c r="A2257" s="177" t="s">
        <v>11403</v>
      </c>
      <c r="B2257" s="177" t="s">
        <v>3583</v>
      </c>
      <c r="C2257" s="177" t="s">
        <v>11419</v>
      </c>
      <c r="D2257" s="177" t="s">
        <v>4371</v>
      </c>
      <c r="E2257" s="177" t="s">
        <v>11430</v>
      </c>
      <c r="F2257" s="177" t="s">
        <v>4142</v>
      </c>
      <c r="G2257" s="177" t="s">
        <v>9832</v>
      </c>
      <c r="H2257" s="177" t="s">
        <v>11431</v>
      </c>
      <c r="I2257" s="177" t="s">
        <v>3592</v>
      </c>
      <c r="J2257" s="11"/>
      <c r="K2257" s="11"/>
      <c r="L2257" s="11"/>
      <c r="M2257" s="11"/>
      <c r="N2257" s="11"/>
      <c r="O2257" s="11"/>
      <c r="P2257" s="11"/>
      <c r="Q2257" s="11"/>
    </row>
    <row r="2258">
      <c r="A2258" s="177" t="s">
        <v>11403</v>
      </c>
      <c r="B2258" s="177" t="s">
        <v>3583</v>
      </c>
      <c r="C2258" s="177" t="s">
        <v>11432</v>
      </c>
      <c r="D2258" s="177" t="s">
        <v>3891</v>
      </c>
      <c r="E2258" s="177" t="s">
        <v>11433</v>
      </c>
      <c r="F2258" s="177" t="s">
        <v>11434</v>
      </c>
      <c r="G2258" s="177" t="s">
        <v>9837</v>
      </c>
      <c r="H2258" s="177" t="s">
        <v>11435</v>
      </c>
      <c r="I2258" s="177" t="s">
        <v>3593</v>
      </c>
      <c r="J2258" s="11"/>
      <c r="K2258" s="11"/>
      <c r="L2258" s="11"/>
      <c r="M2258" s="11"/>
      <c r="N2258" s="11"/>
      <c r="O2258" s="11"/>
      <c r="P2258" s="11"/>
      <c r="Q2258" s="11"/>
    </row>
    <row r="2259">
      <c r="A2259" s="177" t="s">
        <v>11403</v>
      </c>
      <c r="B2259" s="177" t="s">
        <v>3583</v>
      </c>
      <c r="C2259" s="177" t="s">
        <v>11436</v>
      </c>
      <c r="D2259" s="177" t="s">
        <v>4188</v>
      </c>
      <c r="E2259" s="177" t="s">
        <v>11437</v>
      </c>
      <c r="F2259" s="177" t="s">
        <v>11438</v>
      </c>
      <c r="G2259" s="177" t="s">
        <v>9840</v>
      </c>
      <c r="H2259" s="177" t="s">
        <v>11439</v>
      </c>
      <c r="I2259" s="177" t="s">
        <v>3594</v>
      </c>
      <c r="J2259" s="11"/>
      <c r="K2259" s="11"/>
      <c r="L2259" s="11"/>
      <c r="M2259" s="11"/>
      <c r="N2259" s="11"/>
      <c r="O2259" s="11"/>
      <c r="P2259" s="11"/>
      <c r="Q2259" s="11"/>
    </row>
    <row r="2260">
      <c r="A2260" s="177" t="s">
        <v>11403</v>
      </c>
      <c r="B2260" s="177" t="s">
        <v>3583</v>
      </c>
      <c r="C2260" s="177" t="s">
        <v>11436</v>
      </c>
      <c r="D2260" s="177" t="s">
        <v>4188</v>
      </c>
      <c r="E2260" s="177" t="s">
        <v>11440</v>
      </c>
      <c r="F2260" s="177" t="s">
        <v>4314</v>
      </c>
      <c r="G2260" s="177" t="s">
        <v>9842</v>
      </c>
      <c r="H2260" s="177" t="s">
        <v>11441</v>
      </c>
      <c r="I2260" s="177" t="s">
        <v>3595</v>
      </c>
      <c r="J2260" s="11"/>
      <c r="K2260" s="11"/>
      <c r="L2260" s="11"/>
      <c r="M2260" s="11"/>
      <c r="N2260" s="11"/>
      <c r="O2260" s="11"/>
      <c r="P2260" s="11"/>
      <c r="Q2260" s="11"/>
    </row>
    <row r="2261">
      <c r="A2261" s="177" t="s">
        <v>11403</v>
      </c>
      <c r="B2261" s="177" t="s">
        <v>3583</v>
      </c>
      <c r="C2261" s="177" t="s">
        <v>11436</v>
      </c>
      <c r="D2261" s="177" t="s">
        <v>4188</v>
      </c>
      <c r="E2261" s="177" t="s">
        <v>11442</v>
      </c>
      <c r="F2261" s="177" t="s">
        <v>4188</v>
      </c>
      <c r="G2261" s="177" t="s">
        <v>9846</v>
      </c>
      <c r="H2261" s="177" t="s">
        <v>11443</v>
      </c>
      <c r="I2261" s="177" t="s">
        <v>3596</v>
      </c>
      <c r="J2261" s="11"/>
      <c r="K2261" s="11"/>
      <c r="L2261" s="11"/>
      <c r="M2261" s="11"/>
      <c r="N2261" s="11"/>
      <c r="O2261" s="11"/>
      <c r="P2261" s="11"/>
      <c r="Q2261" s="11"/>
    </row>
    <row r="2262">
      <c r="A2262" s="177" t="s">
        <v>11403</v>
      </c>
      <c r="B2262" s="177" t="s">
        <v>3583</v>
      </c>
      <c r="C2262" s="177" t="s">
        <v>11410</v>
      </c>
      <c r="D2262" s="177" t="s">
        <v>11411</v>
      </c>
      <c r="E2262" s="177" t="s">
        <v>11444</v>
      </c>
      <c r="F2262" s="177" t="s">
        <v>3597</v>
      </c>
      <c r="G2262" s="177" t="s">
        <v>9848</v>
      </c>
      <c r="H2262" s="177" t="s">
        <v>11445</v>
      </c>
      <c r="I2262" s="177" t="s">
        <v>3597</v>
      </c>
      <c r="J2262" s="11"/>
      <c r="K2262" s="11"/>
      <c r="L2262" s="11"/>
      <c r="M2262" s="11"/>
      <c r="N2262" s="11"/>
      <c r="O2262" s="11"/>
      <c r="P2262" s="11"/>
      <c r="Q2262" s="11"/>
    </row>
    <row r="2263">
      <c r="A2263" s="177" t="s">
        <v>11403</v>
      </c>
      <c r="B2263" s="177" t="s">
        <v>3583</v>
      </c>
      <c r="C2263" s="177" t="s">
        <v>11425</v>
      </c>
      <c r="D2263" s="177" t="s">
        <v>4399</v>
      </c>
      <c r="E2263" s="177" t="s">
        <v>11446</v>
      </c>
      <c r="F2263" s="177" t="s">
        <v>3598</v>
      </c>
      <c r="G2263" s="177" t="s">
        <v>9851</v>
      </c>
      <c r="H2263" s="177" t="s">
        <v>11447</v>
      </c>
      <c r="I2263" s="177" t="s">
        <v>3598</v>
      </c>
      <c r="J2263" s="11"/>
      <c r="K2263" s="11"/>
      <c r="L2263" s="11"/>
      <c r="M2263" s="11"/>
      <c r="N2263" s="11"/>
      <c r="O2263" s="11"/>
      <c r="P2263" s="11"/>
      <c r="Q2263" s="11"/>
    </row>
    <row r="2264">
      <c r="A2264" s="177" t="s">
        <v>11403</v>
      </c>
      <c r="B2264" s="177" t="s">
        <v>3583</v>
      </c>
      <c r="C2264" s="177" t="s">
        <v>11448</v>
      </c>
      <c r="D2264" s="177" t="s">
        <v>3643</v>
      </c>
      <c r="E2264" s="177" t="s">
        <v>11449</v>
      </c>
      <c r="F2264" s="177" t="s">
        <v>3643</v>
      </c>
      <c r="G2264" s="177" t="s">
        <v>11450</v>
      </c>
      <c r="H2264" s="177" t="s">
        <v>11451</v>
      </c>
      <c r="I2264" s="177" t="s">
        <v>3599</v>
      </c>
      <c r="J2264" s="11"/>
      <c r="K2264" s="11"/>
      <c r="L2264" s="11"/>
      <c r="M2264" s="11"/>
      <c r="N2264" s="11"/>
      <c r="O2264" s="11"/>
      <c r="P2264" s="11"/>
      <c r="Q2264" s="11"/>
    </row>
    <row r="2265">
      <c r="A2265" s="177" t="s">
        <v>11403</v>
      </c>
      <c r="B2265" s="177" t="s">
        <v>3583</v>
      </c>
      <c r="C2265" s="177" t="s">
        <v>11419</v>
      </c>
      <c r="D2265" s="177" t="s">
        <v>4371</v>
      </c>
      <c r="E2265" s="177" t="s">
        <v>11452</v>
      </c>
      <c r="F2265" s="177" t="s">
        <v>3600</v>
      </c>
      <c r="G2265" s="177" t="s">
        <v>9853</v>
      </c>
      <c r="H2265" s="177" t="s">
        <v>11453</v>
      </c>
      <c r="I2265" s="177" t="s">
        <v>3600</v>
      </c>
      <c r="J2265" s="11"/>
      <c r="K2265" s="11"/>
      <c r="L2265" s="11"/>
      <c r="M2265" s="11"/>
      <c r="N2265" s="11"/>
      <c r="O2265" s="11"/>
      <c r="P2265" s="11"/>
      <c r="Q2265" s="11"/>
    </row>
    <row r="2266">
      <c r="A2266" s="177" t="s">
        <v>11403</v>
      </c>
      <c r="B2266" s="177" t="s">
        <v>3583</v>
      </c>
      <c r="C2266" s="177" t="s">
        <v>11432</v>
      </c>
      <c r="D2266" s="177" t="s">
        <v>3891</v>
      </c>
      <c r="E2266" s="177" t="s">
        <v>11454</v>
      </c>
      <c r="F2266" s="177" t="s">
        <v>3891</v>
      </c>
      <c r="G2266" s="177" t="s">
        <v>9856</v>
      </c>
      <c r="H2266" s="177" t="s">
        <v>11455</v>
      </c>
      <c r="I2266" s="177" t="s">
        <v>3601</v>
      </c>
      <c r="J2266" s="11"/>
      <c r="K2266" s="11"/>
      <c r="L2266" s="11"/>
      <c r="M2266" s="11"/>
      <c r="N2266" s="11"/>
      <c r="O2266" s="11"/>
      <c r="P2266" s="11"/>
      <c r="Q2266" s="11"/>
    </row>
    <row r="2267">
      <c r="A2267" s="177" t="s">
        <v>11403</v>
      </c>
      <c r="B2267" s="177" t="s">
        <v>3583</v>
      </c>
      <c r="C2267" s="177" t="s">
        <v>11425</v>
      </c>
      <c r="D2267" s="177" t="s">
        <v>4399</v>
      </c>
      <c r="E2267" s="177" t="s">
        <v>11456</v>
      </c>
      <c r="F2267" s="177" t="s">
        <v>4133</v>
      </c>
      <c r="G2267" s="177" t="s">
        <v>9858</v>
      </c>
      <c r="H2267" s="177" t="s">
        <v>11457</v>
      </c>
      <c r="I2267" s="177" t="s">
        <v>3602</v>
      </c>
      <c r="J2267" s="11"/>
      <c r="K2267" s="11"/>
      <c r="L2267" s="11"/>
      <c r="M2267" s="11"/>
      <c r="N2267" s="11"/>
      <c r="O2267" s="11"/>
      <c r="P2267" s="11"/>
      <c r="Q2267" s="11"/>
    </row>
    <row r="2268">
      <c r="A2268" s="177" t="s">
        <v>11403</v>
      </c>
      <c r="B2268" s="177" t="s">
        <v>3583</v>
      </c>
      <c r="C2268" s="177" t="s">
        <v>11425</v>
      </c>
      <c r="D2268" s="177" t="s">
        <v>4399</v>
      </c>
      <c r="E2268" s="177" t="s">
        <v>11446</v>
      </c>
      <c r="F2268" s="177" t="s">
        <v>3598</v>
      </c>
      <c r="G2268" s="177" t="s">
        <v>9860</v>
      </c>
      <c r="H2268" s="177" t="s">
        <v>11458</v>
      </c>
      <c r="I2268" s="177" t="s">
        <v>3603</v>
      </c>
      <c r="J2268" s="11"/>
      <c r="K2268" s="11"/>
      <c r="L2268" s="11"/>
      <c r="M2268" s="11"/>
      <c r="N2268" s="11"/>
      <c r="O2268" s="11"/>
      <c r="P2268" s="11"/>
      <c r="Q2268" s="11"/>
    </row>
    <row r="2269">
      <c r="A2269" s="177" t="s">
        <v>11403</v>
      </c>
      <c r="B2269" s="177" t="s">
        <v>3583</v>
      </c>
      <c r="C2269" s="177" t="s">
        <v>11410</v>
      </c>
      <c r="D2269" s="177" t="s">
        <v>11411</v>
      </c>
      <c r="E2269" s="177" t="s">
        <v>11412</v>
      </c>
      <c r="F2269" s="177" t="s">
        <v>4029</v>
      </c>
      <c r="G2269" s="177" t="s">
        <v>11459</v>
      </c>
      <c r="H2269" s="177" t="s">
        <v>11460</v>
      </c>
      <c r="I2269" s="177" t="s">
        <v>3604</v>
      </c>
      <c r="J2269" s="11"/>
      <c r="K2269" s="11"/>
      <c r="L2269" s="11"/>
      <c r="M2269" s="11"/>
      <c r="N2269" s="11"/>
      <c r="O2269" s="11"/>
      <c r="P2269" s="11"/>
      <c r="Q2269" s="11"/>
    </row>
    <row r="2270">
      <c r="A2270" s="177" t="s">
        <v>11403</v>
      </c>
      <c r="B2270" s="177" t="s">
        <v>3583</v>
      </c>
      <c r="C2270" s="177" t="s">
        <v>11410</v>
      </c>
      <c r="D2270" s="177" t="s">
        <v>11411</v>
      </c>
      <c r="E2270" s="177" t="s">
        <v>11412</v>
      </c>
      <c r="F2270" s="177" t="s">
        <v>4029</v>
      </c>
      <c r="G2270" s="177" t="s">
        <v>11461</v>
      </c>
      <c r="H2270" s="177" t="s">
        <v>11462</v>
      </c>
      <c r="I2270" s="177" t="s">
        <v>3605</v>
      </c>
      <c r="J2270" s="11"/>
      <c r="K2270" s="11"/>
      <c r="L2270" s="11"/>
      <c r="M2270" s="11"/>
      <c r="N2270" s="11"/>
      <c r="O2270" s="11"/>
      <c r="P2270" s="11"/>
      <c r="Q2270" s="11"/>
    </row>
    <row r="2271">
      <c r="A2271" s="177" t="s">
        <v>11403</v>
      </c>
      <c r="B2271" s="177" t="s">
        <v>3583</v>
      </c>
      <c r="C2271" s="177" t="s">
        <v>11448</v>
      </c>
      <c r="D2271" s="177" t="s">
        <v>3643</v>
      </c>
      <c r="E2271" s="177" t="s">
        <v>11449</v>
      </c>
      <c r="F2271" s="177" t="s">
        <v>3643</v>
      </c>
      <c r="G2271" s="177" t="s">
        <v>9862</v>
      </c>
      <c r="H2271" s="177" t="s">
        <v>11463</v>
      </c>
      <c r="I2271" s="177" t="s">
        <v>3606</v>
      </c>
      <c r="J2271" s="11"/>
      <c r="K2271" s="11"/>
      <c r="L2271" s="11"/>
      <c r="M2271" s="11"/>
      <c r="N2271" s="11"/>
      <c r="O2271" s="11"/>
      <c r="P2271" s="11"/>
      <c r="Q2271" s="11"/>
    </row>
    <row r="2272">
      <c r="A2272" s="177" t="s">
        <v>11403</v>
      </c>
      <c r="B2272" s="177" t="s">
        <v>3583</v>
      </c>
      <c r="C2272" s="177" t="s">
        <v>11416</v>
      </c>
      <c r="D2272" s="177" t="s">
        <v>3933</v>
      </c>
      <c r="E2272" s="177" t="s">
        <v>11464</v>
      </c>
      <c r="F2272" s="177" t="s">
        <v>3723</v>
      </c>
      <c r="G2272" s="177" t="s">
        <v>9865</v>
      </c>
      <c r="H2272" s="177" t="s">
        <v>11465</v>
      </c>
      <c r="I2272" s="177" t="s">
        <v>3607</v>
      </c>
      <c r="J2272" s="11"/>
      <c r="K2272" s="11"/>
      <c r="L2272" s="11"/>
      <c r="M2272" s="11"/>
      <c r="N2272" s="11"/>
      <c r="O2272" s="11"/>
      <c r="P2272" s="11"/>
      <c r="Q2272" s="11"/>
    </row>
    <row r="2273">
      <c r="A2273" s="177" t="s">
        <v>11403</v>
      </c>
      <c r="B2273" s="177" t="s">
        <v>3583</v>
      </c>
      <c r="C2273" s="177" t="s">
        <v>11410</v>
      </c>
      <c r="D2273" s="177" t="s">
        <v>11411</v>
      </c>
      <c r="E2273" s="177" t="s">
        <v>11414</v>
      </c>
      <c r="F2273" s="177" t="s">
        <v>4182</v>
      </c>
      <c r="G2273" s="177" t="s">
        <v>9867</v>
      </c>
      <c r="H2273" s="177" t="s">
        <v>11466</v>
      </c>
      <c r="I2273" s="177" t="s">
        <v>3608</v>
      </c>
      <c r="J2273" s="11"/>
      <c r="K2273" s="11"/>
      <c r="L2273" s="11"/>
      <c r="M2273" s="11"/>
      <c r="N2273" s="11"/>
      <c r="O2273" s="11"/>
      <c r="P2273" s="11"/>
      <c r="Q2273" s="11"/>
    </row>
    <row r="2274">
      <c r="A2274" s="177" t="s">
        <v>11403</v>
      </c>
      <c r="B2274" s="177" t="s">
        <v>3583</v>
      </c>
      <c r="C2274" s="177" t="s">
        <v>11419</v>
      </c>
      <c r="D2274" s="177" t="s">
        <v>4371</v>
      </c>
      <c r="E2274" s="177" t="s">
        <v>11467</v>
      </c>
      <c r="F2274" s="177" t="s">
        <v>3817</v>
      </c>
      <c r="G2274" s="177" t="s">
        <v>9869</v>
      </c>
      <c r="H2274" s="177" t="s">
        <v>11468</v>
      </c>
      <c r="I2274" s="177" t="s">
        <v>3609</v>
      </c>
      <c r="J2274" s="11"/>
      <c r="K2274" s="11"/>
      <c r="L2274" s="11"/>
      <c r="M2274" s="11"/>
      <c r="N2274" s="11"/>
      <c r="O2274" s="11"/>
      <c r="P2274" s="11"/>
      <c r="Q2274" s="11"/>
    </row>
    <row r="2275">
      <c r="A2275" s="177" t="s">
        <v>11403</v>
      </c>
      <c r="B2275" s="177" t="s">
        <v>3583</v>
      </c>
      <c r="C2275" s="177" t="s">
        <v>11410</v>
      </c>
      <c r="D2275" s="177" t="s">
        <v>11411</v>
      </c>
      <c r="E2275" s="177" t="s">
        <v>11414</v>
      </c>
      <c r="F2275" s="177" t="s">
        <v>4182</v>
      </c>
      <c r="G2275" s="177" t="s">
        <v>9871</v>
      </c>
      <c r="H2275" s="177" t="s">
        <v>11469</v>
      </c>
      <c r="I2275" s="177" t="s">
        <v>3610</v>
      </c>
      <c r="J2275" s="11"/>
      <c r="K2275" s="11"/>
      <c r="L2275" s="11"/>
      <c r="M2275" s="11"/>
      <c r="N2275" s="11"/>
      <c r="O2275" s="11"/>
      <c r="P2275" s="11"/>
      <c r="Q2275" s="11"/>
    </row>
    <row r="2276">
      <c r="A2276" s="177" t="s">
        <v>11403</v>
      </c>
      <c r="B2276" s="177" t="s">
        <v>3583</v>
      </c>
      <c r="C2276" s="177" t="s">
        <v>11436</v>
      </c>
      <c r="D2276" s="177" t="s">
        <v>4188</v>
      </c>
      <c r="E2276" s="177" t="s">
        <v>11470</v>
      </c>
      <c r="F2276" s="177" t="s">
        <v>4179</v>
      </c>
      <c r="G2276" s="177" t="s">
        <v>9873</v>
      </c>
      <c r="H2276" s="177" t="s">
        <v>11471</v>
      </c>
      <c r="I2276" s="177" t="s">
        <v>3611</v>
      </c>
      <c r="J2276" s="11"/>
      <c r="K2276" s="11"/>
      <c r="L2276" s="11"/>
      <c r="M2276" s="11"/>
      <c r="N2276" s="11"/>
      <c r="O2276" s="11"/>
      <c r="P2276" s="11"/>
      <c r="Q2276" s="11"/>
    </row>
    <row r="2277">
      <c r="A2277" s="177" t="s">
        <v>11403</v>
      </c>
      <c r="B2277" s="177" t="s">
        <v>3583</v>
      </c>
      <c r="C2277" s="177" t="s">
        <v>11410</v>
      </c>
      <c r="D2277" s="177" t="s">
        <v>11411</v>
      </c>
      <c r="E2277" s="177" t="s">
        <v>11472</v>
      </c>
      <c r="F2277" s="177" t="s">
        <v>3995</v>
      </c>
      <c r="G2277" s="177" t="s">
        <v>9878</v>
      </c>
      <c r="H2277" s="177" t="s">
        <v>11473</v>
      </c>
      <c r="I2277" s="177" t="s">
        <v>3612</v>
      </c>
      <c r="J2277" s="11"/>
      <c r="K2277" s="11"/>
      <c r="L2277" s="11"/>
      <c r="M2277" s="11"/>
      <c r="N2277" s="11"/>
      <c r="O2277" s="11"/>
      <c r="P2277" s="11"/>
      <c r="Q2277" s="11"/>
    </row>
    <row r="2278">
      <c r="A2278" s="177" t="s">
        <v>11403</v>
      </c>
      <c r="B2278" s="177" t="s">
        <v>3583</v>
      </c>
      <c r="C2278" s="177" t="s">
        <v>11419</v>
      </c>
      <c r="D2278" s="177" t="s">
        <v>4371</v>
      </c>
      <c r="E2278" s="177" t="s">
        <v>11420</v>
      </c>
      <c r="F2278" s="177" t="s">
        <v>3711</v>
      </c>
      <c r="G2278" s="177" t="s">
        <v>11474</v>
      </c>
      <c r="H2278" s="177" t="s">
        <v>11475</v>
      </c>
      <c r="I2278" s="177" t="s">
        <v>3613</v>
      </c>
      <c r="J2278" s="11"/>
      <c r="K2278" s="11"/>
      <c r="L2278" s="11"/>
      <c r="M2278" s="11"/>
      <c r="N2278" s="11"/>
      <c r="O2278" s="11"/>
      <c r="P2278" s="11"/>
      <c r="Q2278" s="11"/>
    </row>
    <row r="2279">
      <c r="A2279" s="177" t="s">
        <v>11403</v>
      </c>
      <c r="B2279" s="177" t="s">
        <v>3583</v>
      </c>
      <c r="C2279" s="177" t="s">
        <v>11448</v>
      </c>
      <c r="D2279" s="177" t="s">
        <v>3643</v>
      </c>
      <c r="E2279" s="177" t="s">
        <v>11449</v>
      </c>
      <c r="F2279" s="177" t="s">
        <v>3643</v>
      </c>
      <c r="G2279" s="177" t="s">
        <v>9880</v>
      </c>
      <c r="H2279" s="177" t="s">
        <v>11476</v>
      </c>
      <c r="I2279" s="177" t="s">
        <v>3614</v>
      </c>
      <c r="J2279" s="11"/>
      <c r="K2279" s="11"/>
      <c r="L2279" s="11"/>
      <c r="M2279" s="11"/>
      <c r="N2279" s="11"/>
      <c r="O2279" s="11"/>
      <c r="P2279" s="11"/>
      <c r="Q2279" s="11"/>
    </row>
    <row r="2280">
      <c r="A2280" s="177" t="s">
        <v>11403</v>
      </c>
      <c r="B2280" s="177" t="s">
        <v>3583</v>
      </c>
      <c r="C2280" s="177" t="s">
        <v>11416</v>
      </c>
      <c r="D2280" s="177" t="s">
        <v>3933</v>
      </c>
      <c r="E2280" s="177" t="s">
        <v>11417</v>
      </c>
      <c r="F2280" s="177" t="s">
        <v>3933</v>
      </c>
      <c r="G2280" s="177" t="s">
        <v>9882</v>
      </c>
      <c r="H2280" s="177" t="s">
        <v>11477</v>
      </c>
      <c r="I2280" s="177" t="s">
        <v>3615</v>
      </c>
      <c r="J2280" s="11"/>
      <c r="K2280" s="11"/>
      <c r="L2280" s="11"/>
      <c r="M2280" s="11"/>
      <c r="N2280" s="11"/>
      <c r="O2280" s="11"/>
      <c r="P2280" s="11"/>
      <c r="Q2280" s="11"/>
    </row>
    <row r="2281">
      <c r="A2281" s="177" t="s">
        <v>11403</v>
      </c>
      <c r="B2281" s="177" t="s">
        <v>3583</v>
      </c>
      <c r="C2281" s="177" t="s">
        <v>11410</v>
      </c>
      <c r="D2281" s="177" t="s">
        <v>11411</v>
      </c>
      <c r="E2281" s="177" t="s">
        <v>11478</v>
      </c>
      <c r="F2281" s="177" t="s">
        <v>4082</v>
      </c>
      <c r="G2281" s="177" t="s">
        <v>9884</v>
      </c>
      <c r="H2281" s="177" t="s">
        <v>11479</v>
      </c>
      <c r="I2281" s="177" t="s">
        <v>3616</v>
      </c>
      <c r="J2281" s="11"/>
      <c r="K2281" s="11"/>
      <c r="L2281" s="11"/>
      <c r="M2281" s="11"/>
      <c r="N2281" s="11"/>
      <c r="O2281" s="11"/>
      <c r="P2281" s="11"/>
      <c r="Q2281" s="11"/>
    </row>
    <row r="2282">
      <c r="A2282" s="177" t="s">
        <v>11403</v>
      </c>
      <c r="B2282" s="177" t="s">
        <v>3583</v>
      </c>
      <c r="C2282" s="177" t="s">
        <v>11480</v>
      </c>
      <c r="D2282" s="177" t="s">
        <v>3648</v>
      </c>
      <c r="E2282" s="177" t="s">
        <v>11481</v>
      </c>
      <c r="F2282" s="177" t="s">
        <v>4355</v>
      </c>
      <c r="G2282" s="177" t="s">
        <v>9886</v>
      </c>
      <c r="H2282" s="177" t="s">
        <v>11482</v>
      </c>
      <c r="I2282" s="177" t="s">
        <v>3617</v>
      </c>
      <c r="J2282" s="11"/>
      <c r="K2282" s="11"/>
      <c r="L2282" s="11"/>
      <c r="M2282" s="11"/>
      <c r="N2282" s="11"/>
      <c r="O2282" s="11"/>
      <c r="P2282" s="11"/>
      <c r="Q2282" s="11"/>
    </row>
    <row r="2283">
      <c r="A2283" s="177" t="s">
        <v>11403</v>
      </c>
      <c r="B2283" s="177" t="s">
        <v>3583</v>
      </c>
      <c r="C2283" s="177" t="s">
        <v>11410</v>
      </c>
      <c r="D2283" s="177" t="s">
        <v>11411</v>
      </c>
      <c r="E2283" s="177" t="s">
        <v>11472</v>
      </c>
      <c r="F2283" s="177" t="s">
        <v>3995</v>
      </c>
      <c r="G2283" s="177" t="s">
        <v>9888</v>
      </c>
      <c r="H2283" s="177" t="s">
        <v>11483</v>
      </c>
      <c r="I2283" s="177" t="s">
        <v>3618</v>
      </c>
      <c r="J2283" s="11"/>
      <c r="K2283" s="11"/>
      <c r="L2283" s="11"/>
      <c r="M2283" s="11"/>
      <c r="N2283" s="11"/>
      <c r="O2283" s="11"/>
      <c r="P2283" s="11"/>
      <c r="Q2283" s="11"/>
    </row>
    <row r="2284">
      <c r="A2284" s="177" t="s">
        <v>11403</v>
      </c>
      <c r="B2284" s="177" t="s">
        <v>3583</v>
      </c>
      <c r="C2284" s="177" t="s">
        <v>11419</v>
      </c>
      <c r="D2284" s="177" t="s">
        <v>4371</v>
      </c>
      <c r="E2284" s="177" t="s">
        <v>11484</v>
      </c>
      <c r="F2284" s="177" t="s">
        <v>3619</v>
      </c>
      <c r="G2284" s="177" t="s">
        <v>9890</v>
      </c>
      <c r="H2284" s="177" t="s">
        <v>11485</v>
      </c>
      <c r="I2284" s="177" t="s">
        <v>3619</v>
      </c>
      <c r="J2284" s="11"/>
      <c r="K2284" s="11"/>
      <c r="L2284" s="11"/>
      <c r="M2284" s="11"/>
      <c r="N2284" s="11"/>
      <c r="O2284" s="11"/>
      <c r="P2284" s="11"/>
      <c r="Q2284" s="11"/>
    </row>
    <row r="2285">
      <c r="A2285" s="177" t="s">
        <v>11403</v>
      </c>
      <c r="B2285" s="177" t="s">
        <v>3583</v>
      </c>
      <c r="C2285" s="177" t="s">
        <v>11404</v>
      </c>
      <c r="D2285" s="177" t="s">
        <v>4389</v>
      </c>
      <c r="E2285" s="177" t="s">
        <v>11486</v>
      </c>
      <c r="F2285" s="177" t="s">
        <v>4389</v>
      </c>
      <c r="G2285" s="177" t="s">
        <v>9894</v>
      </c>
      <c r="H2285" s="177" t="s">
        <v>11487</v>
      </c>
      <c r="I2285" s="177" t="s">
        <v>3620</v>
      </c>
      <c r="J2285" s="11"/>
      <c r="K2285" s="11"/>
      <c r="L2285" s="11"/>
      <c r="M2285" s="11"/>
      <c r="N2285" s="11"/>
      <c r="O2285" s="11"/>
      <c r="P2285" s="11"/>
      <c r="Q2285" s="11"/>
    </row>
    <row r="2286">
      <c r="A2286" s="177" t="s">
        <v>11403</v>
      </c>
      <c r="B2286" s="177" t="s">
        <v>3583</v>
      </c>
      <c r="C2286" s="177" t="s">
        <v>11410</v>
      </c>
      <c r="D2286" s="177" t="s">
        <v>11411</v>
      </c>
      <c r="E2286" s="177" t="s">
        <v>11472</v>
      </c>
      <c r="F2286" s="177" t="s">
        <v>3995</v>
      </c>
      <c r="G2286" s="177" t="s">
        <v>9896</v>
      </c>
      <c r="H2286" s="177" t="s">
        <v>11488</v>
      </c>
      <c r="I2286" s="177" t="s">
        <v>3621</v>
      </c>
      <c r="J2286" s="11"/>
      <c r="K2286" s="11"/>
      <c r="L2286" s="11"/>
      <c r="M2286" s="11"/>
      <c r="N2286" s="11"/>
      <c r="O2286" s="11"/>
      <c r="P2286" s="11"/>
      <c r="Q2286" s="11"/>
    </row>
    <row r="2287">
      <c r="A2287" s="177" t="s">
        <v>11403</v>
      </c>
      <c r="B2287" s="177" t="s">
        <v>3583</v>
      </c>
      <c r="C2287" s="177" t="s">
        <v>11410</v>
      </c>
      <c r="D2287" s="177" t="s">
        <v>11411</v>
      </c>
      <c r="E2287" s="177" t="s">
        <v>11489</v>
      </c>
      <c r="F2287" s="177" t="s">
        <v>2648</v>
      </c>
      <c r="G2287" s="177" t="s">
        <v>9898</v>
      </c>
      <c r="H2287" s="177" t="s">
        <v>11490</v>
      </c>
      <c r="I2287" s="177" t="s">
        <v>3622</v>
      </c>
      <c r="J2287" s="11"/>
      <c r="K2287" s="11"/>
      <c r="L2287" s="11"/>
      <c r="M2287" s="11"/>
      <c r="N2287" s="11"/>
      <c r="O2287" s="11"/>
      <c r="P2287" s="11"/>
      <c r="Q2287" s="11"/>
    </row>
    <row r="2288">
      <c r="A2288" s="177" t="s">
        <v>11403</v>
      </c>
      <c r="B2288" s="177" t="s">
        <v>3583</v>
      </c>
      <c r="C2288" s="177" t="s">
        <v>11404</v>
      </c>
      <c r="D2288" s="177" t="s">
        <v>4389</v>
      </c>
      <c r="E2288" s="177" t="s">
        <v>11486</v>
      </c>
      <c r="F2288" s="177" t="s">
        <v>4389</v>
      </c>
      <c r="G2288" s="177" t="s">
        <v>11491</v>
      </c>
      <c r="H2288" s="177" t="s">
        <v>11492</v>
      </c>
      <c r="I2288" s="177" t="s">
        <v>3623</v>
      </c>
      <c r="J2288" s="11"/>
      <c r="K2288" s="11"/>
      <c r="L2288" s="11"/>
      <c r="M2288" s="11"/>
      <c r="N2288" s="11"/>
      <c r="O2288" s="11"/>
      <c r="P2288" s="11"/>
      <c r="Q2288" s="11"/>
    </row>
    <row r="2289">
      <c r="A2289" s="177" t="s">
        <v>11403</v>
      </c>
      <c r="B2289" s="177" t="s">
        <v>3583</v>
      </c>
      <c r="C2289" s="177" t="s">
        <v>11493</v>
      </c>
      <c r="D2289" s="177" t="s">
        <v>4135</v>
      </c>
      <c r="E2289" s="177" t="s">
        <v>11494</v>
      </c>
      <c r="F2289" s="177" t="s">
        <v>4135</v>
      </c>
      <c r="G2289" s="177" t="s">
        <v>9900</v>
      </c>
      <c r="H2289" s="177" t="s">
        <v>11495</v>
      </c>
      <c r="I2289" s="177" t="s">
        <v>3624</v>
      </c>
      <c r="J2289" s="11"/>
      <c r="K2289" s="11"/>
      <c r="L2289" s="11"/>
      <c r="M2289" s="11"/>
      <c r="N2289" s="11"/>
      <c r="O2289" s="11"/>
      <c r="P2289" s="11"/>
      <c r="Q2289" s="11"/>
    </row>
    <row r="2290">
      <c r="A2290" s="177" t="s">
        <v>11403</v>
      </c>
      <c r="B2290" s="177" t="s">
        <v>3583</v>
      </c>
      <c r="C2290" s="177" t="s">
        <v>11407</v>
      </c>
      <c r="D2290" s="177" t="s">
        <v>3824</v>
      </c>
      <c r="E2290" s="177" t="s">
        <v>11496</v>
      </c>
      <c r="F2290" s="177" t="s">
        <v>3824</v>
      </c>
      <c r="G2290" s="177" t="s">
        <v>9902</v>
      </c>
      <c r="H2290" s="177" t="s">
        <v>11497</v>
      </c>
      <c r="I2290" s="177" t="s">
        <v>3625</v>
      </c>
      <c r="J2290" s="11"/>
      <c r="K2290" s="11"/>
      <c r="L2290" s="11"/>
      <c r="M2290" s="11"/>
      <c r="N2290" s="11"/>
      <c r="O2290" s="11"/>
      <c r="P2290" s="11"/>
      <c r="Q2290" s="11"/>
    </row>
    <row r="2291">
      <c r="A2291" s="177" t="s">
        <v>11403</v>
      </c>
      <c r="B2291" s="177" t="s">
        <v>3583</v>
      </c>
      <c r="C2291" s="177" t="s">
        <v>11422</v>
      </c>
      <c r="D2291" s="177" t="s">
        <v>4388</v>
      </c>
      <c r="E2291" s="177" t="s">
        <v>11498</v>
      </c>
      <c r="F2291" s="177" t="s">
        <v>3626</v>
      </c>
      <c r="G2291" s="177" t="s">
        <v>9906</v>
      </c>
      <c r="H2291" s="177" t="s">
        <v>11499</v>
      </c>
      <c r="I2291" s="177" t="s">
        <v>3626</v>
      </c>
      <c r="J2291" s="11"/>
      <c r="K2291" s="11"/>
      <c r="L2291" s="11"/>
      <c r="M2291" s="11"/>
      <c r="N2291" s="11"/>
      <c r="O2291" s="11"/>
      <c r="P2291" s="11"/>
      <c r="Q2291" s="11"/>
    </row>
    <row r="2292">
      <c r="A2292" s="177" t="s">
        <v>11403</v>
      </c>
      <c r="B2292" s="177" t="s">
        <v>3583</v>
      </c>
      <c r="C2292" s="177" t="s">
        <v>11425</v>
      </c>
      <c r="D2292" s="177" t="s">
        <v>4399</v>
      </c>
      <c r="E2292" s="177" t="s">
        <v>11500</v>
      </c>
      <c r="F2292" s="177" t="s">
        <v>3902</v>
      </c>
      <c r="G2292" s="177" t="s">
        <v>9908</v>
      </c>
      <c r="H2292" s="177" t="s">
        <v>11501</v>
      </c>
      <c r="I2292" s="177" t="s">
        <v>3627</v>
      </c>
      <c r="J2292" s="11"/>
      <c r="K2292" s="11"/>
      <c r="L2292" s="11"/>
      <c r="M2292" s="11"/>
      <c r="N2292" s="11"/>
      <c r="O2292" s="11"/>
      <c r="P2292" s="11"/>
      <c r="Q2292" s="11"/>
    </row>
    <row r="2293">
      <c r="A2293" s="177" t="s">
        <v>11403</v>
      </c>
      <c r="B2293" s="177" t="s">
        <v>3583</v>
      </c>
      <c r="C2293" s="177" t="s">
        <v>11407</v>
      </c>
      <c r="D2293" s="177" t="s">
        <v>3824</v>
      </c>
      <c r="E2293" s="177" t="s">
        <v>11502</v>
      </c>
      <c r="F2293" s="177" t="s">
        <v>3867</v>
      </c>
      <c r="G2293" s="177" t="s">
        <v>9913</v>
      </c>
      <c r="H2293" s="177" t="s">
        <v>11503</v>
      </c>
      <c r="I2293" s="177" t="s">
        <v>3628</v>
      </c>
      <c r="J2293" s="11"/>
      <c r="K2293" s="11"/>
      <c r="L2293" s="11"/>
      <c r="M2293" s="11"/>
      <c r="N2293" s="11"/>
      <c r="O2293" s="11"/>
      <c r="P2293" s="11"/>
      <c r="Q2293" s="11"/>
    </row>
    <row r="2294">
      <c r="A2294" s="177" t="s">
        <v>11403</v>
      </c>
      <c r="B2294" s="177" t="s">
        <v>3583</v>
      </c>
      <c r="C2294" s="177" t="s">
        <v>11425</v>
      </c>
      <c r="D2294" s="177" t="s">
        <v>4399</v>
      </c>
      <c r="E2294" s="177" t="s">
        <v>11446</v>
      </c>
      <c r="F2294" s="177" t="s">
        <v>3598</v>
      </c>
      <c r="G2294" s="177" t="s">
        <v>9915</v>
      </c>
      <c r="H2294" s="177" t="s">
        <v>11504</v>
      </c>
      <c r="I2294" s="177" t="s">
        <v>3629</v>
      </c>
      <c r="J2294" s="11"/>
      <c r="K2294" s="11"/>
      <c r="L2294" s="11"/>
      <c r="M2294" s="11"/>
      <c r="N2294" s="11"/>
      <c r="O2294" s="11"/>
      <c r="P2294" s="11"/>
      <c r="Q2294" s="11"/>
    </row>
    <row r="2295">
      <c r="A2295" s="177" t="s">
        <v>11403</v>
      </c>
      <c r="B2295" s="177" t="s">
        <v>3583</v>
      </c>
      <c r="C2295" s="177" t="s">
        <v>11410</v>
      </c>
      <c r="D2295" s="177" t="s">
        <v>11411</v>
      </c>
      <c r="E2295" s="177" t="s">
        <v>11505</v>
      </c>
      <c r="F2295" s="177" t="s">
        <v>3742</v>
      </c>
      <c r="G2295" s="177" t="s">
        <v>9918</v>
      </c>
      <c r="H2295" s="177" t="s">
        <v>11506</v>
      </c>
      <c r="I2295" s="177" t="s">
        <v>3630</v>
      </c>
      <c r="J2295" s="11"/>
      <c r="K2295" s="11"/>
      <c r="L2295" s="11"/>
      <c r="M2295" s="11"/>
      <c r="N2295" s="11"/>
      <c r="O2295" s="11"/>
      <c r="P2295" s="11"/>
      <c r="Q2295" s="11"/>
    </row>
    <row r="2296">
      <c r="A2296" s="177" t="s">
        <v>11403</v>
      </c>
      <c r="B2296" s="177" t="s">
        <v>3583</v>
      </c>
      <c r="C2296" s="177" t="s">
        <v>11419</v>
      </c>
      <c r="D2296" s="177" t="s">
        <v>4371</v>
      </c>
      <c r="E2296" s="177" t="s">
        <v>11420</v>
      </c>
      <c r="F2296" s="177" t="s">
        <v>3711</v>
      </c>
      <c r="G2296" s="177" t="s">
        <v>11507</v>
      </c>
      <c r="H2296" s="177" t="s">
        <v>11508</v>
      </c>
      <c r="I2296" s="177" t="s">
        <v>3631</v>
      </c>
      <c r="J2296" s="11"/>
      <c r="K2296" s="11"/>
      <c r="L2296" s="11"/>
      <c r="M2296" s="11"/>
      <c r="N2296" s="11"/>
      <c r="O2296" s="11"/>
      <c r="P2296" s="11"/>
      <c r="Q2296" s="11"/>
    </row>
    <row r="2297">
      <c r="A2297" s="177" t="s">
        <v>11403</v>
      </c>
      <c r="B2297" s="177" t="s">
        <v>3583</v>
      </c>
      <c r="C2297" s="177" t="s">
        <v>11493</v>
      </c>
      <c r="D2297" s="177" t="s">
        <v>4135</v>
      </c>
      <c r="E2297" s="177" t="s">
        <v>11509</v>
      </c>
      <c r="F2297" s="177" t="s">
        <v>4391</v>
      </c>
      <c r="G2297" s="177" t="s">
        <v>9920</v>
      </c>
      <c r="H2297" s="177" t="s">
        <v>11510</v>
      </c>
      <c r="I2297" s="177" t="s">
        <v>3632</v>
      </c>
      <c r="J2297" s="11"/>
      <c r="K2297" s="11"/>
      <c r="L2297" s="11"/>
      <c r="M2297" s="11"/>
      <c r="N2297" s="11"/>
      <c r="O2297" s="11"/>
      <c r="P2297" s="11"/>
      <c r="Q2297" s="11"/>
    </row>
    <row r="2298">
      <c r="A2298" s="177" t="s">
        <v>11403</v>
      </c>
      <c r="B2298" s="177" t="s">
        <v>3583</v>
      </c>
      <c r="C2298" s="177" t="s">
        <v>11410</v>
      </c>
      <c r="D2298" s="177" t="s">
        <v>11411</v>
      </c>
      <c r="E2298" s="177" t="s">
        <v>11505</v>
      </c>
      <c r="F2298" s="177" t="s">
        <v>3742</v>
      </c>
      <c r="G2298" s="177" t="s">
        <v>9922</v>
      </c>
      <c r="H2298" s="177" t="s">
        <v>11511</v>
      </c>
      <c r="I2298" s="177" t="s">
        <v>3633</v>
      </c>
      <c r="J2298" s="11"/>
      <c r="K2298" s="11"/>
      <c r="L2298" s="11"/>
      <c r="M2298" s="11"/>
      <c r="N2298" s="11"/>
      <c r="O2298" s="11"/>
      <c r="P2298" s="11"/>
      <c r="Q2298" s="11"/>
    </row>
    <row r="2299">
      <c r="A2299" s="177" t="s">
        <v>11403</v>
      </c>
      <c r="B2299" s="177" t="s">
        <v>3583</v>
      </c>
      <c r="C2299" s="177" t="s">
        <v>11419</v>
      </c>
      <c r="D2299" s="177" t="s">
        <v>4371</v>
      </c>
      <c r="E2299" s="177" t="s">
        <v>11512</v>
      </c>
      <c r="F2299" s="177" t="s">
        <v>4371</v>
      </c>
      <c r="G2299" s="177" t="s">
        <v>9924</v>
      </c>
      <c r="H2299" s="177" t="s">
        <v>11513</v>
      </c>
      <c r="I2299" s="177" t="s">
        <v>3634</v>
      </c>
      <c r="J2299" s="11"/>
      <c r="K2299" s="11"/>
      <c r="L2299" s="11"/>
      <c r="M2299" s="11"/>
      <c r="N2299" s="11"/>
      <c r="O2299" s="11"/>
      <c r="P2299" s="11"/>
      <c r="Q2299" s="11"/>
    </row>
    <row r="2300">
      <c r="A2300" s="177" t="s">
        <v>11403</v>
      </c>
      <c r="B2300" s="177" t="s">
        <v>3583</v>
      </c>
      <c r="C2300" s="177" t="s">
        <v>11480</v>
      </c>
      <c r="D2300" s="177" t="s">
        <v>3648</v>
      </c>
      <c r="E2300" s="177" t="s">
        <v>11514</v>
      </c>
      <c r="F2300" s="177" t="s">
        <v>3809</v>
      </c>
      <c r="G2300" s="177" t="s">
        <v>9926</v>
      </c>
      <c r="H2300" s="177" t="s">
        <v>11515</v>
      </c>
      <c r="I2300" s="177" t="s">
        <v>3635</v>
      </c>
      <c r="J2300" s="11"/>
      <c r="K2300" s="11"/>
      <c r="L2300" s="11"/>
      <c r="M2300" s="11"/>
      <c r="N2300" s="11"/>
      <c r="O2300" s="11"/>
      <c r="P2300" s="11"/>
      <c r="Q2300" s="11"/>
    </row>
    <row r="2301">
      <c r="A2301" s="177" t="s">
        <v>11403</v>
      </c>
      <c r="B2301" s="177" t="s">
        <v>3583</v>
      </c>
      <c r="C2301" s="177" t="s">
        <v>11436</v>
      </c>
      <c r="D2301" s="177" t="s">
        <v>4188</v>
      </c>
      <c r="E2301" s="177" t="s">
        <v>11437</v>
      </c>
      <c r="F2301" s="177" t="s">
        <v>11438</v>
      </c>
      <c r="G2301" s="177" t="s">
        <v>9928</v>
      </c>
      <c r="H2301" s="177" t="s">
        <v>11516</v>
      </c>
      <c r="I2301" s="177" t="s">
        <v>3636</v>
      </c>
      <c r="J2301" s="11"/>
      <c r="K2301" s="11"/>
      <c r="L2301" s="11"/>
      <c r="M2301" s="11"/>
      <c r="N2301" s="11"/>
      <c r="O2301" s="11"/>
      <c r="P2301" s="11"/>
      <c r="Q2301" s="11"/>
    </row>
    <row r="2302">
      <c r="A2302" s="177" t="s">
        <v>11403</v>
      </c>
      <c r="B2302" s="177" t="s">
        <v>3583</v>
      </c>
      <c r="C2302" s="177" t="s">
        <v>11480</v>
      </c>
      <c r="D2302" s="177" t="s">
        <v>3648</v>
      </c>
      <c r="E2302" s="177" t="s">
        <v>11481</v>
      </c>
      <c r="F2302" s="177" t="s">
        <v>4355</v>
      </c>
      <c r="G2302" s="177" t="s">
        <v>9930</v>
      </c>
      <c r="H2302" s="177" t="s">
        <v>11517</v>
      </c>
      <c r="I2302" s="177" t="s">
        <v>3637</v>
      </c>
      <c r="J2302" s="11"/>
      <c r="K2302" s="11"/>
      <c r="L2302" s="11"/>
      <c r="M2302" s="11"/>
      <c r="N2302" s="11"/>
      <c r="O2302" s="11"/>
      <c r="P2302" s="11"/>
      <c r="Q2302" s="11"/>
    </row>
    <row r="2303">
      <c r="A2303" s="177" t="s">
        <v>11403</v>
      </c>
      <c r="B2303" s="177" t="s">
        <v>3583</v>
      </c>
      <c r="C2303" s="177" t="s">
        <v>11407</v>
      </c>
      <c r="D2303" s="177" t="s">
        <v>3824</v>
      </c>
      <c r="E2303" s="177" t="s">
        <v>11502</v>
      </c>
      <c r="F2303" s="177" t="s">
        <v>3867</v>
      </c>
      <c r="G2303" s="177" t="s">
        <v>9932</v>
      </c>
      <c r="H2303" s="177" t="s">
        <v>11518</v>
      </c>
      <c r="I2303" s="177" t="s">
        <v>3638</v>
      </c>
      <c r="J2303" s="11"/>
      <c r="K2303" s="11"/>
      <c r="L2303" s="11"/>
      <c r="M2303" s="11"/>
      <c r="N2303" s="11"/>
      <c r="O2303" s="11"/>
      <c r="P2303" s="11"/>
      <c r="Q2303" s="11"/>
    </row>
    <row r="2304">
      <c r="A2304" s="177" t="s">
        <v>11403</v>
      </c>
      <c r="B2304" s="177" t="s">
        <v>3583</v>
      </c>
      <c r="C2304" s="177" t="s">
        <v>11419</v>
      </c>
      <c r="D2304" s="177" t="s">
        <v>4371</v>
      </c>
      <c r="E2304" s="177" t="s">
        <v>11452</v>
      </c>
      <c r="F2304" s="177" t="s">
        <v>3600</v>
      </c>
      <c r="G2304" s="177" t="s">
        <v>9936</v>
      </c>
      <c r="H2304" s="177" t="s">
        <v>11519</v>
      </c>
      <c r="I2304" s="177" t="s">
        <v>3639</v>
      </c>
      <c r="J2304" s="11"/>
      <c r="K2304" s="11"/>
      <c r="L2304" s="11"/>
      <c r="M2304" s="11"/>
      <c r="N2304" s="11"/>
      <c r="O2304" s="11"/>
      <c r="P2304" s="11"/>
      <c r="Q2304" s="11"/>
    </row>
    <row r="2305">
      <c r="A2305" s="177" t="s">
        <v>11403</v>
      </c>
      <c r="B2305" s="177" t="s">
        <v>3583</v>
      </c>
      <c r="C2305" s="177" t="s">
        <v>11436</v>
      </c>
      <c r="D2305" s="177" t="s">
        <v>4188</v>
      </c>
      <c r="E2305" s="177" t="s">
        <v>11470</v>
      </c>
      <c r="F2305" s="177" t="s">
        <v>4179</v>
      </c>
      <c r="G2305" s="177" t="s">
        <v>9938</v>
      </c>
      <c r="H2305" s="177" t="s">
        <v>11520</v>
      </c>
      <c r="I2305" s="177" t="s">
        <v>3640</v>
      </c>
      <c r="J2305" s="11"/>
      <c r="K2305" s="11"/>
      <c r="L2305" s="11"/>
      <c r="M2305" s="11"/>
      <c r="N2305" s="11"/>
      <c r="O2305" s="11"/>
      <c r="P2305" s="11"/>
      <c r="Q2305" s="11"/>
    </row>
    <row r="2306">
      <c r="A2306" s="177" t="s">
        <v>11403</v>
      </c>
      <c r="B2306" s="177" t="s">
        <v>3583</v>
      </c>
      <c r="C2306" s="177" t="s">
        <v>11480</v>
      </c>
      <c r="D2306" s="177" t="s">
        <v>3648</v>
      </c>
      <c r="E2306" s="177" t="s">
        <v>11521</v>
      </c>
      <c r="F2306" s="177" t="s">
        <v>11522</v>
      </c>
      <c r="G2306" s="177" t="s">
        <v>9940</v>
      </c>
      <c r="H2306" s="177" t="s">
        <v>11523</v>
      </c>
      <c r="I2306" s="177" t="s">
        <v>3641</v>
      </c>
      <c r="J2306" s="11"/>
      <c r="K2306" s="11"/>
      <c r="L2306" s="11"/>
      <c r="M2306" s="11"/>
      <c r="N2306" s="11"/>
      <c r="O2306" s="11"/>
      <c r="P2306" s="11"/>
      <c r="Q2306" s="11"/>
    </row>
    <row r="2307">
      <c r="A2307" s="177" t="s">
        <v>11403</v>
      </c>
      <c r="B2307" s="177" t="s">
        <v>3583</v>
      </c>
      <c r="C2307" s="177" t="s">
        <v>11410</v>
      </c>
      <c r="D2307" s="177" t="s">
        <v>11411</v>
      </c>
      <c r="E2307" s="177" t="s">
        <v>11478</v>
      </c>
      <c r="F2307" s="177" t="s">
        <v>4082</v>
      </c>
      <c r="G2307" s="177" t="s">
        <v>9944</v>
      </c>
      <c r="H2307" s="177" t="s">
        <v>11524</v>
      </c>
      <c r="I2307" s="177" t="s">
        <v>3642</v>
      </c>
      <c r="J2307" s="11"/>
      <c r="K2307" s="11"/>
      <c r="L2307" s="11"/>
      <c r="M2307" s="11"/>
      <c r="N2307" s="11"/>
      <c r="O2307" s="11"/>
      <c r="P2307" s="11"/>
      <c r="Q2307" s="11"/>
    </row>
    <row r="2308">
      <c r="A2308" s="177" t="s">
        <v>11403</v>
      </c>
      <c r="B2308" s="177" t="s">
        <v>3583</v>
      </c>
      <c r="C2308" s="177" t="s">
        <v>11448</v>
      </c>
      <c r="D2308" s="177" t="s">
        <v>3643</v>
      </c>
      <c r="E2308" s="177" t="s">
        <v>11449</v>
      </c>
      <c r="F2308" s="177" t="s">
        <v>3643</v>
      </c>
      <c r="G2308" s="177" t="s">
        <v>9946</v>
      </c>
      <c r="H2308" s="177" t="s">
        <v>11525</v>
      </c>
      <c r="I2308" s="177" t="s">
        <v>3643</v>
      </c>
      <c r="J2308" s="11"/>
      <c r="K2308" s="11"/>
      <c r="L2308" s="11"/>
      <c r="M2308" s="11"/>
      <c r="N2308" s="11"/>
      <c r="O2308" s="11"/>
      <c r="P2308" s="11"/>
      <c r="Q2308" s="11"/>
    </row>
    <row r="2309">
      <c r="A2309" s="177" t="s">
        <v>11403</v>
      </c>
      <c r="B2309" s="177" t="s">
        <v>3583</v>
      </c>
      <c r="C2309" s="177" t="s">
        <v>11410</v>
      </c>
      <c r="D2309" s="177" t="s">
        <v>11411</v>
      </c>
      <c r="E2309" s="177" t="s">
        <v>11414</v>
      </c>
      <c r="F2309" s="177" t="s">
        <v>4182</v>
      </c>
      <c r="G2309" s="177" t="s">
        <v>9948</v>
      </c>
      <c r="H2309" s="177" t="s">
        <v>11526</v>
      </c>
      <c r="I2309" s="177" t="s">
        <v>3644</v>
      </c>
      <c r="J2309" s="11"/>
      <c r="K2309" s="11"/>
      <c r="L2309" s="11"/>
      <c r="M2309" s="11"/>
      <c r="N2309" s="11"/>
      <c r="O2309" s="11"/>
      <c r="P2309" s="11"/>
      <c r="Q2309" s="11"/>
    </row>
    <row r="2310">
      <c r="A2310" s="177" t="s">
        <v>11403</v>
      </c>
      <c r="B2310" s="177" t="s">
        <v>3583</v>
      </c>
      <c r="C2310" s="177" t="s">
        <v>11448</v>
      </c>
      <c r="D2310" s="177" t="s">
        <v>3643</v>
      </c>
      <c r="E2310" s="177" t="s">
        <v>11449</v>
      </c>
      <c r="F2310" s="177" t="s">
        <v>3643</v>
      </c>
      <c r="G2310" s="177" t="s">
        <v>9952</v>
      </c>
      <c r="H2310" s="177" t="s">
        <v>11527</v>
      </c>
      <c r="I2310" s="177" t="s">
        <v>3645</v>
      </c>
      <c r="J2310" s="11"/>
      <c r="K2310" s="11"/>
      <c r="L2310" s="11"/>
      <c r="M2310" s="11"/>
      <c r="N2310" s="11"/>
      <c r="O2310" s="11"/>
      <c r="P2310" s="11"/>
      <c r="Q2310" s="11"/>
    </row>
    <row r="2311">
      <c r="A2311" s="177" t="s">
        <v>11403</v>
      </c>
      <c r="B2311" s="177" t="s">
        <v>3583</v>
      </c>
      <c r="C2311" s="177" t="s">
        <v>11416</v>
      </c>
      <c r="D2311" s="177" t="s">
        <v>3933</v>
      </c>
      <c r="E2311" s="177" t="s">
        <v>11528</v>
      </c>
      <c r="F2311" s="177" t="s">
        <v>3987</v>
      </c>
      <c r="G2311" s="177" t="s">
        <v>9954</v>
      </c>
      <c r="H2311" s="177" t="s">
        <v>11529</v>
      </c>
      <c r="I2311" s="177" t="s">
        <v>3646</v>
      </c>
      <c r="J2311" s="11"/>
      <c r="K2311" s="11"/>
      <c r="L2311" s="11"/>
      <c r="M2311" s="11"/>
      <c r="N2311" s="11"/>
      <c r="O2311" s="11"/>
      <c r="P2311" s="11"/>
      <c r="Q2311" s="11"/>
    </row>
    <row r="2312">
      <c r="A2312" s="177" t="s">
        <v>11403</v>
      </c>
      <c r="B2312" s="177" t="s">
        <v>3583</v>
      </c>
      <c r="C2312" s="177" t="s">
        <v>11410</v>
      </c>
      <c r="D2312" s="177" t="s">
        <v>11411</v>
      </c>
      <c r="E2312" s="177" t="s">
        <v>11472</v>
      </c>
      <c r="F2312" s="177" t="s">
        <v>3995</v>
      </c>
      <c r="G2312" s="177" t="s">
        <v>9956</v>
      </c>
      <c r="H2312" s="177" t="s">
        <v>11530</v>
      </c>
      <c r="I2312" s="177" t="s">
        <v>3647</v>
      </c>
      <c r="J2312" s="11"/>
      <c r="K2312" s="11"/>
      <c r="L2312" s="11"/>
      <c r="M2312" s="11"/>
      <c r="N2312" s="11"/>
      <c r="O2312" s="11"/>
      <c r="P2312" s="11"/>
      <c r="Q2312" s="11"/>
    </row>
    <row r="2313">
      <c r="A2313" s="177" t="s">
        <v>11403</v>
      </c>
      <c r="B2313" s="177" t="s">
        <v>3583</v>
      </c>
      <c r="C2313" s="177" t="s">
        <v>11480</v>
      </c>
      <c r="D2313" s="177" t="s">
        <v>3648</v>
      </c>
      <c r="E2313" s="177" t="s">
        <v>11531</v>
      </c>
      <c r="F2313" s="177" t="s">
        <v>3648</v>
      </c>
      <c r="G2313" s="177" t="s">
        <v>9958</v>
      </c>
      <c r="H2313" s="177" t="s">
        <v>11532</v>
      </c>
      <c r="I2313" s="177" t="s">
        <v>3648</v>
      </c>
      <c r="J2313" s="11"/>
      <c r="K2313" s="11"/>
      <c r="L2313" s="11"/>
      <c r="M2313" s="11"/>
      <c r="N2313" s="11"/>
      <c r="O2313" s="11"/>
      <c r="P2313" s="11"/>
      <c r="Q2313" s="11"/>
    </row>
    <row r="2314">
      <c r="A2314" s="177" t="s">
        <v>11403</v>
      </c>
      <c r="B2314" s="177" t="s">
        <v>3583</v>
      </c>
      <c r="C2314" s="177" t="s">
        <v>11416</v>
      </c>
      <c r="D2314" s="177" t="s">
        <v>3933</v>
      </c>
      <c r="E2314" s="177" t="s">
        <v>11417</v>
      </c>
      <c r="F2314" s="177" t="s">
        <v>3933</v>
      </c>
      <c r="G2314" s="177" t="s">
        <v>9960</v>
      </c>
      <c r="H2314" s="177" t="s">
        <v>11533</v>
      </c>
      <c r="I2314" s="177" t="s">
        <v>3649</v>
      </c>
      <c r="J2314" s="11"/>
      <c r="K2314" s="11"/>
      <c r="L2314" s="11"/>
      <c r="M2314" s="11"/>
      <c r="N2314" s="11"/>
      <c r="O2314" s="11"/>
      <c r="P2314" s="11"/>
      <c r="Q2314" s="11"/>
    </row>
    <row r="2315">
      <c r="A2315" s="177" t="s">
        <v>11403</v>
      </c>
      <c r="B2315" s="177" t="s">
        <v>3583</v>
      </c>
      <c r="C2315" s="177" t="s">
        <v>11448</v>
      </c>
      <c r="D2315" s="177" t="s">
        <v>3643</v>
      </c>
      <c r="E2315" s="177" t="s">
        <v>11534</v>
      </c>
      <c r="F2315" s="177" t="s">
        <v>3779</v>
      </c>
      <c r="G2315" s="177" t="s">
        <v>9962</v>
      </c>
      <c r="H2315" s="177" t="s">
        <v>11535</v>
      </c>
      <c r="I2315" s="177" t="s">
        <v>3650</v>
      </c>
      <c r="J2315" s="11"/>
      <c r="K2315" s="11"/>
      <c r="L2315" s="11"/>
      <c r="M2315" s="11"/>
      <c r="N2315" s="11"/>
      <c r="O2315" s="11"/>
      <c r="P2315" s="11"/>
      <c r="Q2315" s="11"/>
    </row>
    <row r="2316">
      <c r="A2316" s="177" t="s">
        <v>11403</v>
      </c>
      <c r="B2316" s="177" t="s">
        <v>3583</v>
      </c>
      <c r="C2316" s="177" t="s">
        <v>11419</v>
      </c>
      <c r="D2316" s="177" t="s">
        <v>4371</v>
      </c>
      <c r="E2316" s="177" t="s">
        <v>11484</v>
      </c>
      <c r="F2316" s="177" t="s">
        <v>3619</v>
      </c>
      <c r="G2316" s="177" t="s">
        <v>9964</v>
      </c>
      <c r="H2316" s="177" t="s">
        <v>11536</v>
      </c>
      <c r="I2316" s="177" t="s">
        <v>3651</v>
      </c>
      <c r="J2316" s="11"/>
      <c r="K2316" s="11"/>
      <c r="L2316" s="11"/>
      <c r="M2316" s="11"/>
      <c r="N2316" s="11"/>
      <c r="O2316" s="11"/>
      <c r="P2316" s="11"/>
      <c r="Q2316" s="11"/>
    </row>
    <row r="2317">
      <c r="A2317" s="177" t="s">
        <v>11403</v>
      </c>
      <c r="B2317" s="177" t="s">
        <v>3583</v>
      </c>
      <c r="C2317" s="177" t="s">
        <v>11537</v>
      </c>
      <c r="D2317" s="177" t="s">
        <v>4076</v>
      </c>
      <c r="E2317" s="177" t="s">
        <v>11538</v>
      </c>
      <c r="F2317" s="177" t="s">
        <v>4232</v>
      </c>
      <c r="G2317" s="177" t="s">
        <v>11539</v>
      </c>
      <c r="H2317" s="177" t="s">
        <v>11540</v>
      </c>
      <c r="I2317" s="177" t="s">
        <v>3652</v>
      </c>
      <c r="J2317" s="11"/>
      <c r="K2317" s="11"/>
      <c r="L2317" s="11"/>
      <c r="M2317" s="11"/>
      <c r="N2317" s="11"/>
      <c r="O2317" s="11"/>
      <c r="P2317" s="11"/>
      <c r="Q2317" s="11"/>
    </row>
    <row r="2318">
      <c r="A2318" s="177" t="s">
        <v>11403</v>
      </c>
      <c r="B2318" s="177" t="s">
        <v>3583</v>
      </c>
      <c r="C2318" s="177" t="s">
        <v>11419</v>
      </c>
      <c r="D2318" s="177" t="s">
        <v>4371</v>
      </c>
      <c r="E2318" s="177" t="s">
        <v>11428</v>
      </c>
      <c r="F2318" s="177" t="s">
        <v>3591</v>
      </c>
      <c r="G2318" s="177" t="s">
        <v>9966</v>
      </c>
      <c r="H2318" s="177" t="s">
        <v>11541</v>
      </c>
      <c r="I2318" s="177" t="s">
        <v>3653</v>
      </c>
      <c r="J2318" s="11"/>
      <c r="K2318" s="11"/>
      <c r="L2318" s="11"/>
      <c r="M2318" s="11"/>
      <c r="N2318" s="11"/>
      <c r="O2318" s="11"/>
      <c r="P2318" s="11"/>
      <c r="Q2318" s="11"/>
    </row>
    <row r="2319">
      <c r="A2319" s="177" t="s">
        <v>11403</v>
      </c>
      <c r="B2319" s="177" t="s">
        <v>3583</v>
      </c>
      <c r="C2319" s="177" t="s">
        <v>11480</v>
      </c>
      <c r="D2319" s="177" t="s">
        <v>3648</v>
      </c>
      <c r="E2319" s="177" t="s">
        <v>11531</v>
      </c>
      <c r="F2319" s="177" t="s">
        <v>3648</v>
      </c>
      <c r="G2319" s="177" t="s">
        <v>9968</v>
      </c>
      <c r="H2319" s="177" t="s">
        <v>11542</v>
      </c>
      <c r="I2319" s="177" t="s">
        <v>3654</v>
      </c>
      <c r="J2319" s="11"/>
      <c r="K2319" s="11"/>
      <c r="L2319" s="11"/>
      <c r="M2319" s="11"/>
      <c r="N2319" s="11"/>
      <c r="O2319" s="11"/>
      <c r="P2319" s="11"/>
      <c r="Q2319" s="11"/>
    </row>
    <row r="2320">
      <c r="A2320" s="177" t="s">
        <v>11403</v>
      </c>
      <c r="B2320" s="177" t="s">
        <v>3583</v>
      </c>
      <c r="C2320" s="177" t="s">
        <v>11410</v>
      </c>
      <c r="D2320" s="177" t="s">
        <v>11411</v>
      </c>
      <c r="E2320" s="177" t="s">
        <v>11472</v>
      </c>
      <c r="F2320" s="177" t="s">
        <v>3995</v>
      </c>
      <c r="G2320" s="177" t="s">
        <v>9970</v>
      </c>
      <c r="H2320" s="177" t="s">
        <v>11543</v>
      </c>
      <c r="I2320" s="177" t="s">
        <v>3655</v>
      </c>
      <c r="J2320" s="11"/>
      <c r="K2320" s="11"/>
      <c r="L2320" s="11"/>
      <c r="M2320" s="11"/>
      <c r="N2320" s="11"/>
      <c r="O2320" s="11"/>
      <c r="P2320" s="11"/>
      <c r="Q2320" s="11"/>
    </row>
    <row r="2321">
      <c r="A2321" s="177" t="s">
        <v>11403</v>
      </c>
      <c r="B2321" s="177" t="s">
        <v>3583</v>
      </c>
      <c r="C2321" s="177" t="s">
        <v>11410</v>
      </c>
      <c r="D2321" s="177" t="s">
        <v>11411</v>
      </c>
      <c r="E2321" s="177" t="s">
        <v>11544</v>
      </c>
      <c r="F2321" s="177" t="s">
        <v>11545</v>
      </c>
      <c r="G2321" s="177" t="s">
        <v>9972</v>
      </c>
      <c r="H2321" s="177" t="s">
        <v>11546</v>
      </c>
      <c r="I2321" s="177" t="s">
        <v>3656</v>
      </c>
      <c r="J2321" s="11"/>
      <c r="K2321" s="11"/>
      <c r="L2321" s="11"/>
      <c r="M2321" s="11"/>
      <c r="N2321" s="11"/>
      <c r="O2321" s="11"/>
      <c r="P2321" s="11"/>
      <c r="Q2321" s="11"/>
    </row>
    <row r="2322">
      <c r="A2322" s="177" t="s">
        <v>11403</v>
      </c>
      <c r="B2322" s="177" t="s">
        <v>3583</v>
      </c>
      <c r="C2322" s="177" t="s">
        <v>11407</v>
      </c>
      <c r="D2322" s="177" t="s">
        <v>3824</v>
      </c>
      <c r="E2322" s="177" t="s">
        <v>11408</v>
      </c>
      <c r="F2322" s="177" t="s">
        <v>3584</v>
      </c>
      <c r="G2322" s="177" t="s">
        <v>9976</v>
      </c>
      <c r="H2322" s="177" t="s">
        <v>11547</v>
      </c>
      <c r="I2322" s="177" t="s">
        <v>3657</v>
      </c>
      <c r="J2322" s="11"/>
      <c r="K2322" s="11"/>
      <c r="L2322" s="11"/>
      <c r="M2322" s="11"/>
      <c r="N2322" s="11"/>
      <c r="O2322" s="11"/>
      <c r="P2322" s="11"/>
      <c r="Q2322" s="11"/>
    </row>
    <row r="2323">
      <c r="A2323" s="177" t="s">
        <v>11403</v>
      </c>
      <c r="B2323" s="177" t="s">
        <v>3583</v>
      </c>
      <c r="C2323" s="177" t="s">
        <v>11425</v>
      </c>
      <c r="D2323" s="177" t="s">
        <v>4399</v>
      </c>
      <c r="E2323" s="177" t="s">
        <v>11548</v>
      </c>
      <c r="F2323" s="177" t="s">
        <v>11549</v>
      </c>
      <c r="G2323" s="177" t="s">
        <v>9978</v>
      </c>
      <c r="H2323" s="177" t="s">
        <v>11550</v>
      </c>
      <c r="I2323" s="177" t="s">
        <v>3658</v>
      </c>
      <c r="J2323" s="11"/>
      <c r="K2323" s="11"/>
      <c r="L2323" s="11"/>
      <c r="M2323" s="11"/>
      <c r="N2323" s="11"/>
      <c r="O2323" s="11"/>
      <c r="P2323" s="11"/>
      <c r="Q2323" s="11"/>
    </row>
    <row r="2324">
      <c r="A2324" s="177" t="s">
        <v>11403</v>
      </c>
      <c r="B2324" s="177" t="s">
        <v>3583</v>
      </c>
      <c r="C2324" s="177" t="s">
        <v>11410</v>
      </c>
      <c r="D2324" s="177" t="s">
        <v>11411</v>
      </c>
      <c r="E2324" s="177" t="s">
        <v>11472</v>
      </c>
      <c r="F2324" s="177" t="s">
        <v>3995</v>
      </c>
      <c r="G2324" s="177" t="s">
        <v>9980</v>
      </c>
      <c r="H2324" s="177" t="s">
        <v>11551</v>
      </c>
      <c r="I2324" s="177" t="s">
        <v>3659</v>
      </c>
      <c r="J2324" s="11"/>
      <c r="K2324" s="11"/>
      <c r="L2324" s="11"/>
      <c r="M2324" s="11"/>
      <c r="N2324" s="11"/>
      <c r="O2324" s="11"/>
      <c r="P2324" s="11"/>
      <c r="Q2324" s="11"/>
    </row>
    <row r="2325">
      <c r="A2325" s="177" t="s">
        <v>11403</v>
      </c>
      <c r="B2325" s="177" t="s">
        <v>3583</v>
      </c>
      <c r="C2325" s="177" t="s">
        <v>11537</v>
      </c>
      <c r="D2325" s="177" t="s">
        <v>4076</v>
      </c>
      <c r="E2325" s="177" t="s">
        <v>11552</v>
      </c>
      <c r="F2325" s="177" t="s">
        <v>4076</v>
      </c>
      <c r="G2325" s="177" t="s">
        <v>9982</v>
      </c>
      <c r="H2325" s="177" t="s">
        <v>11553</v>
      </c>
      <c r="I2325" s="177" t="s">
        <v>3660</v>
      </c>
      <c r="J2325" s="11"/>
      <c r="K2325" s="11"/>
      <c r="L2325" s="11"/>
      <c r="M2325" s="11"/>
      <c r="N2325" s="11"/>
      <c r="O2325" s="11"/>
      <c r="P2325" s="11"/>
      <c r="Q2325" s="11"/>
    </row>
    <row r="2326">
      <c r="A2326" s="177" t="s">
        <v>11403</v>
      </c>
      <c r="B2326" s="177" t="s">
        <v>3583</v>
      </c>
      <c r="C2326" s="177" t="s">
        <v>11407</v>
      </c>
      <c r="D2326" s="177" t="s">
        <v>3824</v>
      </c>
      <c r="E2326" s="177" t="s">
        <v>11554</v>
      </c>
      <c r="F2326" s="177" t="s">
        <v>3836</v>
      </c>
      <c r="G2326" s="177" t="s">
        <v>9984</v>
      </c>
      <c r="H2326" s="177" t="s">
        <v>11555</v>
      </c>
      <c r="I2326" s="177" t="s">
        <v>3661</v>
      </c>
      <c r="J2326" s="11"/>
      <c r="K2326" s="11"/>
      <c r="L2326" s="11"/>
      <c r="M2326" s="11"/>
      <c r="N2326" s="11"/>
      <c r="O2326" s="11"/>
      <c r="P2326" s="11"/>
      <c r="Q2326" s="11"/>
    </row>
    <row r="2327">
      <c r="A2327" s="177" t="s">
        <v>11403</v>
      </c>
      <c r="B2327" s="177" t="s">
        <v>3583</v>
      </c>
      <c r="C2327" s="177" t="s">
        <v>11410</v>
      </c>
      <c r="D2327" s="177" t="s">
        <v>11411</v>
      </c>
      <c r="E2327" s="177" t="s">
        <v>11472</v>
      </c>
      <c r="F2327" s="177" t="s">
        <v>3995</v>
      </c>
      <c r="G2327" s="177" t="s">
        <v>9986</v>
      </c>
      <c r="H2327" s="177" t="s">
        <v>11556</v>
      </c>
      <c r="I2327" s="177" t="s">
        <v>3662</v>
      </c>
      <c r="J2327" s="11"/>
      <c r="K2327" s="11"/>
      <c r="L2327" s="11"/>
      <c r="M2327" s="11"/>
      <c r="N2327" s="11"/>
      <c r="O2327" s="11"/>
      <c r="P2327" s="11"/>
      <c r="Q2327" s="11"/>
    </row>
    <row r="2328">
      <c r="A2328" s="177" t="s">
        <v>11403</v>
      </c>
      <c r="B2328" s="177" t="s">
        <v>3583</v>
      </c>
      <c r="C2328" s="177" t="s">
        <v>11425</v>
      </c>
      <c r="D2328" s="177" t="s">
        <v>4399</v>
      </c>
      <c r="E2328" s="177" t="s">
        <v>11456</v>
      </c>
      <c r="F2328" s="177" t="s">
        <v>4133</v>
      </c>
      <c r="G2328" s="177" t="s">
        <v>9974</v>
      </c>
      <c r="H2328" s="177" t="s">
        <v>11557</v>
      </c>
      <c r="I2328" s="177" t="s">
        <v>3663</v>
      </c>
      <c r="J2328" s="11"/>
      <c r="K2328" s="11"/>
      <c r="L2328" s="11"/>
      <c r="M2328" s="11"/>
      <c r="N2328" s="11"/>
      <c r="O2328" s="11"/>
      <c r="P2328" s="11"/>
      <c r="Q2328" s="11"/>
    </row>
    <row r="2329">
      <c r="A2329" s="177" t="s">
        <v>11403</v>
      </c>
      <c r="B2329" s="177" t="s">
        <v>3583</v>
      </c>
      <c r="C2329" s="177" t="s">
        <v>11480</v>
      </c>
      <c r="D2329" s="177" t="s">
        <v>3648</v>
      </c>
      <c r="E2329" s="177" t="s">
        <v>11558</v>
      </c>
      <c r="F2329" s="177" t="s">
        <v>3937</v>
      </c>
      <c r="G2329" s="177" t="s">
        <v>9990</v>
      </c>
      <c r="H2329" s="177" t="s">
        <v>11559</v>
      </c>
      <c r="I2329" s="177" t="s">
        <v>3664</v>
      </c>
      <c r="J2329" s="11"/>
      <c r="K2329" s="11"/>
      <c r="L2329" s="11"/>
      <c r="M2329" s="11"/>
      <c r="N2329" s="11"/>
      <c r="O2329" s="11"/>
      <c r="P2329" s="11"/>
      <c r="Q2329" s="11"/>
    </row>
    <row r="2330">
      <c r="A2330" s="177" t="s">
        <v>11403</v>
      </c>
      <c r="B2330" s="177" t="s">
        <v>3583</v>
      </c>
      <c r="C2330" s="177" t="s">
        <v>11416</v>
      </c>
      <c r="D2330" s="177" t="s">
        <v>3933</v>
      </c>
      <c r="E2330" s="177" t="s">
        <v>11464</v>
      </c>
      <c r="F2330" s="177" t="s">
        <v>3723</v>
      </c>
      <c r="G2330" s="177" t="s">
        <v>9994</v>
      </c>
      <c r="H2330" s="177" t="s">
        <v>11560</v>
      </c>
      <c r="I2330" s="177" t="s">
        <v>3665</v>
      </c>
      <c r="J2330" s="11"/>
      <c r="K2330" s="11"/>
      <c r="L2330" s="11"/>
      <c r="M2330" s="11"/>
      <c r="N2330" s="11"/>
      <c r="O2330" s="11"/>
      <c r="P2330" s="11"/>
      <c r="Q2330" s="11"/>
    </row>
    <row r="2331">
      <c r="A2331" s="177" t="s">
        <v>11403</v>
      </c>
      <c r="B2331" s="177" t="s">
        <v>3583</v>
      </c>
      <c r="C2331" s="177" t="s">
        <v>11436</v>
      </c>
      <c r="D2331" s="177" t="s">
        <v>4188</v>
      </c>
      <c r="E2331" s="177" t="s">
        <v>11442</v>
      </c>
      <c r="F2331" s="177" t="s">
        <v>4188</v>
      </c>
      <c r="G2331" s="177" t="s">
        <v>9996</v>
      </c>
      <c r="H2331" s="177" t="s">
        <v>11561</v>
      </c>
      <c r="I2331" s="177" t="s">
        <v>3666</v>
      </c>
      <c r="J2331" s="11"/>
      <c r="K2331" s="11"/>
      <c r="L2331" s="11"/>
      <c r="M2331" s="11"/>
      <c r="N2331" s="11"/>
      <c r="O2331" s="11"/>
      <c r="P2331" s="11"/>
      <c r="Q2331" s="11"/>
    </row>
    <row r="2332">
      <c r="A2332" s="177" t="s">
        <v>11403</v>
      </c>
      <c r="B2332" s="177" t="s">
        <v>3583</v>
      </c>
      <c r="C2332" s="177" t="s">
        <v>11425</v>
      </c>
      <c r="D2332" s="177" t="s">
        <v>4399</v>
      </c>
      <c r="E2332" s="177" t="s">
        <v>11562</v>
      </c>
      <c r="F2332" s="177" t="s">
        <v>4011</v>
      </c>
      <c r="G2332" s="177" t="s">
        <v>10000</v>
      </c>
      <c r="H2332" s="177" t="s">
        <v>11563</v>
      </c>
      <c r="I2332" s="177" t="s">
        <v>2677</v>
      </c>
      <c r="J2332" s="11"/>
      <c r="K2332" s="11"/>
      <c r="L2332" s="11"/>
      <c r="M2332" s="11"/>
      <c r="N2332" s="11"/>
      <c r="O2332" s="11"/>
      <c r="P2332" s="11"/>
      <c r="Q2332" s="11"/>
    </row>
    <row r="2333">
      <c r="A2333" s="177" t="s">
        <v>11403</v>
      </c>
      <c r="B2333" s="177" t="s">
        <v>3583</v>
      </c>
      <c r="C2333" s="177" t="s">
        <v>11407</v>
      </c>
      <c r="D2333" s="177" t="s">
        <v>3824</v>
      </c>
      <c r="E2333" s="177" t="s">
        <v>11564</v>
      </c>
      <c r="F2333" s="177" t="s">
        <v>4107</v>
      </c>
      <c r="G2333" s="177" t="s">
        <v>10004</v>
      </c>
      <c r="H2333" s="177" t="s">
        <v>11565</v>
      </c>
      <c r="I2333" s="177" t="s">
        <v>1554</v>
      </c>
      <c r="J2333" s="11"/>
      <c r="K2333" s="11"/>
      <c r="L2333" s="11"/>
      <c r="M2333" s="11"/>
      <c r="N2333" s="11"/>
      <c r="O2333" s="11"/>
      <c r="P2333" s="11"/>
      <c r="Q2333" s="11"/>
    </row>
    <row r="2334">
      <c r="A2334" s="177" t="s">
        <v>11403</v>
      </c>
      <c r="B2334" s="177" t="s">
        <v>3583</v>
      </c>
      <c r="C2334" s="177" t="s">
        <v>11493</v>
      </c>
      <c r="D2334" s="177" t="s">
        <v>4135</v>
      </c>
      <c r="E2334" s="177" t="s">
        <v>11509</v>
      </c>
      <c r="F2334" s="177" t="s">
        <v>4391</v>
      </c>
      <c r="G2334" s="177" t="s">
        <v>10006</v>
      </c>
      <c r="H2334" s="177" t="s">
        <v>11566</v>
      </c>
      <c r="I2334" s="177" t="s">
        <v>3667</v>
      </c>
      <c r="J2334" s="11"/>
      <c r="K2334" s="11"/>
      <c r="L2334" s="11"/>
      <c r="M2334" s="11"/>
      <c r="N2334" s="11"/>
      <c r="O2334" s="11"/>
      <c r="P2334" s="11"/>
      <c r="Q2334" s="11"/>
    </row>
    <row r="2335">
      <c r="A2335" s="177" t="s">
        <v>11403</v>
      </c>
      <c r="B2335" s="177" t="s">
        <v>3583</v>
      </c>
      <c r="C2335" s="177" t="s">
        <v>11537</v>
      </c>
      <c r="D2335" s="177" t="s">
        <v>4076</v>
      </c>
      <c r="E2335" s="177" t="s">
        <v>11567</v>
      </c>
      <c r="F2335" s="177" t="s">
        <v>3975</v>
      </c>
      <c r="G2335" s="177" t="s">
        <v>10008</v>
      </c>
      <c r="H2335" s="177" t="s">
        <v>11568</v>
      </c>
      <c r="I2335" s="177" t="s">
        <v>3668</v>
      </c>
      <c r="J2335" s="11"/>
      <c r="K2335" s="11"/>
      <c r="L2335" s="11"/>
      <c r="M2335" s="11"/>
      <c r="N2335" s="11"/>
      <c r="O2335" s="11"/>
      <c r="P2335" s="11"/>
      <c r="Q2335" s="11"/>
    </row>
    <row r="2336">
      <c r="A2336" s="177" t="s">
        <v>11403</v>
      </c>
      <c r="B2336" s="177" t="s">
        <v>3583</v>
      </c>
      <c r="C2336" s="177" t="s">
        <v>11436</v>
      </c>
      <c r="D2336" s="177" t="s">
        <v>4188</v>
      </c>
      <c r="E2336" s="177" t="s">
        <v>11442</v>
      </c>
      <c r="F2336" s="177" t="s">
        <v>4188</v>
      </c>
      <c r="G2336" s="177" t="s">
        <v>10010</v>
      </c>
      <c r="H2336" s="177" t="s">
        <v>11569</v>
      </c>
      <c r="I2336" s="177" t="s">
        <v>3669</v>
      </c>
      <c r="J2336" s="11"/>
      <c r="K2336" s="11"/>
      <c r="L2336" s="11"/>
      <c r="M2336" s="11"/>
      <c r="N2336" s="11"/>
      <c r="O2336" s="11"/>
      <c r="P2336" s="11"/>
      <c r="Q2336" s="11"/>
    </row>
    <row r="2337">
      <c r="A2337" s="177" t="s">
        <v>11403</v>
      </c>
      <c r="B2337" s="177" t="s">
        <v>3583</v>
      </c>
      <c r="C2337" s="177" t="s">
        <v>11436</v>
      </c>
      <c r="D2337" s="177" t="s">
        <v>4188</v>
      </c>
      <c r="E2337" s="177" t="s">
        <v>11470</v>
      </c>
      <c r="F2337" s="177" t="s">
        <v>4179</v>
      </c>
      <c r="G2337" s="177" t="s">
        <v>10012</v>
      </c>
      <c r="H2337" s="177" t="s">
        <v>11570</v>
      </c>
      <c r="I2337" s="177" t="s">
        <v>3670</v>
      </c>
      <c r="J2337" s="11"/>
      <c r="K2337" s="11"/>
      <c r="L2337" s="11"/>
      <c r="M2337" s="11"/>
      <c r="N2337" s="11"/>
      <c r="O2337" s="11"/>
      <c r="P2337" s="11"/>
      <c r="Q2337" s="11"/>
    </row>
    <row r="2338">
      <c r="A2338" s="177" t="s">
        <v>11403</v>
      </c>
      <c r="B2338" s="177" t="s">
        <v>3583</v>
      </c>
      <c r="C2338" s="177" t="s">
        <v>11537</v>
      </c>
      <c r="D2338" s="177" t="s">
        <v>4076</v>
      </c>
      <c r="E2338" s="177" t="s">
        <v>11552</v>
      </c>
      <c r="F2338" s="177" t="s">
        <v>4076</v>
      </c>
      <c r="G2338" s="177" t="s">
        <v>10014</v>
      </c>
      <c r="H2338" s="177" t="s">
        <v>11571</v>
      </c>
      <c r="I2338" s="177" t="s">
        <v>3671</v>
      </c>
      <c r="J2338" s="11"/>
      <c r="K2338" s="11"/>
      <c r="L2338" s="11"/>
      <c r="M2338" s="11"/>
      <c r="N2338" s="11"/>
      <c r="O2338" s="11"/>
      <c r="P2338" s="11"/>
      <c r="Q2338" s="11"/>
    </row>
    <row r="2339">
      <c r="A2339" s="177" t="s">
        <v>11403</v>
      </c>
      <c r="B2339" s="177" t="s">
        <v>3583</v>
      </c>
      <c r="C2339" s="177" t="s">
        <v>11410</v>
      </c>
      <c r="D2339" s="177" t="s">
        <v>11411</v>
      </c>
      <c r="E2339" s="177" t="s">
        <v>11572</v>
      </c>
      <c r="F2339" s="177" t="s">
        <v>4385</v>
      </c>
      <c r="G2339" s="177" t="s">
        <v>10020</v>
      </c>
      <c r="H2339" s="177" t="s">
        <v>11573</v>
      </c>
      <c r="I2339" s="177" t="s">
        <v>3672</v>
      </c>
      <c r="J2339" s="11"/>
      <c r="K2339" s="11"/>
      <c r="L2339" s="11"/>
      <c r="M2339" s="11"/>
      <c r="N2339" s="11"/>
      <c r="O2339" s="11"/>
      <c r="P2339" s="11"/>
      <c r="Q2339" s="11"/>
    </row>
    <row r="2340">
      <c r="A2340" s="177" t="s">
        <v>11403</v>
      </c>
      <c r="B2340" s="177" t="s">
        <v>3583</v>
      </c>
      <c r="C2340" s="177" t="s">
        <v>11493</v>
      </c>
      <c r="D2340" s="177" t="s">
        <v>4135</v>
      </c>
      <c r="E2340" s="177" t="s">
        <v>11494</v>
      </c>
      <c r="F2340" s="177" t="s">
        <v>4135</v>
      </c>
      <c r="G2340" s="177" t="s">
        <v>11574</v>
      </c>
      <c r="H2340" s="177" t="s">
        <v>11575</v>
      </c>
      <c r="I2340" s="177" t="s">
        <v>3673</v>
      </c>
      <c r="J2340" s="11"/>
      <c r="K2340" s="11"/>
      <c r="L2340" s="11"/>
      <c r="M2340" s="11"/>
      <c r="N2340" s="11"/>
      <c r="O2340" s="11"/>
      <c r="P2340" s="11"/>
      <c r="Q2340" s="11"/>
    </row>
    <row r="2341">
      <c r="A2341" s="177" t="s">
        <v>11403</v>
      </c>
      <c r="B2341" s="177" t="s">
        <v>3583</v>
      </c>
      <c r="C2341" s="177" t="s">
        <v>11537</v>
      </c>
      <c r="D2341" s="177" t="s">
        <v>4076</v>
      </c>
      <c r="E2341" s="177" t="s">
        <v>11552</v>
      </c>
      <c r="F2341" s="177" t="s">
        <v>4076</v>
      </c>
      <c r="G2341" s="177" t="s">
        <v>10018</v>
      </c>
      <c r="H2341" s="177" t="s">
        <v>11576</v>
      </c>
      <c r="I2341" s="177" t="s">
        <v>3674</v>
      </c>
      <c r="J2341" s="11"/>
      <c r="K2341" s="11"/>
      <c r="L2341" s="11"/>
      <c r="M2341" s="11"/>
      <c r="N2341" s="11"/>
      <c r="O2341" s="11"/>
      <c r="P2341" s="11"/>
      <c r="Q2341" s="11"/>
    </row>
    <row r="2342">
      <c r="A2342" s="177" t="s">
        <v>11403</v>
      </c>
      <c r="B2342" s="177" t="s">
        <v>3583</v>
      </c>
      <c r="C2342" s="177" t="s">
        <v>11416</v>
      </c>
      <c r="D2342" s="177" t="s">
        <v>3933</v>
      </c>
      <c r="E2342" s="177" t="s">
        <v>11417</v>
      </c>
      <c r="F2342" s="177" t="s">
        <v>3933</v>
      </c>
      <c r="G2342" s="177" t="s">
        <v>10024</v>
      </c>
      <c r="H2342" s="177" t="s">
        <v>11577</v>
      </c>
      <c r="I2342" s="177" t="s">
        <v>3675</v>
      </c>
      <c r="J2342" s="11"/>
      <c r="K2342" s="11"/>
      <c r="L2342" s="11"/>
      <c r="M2342" s="11"/>
      <c r="N2342" s="11"/>
      <c r="O2342" s="11"/>
      <c r="P2342" s="11"/>
      <c r="Q2342" s="11"/>
    </row>
    <row r="2343">
      <c r="A2343" s="177" t="s">
        <v>11403</v>
      </c>
      <c r="B2343" s="177" t="s">
        <v>3583</v>
      </c>
      <c r="C2343" s="177" t="s">
        <v>11436</v>
      </c>
      <c r="D2343" s="177" t="s">
        <v>4188</v>
      </c>
      <c r="E2343" s="177" t="s">
        <v>11578</v>
      </c>
      <c r="F2343" s="177" t="s">
        <v>3944</v>
      </c>
      <c r="G2343" s="177" t="s">
        <v>10026</v>
      </c>
      <c r="H2343" s="177" t="s">
        <v>11579</v>
      </c>
      <c r="I2343" s="177" t="s">
        <v>3676</v>
      </c>
      <c r="J2343" s="11"/>
      <c r="K2343" s="11"/>
      <c r="L2343" s="11"/>
      <c r="M2343" s="11"/>
      <c r="N2343" s="11"/>
      <c r="O2343" s="11"/>
      <c r="P2343" s="11"/>
      <c r="Q2343" s="11"/>
    </row>
    <row r="2344">
      <c r="A2344" s="177" t="s">
        <v>11403</v>
      </c>
      <c r="B2344" s="177" t="s">
        <v>3583</v>
      </c>
      <c r="C2344" s="177" t="s">
        <v>11480</v>
      </c>
      <c r="D2344" s="177" t="s">
        <v>3648</v>
      </c>
      <c r="E2344" s="177" t="s">
        <v>11531</v>
      </c>
      <c r="F2344" s="177" t="s">
        <v>3648</v>
      </c>
      <c r="G2344" s="177" t="s">
        <v>10028</v>
      </c>
      <c r="H2344" s="177" t="s">
        <v>11580</v>
      </c>
      <c r="I2344" s="177" t="s">
        <v>3677</v>
      </c>
      <c r="J2344" s="11"/>
      <c r="K2344" s="11"/>
      <c r="L2344" s="11"/>
      <c r="M2344" s="11"/>
      <c r="N2344" s="11"/>
      <c r="O2344" s="11"/>
      <c r="P2344" s="11"/>
      <c r="Q2344" s="11"/>
    </row>
    <row r="2345">
      <c r="A2345" s="177" t="s">
        <v>11403</v>
      </c>
      <c r="B2345" s="177" t="s">
        <v>3583</v>
      </c>
      <c r="C2345" s="177" t="s">
        <v>11436</v>
      </c>
      <c r="D2345" s="177" t="s">
        <v>4188</v>
      </c>
      <c r="E2345" s="177" t="s">
        <v>11442</v>
      </c>
      <c r="F2345" s="177" t="s">
        <v>4188</v>
      </c>
      <c r="G2345" s="177" t="s">
        <v>10030</v>
      </c>
      <c r="H2345" s="177" t="s">
        <v>11581</v>
      </c>
      <c r="I2345" s="177" t="s">
        <v>3678</v>
      </c>
      <c r="J2345" s="11"/>
      <c r="K2345" s="11"/>
      <c r="L2345" s="11"/>
      <c r="M2345" s="11"/>
      <c r="N2345" s="11"/>
      <c r="O2345" s="11"/>
      <c r="P2345" s="11"/>
      <c r="Q2345" s="11"/>
    </row>
    <row r="2346">
      <c r="A2346" s="177" t="s">
        <v>11403</v>
      </c>
      <c r="B2346" s="177" t="s">
        <v>3583</v>
      </c>
      <c r="C2346" s="177" t="s">
        <v>11480</v>
      </c>
      <c r="D2346" s="177" t="s">
        <v>3648</v>
      </c>
      <c r="E2346" s="177" t="s">
        <v>11514</v>
      </c>
      <c r="F2346" s="177" t="s">
        <v>3809</v>
      </c>
      <c r="G2346" s="177" t="s">
        <v>10034</v>
      </c>
      <c r="H2346" s="177" t="s">
        <v>11582</v>
      </c>
      <c r="I2346" s="177" t="s">
        <v>3679</v>
      </c>
      <c r="J2346" s="11"/>
      <c r="K2346" s="11"/>
      <c r="L2346" s="11"/>
      <c r="M2346" s="11"/>
      <c r="N2346" s="11"/>
      <c r="O2346" s="11"/>
      <c r="P2346" s="11"/>
      <c r="Q2346" s="11"/>
    </row>
    <row r="2347">
      <c r="A2347" s="177" t="s">
        <v>11403</v>
      </c>
      <c r="B2347" s="177" t="s">
        <v>3583</v>
      </c>
      <c r="C2347" s="177" t="s">
        <v>11416</v>
      </c>
      <c r="D2347" s="177" t="s">
        <v>3933</v>
      </c>
      <c r="E2347" s="177" t="s">
        <v>11417</v>
      </c>
      <c r="F2347" s="177" t="s">
        <v>3933</v>
      </c>
      <c r="G2347" s="177" t="s">
        <v>11583</v>
      </c>
      <c r="H2347" s="177" t="s">
        <v>11584</v>
      </c>
      <c r="I2347" s="177" t="s">
        <v>3680</v>
      </c>
      <c r="J2347" s="11"/>
      <c r="K2347" s="11"/>
      <c r="L2347" s="11"/>
      <c r="M2347" s="11"/>
      <c r="N2347" s="11"/>
      <c r="O2347" s="11"/>
      <c r="P2347" s="11"/>
      <c r="Q2347" s="11"/>
    </row>
    <row r="2348">
      <c r="A2348" s="177" t="s">
        <v>11403</v>
      </c>
      <c r="B2348" s="177" t="s">
        <v>3583</v>
      </c>
      <c r="C2348" s="177" t="s">
        <v>11493</v>
      </c>
      <c r="D2348" s="177" t="s">
        <v>4135</v>
      </c>
      <c r="E2348" s="177" t="s">
        <v>11509</v>
      </c>
      <c r="F2348" s="177" t="s">
        <v>4391</v>
      </c>
      <c r="G2348" s="177" t="s">
        <v>10036</v>
      </c>
      <c r="H2348" s="177" t="s">
        <v>11585</v>
      </c>
      <c r="I2348" s="177" t="s">
        <v>1417</v>
      </c>
      <c r="J2348" s="11"/>
      <c r="K2348" s="11"/>
      <c r="L2348" s="11"/>
      <c r="M2348" s="11"/>
      <c r="N2348" s="11"/>
      <c r="O2348" s="11"/>
      <c r="P2348" s="11"/>
      <c r="Q2348" s="11"/>
    </row>
    <row r="2349">
      <c r="A2349" s="177" t="s">
        <v>11403</v>
      </c>
      <c r="B2349" s="177" t="s">
        <v>3583</v>
      </c>
      <c r="C2349" s="177" t="s">
        <v>11537</v>
      </c>
      <c r="D2349" s="177" t="s">
        <v>4076</v>
      </c>
      <c r="E2349" s="177" t="s">
        <v>11586</v>
      </c>
      <c r="F2349" s="177" t="s">
        <v>4173</v>
      </c>
      <c r="G2349" s="177" t="s">
        <v>10040</v>
      </c>
      <c r="H2349" s="177" t="s">
        <v>11587</v>
      </c>
      <c r="I2349" s="177" t="s">
        <v>3681</v>
      </c>
      <c r="J2349" s="11"/>
      <c r="K2349" s="11"/>
      <c r="L2349" s="11"/>
      <c r="M2349" s="11"/>
      <c r="N2349" s="11"/>
      <c r="O2349" s="11"/>
      <c r="P2349" s="11"/>
      <c r="Q2349" s="11"/>
    </row>
    <row r="2350">
      <c r="A2350" s="177" t="s">
        <v>11403</v>
      </c>
      <c r="B2350" s="177" t="s">
        <v>3583</v>
      </c>
      <c r="C2350" s="177" t="s">
        <v>11493</v>
      </c>
      <c r="D2350" s="177" t="s">
        <v>4135</v>
      </c>
      <c r="E2350" s="177" t="s">
        <v>11509</v>
      </c>
      <c r="F2350" s="177" t="s">
        <v>4391</v>
      </c>
      <c r="G2350" s="177" t="s">
        <v>11588</v>
      </c>
      <c r="H2350" s="177" t="s">
        <v>11589</v>
      </c>
      <c r="I2350" s="177" t="s">
        <v>3682</v>
      </c>
      <c r="J2350" s="11"/>
      <c r="K2350" s="11"/>
      <c r="L2350" s="11"/>
      <c r="M2350" s="11"/>
      <c r="N2350" s="11"/>
      <c r="O2350" s="11"/>
      <c r="P2350" s="11"/>
      <c r="Q2350" s="11"/>
    </row>
    <row r="2351">
      <c r="A2351" s="177" t="s">
        <v>11403</v>
      </c>
      <c r="B2351" s="177" t="s">
        <v>3583</v>
      </c>
      <c r="C2351" s="177" t="s">
        <v>11425</v>
      </c>
      <c r="D2351" s="177" t="s">
        <v>4399</v>
      </c>
      <c r="E2351" s="177" t="s">
        <v>11500</v>
      </c>
      <c r="F2351" s="177" t="s">
        <v>3902</v>
      </c>
      <c r="G2351" s="177" t="s">
        <v>10042</v>
      </c>
      <c r="H2351" s="177" t="s">
        <v>11590</v>
      </c>
      <c r="I2351" s="177" t="s">
        <v>3683</v>
      </c>
      <c r="J2351" s="11"/>
      <c r="K2351" s="11"/>
      <c r="L2351" s="11"/>
      <c r="M2351" s="11"/>
      <c r="N2351" s="11"/>
      <c r="O2351" s="11"/>
      <c r="P2351" s="11"/>
      <c r="Q2351" s="11"/>
    </row>
    <row r="2352">
      <c r="A2352" s="177" t="s">
        <v>11403</v>
      </c>
      <c r="B2352" s="177" t="s">
        <v>3583</v>
      </c>
      <c r="C2352" s="177" t="s">
        <v>11480</v>
      </c>
      <c r="D2352" s="177" t="s">
        <v>3648</v>
      </c>
      <c r="E2352" s="177" t="s">
        <v>11481</v>
      </c>
      <c r="F2352" s="177" t="s">
        <v>4355</v>
      </c>
      <c r="G2352" s="177" t="s">
        <v>10044</v>
      </c>
      <c r="H2352" s="177" t="s">
        <v>11591</v>
      </c>
      <c r="I2352" s="177" t="s">
        <v>3684</v>
      </c>
      <c r="J2352" s="11"/>
      <c r="K2352" s="11"/>
      <c r="L2352" s="11"/>
      <c r="M2352" s="11"/>
      <c r="N2352" s="11"/>
      <c r="O2352" s="11"/>
      <c r="P2352" s="11"/>
      <c r="Q2352" s="11"/>
    </row>
    <row r="2353">
      <c r="A2353" s="177" t="s">
        <v>11403</v>
      </c>
      <c r="B2353" s="177" t="s">
        <v>3583</v>
      </c>
      <c r="C2353" s="177" t="s">
        <v>11436</v>
      </c>
      <c r="D2353" s="177" t="s">
        <v>4188</v>
      </c>
      <c r="E2353" s="177" t="s">
        <v>11442</v>
      </c>
      <c r="F2353" s="177" t="s">
        <v>4188</v>
      </c>
      <c r="G2353" s="177" t="s">
        <v>10046</v>
      </c>
      <c r="H2353" s="177" t="s">
        <v>11592</v>
      </c>
      <c r="I2353" s="177" t="s">
        <v>3685</v>
      </c>
      <c r="J2353" s="11"/>
      <c r="K2353" s="11"/>
      <c r="L2353" s="11"/>
      <c r="M2353" s="11"/>
      <c r="N2353" s="11"/>
      <c r="O2353" s="11"/>
      <c r="P2353" s="11"/>
      <c r="Q2353" s="11"/>
    </row>
    <row r="2354">
      <c r="A2354" s="177" t="s">
        <v>11403</v>
      </c>
      <c r="B2354" s="177" t="s">
        <v>3583</v>
      </c>
      <c r="C2354" s="177" t="s">
        <v>11419</v>
      </c>
      <c r="D2354" s="177" t="s">
        <v>4371</v>
      </c>
      <c r="E2354" s="177" t="s">
        <v>11430</v>
      </c>
      <c r="F2354" s="177" t="s">
        <v>4142</v>
      </c>
      <c r="G2354" s="177" t="s">
        <v>9876</v>
      </c>
      <c r="H2354" s="177" t="s">
        <v>11593</v>
      </c>
      <c r="I2354" s="177" t="s">
        <v>3686</v>
      </c>
      <c r="J2354" s="11"/>
      <c r="K2354" s="11"/>
      <c r="L2354" s="11"/>
      <c r="M2354" s="11"/>
      <c r="N2354" s="11"/>
      <c r="O2354" s="11"/>
      <c r="P2354" s="11"/>
      <c r="Q2354" s="11"/>
    </row>
    <row r="2355">
      <c r="A2355" s="177" t="s">
        <v>11403</v>
      </c>
      <c r="B2355" s="177" t="s">
        <v>3583</v>
      </c>
      <c r="C2355" s="177" t="s">
        <v>11404</v>
      </c>
      <c r="D2355" s="177" t="s">
        <v>4389</v>
      </c>
      <c r="E2355" s="177" t="s">
        <v>11594</v>
      </c>
      <c r="F2355" s="177" t="s">
        <v>3963</v>
      </c>
      <c r="G2355" s="177" t="s">
        <v>10048</v>
      </c>
      <c r="H2355" s="177" t="s">
        <v>11595</v>
      </c>
      <c r="I2355" s="177" t="s">
        <v>3687</v>
      </c>
      <c r="J2355" s="11"/>
      <c r="K2355" s="11"/>
      <c r="L2355" s="11"/>
      <c r="M2355" s="11"/>
      <c r="N2355" s="11"/>
      <c r="O2355" s="11"/>
      <c r="P2355" s="11"/>
      <c r="Q2355" s="11"/>
    </row>
    <row r="2356">
      <c r="A2356" s="177" t="s">
        <v>11403</v>
      </c>
      <c r="B2356" s="177" t="s">
        <v>3583</v>
      </c>
      <c r="C2356" s="177" t="s">
        <v>11480</v>
      </c>
      <c r="D2356" s="177" t="s">
        <v>3648</v>
      </c>
      <c r="E2356" s="177" t="s">
        <v>11481</v>
      </c>
      <c r="F2356" s="177" t="s">
        <v>4355</v>
      </c>
      <c r="G2356" s="177" t="s">
        <v>10050</v>
      </c>
      <c r="H2356" s="177" t="s">
        <v>11596</v>
      </c>
      <c r="I2356" s="177" t="s">
        <v>3688</v>
      </c>
      <c r="J2356" s="11"/>
      <c r="K2356" s="11"/>
      <c r="L2356" s="11"/>
      <c r="M2356" s="11"/>
      <c r="N2356" s="11"/>
      <c r="O2356" s="11"/>
      <c r="P2356" s="11"/>
      <c r="Q2356" s="11"/>
    </row>
    <row r="2357">
      <c r="A2357" s="177" t="s">
        <v>11403</v>
      </c>
      <c r="B2357" s="177" t="s">
        <v>3583</v>
      </c>
      <c r="C2357" s="177" t="s">
        <v>11480</v>
      </c>
      <c r="D2357" s="177" t="s">
        <v>3648</v>
      </c>
      <c r="E2357" s="177" t="s">
        <v>11531</v>
      </c>
      <c r="F2357" s="177" t="s">
        <v>3648</v>
      </c>
      <c r="G2357" s="177" t="s">
        <v>10052</v>
      </c>
      <c r="H2357" s="177" t="s">
        <v>11597</v>
      </c>
      <c r="I2357" s="177" t="s">
        <v>3689</v>
      </c>
      <c r="J2357" s="11"/>
      <c r="K2357" s="11"/>
      <c r="L2357" s="11"/>
      <c r="M2357" s="11"/>
      <c r="N2357" s="11"/>
      <c r="O2357" s="11"/>
      <c r="P2357" s="11"/>
      <c r="Q2357" s="11"/>
    </row>
    <row r="2358">
      <c r="A2358" s="177" t="s">
        <v>11403</v>
      </c>
      <c r="B2358" s="177" t="s">
        <v>3583</v>
      </c>
      <c r="C2358" s="177" t="s">
        <v>11410</v>
      </c>
      <c r="D2358" s="177" t="s">
        <v>11411</v>
      </c>
      <c r="E2358" s="177" t="s">
        <v>11598</v>
      </c>
      <c r="F2358" s="177" t="s">
        <v>3722</v>
      </c>
      <c r="G2358" s="177" t="s">
        <v>10054</v>
      </c>
      <c r="H2358" s="177" t="s">
        <v>11599</v>
      </c>
      <c r="I2358" s="177" t="s">
        <v>3690</v>
      </c>
      <c r="J2358" s="11"/>
      <c r="K2358" s="11"/>
      <c r="L2358" s="11"/>
      <c r="M2358" s="11"/>
      <c r="N2358" s="11"/>
      <c r="O2358" s="11"/>
      <c r="P2358" s="11"/>
      <c r="Q2358" s="11"/>
    </row>
    <row r="2359">
      <c r="A2359" s="177" t="s">
        <v>11403</v>
      </c>
      <c r="B2359" s="177" t="s">
        <v>3583</v>
      </c>
      <c r="C2359" s="177" t="s">
        <v>11410</v>
      </c>
      <c r="D2359" s="177" t="s">
        <v>11411</v>
      </c>
      <c r="E2359" s="177" t="s">
        <v>11489</v>
      </c>
      <c r="F2359" s="177" t="s">
        <v>2648</v>
      </c>
      <c r="G2359" s="177" t="s">
        <v>10056</v>
      </c>
      <c r="H2359" s="177" t="s">
        <v>11600</v>
      </c>
      <c r="I2359" s="177" t="s">
        <v>3691</v>
      </c>
      <c r="J2359" s="11"/>
      <c r="K2359" s="11"/>
      <c r="L2359" s="11"/>
      <c r="M2359" s="11"/>
      <c r="N2359" s="11"/>
      <c r="O2359" s="11"/>
      <c r="P2359" s="11"/>
      <c r="Q2359" s="11"/>
    </row>
    <row r="2360">
      <c r="A2360" s="177" t="s">
        <v>11403</v>
      </c>
      <c r="B2360" s="177" t="s">
        <v>3583</v>
      </c>
      <c r="C2360" s="177" t="s">
        <v>11436</v>
      </c>
      <c r="D2360" s="177" t="s">
        <v>4188</v>
      </c>
      <c r="E2360" s="177" t="s">
        <v>11470</v>
      </c>
      <c r="F2360" s="177" t="s">
        <v>4179</v>
      </c>
      <c r="G2360" s="177" t="s">
        <v>10058</v>
      </c>
      <c r="H2360" s="177" t="s">
        <v>11601</v>
      </c>
      <c r="I2360" s="177" t="s">
        <v>3692</v>
      </c>
      <c r="J2360" s="11"/>
      <c r="K2360" s="11"/>
      <c r="L2360" s="11"/>
      <c r="M2360" s="11"/>
      <c r="N2360" s="11"/>
      <c r="O2360" s="11"/>
      <c r="P2360" s="11"/>
      <c r="Q2360" s="11"/>
    </row>
    <row r="2361">
      <c r="A2361" s="177" t="s">
        <v>11403</v>
      </c>
      <c r="B2361" s="177" t="s">
        <v>3583</v>
      </c>
      <c r="C2361" s="177" t="s">
        <v>11407</v>
      </c>
      <c r="D2361" s="177" t="s">
        <v>3824</v>
      </c>
      <c r="E2361" s="177" t="s">
        <v>11496</v>
      </c>
      <c r="F2361" s="177" t="s">
        <v>3824</v>
      </c>
      <c r="G2361" s="177" t="s">
        <v>10060</v>
      </c>
      <c r="H2361" s="177" t="s">
        <v>11602</v>
      </c>
      <c r="I2361" s="177" t="s">
        <v>3693</v>
      </c>
      <c r="J2361" s="11"/>
      <c r="K2361" s="11"/>
      <c r="L2361" s="11"/>
      <c r="M2361" s="11"/>
      <c r="N2361" s="11"/>
      <c r="O2361" s="11"/>
      <c r="P2361" s="11"/>
      <c r="Q2361" s="11"/>
    </row>
    <row r="2362">
      <c r="A2362" s="177" t="s">
        <v>11403</v>
      </c>
      <c r="B2362" s="177" t="s">
        <v>3583</v>
      </c>
      <c r="C2362" s="177" t="s">
        <v>11436</v>
      </c>
      <c r="D2362" s="177" t="s">
        <v>4188</v>
      </c>
      <c r="E2362" s="177" t="s">
        <v>11442</v>
      </c>
      <c r="F2362" s="177" t="s">
        <v>4188</v>
      </c>
      <c r="G2362" s="177" t="s">
        <v>10062</v>
      </c>
      <c r="H2362" s="177" t="s">
        <v>11603</v>
      </c>
      <c r="I2362" s="177" t="s">
        <v>3694</v>
      </c>
      <c r="J2362" s="11"/>
      <c r="K2362" s="11"/>
      <c r="L2362" s="11"/>
      <c r="M2362" s="11"/>
      <c r="N2362" s="11"/>
      <c r="O2362" s="11"/>
      <c r="P2362" s="11"/>
      <c r="Q2362" s="11"/>
    </row>
    <row r="2363">
      <c r="A2363" s="177" t="s">
        <v>11403</v>
      </c>
      <c r="B2363" s="177" t="s">
        <v>3583</v>
      </c>
      <c r="C2363" s="177" t="s">
        <v>11436</v>
      </c>
      <c r="D2363" s="177" t="s">
        <v>4188</v>
      </c>
      <c r="E2363" s="177" t="s">
        <v>11442</v>
      </c>
      <c r="F2363" s="177" t="s">
        <v>4188</v>
      </c>
      <c r="G2363" s="177" t="s">
        <v>10064</v>
      </c>
      <c r="H2363" s="177" t="s">
        <v>11604</v>
      </c>
      <c r="I2363" s="177" t="s">
        <v>3695</v>
      </c>
      <c r="J2363" s="11"/>
      <c r="K2363" s="11"/>
      <c r="L2363" s="11"/>
      <c r="M2363" s="11"/>
      <c r="N2363" s="11"/>
      <c r="O2363" s="11"/>
      <c r="P2363" s="11"/>
      <c r="Q2363" s="11"/>
    </row>
    <row r="2364">
      <c r="A2364" s="177" t="s">
        <v>11403</v>
      </c>
      <c r="B2364" s="177" t="s">
        <v>3583</v>
      </c>
      <c r="C2364" s="177" t="s">
        <v>11425</v>
      </c>
      <c r="D2364" s="177" t="s">
        <v>4399</v>
      </c>
      <c r="E2364" s="177" t="s">
        <v>11605</v>
      </c>
      <c r="F2364" s="177" t="s">
        <v>4378</v>
      </c>
      <c r="G2364" s="177" t="s">
        <v>10066</v>
      </c>
      <c r="H2364" s="177" t="s">
        <v>11606</v>
      </c>
      <c r="I2364" s="177" t="s">
        <v>3696</v>
      </c>
      <c r="J2364" s="11"/>
      <c r="K2364" s="11"/>
      <c r="L2364" s="11"/>
      <c r="M2364" s="11"/>
      <c r="N2364" s="11"/>
      <c r="O2364" s="11"/>
      <c r="P2364" s="11"/>
      <c r="Q2364" s="11"/>
    </row>
    <row r="2365">
      <c r="A2365" s="177" t="s">
        <v>11403</v>
      </c>
      <c r="B2365" s="177" t="s">
        <v>3583</v>
      </c>
      <c r="C2365" s="177" t="s">
        <v>11419</v>
      </c>
      <c r="D2365" s="177" t="s">
        <v>4371</v>
      </c>
      <c r="E2365" s="177" t="s">
        <v>11512</v>
      </c>
      <c r="F2365" s="177" t="s">
        <v>4371</v>
      </c>
      <c r="G2365" s="177" t="s">
        <v>10068</v>
      </c>
      <c r="H2365" s="177" t="s">
        <v>11607</v>
      </c>
      <c r="I2365" s="177" t="s">
        <v>3697</v>
      </c>
      <c r="J2365" s="11"/>
      <c r="K2365" s="11"/>
      <c r="L2365" s="11"/>
      <c r="M2365" s="11"/>
      <c r="N2365" s="11"/>
      <c r="O2365" s="11"/>
      <c r="P2365" s="11"/>
      <c r="Q2365" s="11"/>
    </row>
    <row r="2366">
      <c r="A2366" s="177" t="s">
        <v>11403</v>
      </c>
      <c r="B2366" s="177" t="s">
        <v>3583</v>
      </c>
      <c r="C2366" s="177" t="s">
        <v>11425</v>
      </c>
      <c r="D2366" s="177" t="s">
        <v>4399</v>
      </c>
      <c r="E2366" s="177" t="s">
        <v>11605</v>
      </c>
      <c r="F2366" s="177" t="s">
        <v>4378</v>
      </c>
      <c r="G2366" s="177" t="s">
        <v>10070</v>
      </c>
      <c r="H2366" s="177" t="s">
        <v>11608</v>
      </c>
      <c r="I2366" s="177" t="s">
        <v>3698</v>
      </c>
      <c r="J2366" s="11"/>
      <c r="K2366" s="11"/>
      <c r="L2366" s="11"/>
      <c r="M2366" s="11"/>
      <c r="N2366" s="11"/>
      <c r="O2366" s="11"/>
      <c r="P2366" s="11"/>
      <c r="Q2366" s="11"/>
    </row>
    <row r="2367">
      <c r="A2367" s="177" t="s">
        <v>11403</v>
      </c>
      <c r="B2367" s="177" t="s">
        <v>3583</v>
      </c>
      <c r="C2367" s="177" t="s">
        <v>11436</v>
      </c>
      <c r="D2367" s="177" t="s">
        <v>4188</v>
      </c>
      <c r="E2367" s="177" t="s">
        <v>11470</v>
      </c>
      <c r="F2367" s="177" t="s">
        <v>4179</v>
      </c>
      <c r="G2367" s="177" t="s">
        <v>10072</v>
      </c>
      <c r="H2367" s="177" t="s">
        <v>11609</v>
      </c>
      <c r="I2367" s="177" t="s">
        <v>3033</v>
      </c>
      <c r="J2367" s="11"/>
      <c r="K2367" s="11"/>
      <c r="L2367" s="11"/>
      <c r="M2367" s="11"/>
      <c r="N2367" s="11"/>
      <c r="O2367" s="11"/>
      <c r="P2367" s="11"/>
      <c r="Q2367" s="11"/>
    </row>
    <row r="2368">
      <c r="A2368" s="177" t="s">
        <v>11403</v>
      </c>
      <c r="B2368" s="177" t="s">
        <v>3583</v>
      </c>
      <c r="C2368" s="177" t="s">
        <v>11404</v>
      </c>
      <c r="D2368" s="177" t="s">
        <v>4389</v>
      </c>
      <c r="E2368" s="177" t="s">
        <v>11486</v>
      </c>
      <c r="F2368" s="177" t="s">
        <v>4389</v>
      </c>
      <c r="G2368" s="177" t="s">
        <v>10074</v>
      </c>
      <c r="H2368" s="177" t="s">
        <v>11610</v>
      </c>
      <c r="I2368" s="177" t="s">
        <v>3699</v>
      </c>
      <c r="J2368" s="11"/>
      <c r="K2368" s="11"/>
      <c r="L2368" s="11"/>
      <c r="M2368" s="11"/>
      <c r="N2368" s="11"/>
      <c r="O2368" s="11"/>
      <c r="P2368" s="11"/>
      <c r="Q2368" s="11"/>
    </row>
    <row r="2369">
      <c r="A2369" s="177" t="s">
        <v>11403</v>
      </c>
      <c r="B2369" s="177" t="s">
        <v>3583</v>
      </c>
      <c r="C2369" s="177" t="s">
        <v>11537</v>
      </c>
      <c r="D2369" s="177" t="s">
        <v>4076</v>
      </c>
      <c r="E2369" s="177" t="s">
        <v>11552</v>
      </c>
      <c r="F2369" s="177" t="s">
        <v>4076</v>
      </c>
      <c r="G2369" s="177" t="s">
        <v>11611</v>
      </c>
      <c r="H2369" s="177" t="s">
        <v>11612</v>
      </c>
      <c r="I2369" s="177" t="s">
        <v>3700</v>
      </c>
      <c r="J2369" s="11"/>
      <c r="K2369" s="11"/>
      <c r="L2369" s="11"/>
      <c r="M2369" s="11"/>
      <c r="N2369" s="11"/>
      <c r="O2369" s="11"/>
      <c r="P2369" s="11"/>
      <c r="Q2369" s="11"/>
    </row>
    <row r="2370">
      <c r="A2370" s="177" t="s">
        <v>11403</v>
      </c>
      <c r="B2370" s="177" t="s">
        <v>3583</v>
      </c>
      <c r="C2370" s="177" t="s">
        <v>11425</v>
      </c>
      <c r="D2370" s="177" t="s">
        <v>4399</v>
      </c>
      <c r="E2370" s="177" t="s">
        <v>11426</v>
      </c>
      <c r="F2370" s="177" t="s">
        <v>3701</v>
      </c>
      <c r="G2370" s="177" t="s">
        <v>10076</v>
      </c>
      <c r="H2370" s="177" t="s">
        <v>11613</v>
      </c>
      <c r="I2370" s="177" t="s">
        <v>3701</v>
      </c>
      <c r="J2370" s="11"/>
      <c r="K2370" s="11"/>
      <c r="L2370" s="11"/>
      <c r="M2370" s="11"/>
      <c r="N2370" s="11"/>
      <c r="O2370" s="11"/>
      <c r="P2370" s="11"/>
      <c r="Q2370" s="11"/>
    </row>
    <row r="2371">
      <c r="A2371" s="177" t="s">
        <v>11403</v>
      </c>
      <c r="B2371" s="177" t="s">
        <v>3583</v>
      </c>
      <c r="C2371" s="177" t="s">
        <v>11425</v>
      </c>
      <c r="D2371" s="177" t="s">
        <v>4399</v>
      </c>
      <c r="E2371" s="177" t="s">
        <v>11446</v>
      </c>
      <c r="F2371" s="177" t="s">
        <v>3598</v>
      </c>
      <c r="G2371" s="177" t="s">
        <v>10078</v>
      </c>
      <c r="H2371" s="177" t="s">
        <v>11614</v>
      </c>
      <c r="I2371" s="177" t="s">
        <v>3702</v>
      </c>
      <c r="J2371" s="11"/>
      <c r="K2371" s="11"/>
      <c r="L2371" s="11"/>
      <c r="M2371" s="11"/>
      <c r="N2371" s="11"/>
      <c r="O2371" s="11"/>
      <c r="P2371" s="11"/>
      <c r="Q2371" s="11"/>
    </row>
    <row r="2372">
      <c r="A2372" s="177" t="s">
        <v>11403</v>
      </c>
      <c r="B2372" s="177" t="s">
        <v>3583</v>
      </c>
      <c r="C2372" s="177" t="s">
        <v>11422</v>
      </c>
      <c r="D2372" s="177" t="s">
        <v>4388</v>
      </c>
      <c r="E2372" s="177" t="s">
        <v>11423</v>
      </c>
      <c r="F2372" s="177" t="s">
        <v>4388</v>
      </c>
      <c r="G2372" s="177" t="s">
        <v>10080</v>
      </c>
      <c r="H2372" s="177" t="s">
        <v>11615</v>
      </c>
      <c r="I2372" s="177" t="s">
        <v>3703</v>
      </c>
      <c r="J2372" s="11"/>
      <c r="K2372" s="11"/>
      <c r="L2372" s="11"/>
      <c r="M2372" s="11"/>
      <c r="N2372" s="11"/>
      <c r="O2372" s="11"/>
      <c r="P2372" s="11"/>
      <c r="Q2372" s="11"/>
    </row>
    <row r="2373">
      <c r="A2373" s="177" t="s">
        <v>11403</v>
      </c>
      <c r="B2373" s="177" t="s">
        <v>3583</v>
      </c>
      <c r="C2373" s="177" t="s">
        <v>11422</v>
      </c>
      <c r="D2373" s="177" t="s">
        <v>4388</v>
      </c>
      <c r="E2373" s="177" t="s">
        <v>11498</v>
      </c>
      <c r="F2373" s="177" t="s">
        <v>3626</v>
      </c>
      <c r="G2373" s="177" t="s">
        <v>10082</v>
      </c>
      <c r="H2373" s="177" t="s">
        <v>11616</v>
      </c>
      <c r="I2373" s="177" t="s">
        <v>3704</v>
      </c>
      <c r="J2373" s="11"/>
      <c r="K2373" s="11"/>
      <c r="L2373" s="11"/>
      <c r="M2373" s="11"/>
      <c r="N2373" s="11"/>
      <c r="O2373" s="11"/>
      <c r="P2373" s="11"/>
      <c r="Q2373" s="11"/>
    </row>
    <row r="2374">
      <c r="A2374" s="177" t="s">
        <v>11403</v>
      </c>
      <c r="B2374" s="177" t="s">
        <v>3583</v>
      </c>
      <c r="C2374" s="177" t="s">
        <v>11425</v>
      </c>
      <c r="D2374" s="177" t="s">
        <v>4399</v>
      </c>
      <c r="E2374" s="177" t="s">
        <v>11446</v>
      </c>
      <c r="F2374" s="177" t="s">
        <v>3598</v>
      </c>
      <c r="G2374" s="177" t="s">
        <v>10086</v>
      </c>
      <c r="H2374" s="177" t="s">
        <v>11617</v>
      </c>
      <c r="I2374" s="177" t="s">
        <v>3705</v>
      </c>
      <c r="J2374" s="11"/>
      <c r="K2374" s="11"/>
      <c r="L2374" s="11"/>
      <c r="M2374" s="11"/>
      <c r="N2374" s="11"/>
      <c r="O2374" s="11"/>
      <c r="P2374" s="11"/>
      <c r="Q2374" s="11"/>
    </row>
    <row r="2375">
      <c r="A2375" s="177" t="s">
        <v>11403</v>
      </c>
      <c r="B2375" s="177" t="s">
        <v>3583</v>
      </c>
      <c r="C2375" s="177" t="s">
        <v>11425</v>
      </c>
      <c r="D2375" s="177" t="s">
        <v>4399</v>
      </c>
      <c r="E2375" s="177" t="s">
        <v>11562</v>
      </c>
      <c r="F2375" s="177" t="s">
        <v>4011</v>
      </c>
      <c r="G2375" s="177" t="s">
        <v>10092</v>
      </c>
      <c r="H2375" s="177" t="s">
        <v>11618</v>
      </c>
      <c r="I2375" s="177" t="s">
        <v>3706</v>
      </c>
      <c r="J2375" s="11"/>
      <c r="K2375" s="11"/>
      <c r="L2375" s="11"/>
      <c r="M2375" s="11"/>
      <c r="N2375" s="11"/>
      <c r="O2375" s="11"/>
      <c r="P2375" s="11"/>
      <c r="Q2375" s="11"/>
    </row>
    <row r="2376">
      <c r="A2376" s="177" t="s">
        <v>11403</v>
      </c>
      <c r="B2376" s="177" t="s">
        <v>3583</v>
      </c>
      <c r="C2376" s="177" t="s">
        <v>11410</v>
      </c>
      <c r="D2376" s="177" t="s">
        <v>11411</v>
      </c>
      <c r="E2376" s="177" t="s">
        <v>11489</v>
      </c>
      <c r="F2376" s="177" t="s">
        <v>2648</v>
      </c>
      <c r="G2376" s="177" t="s">
        <v>10088</v>
      </c>
      <c r="H2376" s="177" t="s">
        <v>11619</v>
      </c>
      <c r="I2376" s="177" t="s">
        <v>3707</v>
      </c>
      <c r="J2376" s="11"/>
      <c r="K2376" s="11"/>
      <c r="L2376" s="11"/>
      <c r="M2376" s="11"/>
      <c r="N2376" s="11"/>
      <c r="O2376" s="11"/>
      <c r="P2376" s="11"/>
      <c r="Q2376" s="11"/>
    </row>
    <row r="2377">
      <c r="A2377" s="177" t="s">
        <v>11403</v>
      </c>
      <c r="B2377" s="177" t="s">
        <v>3583</v>
      </c>
      <c r="C2377" s="177" t="s">
        <v>11404</v>
      </c>
      <c r="D2377" s="177" t="s">
        <v>4389</v>
      </c>
      <c r="E2377" s="177" t="s">
        <v>11486</v>
      </c>
      <c r="F2377" s="177" t="s">
        <v>4389</v>
      </c>
      <c r="G2377" s="177" t="s">
        <v>10090</v>
      </c>
      <c r="H2377" s="177" t="s">
        <v>11620</v>
      </c>
      <c r="I2377" s="177" t="s">
        <v>3258</v>
      </c>
      <c r="J2377" s="11"/>
      <c r="K2377" s="11"/>
      <c r="L2377" s="11"/>
      <c r="M2377" s="11"/>
      <c r="N2377" s="11"/>
      <c r="O2377" s="11"/>
      <c r="P2377" s="11"/>
      <c r="Q2377" s="11"/>
    </row>
    <row r="2378">
      <c r="A2378" s="177" t="s">
        <v>11403</v>
      </c>
      <c r="B2378" s="177" t="s">
        <v>3583</v>
      </c>
      <c r="C2378" s="177" t="s">
        <v>11425</v>
      </c>
      <c r="D2378" s="177" t="s">
        <v>4399</v>
      </c>
      <c r="E2378" s="177" t="s">
        <v>11426</v>
      </c>
      <c r="F2378" s="177" t="s">
        <v>3701</v>
      </c>
      <c r="G2378" s="177" t="s">
        <v>10094</v>
      </c>
      <c r="H2378" s="177" t="s">
        <v>11621</v>
      </c>
      <c r="I2378" s="177" t="s">
        <v>3262</v>
      </c>
      <c r="J2378" s="11"/>
      <c r="K2378" s="11"/>
      <c r="L2378" s="11"/>
      <c r="M2378" s="11"/>
      <c r="N2378" s="11"/>
      <c r="O2378" s="11"/>
      <c r="P2378" s="11"/>
      <c r="Q2378" s="11"/>
    </row>
    <row r="2379">
      <c r="A2379" s="177" t="s">
        <v>11403</v>
      </c>
      <c r="B2379" s="177" t="s">
        <v>3583</v>
      </c>
      <c r="C2379" s="177" t="s">
        <v>11432</v>
      </c>
      <c r="D2379" s="177" t="s">
        <v>3891</v>
      </c>
      <c r="E2379" s="177" t="s">
        <v>11622</v>
      </c>
      <c r="F2379" s="177" t="s">
        <v>3894</v>
      </c>
      <c r="G2379" s="177" t="s">
        <v>11623</v>
      </c>
      <c r="H2379" s="177" t="s">
        <v>11624</v>
      </c>
      <c r="I2379" s="177" t="s">
        <v>3708</v>
      </c>
      <c r="J2379" s="11"/>
      <c r="K2379" s="11"/>
      <c r="L2379" s="11"/>
      <c r="M2379" s="11"/>
      <c r="N2379" s="11"/>
      <c r="O2379" s="11"/>
      <c r="P2379" s="11"/>
      <c r="Q2379" s="11"/>
    </row>
    <row r="2380">
      <c r="A2380" s="177" t="s">
        <v>11403</v>
      </c>
      <c r="B2380" s="177" t="s">
        <v>3583</v>
      </c>
      <c r="C2380" s="177" t="s">
        <v>11410</v>
      </c>
      <c r="D2380" s="177" t="s">
        <v>11411</v>
      </c>
      <c r="E2380" s="177" t="s">
        <v>11412</v>
      </c>
      <c r="F2380" s="177" t="s">
        <v>4029</v>
      </c>
      <c r="G2380" s="177" t="s">
        <v>10096</v>
      </c>
      <c r="H2380" s="177" t="s">
        <v>11625</v>
      </c>
      <c r="I2380" s="177" t="s">
        <v>3709</v>
      </c>
      <c r="J2380" s="11"/>
      <c r="K2380" s="11"/>
      <c r="L2380" s="11"/>
      <c r="M2380" s="11"/>
      <c r="N2380" s="11"/>
      <c r="O2380" s="11"/>
      <c r="P2380" s="11"/>
      <c r="Q2380" s="11"/>
    </row>
    <row r="2381">
      <c r="A2381" s="177" t="s">
        <v>11403</v>
      </c>
      <c r="B2381" s="177" t="s">
        <v>3583</v>
      </c>
      <c r="C2381" s="177" t="s">
        <v>11448</v>
      </c>
      <c r="D2381" s="177" t="s">
        <v>3643</v>
      </c>
      <c r="E2381" s="177" t="s">
        <v>11534</v>
      </c>
      <c r="F2381" s="177" t="s">
        <v>3779</v>
      </c>
      <c r="G2381" s="177" t="s">
        <v>10098</v>
      </c>
      <c r="H2381" s="177" t="s">
        <v>11626</v>
      </c>
      <c r="I2381" s="177" t="s">
        <v>3710</v>
      </c>
      <c r="J2381" s="11"/>
      <c r="K2381" s="11"/>
      <c r="L2381" s="11"/>
      <c r="M2381" s="11"/>
      <c r="N2381" s="11"/>
      <c r="O2381" s="11"/>
      <c r="P2381" s="11"/>
      <c r="Q2381" s="11"/>
    </row>
    <row r="2382">
      <c r="A2382" s="177" t="s">
        <v>11403</v>
      </c>
      <c r="B2382" s="177" t="s">
        <v>3583</v>
      </c>
      <c r="C2382" s="177" t="s">
        <v>11419</v>
      </c>
      <c r="D2382" s="177" t="s">
        <v>4371</v>
      </c>
      <c r="E2382" s="177" t="s">
        <v>11420</v>
      </c>
      <c r="F2382" s="177" t="s">
        <v>3711</v>
      </c>
      <c r="G2382" s="177" t="s">
        <v>10100</v>
      </c>
      <c r="H2382" s="177" t="s">
        <v>11627</v>
      </c>
      <c r="I2382" s="177" t="s">
        <v>3711</v>
      </c>
      <c r="J2382" s="11"/>
      <c r="K2382" s="11"/>
      <c r="L2382" s="11"/>
      <c r="M2382" s="11"/>
      <c r="N2382" s="11"/>
      <c r="O2382" s="11"/>
      <c r="P2382" s="11"/>
      <c r="Q2382" s="11"/>
    </row>
    <row r="2383">
      <c r="A2383" s="177" t="s">
        <v>11403</v>
      </c>
      <c r="B2383" s="177" t="s">
        <v>3583</v>
      </c>
      <c r="C2383" s="177" t="s">
        <v>11425</v>
      </c>
      <c r="D2383" s="177" t="s">
        <v>4399</v>
      </c>
      <c r="E2383" s="177" t="s">
        <v>11456</v>
      </c>
      <c r="F2383" s="177" t="s">
        <v>4133</v>
      </c>
      <c r="G2383" s="177" t="s">
        <v>10102</v>
      </c>
      <c r="H2383" s="177" t="s">
        <v>11628</v>
      </c>
      <c r="I2383" s="177" t="s">
        <v>3712</v>
      </c>
      <c r="J2383" s="11"/>
      <c r="K2383" s="11"/>
      <c r="L2383" s="11"/>
      <c r="M2383" s="11"/>
      <c r="N2383" s="11"/>
      <c r="O2383" s="11"/>
      <c r="P2383" s="11"/>
      <c r="Q2383" s="11"/>
    </row>
    <row r="2384">
      <c r="A2384" s="177" t="s">
        <v>11403</v>
      </c>
      <c r="B2384" s="177" t="s">
        <v>3583</v>
      </c>
      <c r="C2384" s="177" t="s">
        <v>11480</v>
      </c>
      <c r="D2384" s="177" t="s">
        <v>3648</v>
      </c>
      <c r="E2384" s="177" t="s">
        <v>11481</v>
      </c>
      <c r="F2384" s="177" t="s">
        <v>4355</v>
      </c>
      <c r="G2384" s="177" t="s">
        <v>10108</v>
      </c>
      <c r="H2384" s="177" t="s">
        <v>11629</v>
      </c>
      <c r="I2384" s="177" t="s">
        <v>3713</v>
      </c>
      <c r="J2384" s="11"/>
      <c r="K2384" s="11"/>
      <c r="L2384" s="11"/>
      <c r="M2384" s="11"/>
      <c r="N2384" s="11"/>
      <c r="O2384" s="11"/>
      <c r="P2384" s="11"/>
      <c r="Q2384" s="11"/>
    </row>
    <row r="2385">
      <c r="A2385" s="177" t="s">
        <v>11403</v>
      </c>
      <c r="B2385" s="177" t="s">
        <v>3583</v>
      </c>
      <c r="C2385" s="177" t="s">
        <v>11404</v>
      </c>
      <c r="D2385" s="177" t="s">
        <v>4389</v>
      </c>
      <c r="E2385" s="177" t="s">
        <v>11594</v>
      </c>
      <c r="F2385" s="177" t="s">
        <v>3963</v>
      </c>
      <c r="G2385" s="177" t="s">
        <v>10112</v>
      </c>
      <c r="H2385" s="177" t="s">
        <v>11630</v>
      </c>
      <c r="I2385" s="177" t="s">
        <v>3714</v>
      </c>
      <c r="J2385" s="11"/>
      <c r="K2385" s="11"/>
      <c r="L2385" s="11"/>
      <c r="M2385" s="11"/>
      <c r="N2385" s="11"/>
      <c r="O2385" s="11"/>
      <c r="P2385" s="11"/>
      <c r="Q2385" s="11"/>
    </row>
    <row r="2386">
      <c r="A2386" s="177" t="s">
        <v>11403</v>
      </c>
      <c r="B2386" s="177" t="s">
        <v>3583</v>
      </c>
      <c r="C2386" s="177" t="s">
        <v>11432</v>
      </c>
      <c r="D2386" s="177" t="s">
        <v>3891</v>
      </c>
      <c r="E2386" s="177" t="s">
        <v>11454</v>
      </c>
      <c r="F2386" s="177" t="s">
        <v>3891</v>
      </c>
      <c r="G2386" s="177" t="s">
        <v>11631</v>
      </c>
      <c r="H2386" s="177" t="s">
        <v>11632</v>
      </c>
      <c r="I2386" s="177" t="s">
        <v>3715</v>
      </c>
      <c r="J2386" s="11"/>
      <c r="K2386" s="11"/>
      <c r="L2386" s="11"/>
      <c r="M2386" s="11"/>
      <c r="N2386" s="11"/>
      <c r="O2386" s="11"/>
      <c r="P2386" s="11"/>
      <c r="Q2386" s="11"/>
    </row>
    <row r="2387">
      <c r="A2387" s="177" t="s">
        <v>11403</v>
      </c>
      <c r="B2387" s="177" t="s">
        <v>3583</v>
      </c>
      <c r="C2387" s="177" t="s">
        <v>11537</v>
      </c>
      <c r="D2387" s="177" t="s">
        <v>4076</v>
      </c>
      <c r="E2387" s="177" t="s">
        <v>11552</v>
      </c>
      <c r="F2387" s="177" t="s">
        <v>4076</v>
      </c>
      <c r="G2387" s="177" t="s">
        <v>10114</v>
      </c>
      <c r="H2387" s="177" t="s">
        <v>11633</v>
      </c>
      <c r="I2387" s="177" t="s">
        <v>3716</v>
      </c>
      <c r="J2387" s="11"/>
      <c r="K2387" s="11"/>
      <c r="L2387" s="11"/>
      <c r="M2387" s="11"/>
      <c r="N2387" s="11"/>
      <c r="O2387" s="11"/>
      <c r="P2387" s="11"/>
      <c r="Q2387" s="11"/>
    </row>
    <row r="2388">
      <c r="A2388" s="177" t="s">
        <v>11403</v>
      </c>
      <c r="B2388" s="177" t="s">
        <v>3583</v>
      </c>
      <c r="C2388" s="177" t="s">
        <v>11425</v>
      </c>
      <c r="D2388" s="177" t="s">
        <v>4399</v>
      </c>
      <c r="E2388" s="177" t="s">
        <v>11634</v>
      </c>
      <c r="F2388" s="177" t="s">
        <v>4176</v>
      </c>
      <c r="G2388" s="177" t="s">
        <v>10116</v>
      </c>
      <c r="H2388" s="177" t="s">
        <v>11635</v>
      </c>
      <c r="I2388" s="177" t="s">
        <v>3717</v>
      </c>
      <c r="J2388" s="11"/>
      <c r="K2388" s="11"/>
      <c r="L2388" s="11"/>
      <c r="M2388" s="11"/>
      <c r="N2388" s="11"/>
      <c r="O2388" s="11"/>
      <c r="P2388" s="11"/>
      <c r="Q2388" s="11"/>
    </row>
    <row r="2389">
      <c r="A2389" s="177" t="s">
        <v>11403</v>
      </c>
      <c r="B2389" s="177" t="s">
        <v>3583</v>
      </c>
      <c r="C2389" s="177" t="s">
        <v>11410</v>
      </c>
      <c r="D2389" s="177" t="s">
        <v>11411</v>
      </c>
      <c r="E2389" s="177" t="s">
        <v>11412</v>
      </c>
      <c r="F2389" s="177" t="s">
        <v>4029</v>
      </c>
      <c r="G2389" s="177" t="s">
        <v>10118</v>
      </c>
      <c r="H2389" s="177" t="s">
        <v>11636</v>
      </c>
      <c r="I2389" s="177" t="s">
        <v>3718</v>
      </c>
      <c r="J2389" s="11"/>
      <c r="K2389" s="11"/>
      <c r="L2389" s="11"/>
      <c r="M2389" s="11"/>
      <c r="N2389" s="11"/>
      <c r="O2389" s="11"/>
      <c r="P2389" s="11"/>
      <c r="Q2389" s="11"/>
    </row>
    <row r="2390">
      <c r="A2390" s="177" t="s">
        <v>11403</v>
      </c>
      <c r="B2390" s="177" t="s">
        <v>3583</v>
      </c>
      <c r="C2390" s="177" t="s">
        <v>11419</v>
      </c>
      <c r="D2390" s="177" t="s">
        <v>4371</v>
      </c>
      <c r="E2390" s="177" t="s">
        <v>11512</v>
      </c>
      <c r="F2390" s="177" t="s">
        <v>4371</v>
      </c>
      <c r="G2390" s="177" t="s">
        <v>10120</v>
      </c>
      <c r="H2390" s="177" t="s">
        <v>11637</v>
      </c>
      <c r="I2390" s="177" t="s">
        <v>3719</v>
      </c>
      <c r="J2390" s="11"/>
      <c r="K2390" s="11"/>
      <c r="L2390" s="11"/>
      <c r="M2390" s="11"/>
      <c r="N2390" s="11"/>
      <c r="O2390" s="11"/>
      <c r="P2390" s="11"/>
      <c r="Q2390" s="11"/>
    </row>
    <row r="2391">
      <c r="A2391" s="177" t="s">
        <v>11403</v>
      </c>
      <c r="B2391" s="177" t="s">
        <v>3583</v>
      </c>
      <c r="C2391" s="177" t="s">
        <v>11448</v>
      </c>
      <c r="D2391" s="177" t="s">
        <v>3643</v>
      </c>
      <c r="E2391" s="177" t="s">
        <v>11534</v>
      </c>
      <c r="F2391" s="177" t="s">
        <v>3779</v>
      </c>
      <c r="G2391" s="177" t="s">
        <v>10122</v>
      </c>
      <c r="H2391" s="177" t="s">
        <v>11638</v>
      </c>
      <c r="I2391" s="177" t="s">
        <v>3720</v>
      </c>
      <c r="J2391" s="11"/>
      <c r="K2391" s="11"/>
      <c r="L2391" s="11"/>
      <c r="M2391" s="11"/>
      <c r="N2391" s="11"/>
      <c r="O2391" s="11"/>
      <c r="P2391" s="11"/>
      <c r="Q2391" s="11"/>
    </row>
    <row r="2392">
      <c r="A2392" s="177" t="s">
        <v>11403</v>
      </c>
      <c r="B2392" s="177" t="s">
        <v>3583</v>
      </c>
      <c r="C2392" s="177" t="s">
        <v>11448</v>
      </c>
      <c r="D2392" s="177" t="s">
        <v>3643</v>
      </c>
      <c r="E2392" s="177" t="s">
        <v>11534</v>
      </c>
      <c r="F2392" s="177" t="s">
        <v>3779</v>
      </c>
      <c r="G2392" s="177" t="s">
        <v>10124</v>
      </c>
      <c r="H2392" s="177" t="s">
        <v>11639</v>
      </c>
      <c r="I2392" s="177" t="s">
        <v>3721</v>
      </c>
      <c r="J2392" s="11"/>
      <c r="K2392" s="11"/>
      <c r="L2392" s="11"/>
      <c r="M2392" s="11"/>
      <c r="N2392" s="11"/>
      <c r="O2392" s="11"/>
      <c r="P2392" s="11"/>
      <c r="Q2392" s="11"/>
    </row>
    <row r="2393">
      <c r="A2393" s="177" t="s">
        <v>11403</v>
      </c>
      <c r="B2393" s="177" t="s">
        <v>3583</v>
      </c>
      <c r="C2393" s="177" t="s">
        <v>11410</v>
      </c>
      <c r="D2393" s="177" t="s">
        <v>11411</v>
      </c>
      <c r="E2393" s="177" t="s">
        <v>11598</v>
      </c>
      <c r="F2393" s="177" t="s">
        <v>3722</v>
      </c>
      <c r="G2393" s="177" t="s">
        <v>10126</v>
      </c>
      <c r="H2393" s="177" t="s">
        <v>11640</v>
      </c>
      <c r="I2393" s="177" t="s">
        <v>3722</v>
      </c>
      <c r="J2393" s="11"/>
      <c r="K2393" s="11"/>
      <c r="L2393" s="11"/>
      <c r="M2393" s="11"/>
      <c r="N2393" s="11"/>
      <c r="O2393" s="11"/>
      <c r="P2393" s="11"/>
      <c r="Q2393" s="11"/>
    </row>
    <row r="2394">
      <c r="A2394" s="177" t="s">
        <v>11403</v>
      </c>
      <c r="B2394" s="177" t="s">
        <v>3583</v>
      </c>
      <c r="C2394" s="177" t="s">
        <v>11416</v>
      </c>
      <c r="D2394" s="177" t="s">
        <v>3933</v>
      </c>
      <c r="E2394" s="177" t="s">
        <v>11464</v>
      </c>
      <c r="F2394" s="177" t="s">
        <v>3723</v>
      </c>
      <c r="G2394" s="177" t="s">
        <v>10128</v>
      </c>
      <c r="H2394" s="177" t="s">
        <v>11641</v>
      </c>
      <c r="I2394" s="177" t="s">
        <v>3723</v>
      </c>
      <c r="J2394" s="11"/>
      <c r="K2394" s="11"/>
      <c r="L2394" s="11"/>
      <c r="M2394" s="11"/>
      <c r="N2394" s="11"/>
      <c r="O2394" s="11"/>
      <c r="P2394" s="11"/>
      <c r="Q2394" s="11"/>
    </row>
    <row r="2395">
      <c r="A2395" s="177" t="s">
        <v>11403</v>
      </c>
      <c r="B2395" s="177" t="s">
        <v>3583</v>
      </c>
      <c r="C2395" s="177" t="s">
        <v>11419</v>
      </c>
      <c r="D2395" s="177" t="s">
        <v>4371</v>
      </c>
      <c r="E2395" s="177" t="s">
        <v>11467</v>
      </c>
      <c r="F2395" s="177" t="s">
        <v>3817</v>
      </c>
      <c r="G2395" s="177" t="s">
        <v>10130</v>
      </c>
      <c r="H2395" s="177" t="s">
        <v>11642</v>
      </c>
      <c r="I2395" s="177" t="s">
        <v>3724</v>
      </c>
      <c r="J2395" s="11"/>
      <c r="K2395" s="11"/>
      <c r="L2395" s="11"/>
      <c r="M2395" s="11"/>
      <c r="N2395" s="11"/>
      <c r="O2395" s="11"/>
      <c r="P2395" s="11"/>
      <c r="Q2395" s="11"/>
    </row>
    <row r="2396">
      <c r="A2396" s="177" t="s">
        <v>11403</v>
      </c>
      <c r="B2396" s="177" t="s">
        <v>3583</v>
      </c>
      <c r="C2396" s="177" t="s">
        <v>11436</v>
      </c>
      <c r="D2396" s="177" t="s">
        <v>4188</v>
      </c>
      <c r="E2396" s="177" t="s">
        <v>11442</v>
      </c>
      <c r="F2396" s="177" t="s">
        <v>4188</v>
      </c>
      <c r="G2396" s="177" t="s">
        <v>10132</v>
      </c>
      <c r="H2396" s="177" t="s">
        <v>11643</v>
      </c>
      <c r="I2396" s="177" t="s">
        <v>3725</v>
      </c>
      <c r="J2396" s="11"/>
      <c r="K2396" s="11"/>
      <c r="L2396" s="11"/>
      <c r="M2396" s="11"/>
      <c r="N2396" s="11"/>
      <c r="O2396" s="11"/>
      <c r="P2396" s="11"/>
      <c r="Q2396" s="11"/>
    </row>
    <row r="2397">
      <c r="A2397" s="177" t="s">
        <v>11403</v>
      </c>
      <c r="B2397" s="177" t="s">
        <v>3583</v>
      </c>
      <c r="C2397" s="177" t="s">
        <v>11419</v>
      </c>
      <c r="D2397" s="177" t="s">
        <v>4371</v>
      </c>
      <c r="E2397" s="177" t="s">
        <v>11512</v>
      </c>
      <c r="F2397" s="177" t="s">
        <v>4371</v>
      </c>
      <c r="G2397" s="177" t="s">
        <v>10134</v>
      </c>
      <c r="H2397" s="177" t="s">
        <v>11644</v>
      </c>
      <c r="I2397" s="177" t="s">
        <v>3726</v>
      </c>
      <c r="J2397" s="11"/>
      <c r="K2397" s="11"/>
      <c r="L2397" s="11"/>
      <c r="M2397" s="11"/>
      <c r="N2397" s="11"/>
      <c r="O2397" s="11"/>
      <c r="P2397" s="11"/>
      <c r="Q2397" s="11"/>
    </row>
    <row r="2398">
      <c r="A2398" s="177" t="s">
        <v>11403</v>
      </c>
      <c r="B2398" s="177" t="s">
        <v>3583</v>
      </c>
      <c r="C2398" s="177" t="s">
        <v>11480</v>
      </c>
      <c r="D2398" s="177" t="s">
        <v>3648</v>
      </c>
      <c r="E2398" s="177" t="s">
        <v>11558</v>
      </c>
      <c r="F2398" s="177" t="s">
        <v>3937</v>
      </c>
      <c r="G2398" s="177" t="s">
        <v>10136</v>
      </c>
      <c r="H2398" s="177" t="s">
        <v>11645</v>
      </c>
      <c r="I2398" s="177" t="s">
        <v>3727</v>
      </c>
      <c r="J2398" s="11"/>
      <c r="K2398" s="11"/>
      <c r="L2398" s="11"/>
      <c r="M2398" s="11"/>
      <c r="N2398" s="11"/>
      <c r="O2398" s="11"/>
      <c r="P2398" s="11"/>
      <c r="Q2398" s="11"/>
    </row>
    <row r="2399">
      <c r="A2399" s="177" t="s">
        <v>11403</v>
      </c>
      <c r="B2399" s="177" t="s">
        <v>3583</v>
      </c>
      <c r="C2399" s="177" t="s">
        <v>11425</v>
      </c>
      <c r="D2399" s="177" t="s">
        <v>4399</v>
      </c>
      <c r="E2399" s="177" t="s">
        <v>11605</v>
      </c>
      <c r="F2399" s="177" t="s">
        <v>4378</v>
      </c>
      <c r="G2399" s="177" t="s">
        <v>10138</v>
      </c>
      <c r="H2399" s="177" t="s">
        <v>11646</v>
      </c>
      <c r="I2399" s="177" t="s">
        <v>3728</v>
      </c>
      <c r="J2399" s="11"/>
      <c r="K2399" s="11"/>
      <c r="L2399" s="11"/>
      <c r="M2399" s="11"/>
      <c r="N2399" s="11"/>
      <c r="O2399" s="11"/>
      <c r="P2399" s="11"/>
      <c r="Q2399" s="11"/>
    </row>
    <row r="2400">
      <c r="A2400" s="177" t="s">
        <v>11403</v>
      </c>
      <c r="B2400" s="177" t="s">
        <v>3583</v>
      </c>
      <c r="C2400" s="177" t="s">
        <v>11407</v>
      </c>
      <c r="D2400" s="177" t="s">
        <v>3824</v>
      </c>
      <c r="E2400" s="177" t="s">
        <v>11496</v>
      </c>
      <c r="F2400" s="177" t="s">
        <v>3824</v>
      </c>
      <c r="G2400" s="177" t="s">
        <v>10140</v>
      </c>
      <c r="H2400" s="177" t="s">
        <v>11647</v>
      </c>
      <c r="I2400" s="177" t="s">
        <v>3729</v>
      </c>
      <c r="J2400" s="11"/>
      <c r="K2400" s="11"/>
      <c r="L2400" s="11"/>
      <c r="M2400" s="11"/>
      <c r="N2400" s="11"/>
      <c r="O2400" s="11"/>
      <c r="P2400" s="11"/>
      <c r="Q2400" s="11"/>
    </row>
    <row r="2401">
      <c r="A2401" s="177" t="s">
        <v>11403</v>
      </c>
      <c r="B2401" s="177" t="s">
        <v>3583</v>
      </c>
      <c r="C2401" s="177" t="s">
        <v>11436</v>
      </c>
      <c r="D2401" s="177" t="s">
        <v>4188</v>
      </c>
      <c r="E2401" s="177" t="s">
        <v>11440</v>
      </c>
      <c r="F2401" s="177" t="s">
        <v>4314</v>
      </c>
      <c r="G2401" s="177" t="s">
        <v>10142</v>
      </c>
      <c r="H2401" s="177" t="s">
        <v>11648</v>
      </c>
      <c r="I2401" s="177" t="s">
        <v>3730</v>
      </c>
      <c r="J2401" s="11"/>
      <c r="K2401" s="11"/>
      <c r="L2401" s="11"/>
      <c r="M2401" s="11"/>
      <c r="N2401" s="11"/>
      <c r="O2401" s="11"/>
      <c r="P2401" s="11"/>
      <c r="Q2401" s="11"/>
    </row>
    <row r="2402">
      <c r="A2402" s="177" t="s">
        <v>11403</v>
      </c>
      <c r="B2402" s="177" t="s">
        <v>3583</v>
      </c>
      <c r="C2402" s="177" t="s">
        <v>11407</v>
      </c>
      <c r="D2402" s="177" t="s">
        <v>3824</v>
      </c>
      <c r="E2402" s="177" t="s">
        <v>11496</v>
      </c>
      <c r="F2402" s="177" t="s">
        <v>3824</v>
      </c>
      <c r="G2402" s="177" t="s">
        <v>10144</v>
      </c>
      <c r="H2402" s="177" t="s">
        <v>11649</v>
      </c>
      <c r="I2402" s="177" t="s">
        <v>3731</v>
      </c>
      <c r="J2402" s="11"/>
      <c r="K2402" s="11"/>
      <c r="L2402" s="11"/>
      <c r="M2402" s="11"/>
      <c r="N2402" s="11"/>
      <c r="O2402" s="11"/>
      <c r="P2402" s="11"/>
      <c r="Q2402" s="11"/>
    </row>
    <row r="2403">
      <c r="A2403" s="177" t="s">
        <v>11403</v>
      </c>
      <c r="B2403" s="177" t="s">
        <v>3583</v>
      </c>
      <c r="C2403" s="177" t="s">
        <v>11493</v>
      </c>
      <c r="D2403" s="177" t="s">
        <v>4135</v>
      </c>
      <c r="E2403" s="177" t="s">
        <v>11494</v>
      </c>
      <c r="F2403" s="177" t="s">
        <v>4135</v>
      </c>
      <c r="G2403" s="177" t="s">
        <v>10038</v>
      </c>
      <c r="H2403" s="177" t="s">
        <v>11650</v>
      </c>
      <c r="I2403" s="177" t="s">
        <v>3732</v>
      </c>
      <c r="J2403" s="11"/>
      <c r="K2403" s="11"/>
      <c r="L2403" s="11"/>
      <c r="M2403" s="11"/>
      <c r="N2403" s="11"/>
      <c r="O2403" s="11"/>
      <c r="P2403" s="11"/>
      <c r="Q2403" s="11"/>
    </row>
    <row r="2404">
      <c r="A2404" s="177" t="s">
        <v>11403</v>
      </c>
      <c r="B2404" s="177" t="s">
        <v>3583</v>
      </c>
      <c r="C2404" s="177" t="s">
        <v>11425</v>
      </c>
      <c r="D2404" s="177" t="s">
        <v>4399</v>
      </c>
      <c r="E2404" s="177" t="s">
        <v>11456</v>
      </c>
      <c r="F2404" s="177" t="s">
        <v>4133</v>
      </c>
      <c r="G2404" s="177" t="s">
        <v>10146</v>
      </c>
      <c r="H2404" s="177" t="s">
        <v>11651</v>
      </c>
      <c r="I2404" s="177" t="s">
        <v>3733</v>
      </c>
      <c r="J2404" s="11"/>
      <c r="K2404" s="11"/>
      <c r="L2404" s="11"/>
      <c r="M2404" s="11"/>
      <c r="N2404" s="11"/>
      <c r="O2404" s="11"/>
      <c r="P2404" s="11"/>
      <c r="Q2404" s="11"/>
    </row>
    <row r="2405">
      <c r="A2405" s="177" t="s">
        <v>11403</v>
      </c>
      <c r="B2405" s="177" t="s">
        <v>3583</v>
      </c>
      <c r="C2405" s="177" t="s">
        <v>11407</v>
      </c>
      <c r="D2405" s="177" t="s">
        <v>3824</v>
      </c>
      <c r="E2405" s="177" t="s">
        <v>11564</v>
      </c>
      <c r="F2405" s="177" t="s">
        <v>4107</v>
      </c>
      <c r="G2405" s="177" t="s">
        <v>10148</v>
      </c>
      <c r="H2405" s="177" t="s">
        <v>11652</v>
      </c>
      <c r="I2405" s="177" t="s">
        <v>3734</v>
      </c>
      <c r="J2405" s="11"/>
      <c r="K2405" s="11"/>
      <c r="L2405" s="11"/>
      <c r="M2405" s="11"/>
      <c r="N2405" s="11"/>
      <c r="O2405" s="11"/>
      <c r="P2405" s="11"/>
      <c r="Q2405" s="11"/>
    </row>
    <row r="2406">
      <c r="A2406" s="177" t="s">
        <v>11403</v>
      </c>
      <c r="B2406" s="177" t="s">
        <v>3583</v>
      </c>
      <c r="C2406" s="177" t="s">
        <v>11422</v>
      </c>
      <c r="D2406" s="177" t="s">
        <v>4388</v>
      </c>
      <c r="E2406" s="177" t="s">
        <v>11653</v>
      </c>
      <c r="F2406" s="177" t="s">
        <v>3965</v>
      </c>
      <c r="G2406" s="177" t="s">
        <v>11654</v>
      </c>
      <c r="H2406" s="177" t="s">
        <v>11655</v>
      </c>
      <c r="I2406" s="177" t="s">
        <v>3735</v>
      </c>
      <c r="J2406" s="11"/>
      <c r="K2406" s="11"/>
      <c r="L2406" s="11"/>
      <c r="M2406" s="11"/>
      <c r="N2406" s="11"/>
      <c r="O2406" s="11"/>
      <c r="P2406" s="11"/>
      <c r="Q2406" s="11"/>
    </row>
    <row r="2407">
      <c r="A2407" s="177" t="s">
        <v>11403</v>
      </c>
      <c r="B2407" s="177" t="s">
        <v>3583</v>
      </c>
      <c r="C2407" s="177" t="s">
        <v>11425</v>
      </c>
      <c r="D2407" s="177" t="s">
        <v>4399</v>
      </c>
      <c r="E2407" s="177" t="s">
        <v>11562</v>
      </c>
      <c r="F2407" s="177" t="s">
        <v>4011</v>
      </c>
      <c r="G2407" s="177" t="s">
        <v>10150</v>
      </c>
      <c r="H2407" s="177" t="s">
        <v>11656</v>
      </c>
      <c r="I2407" s="177" t="s">
        <v>3736</v>
      </c>
      <c r="J2407" s="11"/>
      <c r="K2407" s="11"/>
      <c r="L2407" s="11"/>
      <c r="M2407" s="11"/>
      <c r="N2407" s="11"/>
      <c r="O2407" s="11"/>
      <c r="P2407" s="11"/>
      <c r="Q2407" s="11"/>
    </row>
    <row r="2408">
      <c r="A2408" s="177" t="s">
        <v>11403</v>
      </c>
      <c r="B2408" s="177" t="s">
        <v>3583</v>
      </c>
      <c r="C2408" s="177" t="s">
        <v>11425</v>
      </c>
      <c r="D2408" s="177" t="s">
        <v>4399</v>
      </c>
      <c r="E2408" s="177" t="s">
        <v>11446</v>
      </c>
      <c r="F2408" s="177" t="s">
        <v>3598</v>
      </c>
      <c r="G2408" s="177" t="s">
        <v>10152</v>
      </c>
      <c r="H2408" s="177" t="s">
        <v>11657</v>
      </c>
      <c r="I2408" s="177" t="s">
        <v>3737</v>
      </c>
      <c r="J2408" s="11"/>
      <c r="K2408" s="11"/>
      <c r="L2408" s="11"/>
      <c r="M2408" s="11"/>
      <c r="N2408" s="11"/>
      <c r="O2408" s="11"/>
      <c r="P2408" s="11"/>
      <c r="Q2408" s="11"/>
    </row>
    <row r="2409">
      <c r="A2409" s="177" t="s">
        <v>11403</v>
      </c>
      <c r="B2409" s="177" t="s">
        <v>3583</v>
      </c>
      <c r="C2409" s="177" t="s">
        <v>11436</v>
      </c>
      <c r="D2409" s="177" t="s">
        <v>4188</v>
      </c>
      <c r="E2409" s="177" t="s">
        <v>11437</v>
      </c>
      <c r="F2409" s="177" t="s">
        <v>11438</v>
      </c>
      <c r="G2409" s="177" t="s">
        <v>10154</v>
      </c>
      <c r="H2409" s="177" t="s">
        <v>11658</v>
      </c>
      <c r="I2409" s="177" t="s">
        <v>3738</v>
      </c>
      <c r="J2409" s="11"/>
      <c r="K2409" s="11"/>
      <c r="L2409" s="11"/>
      <c r="M2409" s="11"/>
      <c r="N2409" s="11"/>
      <c r="O2409" s="11"/>
      <c r="P2409" s="11"/>
      <c r="Q2409" s="11"/>
    </row>
    <row r="2410">
      <c r="A2410" s="177" t="s">
        <v>11403</v>
      </c>
      <c r="B2410" s="177" t="s">
        <v>3583</v>
      </c>
      <c r="C2410" s="177" t="s">
        <v>11448</v>
      </c>
      <c r="D2410" s="177" t="s">
        <v>3643</v>
      </c>
      <c r="E2410" s="177" t="s">
        <v>11534</v>
      </c>
      <c r="F2410" s="177" t="s">
        <v>3779</v>
      </c>
      <c r="G2410" s="177" t="s">
        <v>11659</v>
      </c>
      <c r="H2410" s="177" t="s">
        <v>11660</v>
      </c>
      <c r="I2410" s="177" t="s">
        <v>3739</v>
      </c>
      <c r="J2410" s="11"/>
      <c r="K2410" s="11"/>
      <c r="L2410" s="11"/>
      <c r="M2410" s="11"/>
      <c r="N2410" s="11"/>
      <c r="O2410" s="11"/>
      <c r="P2410" s="11"/>
      <c r="Q2410" s="11"/>
    </row>
    <row r="2411">
      <c r="A2411" s="177" t="s">
        <v>11403</v>
      </c>
      <c r="B2411" s="177" t="s">
        <v>3583</v>
      </c>
      <c r="C2411" s="177" t="s">
        <v>11404</v>
      </c>
      <c r="D2411" s="177" t="s">
        <v>4389</v>
      </c>
      <c r="E2411" s="177" t="s">
        <v>11486</v>
      </c>
      <c r="F2411" s="177" t="s">
        <v>4389</v>
      </c>
      <c r="G2411" s="177" t="s">
        <v>10158</v>
      </c>
      <c r="H2411" s="177" t="s">
        <v>11661</v>
      </c>
      <c r="I2411" s="177" t="s">
        <v>3740</v>
      </c>
      <c r="J2411" s="11"/>
      <c r="K2411" s="11"/>
      <c r="L2411" s="11"/>
      <c r="M2411" s="11"/>
      <c r="N2411" s="11"/>
      <c r="O2411" s="11"/>
      <c r="P2411" s="11"/>
      <c r="Q2411" s="11"/>
    </row>
    <row r="2412">
      <c r="A2412" s="177" t="s">
        <v>11403</v>
      </c>
      <c r="B2412" s="177" t="s">
        <v>3583</v>
      </c>
      <c r="C2412" s="177" t="s">
        <v>11425</v>
      </c>
      <c r="D2412" s="177" t="s">
        <v>4399</v>
      </c>
      <c r="E2412" s="177" t="s">
        <v>11456</v>
      </c>
      <c r="F2412" s="177" t="s">
        <v>4133</v>
      </c>
      <c r="G2412" s="177" t="s">
        <v>10160</v>
      </c>
      <c r="H2412" s="177" t="s">
        <v>11662</v>
      </c>
      <c r="I2412" s="177" t="s">
        <v>3741</v>
      </c>
      <c r="J2412" s="11"/>
      <c r="K2412" s="11"/>
      <c r="L2412" s="11"/>
      <c r="M2412" s="11"/>
      <c r="N2412" s="11"/>
      <c r="O2412" s="11"/>
      <c r="P2412" s="11"/>
      <c r="Q2412" s="11"/>
    </row>
    <row r="2413">
      <c r="A2413" s="177" t="s">
        <v>11403</v>
      </c>
      <c r="B2413" s="177" t="s">
        <v>3583</v>
      </c>
      <c r="C2413" s="177" t="s">
        <v>11410</v>
      </c>
      <c r="D2413" s="177" t="s">
        <v>11411</v>
      </c>
      <c r="E2413" s="177" t="s">
        <v>11505</v>
      </c>
      <c r="F2413" s="177" t="s">
        <v>3742</v>
      </c>
      <c r="G2413" s="177" t="s">
        <v>10164</v>
      </c>
      <c r="H2413" s="177" t="s">
        <v>11663</v>
      </c>
      <c r="I2413" s="177" t="s">
        <v>3742</v>
      </c>
      <c r="J2413" s="11"/>
      <c r="K2413" s="11"/>
      <c r="L2413" s="11"/>
      <c r="M2413" s="11"/>
      <c r="N2413" s="11"/>
      <c r="O2413" s="11"/>
      <c r="P2413" s="11"/>
      <c r="Q2413" s="11"/>
    </row>
    <row r="2414">
      <c r="A2414" s="177" t="s">
        <v>11403</v>
      </c>
      <c r="B2414" s="177" t="s">
        <v>3583</v>
      </c>
      <c r="C2414" s="177" t="s">
        <v>11480</v>
      </c>
      <c r="D2414" s="177" t="s">
        <v>3648</v>
      </c>
      <c r="E2414" s="177" t="s">
        <v>11521</v>
      </c>
      <c r="F2414" s="177" t="s">
        <v>11522</v>
      </c>
      <c r="G2414" s="177" t="s">
        <v>11664</v>
      </c>
      <c r="H2414" s="177" t="s">
        <v>11665</v>
      </c>
      <c r="I2414" s="177" t="s">
        <v>3743</v>
      </c>
      <c r="J2414" s="11"/>
      <c r="K2414" s="11"/>
      <c r="L2414" s="11"/>
      <c r="M2414" s="11"/>
      <c r="N2414" s="11"/>
      <c r="O2414" s="11"/>
      <c r="P2414" s="11"/>
      <c r="Q2414" s="11"/>
    </row>
    <row r="2415">
      <c r="A2415" s="177" t="s">
        <v>11403</v>
      </c>
      <c r="B2415" s="177" t="s">
        <v>3583</v>
      </c>
      <c r="C2415" s="177" t="s">
        <v>11448</v>
      </c>
      <c r="D2415" s="177" t="s">
        <v>3643</v>
      </c>
      <c r="E2415" s="177" t="s">
        <v>11534</v>
      </c>
      <c r="F2415" s="177" t="s">
        <v>3779</v>
      </c>
      <c r="G2415" s="177" t="s">
        <v>10166</v>
      </c>
      <c r="H2415" s="177" t="s">
        <v>11666</v>
      </c>
      <c r="I2415" s="177" t="s">
        <v>3744</v>
      </c>
      <c r="J2415" s="11"/>
      <c r="K2415" s="11"/>
      <c r="L2415" s="11"/>
      <c r="M2415" s="11"/>
      <c r="N2415" s="11"/>
      <c r="O2415" s="11"/>
      <c r="P2415" s="11"/>
      <c r="Q2415" s="11"/>
    </row>
    <row r="2416">
      <c r="A2416" s="177" t="s">
        <v>11403</v>
      </c>
      <c r="B2416" s="177" t="s">
        <v>3583</v>
      </c>
      <c r="C2416" s="177" t="s">
        <v>11419</v>
      </c>
      <c r="D2416" s="177" t="s">
        <v>4371</v>
      </c>
      <c r="E2416" s="177" t="s">
        <v>11512</v>
      </c>
      <c r="F2416" s="177" t="s">
        <v>4371</v>
      </c>
      <c r="G2416" s="177" t="s">
        <v>11667</v>
      </c>
      <c r="H2416" s="177" t="s">
        <v>11668</v>
      </c>
      <c r="I2416" s="177" t="s">
        <v>3745</v>
      </c>
      <c r="J2416" s="11"/>
      <c r="K2416" s="11"/>
      <c r="L2416" s="11"/>
      <c r="M2416" s="11"/>
      <c r="N2416" s="11"/>
      <c r="O2416" s="11"/>
      <c r="P2416" s="11"/>
      <c r="Q2416" s="11"/>
    </row>
    <row r="2417">
      <c r="A2417" s="177" t="s">
        <v>11403</v>
      </c>
      <c r="B2417" s="177" t="s">
        <v>3583</v>
      </c>
      <c r="C2417" s="177" t="s">
        <v>11537</v>
      </c>
      <c r="D2417" s="177" t="s">
        <v>4076</v>
      </c>
      <c r="E2417" s="177" t="s">
        <v>11669</v>
      </c>
      <c r="F2417" s="177" t="s">
        <v>3849</v>
      </c>
      <c r="G2417" s="177" t="s">
        <v>11670</v>
      </c>
      <c r="H2417" s="177" t="s">
        <v>11671</v>
      </c>
      <c r="I2417" s="177" t="s">
        <v>3746</v>
      </c>
      <c r="J2417" s="11"/>
      <c r="K2417" s="11"/>
      <c r="L2417" s="11"/>
      <c r="M2417" s="11"/>
      <c r="N2417" s="11"/>
      <c r="O2417" s="11"/>
      <c r="P2417" s="11"/>
      <c r="Q2417" s="11"/>
    </row>
    <row r="2418">
      <c r="A2418" s="177" t="s">
        <v>11403</v>
      </c>
      <c r="B2418" s="177" t="s">
        <v>3583</v>
      </c>
      <c r="C2418" s="177" t="s">
        <v>11436</v>
      </c>
      <c r="D2418" s="177" t="s">
        <v>4188</v>
      </c>
      <c r="E2418" s="177" t="s">
        <v>11437</v>
      </c>
      <c r="F2418" s="177" t="s">
        <v>11438</v>
      </c>
      <c r="G2418" s="177" t="s">
        <v>10168</v>
      </c>
      <c r="H2418" s="177" t="s">
        <v>11672</v>
      </c>
      <c r="I2418" s="177" t="s">
        <v>3747</v>
      </c>
      <c r="J2418" s="11"/>
      <c r="K2418" s="11"/>
      <c r="L2418" s="11"/>
      <c r="M2418" s="11"/>
      <c r="N2418" s="11"/>
      <c r="O2418" s="11"/>
      <c r="P2418" s="11"/>
      <c r="Q2418" s="11"/>
    </row>
    <row r="2419">
      <c r="A2419" s="177" t="s">
        <v>11403</v>
      </c>
      <c r="B2419" s="177" t="s">
        <v>3583</v>
      </c>
      <c r="C2419" s="177" t="s">
        <v>11407</v>
      </c>
      <c r="D2419" s="177" t="s">
        <v>3824</v>
      </c>
      <c r="E2419" s="177" t="s">
        <v>11408</v>
      </c>
      <c r="F2419" s="177" t="s">
        <v>3584</v>
      </c>
      <c r="G2419" s="177" t="s">
        <v>10170</v>
      </c>
      <c r="H2419" s="177" t="s">
        <v>11673</v>
      </c>
      <c r="I2419" s="177" t="s">
        <v>3748</v>
      </c>
      <c r="J2419" s="11"/>
      <c r="K2419" s="11"/>
      <c r="L2419" s="11"/>
      <c r="M2419" s="11"/>
      <c r="N2419" s="11"/>
      <c r="O2419" s="11"/>
      <c r="P2419" s="11"/>
      <c r="Q2419" s="11"/>
    </row>
    <row r="2420">
      <c r="A2420" s="177" t="s">
        <v>11403</v>
      </c>
      <c r="B2420" s="177" t="s">
        <v>3583</v>
      </c>
      <c r="C2420" s="177" t="s">
        <v>11432</v>
      </c>
      <c r="D2420" s="177" t="s">
        <v>3891</v>
      </c>
      <c r="E2420" s="177" t="s">
        <v>11674</v>
      </c>
      <c r="F2420" s="177" t="s">
        <v>4031</v>
      </c>
      <c r="G2420" s="177" t="s">
        <v>10172</v>
      </c>
      <c r="H2420" s="177" t="s">
        <v>11675</v>
      </c>
      <c r="I2420" s="177" t="s">
        <v>3749</v>
      </c>
      <c r="J2420" s="11"/>
      <c r="K2420" s="11"/>
      <c r="L2420" s="11"/>
      <c r="M2420" s="11"/>
      <c r="N2420" s="11"/>
      <c r="O2420" s="11"/>
      <c r="P2420" s="11"/>
      <c r="Q2420" s="11"/>
    </row>
    <row r="2421">
      <c r="A2421" s="177" t="s">
        <v>11403</v>
      </c>
      <c r="B2421" s="177" t="s">
        <v>3583</v>
      </c>
      <c r="C2421" s="177" t="s">
        <v>11404</v>
      </c>
      <c r="D2421" s="177" t="s">
        <v>4389</v>
      </c>
      <c r="E2421" s="177" t="s">
        <v>11486</v>
      </c>
      <c r="F2421" s="177" t="s">
        <v>4389</v>
      </c>
      <c r="G2421" s="177" t="s">
        <v>10174</v>
      </c>
      <c r="H2421" s="177" t="s">
        <v>11676</v>
      </c>
      <c r="I2421" s="177" t="s">
        <v>3750</v>
      </c>
      <c r="J2421" s="11"/>
      <c r="K2421" s="11"/>
      <c r="L2421" s="11"/>
      <c r="M2421" s="11"/>
      <c r="N2421" s="11"/>
      <c r="O2421" s="11"/>
      <c r="P2421" s="11"/>
      <c r="Q2421" s="11"/>
    </row>
    <row r="2422">
      <c r="A2422" s="177" t="s">
        <v>11403</v>
      </c>
      <c r="B2422" s="177" t="s">
        <v>3583</v>
      </c>
      <c r="C2422" s="177" t="s">
        <v>11410</v>
      </c>
      <c r="D2422" s="177" t="s">
        <v>11411</v>
      </c>
      <c r="E2422" s="177" t="s">
        <v>11472</v>
      </c>
      <c r="F2422" s="177" t="s">
        <v>3995</v>
      </c>
      <c r="G2422" s="177" t="s">
        <v>10176</v>
      </c>
      <c r="H2422" s="177" t="s">
        <v>11677</v>
      </c>
      <c r="I2422" s="177" t="s">
        <v>3751</v>
      </c>
      <c r="J2422" s="11"/>
      <c r="K2422" s="11"/>
      <c r="L2422" s="11"/>
      <c r="M2422" s="11"/>
      <c r="N2422" s="11"/>
      <c r="O2422" s="11"/>
      <c r="P2422" s="11"/>
      <c r="Q2422" s="11"/>
    </row>
    <row r="2423">
      <c r="A2423" s="177" t="s">
        <v>11403</v>
      </c>
      <c r="B2423" s="177" t="s">
        <v>3583</v>
      </c>
      <c r="C2423" s="177" t="s">
        <v>11410</v>
      </c>
      <c r="D2423" s="177" t="s">
        <v>11411</v>
      </c>
      <c r="E2423" s="177" t="s">
        <v>11412</v>
      </c>
      <c r="F2423" s="177" t="s">
        <v>4029</v>
      </c>
      <c r="G2423" s="177" t="s">
        <v>10178</v>
      </c>
      <c r="H2423" s="177" t="s">
        <v>11678</v>
      </c>
      <c r="I2423" s="177" t="s">
        <v>3752</v>
      </c>
      <c r="J2423" s="11"/>
      <c r="K2423" s="11"/>
      <c r="L2423" s="11"/>
      <c r="M2423" s="11"/>
      <c r="N2423" s="11"/>
      <c r="O2423" s="11"/>
      <c r="P2423" s="11"/>
      <c r="Q2423" s="11"/>
    </row>
    <row r="2424">
      <c r="A2424" s="177" t="s">
        <v>11403</v>
      </c>
      <c r="B2424" s="177" t="s">
        <v>3583</v>
      </c>
      <c r="C2424" s="177" t="s">
        <v>11419</v>
      </c>
      <c r="D2424" s="177" t="s">
        <v>4371</v>
      </c>
      <c r="E2424" s="177" t="s">
        <v>11420</v>
      </c>
      <c r="F2424" s="177" t="s">
        <v>3711</v>
      </c>
      <c r="G2424" s="177" t="s">
        <v>10180</v>
      </c>
      <c r="H2424" s="177" t="s">
        <v>11679</v>
      </c>
      <c r="I2424" s="177" t="s">
        <v>3753</v>
      </c>
      <c r="J2424" s="11"/>
      <c r="K2424" s="11"/>
      <c r="L2424" s="11"/>
      <c r="M2424" s="11"/>
      <c r="N2424" s="11"/>
      <c r="O2424" s="11"/>
      <c r="P2424" s="11"/>
      <c r="Q2424" s="11"/>
    </row>
    <row r="2425">
      <c r="A2425" s="177" t="s">
        <v>11403</v>
      </c>
      <c r="B2425" s="177" t="s">
        <v>3583</v>
      </c>
      <c r="C2425" s="177" t="s">
        <v>11537</v>
      </c>
      <c r="D2425" s="177" t="s">
        <v>4076</v>
      </c>
      <c r="E2425" s="177" t="s">
        <v>11680</v>
      </c>
      <c r="F2425" s="177" t="s">
        <v>2812</v>
      </c>
      <c r="G2425" s="177" t="s">
        <v>11681</v>
      </c>
      <c r="H2425" s="177" t="s">
        <v>11682</v>
      </c>
      <c r="I2425" s="177" t="s">
        <v>3754</v>
      </c>
      <c r="J2425" s="11"/>
      <c r="K2425" s="11"/>
      <c r="L2425" s="11"/>
      <c r="M2425" s="11"/>
      <c r="N2425" s="11"/>
      <c r="O2425" s="11"/>
      <c r="P2425" s="11"/>
      <c r="Q2425" s="11"/>
    </row>
    <row r="2426">
      <c r="A2426" s="177" t="s">
        <v>11403</v>
      </c>
      <c r="B2426" s="177" t="s">
        <v>3583</v>
      </c>
      <c r="C2426" s="177" t="s">
        <v>11410</v>
      </c>
      <c r="D2426" s="177" t="s">
        <v>11411</v>
      </c>
      <c r="E2426" s="177" t="s">
        <v>11472</v>
      </c>
      <c r="F2426" s="177" t="s">
        <v>3995</v>
      </c>
      <c r="G2426" s="177" t="s">
        <v>10184</v>
      </c>
      <c r="H2426" s="177" t="s">
        <v>11683</v>
      </c>
      <c r="I2426" s="177" t="s">
        <v>3755</v>
      </c>
      <c r="J2426" s="11"/>
      <c r="K2426" s="11"/>
      <c r="L2426" s="11"/>
      <c r="M2426" s="11"/>
      <c r="N2426" s="11"/>
      <c r="O2426" s="11"/>
      <c r="P2426" s="11"/>
      <c r="Q2426" s="11"/>
    </row>
    <row r="2427">
      <c r="A2427" s="177" t="s">
        <v>11403</v>
      </c>
      <c r="B2427" s="177" t="s">
        <v>3583</v>
      </c>
      <c r="C2427" s="177" t="s">
        <v>11448</v>
      </c>
      <c r="D2427" s="177" t="s">
        <v>3643</v>
      </c>
      <c r="E2427" s="177" t="s">
        <v>11449</v>
      </c>
      <c r="F2427" s="177" t="s">
        <v>3643</v>
      </c>
      <c r="G2427" s="177" t="s">
        <v>10186</v>
      </c>
      <c r="H2427" s="177" t="s">
        <v>11684</v>
      </c>
      <c r="I2427" s="177" t="s">
        <v>3756</v>
      </c>
      <c r="J2427" s="11"/>
      <c r="K2427" s="11"/>
      <c r="L2427" s="11"/>
      <c r="M2427" s="11"/>
      <c r="N2427" s="11"/>
      <c r="O2427" s="11"/>
      <c r="P2427" s="11"/>
      <c r="Q2427" s="11"/>
    </row>
    <row r="2428">
      <c r="A2428" s="177" t="s">
        <v>11403</v>
      </c>
      <c r="B2428" s="177" t="s">
        <v>3583</v>
      </c>
      <c r="C2428" s="177" t="s">
        <v>11425</v>
      </c>
      <c r="D2428" s="177" t="s">
        <v>4399</v>
      </c>
      <c r="E2428" s="177" t="s">
        <v>11456</v>
      </c>
      <c r="F2428" s="177" t="s">
        <v>4133</v>
      </c>
      <c r="G2428" s="177" t="s">
        <v>10188</v>
      </c>
      <c r="H2428" s="177" t="s">
        <v>11685</v>
      </c>
      <c r="I2428" s="177" t="s">
        <v>3757</v>
      </c>
      <c r="J2428" s="11"/>
      <c r="K2428" s="11"/>
      <c r="L2428" s="11"/>
      <c r="M2428" s="11"/>
      <c r="N2428" s="11"/>
      <c r="O2428" s="11"/>
      <c r="P2428" s="11"/>
      <c r="Q2428" s="11"/>
    </row>
    <row r="2429">
      <c r="A2429" s="177" t="s">
        <v>11403</v>
      </c>
      <c r="B2429" s="177" t="s">
        <v>3583</v>
      </c>
      <c r="C2429" s="177" t="s">
        <v>11537</v>
      </c>
      <c r="D2429" s="177" t="s">
        <v>4076</v>
      </c>
      <c r="E2429" s="177" t="s">
        <v>11552</v>
      </c>
      <c r="F2429" s="177" t="s">
        <v>4076</v>
      </c>
      <c r="G2429" s="177" t="s">
        <v>10190</v>
      </c>
      <c r="H2429" s="177" t="s">
        <v>11686</v>
      </c>
      <c r="I2429" s="177" t="s">
        <v>3758</v>
      </c>
      <c r="J2429" s="11"/>
      <c r="K2429" s="11"/>
      <c r="L2429" s="11"/>
      <c r="M2429" s="11"/>
      <c r="N2429" s="11"/>
      <c r="O2429" s="11"/>
      <c r="P2429" s="11"/>
      <c r="Q2429" s="11"/>
    </row>
    <row r="2430">
      <c r="A2430" s="177" t="s">
        <v>11403</v>
      </c>
      <c r="B2430" s="177" t="s">
        <v>3583</v>
      </c>
      <c r="C2430" s="177" t="s">
        <v>11407</v>
      </c>
      <c r="D2430" s="177" t="s">
        <v>3824</v>
      </c>
      <c r="E2430" s="177" t="s">
        <v>11496</v>
      </c>
      <c r="F2430" s="177" t="s">
        <v>3824</v>
      </c>
      <c r="G2430" s="177" t="s">
        <v>11687</v>
      </c>
      <c r="H2430" s="177" t="s">
        <v>11688</v>
      </c>
      <c r="I2430" s="177" t="s">
        <v>3759</v>
      </c>
      <c r="J2430" s="11"/>
      <c r="K2430" s="11"/>
      <c r="L2430" s="11"/>
      <c r="M2430" s="11"/>
      <c r="N2430" s="11"/>
      <c r="O2430" s="11"/>
      <c r="P2430" s="11"/>
      <c r="Q2430" s="11"/>
    </row>
    <row r="2431">
      <c r="A2431" s="177" t="s">
        <v>11403</v>
      </c>
      <c r="B2431" s="177" t="s">
        <v>3583</v>
      </c>
      <c r="C2431" s="177" t="s">
        <v>11410</v>
      </c>
      <c r="D2431" s="177" t="s">
        <v>11411</v>
      </c>
      <c r="E2431" s="177" t="s">
        <v>11489</v>
      </c>
      <c r="F2431" s="177" t="s">
        <v>2648</v>
      </c>
      <c r="G2431" s="177" t="s">
        <v>11689</v>
      </c>
      <c r="H2431" s="177" t="s">
        <v>11690</v>
      </c>
      <c r="I2431" s="177" t="s">
        <v>3760</v>
      </c>
      <c r="J2431" s="11"/>
      <c r="K2431" s="11"/>
      <c r="L2431" s="11"/>
      <c r="M2431" s="11"/>
      <c r="N2431" s="11"/>
      <c r="O2431" s="11"/>
      <c r="P2431" s="11"/>
      <c r="Q2431" s="11"/>
    </row>
    <row r="2432">
      <c r="A2432" s="177" t="s">
        <v>11403</v>
      </c>
      <c r="B2432" s="177" t="s">
        <v>3583</v>
      </c>
      <c r="C2432" s="177" t="s">
        <v>11432</v>
      </c>
      <c r="D2432" s="177" t="s">
        <v>3891</v>
      </c>
      <c r="E2432" s="177" t="s">
        <v>11622</v>
      </c>
      <c r="F2432" s="177" t="s">
        <v>3894</v>
      </c>
      <c r="G2432" s="177" t="s">
        <v>11691</v>
      </c>
      <c r="H2432" s="177" t="s">
        <v>11692</v>
      </c>
      <c r="I2432" s="177" t="s">
        <v>3761</v>
      </c>
      <c r="J2432" s="11"/>
      <c r="K2432" s="11"/>
      <c r="L2432" s="11"/>
      <c r="M2432" s="11"/>
      <c r="N2432" s="11"/>
      <c r="O2432" s="11"/>
      <c r="P2432" s="11"/>
      <c r="Q2432" s="11"/>
    </row>
    <row r="2433">
      <c r="A2433" s="177" t="s">
        <v>11403</v>
      </c>
      <c r="B2433" s="177" t="s">
        <v>3583</v>
      </c>
      <c r="C2433" s="177" t="s">
        <v>11422</v>
      </c>
      <c r="D2433" s="177" t="s">
        <v>4388</v>
      </c>
      <c r="E2433" s="177" t="s">
        <v>11693</v>
      </c>
      <c r="F2433" s="177" t="s">
        <v>3881</v>
      </c>
      <c r="G2433" s="177" t="s">
        <v>11694</v>
      </c>
      <c r="H2433" s="177" t="s">
        <v>11695</v>
      </c>
      <c r="I2433" s="177" t="s">
        <v>3762</v>
      </c>
      <c r="J2433" s="11"/>
      <c r="K2433" s="11"/>
      <c r="L2433" s="11"/>
      <c r="M2433" s="11"/>
      <c r="N2433" s="11"/>
      <c r="O2433" s="11"/>
      <c r="P2433" s="11"/>
      <c r="Q2433" s="11"/>
    </row>
    <row r="2434">
      <c r="A2434" s="177" t="s">
        <v>11403</v>
      </c>
      <c r="B2434" s="177" t="s">
        <v>3583</v>
      </c>
      <c r="C2434" s="177" t="s">
        <v>11419</v>
      </c>
      <c r="D2434" s="177" t="s">
        <v>4371</v>
      </c>
      <c r="E2434" s="177" t="s">
        <v>11430</v>
      </c>
      <c r="F2434" s="177" t="s">
        <v>4142</v>
      </c>
      <c r="G2434" s="177" t="s">
        <v>11696</v>
      </c>
      <c r="H2434" s="177" t="s">
        <v>11697</v>
      </c>
      <c r="I2434" s="177" t="s">
        <v>3763</v>
      </c>
      <c r="J2434" s="11"/>
      <c r="K2434" s="11"/>
      <c r="L2434" s="11"/>
      <c r="M2434" s="11"/>
      <c r="N2434" s="11"/>
      <c r="O2434" s="11"/>
      <c r="P2434" s="11"/>
      <c r="Q2434" s="11"/>
    </row>
    <row r="2435">
      <c r="A2435" s="177" t="s">
        <v>11403</v>
      </c>
      <c r="B2435" s="177" t="s">
        <v>3583</v>
      </c>
      <c r="C2435" s="177" t="s">
        <v>11425</v>
      </c>
      <c r="D2435" s="177" t="s">
        <v>4399</v>
      </c>
      <c r="E2435" s="177" t="s">
        <v>11446</v>
      </c>
      <c r="F2435" s="177" t="s">
        <v>3598</v>
      </c>
      <c r="G2435" s="177" t="s">
        <v>11698</v>
      </c>
      <c r="H2435" s="177" t="s">
        <v>11699</v>
      </c>
      <c r="I2435" s="177" t="s">
        <v>3764</v>
      </c>
      <c r="J2435" s="11"/>
      <c r="K2435" s="11"/>
      <c r="L2435" s="11"/>
      <c r="M2435" s="11"/>
      <c r="N2435" s="11"/>
      <c r="O2435" s="11"/>
      <c r="P2435" s="11"/>
      <c r="Q2435" s="11"/>
    </row>
    <row r="2436">
      <c r="A2436" s="177" t="s">
        <v>11403</v>
      </c>
      <c r="B2436" s="177" t="s">
        <v>3583</v>
      </c>
      <c r="C2436" s="177" t="s">
        <v>11448</v>
      </c>
      <c r="D2436" s="177" t="s">
        <v>3643</v>
      </c>
      <c r="E2436" s="177" t="s">
        <v>11700</v>
      </c>
      <c r="F2436" s="177" t="s">
        <v>4298</v>
      </c>
      <c r="G2436" s="177" t="s">
        <v>10162</v>
      </c>
      <c r="H2436" s="177" t="s">
        <v>11701</v>
      </c>
      <c r="I2436" s="177" t="s">
        <v>3765</v>
      </c>
      <c r="J2436" s="11"/>
      <c r="K2436" s="11"/>
      <c r="L2436" s="11"/>
      <c r="M2436" s="11"/>
      <c r="N2436" s="11"/>
      <c r="O2436" s="11"/>
      <c r="P2436" s="11"/>
      <c r="Q2436" s="11"/>
    </row>
    <row r="2437">
      <c r="A2437" s="177" t="s">
        <v>11403</v>
      </c>
      <c r="B2437" s="177" t="s">
        <v>3583</v>
      </c>
      <c r="C2437" s="177" t="s">
        <v>11422</v>
      </c>
      <c r="D2437" s="177" t="s">
        <v>4388</v>
      </c>
      <c r="E2437" s="177" t="s">
        <v>11423</v>
      </c>
      <c r="F2437" s="177" t="s">
        <v>4388</v>
      </c>
      <c r="G2437" s="177" t="s">
        <v>11702</v>
      </c>
      <c r="H2437" s="177" t="s">
        <v>11703</v>
      </c>
      <c r="I2437" s="177" t="s">
        <v>3766</v>
      </c>
      <c r="J2437" s="11"/>
      <c r="K2437" s="11"/>
      <c r="L2437" s="11"/>
      <c r="M2437" s="11"/>
      <c r="N2437" s="11"/>
      <c r="O2437" s="11"/>
      <c r="P2437" s="11"/>
      <c r="Q2437" s="11"/>
    </row>
    <row r="2438">
      <c r="A2438" s="177" t="s">
        <v>11403</v>
      </c>
      <c r="B2438" s="177" t="s">
        <v>3583</v>
      </c>
      <c r="C2438" s="177" t="s">
        <v>11436</v>
      </c>
      <c r="D2438" s="177" t="s">
        <v>4188</v>
      </c>
      <c r="E2438" s="177" t="s">
        <v>11578</v>
      </c>
      <c r="F2438" s="177" t="s">
        <v>3944</v>
      </c>
      <c r="G2438" s="177" t="s">
        <v>11704</v>
      </c>
      <c r="H2438" s="177" t="s">
        <v>11705</v>
      </c>
      <c r="I2438" s="177" t="s">
        <v>3767</v>
      </c>
      <c r="J2438" s="11"/>
      <c r="K2438" s="11"/>
      <c r="L2438" s="11"/>
      <c r="M2438" s="11"/>
      <c r="N2438" s="11"/>
      <c r="O2438" s="11"/>
      <c r="P2438" s="11"/>
      <c r="Q2438" s="11"/>
    </row>
    <row r="2439">
      <c r="A2439" s="177" t="s">
        <v>11403</v>
      </c>
      <c r="B2439" s="177" t="s">
        <v>3583</v>
      </c>
      <c r="C2439" s="177" t="s">
        <v>11410</v>
      </c>
      <c r="D2439" s="177" t="s">
        <v>11411</v>
      </c>
      <c r="E2439" s="177" t="s">
        <v>11412</v>
      </c>
      <c r="F2439" s="177" t="s">
        <v>4029</v>
      </c>
      <c r="G2439" s="177" t="s">
        <v>11706</v>
      </c>
      <c r="H2439" s="177" t="s">
        <v>11707</v>
      </c>
      <c r="I2439" s="177" t="s">
        <v>3768</v>
      </c>
      <c r="J2439" s="11"/>
      <c r="K2439" s="11"/>
      <c r="L2439" s="11"/>
      <c r="M2439" s="11"/>
      <c r="N2439" s="11"/>
      <c r="O2439" s="11"/>
      <c r="P2439" s="11"/>
      <c r="Q2439" s="11"/>
    </row>
    <row r="2440">
      <c r="A2440" s="177" t="s">
        <v>11403</v>
      </c>
      <c r="B2440" s="177" t="s">
        <v>3583</v>
      </c>
      <c r="C2440" s="177" t="s">
        <v>11480</v>
      </c>
      <c r="D2440" s="177" t="s">
        <v>3648</v>
      </c>
      <c r="E2440" s="177" t="s">
        <v>11481</v>
      </c>
      <c r="F2440" s="177" t="s">
        <v>4355</v>
      </c>
      <c r="G2440" s="177" t="s">
        <v>11708</v>
      </c>
      <c r="H2440" s="177" t="s">
        <v>11709</v>
      </c>
      <c r="I2440" s="177" t="s">
        <v>3769</v>
      </c>
      <c r="J2440" s="11"/>
      <c r="K2440" s="11"/>
      <c r="L2440" s="11"/>
      <c r="M2440" s="11"/>
      <c r="N2440" s="11"/>
      <c r="O2440" s="11"/>
      <c r="P2440" s="11"/>
      <c r="Q2440" s="11"/>
    </row>
    <row r="2441">
      <c r="A2441" s="177" t="s">
        <v>11403</v>
      </c>
      <c r="B2441" s="177" t="s">
        <v>3583</v>
      </c>
      <c r="C2441" s="177" t="s">
        <v>11407</v>
      </c>
      <c r="D2441" s="177" t="s">
        <v>3824</v>
      </c>
      <c r="E2441" s="177" t="s">
        <v>11496</v>
      </c>
      <c r="F2441" s="177" t="s">
        <v>3824</v>
      </c>
      <c r="G2441" s="177" t="s">
        <v>11710</v>
      </c>
      <c r="H2441" s="177" t="s">
        <v>11711</v>
      </c>
      <c r="I2441" s="177" t="s">
        <v>3770</v>
      </c>
      <c r="J2441" s="11"/>
      <c r="K2441" s="11"/>
      <c r="L2441" s="11"/>
      <c r="M2441" s="11"/>
      <c r="N2441" s="11"/>
      <c r="O2441" s="11"/>
      <c r="P2441" s="11"/>
      <c r="Q2441" s="11"/>
    </row>
    <row r="2442">
      <c r="A2442" s="177" t="s">
        <v>11403</v>
      </c>
      <c r="B2442" s="177" t="s">
        <v>3583</v>
      </c>
      <c r="C2442" s="177" t="s">
        <v>11436</v>
      </c>
      <c r="D2442" s="177" t="s">
        <v>4188</v>
      </c>
      <c r="E2442" s="177" t="s">
        <v>11440</v>
      </c>
      <c r="F2442" s="177" t="s">
        <v>4314</v>
      </c>
      <c r="G2442" s="177" t="s">
        <v>11712</v>
      </c>
      <c r="H2442" s="177" t="s">
        <v>11713</v>
      </c>
      <c r="I2442" s="177" t="s">
        <v>3771</v>
      </c>
      <c r="J2442" s="11"/>
      <c r="K2442" s="11"/>
      <c r="L2442" s="11"/>
      <c r="M2442" s="11"/>
      <c r="N2442" s="11"/>
      <c r="O2442" s="11"/>
      <c r="P2442" s="11"/>
      <c r="Q2442" s="11"/>
    </row>
    <row r="2443">
      <c r="A2443" s="177" t="s">
        <v>11403</v>
      </c>
      <c r="B2443" s="177" t="s">
        <v>3583</v>
      </c>
      <c r="C2443" s="177" t="s">
        <v>11436</v>
      </c>
      <c r="D2443" s="177" t="s">
        <v>4188</v>
      </c>
      <c r="E2443" s="177" t="s">
        <v>11442</v>
      </c>
      <c r="F2443" s="177" t="s">
        <v>4188</v>
      </c>
      <c r="G2443" s="177" t="s">
        <v>11714</v>
      </c>
      <c r="H2443" s="177" t="s">
        <v>11715</v>
      </c>
      <c r="I2443" s="177" t="s">
        <v>3772</v>
      </c>
      <c r="J2443" s="11"/>
      <c r="K2443" s="11"/>
      <c r="L2443" s="11"/>
      <c r="M2443" s="11"/>
      <c r="N2443" s="11"/>
      <c r="O2443" s="11"/>
      <c r="P2443" s="11"/>
      <c r="Q2443" s="11"/>
    </row>
    <row r="2444">
      <c r="A2444" s="177" t="s">
        <v>11403</v>
      </c>
      <c r="B2444" s="177" t="s">
        <v>3583</v>
      </c>
      <c r="C2444" s="177" t="s">
        <v>11537</v>
      </c>
      <c r="D2444" s="177" t="s">
        <v>4076</v>
      </c>
      <c r="E2444" s="177" t="s">
        <v>11567</v>
      </c>
      <c r="F2444" s="177" t="s">
        <v>3975</v>
      </c>
      <c r="G2444" s="177" t="s">
        <v>11716</v>
      </c>
      <c r="H2444" s="177" t="s">
        <v>11717</v>
      </c>
      <c r="I2444" s="177" t="s">
        <v>3773</v>
      </c>
      <c r="J2444" s="11"/>
      <c r="K2444" s="11"/>
      <c r="L2444" s="11"/>
      <c r="M2444" s="11"/>
      <c r="N2444" s="11"/>
      <c r="O2444" s="11"/>
      <c r="P2444" s="11"/>
      <c r="Q2444" s="11"/>
    </row>
    <row r="2445">
      <c r="A2445" s="177" t="s">
        <v>11403</v>
      </c>
      <c r="B2445" s="177" t="s">
        <v>3583</v>
      </c>
      <c r="C2445" s="177" t="s">
        <v>11480</v>
      </c>
      <c r="D2445" s="177" t="s">
        <v>3648</v>
      </c>
      <c r="E2445" s="177" t="s">
        <v>11531</v>
      </c>
      <c r="F2445" s="177" t="s">
        <v>3648</v>
      </c>
      <c r="G2445" s="177" t="s">
        <v>11718</v>
      </c>
      <c r="H2445" s="177" t="s">
        <v>11719</v>
      </c>
      <c r="I2445" s="177" t="s">
        <v>3774</v>
      </c>
      <c r="J2445" s="11"/>
      <c r="K2445" s="11"/>
      <c r="L2445" s="11"/>
      <c r="M2445" s="11"/>
      <c r="N2445" s="11"/>
      <c r="O2445" s="11"/>
      <c r="P2445" s="11"/>
      <c r="Q2445" s="11"/>
    </row>
    <row r="2446">
      <c r="A2446" s="177" t="s">
        <v>11403</v>
      </c>
      <c r="B2446" s="177" t="s">
        <v>3583</v>
      </c>
      <c r="C2446" s="177" t="s">
        <v>11436</v>
      </c>
      <c r="D2446" s="177" t="s">
        <v>4188</v>
      </c>
      <c r="E2446" s="177" t="s">
        <v>11442</v>
      </c>
      <c r="F2446" s="177" t="s">
        <v>4188</v>
      </c>
      <c r="G2446" s="177" t="s">
        <v>11720</v>
      </c>
      <c r="H2446" s="177" t="s">
        <v>11721</v>
      </c>
      <c r="I2446" s="177" t="s">
        <v>3775</v>
      </c>
      <c r="J2446" s="11"/>
      <c r="K2446" s="11"/>
      <c r="L2446" s="11"/>
      <c r="M2446" s="11"/>
      <c r="N2446" s="11"/>
      <c r="O2446" s="11"/>
      <c r="P2446" s="11"/>
      <c r="Q2446" s="11"/>
    </row>
    <row r="2447">
      <c r="A2447" s="177" t="s">
        <v>11403</v>
      </c>
      <c r="B2447" s="177" t="s">
        <v>3583</v>
      </c>
      <c r="C2447" s="177" t="s">
        <v>11448</v>
      </c>
      <c r="D2447" s="177" t="s">
        <v>3643</v>
      </c>
      <c r="E2447" s="177" t="s">
        <v>11534</v>
      </c>
      <c r="F2447" s="177" t="s">
        <v>3779</v>
      </c>
      <c r="G2447" s="177" t="s">
        <v>11722</v>
      </c>
      <c r="H2447" s="177" t="s">
        <v>11723</v>
      </c>
      <c r="I2447" s="177" t="s">
        <v>3776</v>
      </c>
      <c r="J2447" s="11"/>
      <c r="K2447" s="11"/>
      <c r="L2447" s="11"/>
      <c r="M2447" s="11"/>
      <c r="N2447" s="11"/>
      <c r="O2447" s="11"/>
      <c r="P2447" s="11"/>
      <c r="Q2447" s="11"/>
    </row>
    <row r="2448">
      <c r="A2448" s="177" t="s">
        <v>11403</v>
      </c>
      <c r="B2448" s="177" t="s">
        <v>3583</v>
      </c>
      <c r="C2448" s="177" t="s">
        <v>11480</v>
      </c>
      <c r="D2448" s="177" t="s">
        <v>3648</v>
      </c>
      <c r="E2448" s="177" t="s">
        <v>11481</v>
      </c>
      <c r="F2448" s="177" t="s">
        <v>4355</v>
      </c>
      <c r="G2448" s="177" t="s">
        <v>11724</v>
      </c>
      <c r="H2448" s="177" t="s">
        <v>11725</v>
      </c>
      <c r="I2448" s="177" t="s">
        <v>3777</v>
      </c>
      <c r="J2448" s="11"/>
      <c r="K2448" s="11"/>
      <c r="L2448" s="11"/>
      <c r="M2448" s="11"/>
      <c r="N2448" s="11"/>
      <c r="O2448" s="11"/>
      <c r="P2448" s="11"/>
      <c r="Q2448" s="11"/>
    </row>
    <row r="2449">
      <c r="A2449" s="177" t="s">
        <v>11403</v>
      </c>
      <c r="B2449" s="177" t="s">
        <v>3583</v>
      </c>
      <c r="C2449" s="177" t="s">
        <v>11422</v>
      </c>
      <c r="D2449" s="177" t="s">
        <v>4388</v>
      </c>
      <c r="E2449" s="177" t="s">
        <v>11423</v>
      </c>
      <c r="F2449" s="177" t="s">
        <v>4388</v>
      </c>
      <c r="G2449" s="177" t="s">
        <v>11726</v>
      </c>
      <c r="H2449" s="177" t="s">
        <v>11727</v>
      </c>
      <c r="I2449" s="177" t="s">
        <v>3778</v>
      </c>
      <c r="J2449" s="11"/>
      <c r="K2449" s="11"/>
      <c r="L2449" s="11"/>
      <c r="M2449" s="11"/>
      <c r="N2449" s="11"/>
      <c r="O2449" s="11"/>
      <c r="P2449" s="11"/>
      <c r="Q2449" s="11"/>
    </row>
    <row r="2450">
      <c r="A2450" s="177" t="s">
        <v>11403</v>
      </c>
      <c r="B2450" s="177" t="s">
        <v>3583</v>
      </c>
      <c r="C2450" s="177" t="s">
        <v>11448</v>
      </c>
      <c r="D2450" s="177" t="s">
        <v>3643</v>
      </c>
      <c r="E2450" s="177" t="s">
        <v>11534</v>
      </c>
      <c r="F2450" s="177" t="s">
        <v>3779</v>
      </c>
      <c r="G2450" s="177" t="s">
        <v>11728</v>
      </c>
      <c r="H2450" s="177" t="s">
        <v>11729</v>
      </c>
      <c r="I2450" s="177" t="s">
        <v>3779</v>
      </c>
      <c r="J2450" s="11"/>
      <c r="K2450" s="11"/>
      <c r="L2450" s="11"/>
      <c r="M2450" s="11"/>
      <c r="N2450" s="11"/>
      <c r="O2450" s="11"/>
      <c r="P2450" s="11"/>
      <c r="Q2450" s="11"/>
    </row>
    <row r="2451">
      <c r="A2451" s="177" t="s">
        <v>11403</v>
      </c>
      <c r="B2451" s="177" t="s">
        <v>3583</v>
      </c>
      <c r="C2451" s="177" t="s">
        <v>11432</v>
      </c>
      <c r="D2451" s="177" t="s">
        <v>3891</v>
      </c>
      <c r="E2451" s="177" t="s">
        <v>11454</v>
      </c>
      <c r="F2451" s="177" t="s">
        <v>3891</v>
      </c>
      <c r="G2451" s="177" t="s">
        <v>11730</v>
      </c>
      <c r="H2451" s="177" t="s">
        <v>11731</v>
      </c>
      <c r="I2451" s="177" t="s">
        <v>3780</v>
      </c>
      <c r="J2451" s="11"/>
      <c r="K2451" s="11"/>
      <c r="L2451" s="11"/>
      <c r="M2451" s="11"/>
      <c r="N2451" s="11"/>
      <c r="O2451" s="11"/>
      <c r="P2451" s="11"/>
      <c r="Q2451" s="11"/>
    </row>
    <row r="2452">
      <c r="A2452" s="177" t="s">
        <v>11403</v>
      </c>
      <c r="B2452" s="177" t="s">
        <v>3583</v>
      </c>
      <c r="C2452" s="177" t="s">
        <v>11436</v>
      </c>
      <c r="D2452" s="177" t="s">
        <v>4188</v>
      </c>
      <c r="E2452" s="177" t="s">
        <v>11442</v>
      </c>
      <c r="F2452" s="177" t="s">
        <v>4188</v>
      </c>
      <c r="G2452" s="177" t="s">
        <v>11732</v>
      </c>
      <c r="H2452" s="177" t="s">
        <v>11733</v>
      </c>
      <c r="I2452" s="177" t="s">
        <v>3781</v>
      </c>
      <c r="J2452" s="11"/>
      <c r="K2452" s="11"/>
      <c r="L2452" s="11"/>
      <c r="M2452" s="11"/>
      <c r="N2452" s="11"/>
      <c r="O2452" s="11"/>
      <c r="P2452" s="11"/>
      <c r="Q2452" s="11"/>
    </row>
    <row r="2453">
      <c r="A2453" s="177" t="s">
        <v>11403</v>
      </c>
      <c r="B2453" s="177" t="s">
        <v>3583</v>
      </c>
      <c r="C2453" s="177" t="s">
        <v>11480</v>
      </c>
      <c r="D2453" s="177" t="s">
        <v>3648</v>
      </c>
      <c r="E2453" s="177" t="s">
        <v>11531</v>
      </c>
      <c r="F2453" s="177" t="s">
        <v>3648</v>
      </c>
      <c r="G2453" s="177" t="s">
        <v>11734</v>
      </c>
      <c r="H2453" s="177" t="s">
        <v>11735</v>
      </c>
      <c r="I2453" s="177" t="s">
        <v>3782</v>
      </c>
      <c r="J2453" s="11"/>
      <c r="K2453" s="11"/>
      <c r="L2453" s="11"/>
      <c r="M2453" s="11"/>
      <c r="N2453" s="11"/>
      <c r="O2453" s="11"/>
      <c r="P2453" s="11"/>
      <c r="Q2453" s="11"/>
    </row>
    <row r="2454">
      <c r="A2454" s="177" t="s">
        <v>11403</v>
      </c>
      <c r="B2454" s="177" t="s">
        <v>3583</v>
      </c>
      <c r="C2454" s="177" t="s">
        <v>11425</v>
      </c>
      <c r="D2454" s="177" t="s">
        <v>4399</v>
      </c>
      <c r="E2454" s="177" t="s">
        <v>11548</v>
      </c>
      <c r="F2454" s="177" t="s">
        <v>11549</v>
      </c>
      <c r="G2454" s="177" t="s">
        <v>11736</v>
      </c>
      <c r="H2454" s="177" t="s">
        <v>11737</v>
      </c>
      <c r="I2454" s="177" t="s">
        <v>3783</v>
      </c>
      <c r="J2454" s="11"/>
      <c r="K2454" s="11"/>
      <c r="L2454" s="11"/>
      <c r="M2454" s="11"/>
      <c r="N2454" s="11"/>
      <c r="O2454" s="11"/>
      <c r="P2454" s="11"/>
      <c r="Q2454" s="11"/>
    </row>
    <row r="2455">
      <c r="A2455" s="177" t="s">
        <v>11403</v>
      </c>
      <c r="B2455" s="177" t="s">
        <v>3583</v>
      </c>
      <c r="C2455" s="177" t="s">
        <v>11537</v>
      </c>
      <c r="D2455" s="177" t="s">
        <v>4076</v>
      </c>
      <c r="E2455" s="177" t="s">
        <v>11552</v>
      </c>
      <c r="F2455" s="177" t="s">
        <v>4076</v>
      </c>
      <c r="G2455" s="177" t="s">
        <v>11738</v>
      </c>
      <c r="H2455" s="177" t="s">
        <v>11739</v>
      </c>
      <c r="I2455" s="177" t="s">
        <v>3784</v>
      </c>
      <c r="J2455" s="11"/>
      <c r="K2455" s="11"/>
      <c r="L2455" s="11"/>
      <c r="M2455" s="11"/>
      <c r="N2455" s="11"/>
      <c r="O2455" s="11"/>
      <c r="P2455" s="11"/>
      <c r="Q2455" s="11"/>
    </row>
    <row r="2456">
      <c r="A2456" s="177" t="s">
        <v>11403</v>
      </c>
      <c r="B2456" s="177" t="s">
        <v>3583</v>
      </c>
      <c r="C2456" s="177" t="s">
        <v>11480</v>
      </c>
      <c r="D2456" s="177" t="s">
        <v>3648</v>
      </c>
      <c r="E2456" s="177" t="s">
        <v>11481</v>
      </c>
      <c r="F2456" s="177" t="s">
        <v>4355</v>
      </c>
      <c r="G2456" s="177" t="s">
        <v>11740</v>
      </c>
      <c r="H2456" s="177" t="s">
        <v>11741</v>
      </c>
      <c r="I2456" s="177" t="s">
        <v>3785</v>
      </c>
      <c r="J2456" s="11"/>
      <c r="K2456" s="11"/>
      <c r="L2456" s="11"/>
      <c r="M2456" s="11"/>
      <c r="N2456" s="11"/>
      <c r="O2456" s="11"/>
      <c r="P2456" s="11"/>
      <c r="Q2456" s="11"/>
    </row>
    <row r="2457">
      <c r="A2457" s="177" t="s">
        <v>11403</v>
      </c>
      <c r="B2457" s="177" t="s">
        <v>3583</v>
      </c>
      <c r="C2457" s="177" t="s">
        <v>11425</v>
      </c>
      <c r="D2457" s="177" t="s">
        <v>4399</v>
      </c>
      <c r="E2457" s="177" t="s">
        <v>11742</v>
      </c>
      <c r="F2457" s="177" t="s">
        <v>4399</v>
      </c>
      <c r="G2457" s="177" t="s">
        <v>11743</v>
      </c>
      <c r="H2457" s="177" t="s">
        <v>11744</v>
      </c>
      <c r="I2457" s="177" t="s">
        <v>3786</v>
      </c>
      <c r="J2457" s="11"/>
      <c r="K2457" s="11"/>
      <c r="L2457" s="11"/>
      <c r="M2457" s="11"/>
      <c r="N2457" s="11"/>
      <c r="O2457" s="11"/>
      <c r="P2457" s="11"/>
      <c r="Q2457" s="11"/>
    </row>
    <row r="2458">
      <c r="A2458" s="177" t="s">
        <v>11403</v>
      </c>
      <c r="B2458" s="177" t="s">
        <v>3583</v>
      </c>
      <c r="C2458" s="177" t="s">
        <v>11480</v>
      </c>
      <c r="D2458" s="177" t="s">
        <v>3648</v>
      </c>
      <c r="E2458" s="177" t="s">
        <v>11514</v>
      </c>
      <c r="F2458" s="177" t="s">
        <v>3809</v>
      </c>
      <c r="G2458" s="177" t="s">
        <v>11745</v>
      </c>
      <c r="H2458" s="177" t="s">
        <v>11746</v>
      </c>
      <c r="I2458" s="177" t="s">
        <v>3787</v>
      </c>
      <c r="J2458" s="11"/>
      <c r="K2458" s="11"/>
      <c r="L2458" s="11"/>
      <c r="M2458" s="11"/>
      <c r="N2458" s="11"/>
      <c r="O2458" s="11"/>
      <c r="P2458" s="11"/>
      <c r="Q2458" s="11"/>
    </row>
    <row r="2459">
      <c r="A2459" s="177" t="s">
        <v>11403</v>
      </c>
      <c r="B2459" s="177" t="s">
        <v>3583</v>
      </c>
      <c r="C2459" s="177" t="s">
        <v>11432</v>
      </c>
      <c r="D2459" s="177" t="s">
        <v>3891</v>
      </c>
      <c r="E2459" s="177" t="s">
        <v>11454</v>
      </c>
      <c r="F2459" s="177" t="s">
        <v>3891</v>
      </c>
      <c r="G2459" s="177" t="s">
        <v>11747</v>
      </c>
      <c r="H2459" s="177" t="s">
        <v>11748</v>
      </c>
      <c r="I2459" s="177" t="s">
        <v>3788</v>
      </c>
      <c r="J2459" s="11"/>
      <c r="K2459" s="11"/>
      <c r="L2459" s="11"/>
      <c r="M2459" s="11"/>
      <c r="N2459" s="11"/>
      <c r="O2459" s="11"/>
      <c r="P2459" s="11"/>
      <c r="Q2459" s="11"/>
    </row>
    <row r="2460">
      <c r="A2460" s="177" t="s">
        <v>11403</v>
      </c>
      <c r="B2460" s="177" t="s">
        <v>3583</v>
      </c>
      <c r="C2460" s="177" t="s">
        <v>11493</v>
      </c>
      <c r="D2460" s="177" t="s">
        <v>4135</v>
      </c>
      <c r="E2460" s="177" t="s">
        <v>11749</v>
      </c>
      <c r="F2460" s="177" t="s">
        <v>4136</v>
      </c>
      <c r="G2460" s="177" t="s">
        <v>11750</v>
      </c>
      <c r="H2460" s="177" t="s">
        <v>11751</v>
      </c>
      <c r="I2460" s="177" t="s">
        <v>3789</v>
      </c>
      <c r="J2460" s="11"/>
      <c r="K2460" s="11"/>
      <c r="L2460" s="11"/>
      <c r="M2460" s="11"/>
      <c r="N2460" s="11"/>
      <c r="O2460" s="11"/>
      <c r="P2460" s="11"/>
      <c r="Q2460" s="11"/>
    </row>
    <row r="2461">
      <c r="A2461" s="177" t="s">
        <v>11403</v>
      </c>
      <c r="B2461" s="177" t="s">
        <v>3583</v>
      </c>
      <c r="C2461" s="177" t="s">
        <v>11416</v>
      </c>
      <c r="D2461" s="177" t="s">
        <v>3933</v>
      </c>
      <c r="E2461" s="177" t="s">
        <v>11417</v>
      </c>
      <c r="F2461" s="177" t="s">
        <v>3933</v>
      </c>
      <c r="G2461" s="177" t="s">
        <v>11752</v>
      </c>
      <c r="H2461" s="177" t="s">
        <v>11753</v>
      </c>
      <c r="I2461" s="177" t="s">
        <v>3790</v>
      </c>
      <c r="J2461" s="11"/>
      <c r="K2461" s="11"/>
      <c r="L2461" s="11"/>
      <c r="M2461" s="11"/>
      <c r="N2461" s="11"/>
      <c r="O2461" s="11"/>
      <c r="P2461" s="11"/>
      <c r="Q2461" s="11"/>
    </row>
    <row r="2462">
      <c r="A2462" s="177" t="s">
        <v>11403</v>
      </c>
      <c r="B2462" s="177" t="s">
        <v>3583</v>
      </c>
      <c r="C2462" s="177" t="s">
        <v>11419</v>
      </c>
      <c r="D2462" s="177" t="s">
        <v>4371</v>
      </c>
      <c r="E2462" s="177" t="s">
        <v>11484</v>
      </c>
      <c r="F2462" s="177" t="s">
        <v>3619</v>
      </c>
      <c r="G2462" s="177" t="s">
        <v>11754</v>
      </c>
      <c r="H2462" s="177" t="s">
        <v>11755</v>
      </c>
      <c r="I2462" s="177" t="s">
        <v>3791</v>
      </c>
      <c r="J2462" s="11"/>
      <c r="K2462" s="11"/>
      <c r="L2462" s="11"/>
      <c r="M2462" s="11"/>
      <c r="N2462" s="11"/>
      <c r="O2462" s="11"/>
      <c r="P2462" s="11"/>
      <c r="Q2462" s="11"/>
    </row>
    <row r="2463">
      <c r="A2463" s="177" t="s">
        <v>11403</v>
      </c>
      <c r="B2463" s="177" t="s">
        <v>3583</v>
      </c>
      <c r="C2463" s="177" t="s">
        <v>11410</v>
      </c>
      <c r="D2463" s="177" t="s">
        <v>11411</v>
      </c>
      <c r="E2463" s="177" t="s">
        <v>11472</v>
      </c>
      <c r="F2463" s="177" t="s">
        <v>3995</v>
      </c>
      <c r="G2463" s="177" t="s">
        <v>11756</v>
      </c>
      <c r="H2463" s="177" t="s">
        <v>11757</v>
      </c>
      <c r="I2463" s="177" t="s">
        <v>3792</v>
      </c>
      <c r="J2463" s="11"/>
      <c r="K2463" s="11"/>
      <c r="L2463" s="11"/>
      <c r="M2463" s="11"/>
      <c r="N2463" s="11"/>
      <c r="O2463" s="11"/>
      <c r="P2463" s="11"/>
      <c r="Q2463" s="11"/>
    </row>
    <row r="2464">
      <c r="A2464" s="177" t="s">
        <v>11403</v>
      </c>
      <c r="B2464" s="177" t="s">
        <v>3583</v>
      </c>
      <c r="C2464" s="177" t="s">
        <v>11448</v>
      </c>
      <c r="D2464" s="177" t="s">
        <v>3643</v>
      </c>
      <c r="E2464" s="177" t="s">
        <v>11700</v>
      </c>
      <c r="F2464" s="177" t="s">
        <v>4298</v>
      </c>
      <c r="G2464" s="177" t="s">
        <v>11758</v>
      </c>
      <c r="H2464" s="177" t="s">
        <v>11759</v>
      </c>
      <c r="I2464" s="177" t="s">
        <v>3793</v>
      </c>
      <c r="J2464" s="11"/>
      <c r="K2464" s="11"/>
      <c r="L2464" s="11"/>
      <c r="M2464" s="11"/>
      <c r="N2464" s="11"/>
      <c r="O2464" s="11"/>
      <c r="P2464" s="11"/>
      <c r="Q2464" s="11"/>
    </row>
    <row r="2465">
      <c r="A2465" s="177" t="s">
        <v>11403</v>
      </c>
      <c r="B2465" s="177" t="s">
        <v>3583</v>
      </c>
      <c r="C2465" s="177" t="s">
        <v>11407</v>
      </c>
      <c r="D2465" s="177" t="s">
        <v>3824</v>
      </c>
      <c r="E2465" s="177" t="s">
        <v>11502</v>
      </c>
      <c r="F2465" s="177" t="s">
        <v>3867</v>
      </c>
      <c r="G2465" s="177" t="s">
        <v>11760</v>
      </c>
      <c r="H2465" s="177" t="s">
        <v>11761</v>
      </c>
      <c r="I2465" s="177" t="s">
        <v>3794</v>
      </c>
      <c r="J2465" s="11"/>
      <c r="K2465" s="11"/>
      <c r="L2465" s="11"/>
      <c r="M2465" s="11"/>
      <c r="N2465" s="11"/>
      <c r="O2465" s="11"/>
      <c r="P2465" s="11"/>
      <c r="Q2465" s="11"/>
    </row>
    <row r="2466">
      <c r="A2466" s="177" t="s">
        <v>11403</v>
      </c>
      <c r="B2466" s="177" t="s">
        <v>3583</v>
      </c>
      <c r="C2466" s="177" t="s">
        <v>11436</v>
      </c>
      <c r="D2466" s="177" t="s">
        <v>4188</v>
      </c>
      <c r="E2466" s="177" t="s">
        <v>11442</v>
      </c>
      <c r="F2466" s="177" t="s">
        <v>4188</v>
      </c>
      <c r="G2466" s="177" t="s">
        <v>11762</v>
      </c>
      <c r="H2466" s="177" t="s">
        <v>11763</v>
      </c>
      <c r="I2466" s="177" t="s">
        <v>3795</v>
      </c>
      <c r="J2466" s="11"/>
      <c r="K2466" s="11"/>
      <c r="L2466" s="11"/>
      <c r="M2466" s="11"/>
      <c r="N2466" s="11"/>
      <c r="O2466" s="11"/>
      <c r="P2466" s="11"/>
      <c r="Q2466" s="11"/>
    </row>
    <row r="2467">
      <c r="A2467" s="177" t="s">
        <v>11403</v>
      </c>
      <c r="B2467" s="177" t="s">
        <v>3583</v>
      </c>
      <c r="C2467" s="177" t="s">
        <v>11407</v>
      </c>
      <c r="D2467" s="177" t="s">
        <v>3824</v>
      </c>
      <c r="E2467" s="177" t="s">
        <v>11502</v>
      </c>
      <c r="F2467" s="177" t="s">
        <v>3867</v>
      </c>
      <c r="G2467" s="177" t="s">
        <v>11764</v>
      </c>
      <c r="H2467" s="177" t="s">
        <v>11765</v>
      </c>
      <c r="I2467" s="177" t="s">
        <v>3796</v>
      </c>
      <c r="J2467" s="11"/>
      <c r="K2467" s="11"/>
      <c r="L2467" s="11"/>
      <c r="M2467" s="11"/>
      <c r="N2467" s="11"/>
      <c r="O2467" s="11"/>
      <c r="P2467" s="11"/>
      <c r="Q2467" s="11"/>
    </row>
    <row r="2468">
      <c r="A2468" s="177" t="s">
        <v>11403</v>
      </c>
      <c r="B2468" s="177" t="s">
        <v>3583</v>
      </c>
      <c r="C2468" s="177" t="s">
        <v>11416</v>
      </c>
      <c r="D2468" s="177" t="s">
        <v>3933</v>
      </c>
      <c r="E2468" s="177" t="s">
        <v>11464</v>
      </c>
      <c r="F2468" s="177" t="s">
        <v>3723</v>
      </c>
      <c r="G2468" s="177" t="s">
        <v>11766</v>
      </c>
      <c r="H2468" s="177" t="s">
        <v>11767</v>
      </c>
      <c r="I2468" s="177" t="s">
        <v>3797</v>
      </c>
      <c r="J2468" s="11"/>
      <c r="K2468" s="11"/>
      <c r="L2468" s="11"/>
      <c r="M2468" s="11"/>
      <c r="N2468" s="11"/>
      <c r="O2468" s="11"/>
      <c r="P2468" s="11"/>
      <c r="Q2468" s="11"/>
    </row>
    <row r="2469">
      <c r="A2469" s="177" t="s">
        <v>11403</v>
      </c>
      <c r="B2469" s="177" t="s">
        <v>3583</v>
      </c>
      <c r="C2469" s="177" t="s">
        <v>11419</v>
      </c>
      <c r="D2469" s="177" t="s">
        <v>4371</v>
      </c>
      <c r="E2469" s="177" t="s">
        <v>11467</v>
      </c>
      <c r="F2469" s="177" t="s">
        <v>3817</v>
      </c>
      <c r="G2469" s="177" t="s">
        <v>11768</v>
      </c>
      <c r="H2469" s="177" t="s">
        <v>11769</v>
      </c>
      <c r="I2469" s="177" t="s">
        <v>3798</v>
      </c>
      <c r="J2469" s="11"/>
      <c r="K2469" s="11"/>
      <c r="L2469" s="11"/>
      <c r="M2469" s="11"/>
      <c r="N2469" s="11"/>
      <c r="O2469" s="11"/>
      <c r="P2469" s="11"/>
      <c r="Q2469" s="11"/>
    </row>
    <row r="2470">
      <c r="A2470" s="177" t="s">
        <v>11403</v>
      </c>
      <c r="B2470" s="177" t="s">
        <v>3583</v>
      </c>
      <c r="C2470" s="177" t="s">
        <v>11419</v>
      </c>
      <c r="D2470" s="177" t="s">
        <v>4371</v>
      </c>
      <c r="E2470" s="177" t="s">
        <v>11428</v>
      </c>
      <c r="F2470" s="177" t="s">
        <v>3591</v>
      </c>
      <c r="G2470" s="177" t="s">
        <v>11770</v>
      </c>
      <c r="H2470" s="177" t="s">
        <v>11771</v>
      </c>
      <c r="I2470" s="177" t="s">
        <v>3799</v>
      </c>
      <c r="J2470" s="11"/>
      <c r="K2470" s="11"/>
      <c r="L2470" s="11"/>
      <c r="M2470" s="11"/>
      <c r="N2470" s="11"/>
      <c r="O2470" s="11"/>
      <c r="P2470" s="11"/>
      <c r="Q2470" s="11"/>
    </row>
    <row r="2471">
      <c r="A2471" s="177" t="s">
        <v>11403</v>
      </c>
      <c r="B2471" s="177" t="s">
        <v>3583</v>
      </c>
      <c r="C2471" s="177" t="s">
        <v>11425</v>
      </c>
      <c r="D2471" s="177" t="s">
        <v>4399</v>
      </c>
      <c r="E2471" s="177" t="s">
        <v>11426</v>
      </c>
      <c r="F2471" s="177" t="s">
        <v>3701</v>
      </c>
      <c r="G2471" s="177" t="s">
        <v>11772</v>
      </c>
      <c r="H2471" s="177" t="s">
        <v>11773</v>
      </c>
      <c r="I2471" s="177" t="s">
        <v>3800</v>
      </c>
      <c r="J2471" s="11"/>
      <c r="K2471" s="11"/>
      <c r="L2471" s="11"/>
      <c r="M2471" s="11"/>
      <c r="N2471" s="11"/>
      <c r="O2471" s="11"/>
      <c r="P2471" s="11"/>
      <c r="Q2471" s="11"/>
    </row>
    <row r="2472">
      <c r="A2472" s="177" t="s">
        <v>11403</v>
      </c>
      <c r="B2472" s="177" t="s">
        <v>3583</v>
      </c>
      <c r="C2472" s="177" t="s">
        <v>11537</v>
      </c>
      <c r="D2472" s="177" t="s">
        <v>4076</v>
      </c>
      <c r="E2472" s="177" t="s">
        <v>11552</v>
      </c>
      <c r="F2472" s="177" t="s">
        <v>4076</v>
      </c>
      <c r="G2472" s="177" t="s">
        <v>11774</v>
      </c>
      <c r="H2472" s="177" t="s">
        <v>11775</v>
      </c>
      <c r="I2472" s="177" t="s">
        <v>3801</v>
      </c>
      <c r="J2472" s="11"/>
      <c r="K2472" s="11"/>
      <c r="L2472" s="11"/>
      <c r="M2472" s="11"/>
      <c r="N2472" s="11"/>
      <c r="O2472" s="11"/>
      <c r="P2472" s="11"/>
      <c r="Q2472" s="11"/>
    </row>
    <row r="2473">
      <c r="A2473" s="177" t="s">
        <v>11403</v>
      </c>
      <c r="B2473" s="177" t="s">
        <v>3583</v>
      </c>
      <c r="C2473" s="177" t="s">
        <v>11448</v>
      </c>
      <c r="D2473" s="177" t="s">
        <v>3643</v>
      </c>
      <c r="E2473" s="177" t="s">
        <v>11534</v>
      </c>
      <c r="F2473" s="177" t="s">
        <v>3779</v>
      </c>
      <c r="G2473" s="177" t="s">
        <v>11776</v>
      </c>
      <c r="H2473" s="177" t="s">
        <v>11777</v>
      </c>
      <c r="I2473" s="177" t="s">
        <v>3802</v>
      </c>
      <c r="J2473" s="11"/>
      <c r="K2473" s="11"/>
      <c r="L2473" s="11"/>
      <c r="M2473" s="11"/>
      <c r="N2473" s="11"/>
      <c r="O2473" s="11"/>
      <c r="P2473" s="11"/>
      <c r="Q2473" s="11"/>
    </row>
    <row r="2474">
      <c r="A2474" s="177" t="s">
        <v>11403</v>
      </c>
      <c r="B2474" s="177" t="s">
        <v>3583</v>
      </c>
      <c r="C2474" s="177" t="s">
        <v>11436</v>
      </c>
      <c r="D2474" s="177" t="s">
        <v>4188</v>
      </c>
      <c r="E2474" s="177" t="s">
        <v>11440</v>
      </c>
      <c r="F2474" s="177" t="s">
        <v>4314</v>
      </c>
      <c r="G2474" s="177" t="s">
        <v>11778</v>
      </c>
      <c r="H2474" s="177" t="s">
        <v>11779</v>
      </c>
      <c r="I2474" s="177" t="s">
        <v>3803</v>
      </c>
      <c r="J2474" s="11"/>
      <c r="K2474" s="11"/>
      <c r="L2474" s="11"/>
      <c r="M2474" s="11"/>
      <c r="N2474" s="11"/>
      <c r="O2474" s="11"/>
      <c r="P2474" s="11"/>
      <c r="Q2474" s="11"/>
    </row>
    <row r="2475">
      <c r="A2475" s="177" t="s">
        <v>11403</v>
      </c>
      <c r="B2475" s="177" t="s">
        <v>3583</v>
      </c>
      <c r="C2475" s="177" t="s">
        <v>11407</v>
      </c>
      <c r="D2475" s="177" t="s">
        <v>3824</v>
      </c>
      <c r="E2475" s="177" t="s">
        <v>11564</v>
      </c>
      <c r="F2475" s="177" t="s">
        <v>4107</v>
      </c>
      <c r="G2475" s="177" t="s">
        <v>11780</v>
      </c>
      <c r="H2475" s="177" t="s">
        <v>11781</v>
      </c>
      <c r="I2475" s="177" t="s">
        <v>3804</v>
      </c>
      <c r="J2475" s="11"/>
      <c r="K2475" s="11"/>
      <c r="L2475" s="11"/>
      <c r="M2475" s="11"/>
      <c r="N2475" s="11"/>
      <c r="O2475" s="11"/>
      <c r="P2475" s="11"/>
      <c r="Q2475" s="11"/>
    </row>
    <row r="2476">
      <c r="A2476" s="177" t="s">
        <v>11403</v>
      </c>
      <c r="B2476" s="177" t="s">
        <v>3583</v>
      </c>
      <c r="C2476" s="177" t="s">
        <v>11493</v>
      </c>
      <c r="D2476" s="177" t="s">
        <v>4135</v>
      </c>
      <c r="E2476" s="177" t="s">
        <v>11749</v>
      </c>
      <c r="F2476" s="177" t="s">
        <v>4136</v>
      </c>
      <c r="G2476" s="177" t="s">
        <v>11782</v>
      </c>
      <c r="H2476" s="177" t="s">
        <v>11783</v>
      </c>
      <c r="I2476" s="177" t="s">
        <v>3805</v>
      </c>
      <c r="J2476" s="11"/>
      <c r="K2476" s="11"/>
      <c r="L2476" s="11"/>
      <c r="M2476" s="11"/>
      <c r="N2476" s="11"/>
      <c r="O2476" s="11"/>
      <c r="P2476" s="11"/>
      <c r="Q2476" s="11"/>
    </row>
    <row r="2477">
      <c r="A2477" s="177" t="s">
        <v>11403</v>
      </c>
      <c r="B2477" s="177" t="s">
        <v>3583</v>
      </c>
      <c r="C2477" s="177" t="s">
        <v>11436</v>
      </c>
      <c r="D2477" s="177" t="s">
        <v>4188</v>
      </c>
      <c r="E2477" s="177" t="s">
        <v>11437</v>
      </c>
      <c r="F2477" s="177" t="s">
        <v>11438</v>
      </c>
      <c r="G2477" s="177" t="s">
        <v>11784</v>
      </c>
      <c r="H2477" s="177" t="s">
        <v>11785</v>
      </c>
      <c r="I2477" s="177" t="s">
        <v>3806</v>
      </c>
      <c r="J2477" s="11"/>
      <c r="K2477" s="11"/>
      <c r="L2477" s="11"/>
      <c r="M2477" s="11"/>
      <c r="N2477" s="11"/>
      <c r="O2477" s="11"/>
      <c r="P2477" s="11"/>
      <c r="Q2477" s="11"/>
    </row>
    <row r="2478">
      <c r="A2478" s="177" t="s">
        <v>11403</v>
      </c>
      <c r="B2478" s="177" t="s">
        <v>3583</v>
      </c>
      <c r="C2478" s="177" t="s">
        <v>11432</v>
      </c>
      <c r="D2478" s="177" t="s">
        <v>3891</v>
      </c>
      <c r="E2478" s="177" t="s">
        <v>11433</v>
      </c>
      <c r="F2478" s="177" t="s">
        <v>11434</v>
      </c>
      <c r="G2478" s="177" t="s">
        <v>11786</v>
      </c>
      <c r="H2478" s="177" t="s">
        <v>11787</v>
      </c>
      <c r="I2478" s="177" t="s">
        <v>3807</v>
      </c>
      <c r="J2478" s="11"/>
      <c r="K2478" s="11"/>
      <c r="L2478" s="11"/>
      <c r="M2478" s="11"/>
      <c r="N2478" s="11"/>
      <c r="O2478" s="11"/>
      <c r="P2478" s="11"/>
      <c r="Q2478" s="11"/>
    </row>
    <row r="2479">
      <c r="A2479" s="177" t="s">
        <v>11403</v>
      </c>
      <c r="B2479" s="177" t="s">
        <v>3583</v>
      </c>
      <c r="C2479" s="177" t="s">
        <v>11537</v>
      </c>
      <c r="D2479" s="177" t="s">
        <v>4076</v>
      </c>
      <c r="E2479" s="177" t="s">
        <v>11538</v>
      </c>
      <c r="F2479" s="177" t="s">
        <v>4232</v>
      </c>
      <c r="G2479" s="177" t="s">
        <v>11788</v>
      </c>
      <c r="H2479" s="177" t="s">
        <v>11789</v>
      </c>
      <c r="I2479" s="177" t="s">
        <v>3808</v>
      </c>
      <c r="J2479" s="11"/>
      <c r="K2479" s="11"/>
      <c r="L2479" s="11"/>
      <c r="M2479" s="11"/>
      <c r="N2479" s="11"/>
      <c r="O2479" s="11"/>
      <c r="P2479" s="11"/>
      <c r="Q2479" s="11"/>
    </row>
    <row r="2480">
      <c r="A2480" s="177" t="s">
        <v>11403</v>
      </c>
      <c r="B2480" s="177" t="s">
        <v>3583</v>
      </c>
      <c r="C2480" s="177" t="s">
        <v>11480</v>
      </c>
      <c r="D2480" s="177" t="s">
        <v>3648</v>
      </c>
      <c r="E2480" s="177" t="s">
        <v>11514</v>
      </c>
      <c r="F2480" s="177" t="s">
        <v>3809</v>
      </c>
      <c r="G2480" s="177" t="s">
        <v>11790</v>
      </c>
      <c r="H2480" s="177" t="s">
        <v>11791</v>
      </c>
      <c r="I2480" s="177" t="s">
        <v>3809</v>
      </c>
      <c r="J2480" s="11"/>
      <c r="K2480" s="11"/>
      <c r="L2480" s="11"/>
      <c r="M2480" s="11"/>
      <c r="N2480" s="11"/>
      <c r="O2480" s="11"/>
      <c r="P2480" s="11"/>
      <c r="Q2480" s="11"/>
    </row>
    <row r="2481">
      <c r="A2481" s="177" t="s">
        <v>11403</v>
      </c>
      <c r="B2481" s="177" t="s">
        <v>3583</v>
      </c>
      <c r="C2481" s="177" t="s">
        <v>11419</v>
      </c>
      <c r="D2481" s="177" t="s">
        <v>4371</v>
      </c>
      <c r="E2481" s="177" t="s">
        <v>11467</v>
      </c>
      <c r="F2481" s="177" t="s">
        <v>3817</v>
      </c>
      <c r="G2481" s="177" t="s">
        <v>11792</v>
      </c>
      <c r="H2481" s="177" t="s">
        <v>11793</v>
      </c>
      <c r="I2481" s="177" t="s">
        <v>3810</v>
      </c>
      <c r="J2481" s="11"/>
      <c r="K2481" s="11"/>
      <c r="L2481" s="11"/>
      <c r="M2481" s="11"/>
      <c r="N2481" s="11"/>
      <c r="O2481" s="11"/>
      <c r="P2481" s="11"/>
      <c r="Q2481" s="11"/>
    </row>
    <row r="2482">
      <c r="A2482" s="177" t="s">
        <v>11403</v>
      </c>
      <c r="B2482" s="177" t="s">
        <v>3583</v>
      </c>
      <c r="C2482" s="177" t="s">
        <v>11436</v>
      </c>
      <c r="D2482" s="177" t="s">
        <v>4188</v>
      </c>
      <c r="E2482" s="177" t="s">
        <v>11578</v>
      </c>
      <c r="F2482" s="177" t="s">
        <v>3944</v>
      </c>
      <c r="G2482" s="177" t="s">
        <v>11794</v>
      </c>
      <c r="H2482" s="177" t="s">
        <v>11795</v>
      </c>
      <c r="I2482" s="177" t="s">
        <v>3811</v>
      </c>
      <c r="J2482" s="11"/>
      <c r="K2482" s="11"/>
      <c r="L2482" s="11"/>
      <c r="M2482" s="11"/>
      <c r="N2482" s="11"/>
      <c r="O2482" s="11"/>
      <c r="P2482" s="11"/>
      <c r="Q2482" s="11"/>
    </row>
    <row r="2483">
      <c r="A2483" s="177" t="s">
        <v>11403</v>
      </c>
      <c r="B2483" s="177" t="s">
        <v>3583</v>
      </c>
      <c r="C2483" s="177" t="s">
        <v>11425</v>
      </c>
      <c r="D2483" s="177" t="s">
        <v>4399</v>
      </c>
      <c r="E2483" s="177" t="s">
        <v>11456</v>
      </c>
      <c r="F2483" s="177" t="s">
        <v>4133</v>
      </c>
      <c r="G2483" s="177" t="s">
        <v>11796</v>
      </c>
      <c r="H2483" s="177" t="s">
        <v>11797</v>
      </c>
      <c r="I2483" s="177" t="s">
        <v>3812</v>
      </c>
      <c r="J2483" s="11"/>
      <c r="K2483" s="11"/>
      <c r="L2483" s="11"/>
      <c r="M2483" s="11"/>
      <c r="N2483" s="11"/>
      <c r="O2483" s="11"/>
      <c r="P2483" s="11"/>
      <c r="Q2483" s="11"/>
    </row>
    <row r="2484">
      <c r="A2484" s="177" t="s">
        <v>11403</v>
      </c>
      <c r="B2484" s="177" t="s">
        <v>3583</v>
      </c>
      <c r="C2484" s="177" t="s">
        <v>11422</v>
      </c>
      <c r="D2484" s="177" t="s">
        <v>4388</v>
      </c>
      <c r="E2484" s="177" t="s">
        <v>11423</v>
      </c>
      <c r="F2484" s="177" t="s">
        <v>4388</v>
      </c>
      <c r="G2484" s="177" t="s">
        <v>11798</v>
      </c>
      <c r="H2484" s="177" t="s">
        <v>11799</v>
      </c>
      <c r="I2484" s="177" t="s">
        <v>3813</v>
      </c>
      <c r="J2484" s="11"/>
      <c r="K2484" s="11"/>
      <c r="L2484" s="11"/>
      <c r="M2484" s="11"/>
      <c r="N2484" s="11"/>
      <c r="O2484" s="11"/>
      <c r="P2484" s="11"/>
      <c r="Q2484" s="11"/>
    </row>
    <row r="2485">
      <c r="A2485" s="177" t="s">
        <v>11403</v>
      </c>
      <c r="B2485" s="177" t="s">
        <v>3583</v>
      </c>
      <c r="C2485" s="177" t="s">
        <v>11410</v>
      </c>
      <c r="D2485" s="177" t="s">
        <v>11411</v>
      </c>
      <c r="E2485" s="177" t="s">
        <v>11544</v>
      </c>
      <c r="F2485" s="177" t="s">
        <v>11545</v>
      </c>
      <c r="G2485" s="177" t="s">
        <v>11800</v>
      </c>
      <c r="H2485" s="177" t="s">
        <v>11801</v>
      </c>
      <c r="I2485" s="177" t="s">
        <v>3814</v>
      </c>
      <c r="J2485" s="11"/>
      <c r="K2485" s="11"/>
      <c r="L2485" s="11"/>
      <c r="M2485" s="11"/>
      <c r="N2485" s="11"/>
      <c r="O2485" s="11"/>
      <c r="P2485" s="11"/>
      <c r="Q2485" s="11"/>
    </row>
    <row r="2486">
      <c r="A2486" s="177" t="s">
        <v>11403</v>
      </c>
      <c r="B2486" s="177" t="s">
        <v>3583</v>
      </c>
      <c r="C2486" s="177" t="s">
        <v>11448</v>
      </c>
      <c r="D2486" s="177" t="s">
        <v>3643</v>
      </c>
      <c r="E2486" s="177" t="s">
        <v>11534</v>
      </c>
      <c r="F2486" s="177" t="s">
        <v>3779</v>
      </c>
      <c r="G2486" s="177" t="s">
        <v>11802</v>
      </c>
      <c r="H2486" s="177" t="s">
        <v>11803</v>
      </c>
      <c r="I2486" s="177" t="s">
        <v>3815</v>
      </c>
      <c r="J2486" s="11"/>
      <c r="K2486" s="11"/>
      <c r="L2486" s="11"/>
      <c r="M2486" s="11"/>
      <c r="N2486" s="11"/>
      <c r="O2486" s="11"/>
      <c r="P2486" s="11"/>
      <c r="Q2486" s="11"/>
    </row>
    <row r="2487">
      <c r="A2487" s="177" t="s">
        <v>11403</v>
      </c>
      <c r="B2487" s="177" t="s">
        <v>3583</v>
      </c>
      <c r="C2487" s="177" t="s">
        <v>11448</v>
      </c>
      <c r="D2487" s="177" t="s">
        <v>3643</v>
      </c>
      <c r="E2487" s="177" t="s">
        <v>11449</v>
      </c>
      <c r="F2487" s="177" t="s">
        <v>3643</v>
      </c>
      <c r="G2487" s="177" t="s">
        <v>11804</v>
      </c>
      <c r="H2487" s="177" t="s">
        <v>11805</v>
      </c>
      <c r="I2487" s="177" t="s">
        <v>3816</v>
      </c>
      <c r="J2487" s="11"/>
      <c r="K2487" s="11"/>
      <c r="L2487" s="11"/>
      <c r="M2487" s="11"/>
      <c r="N2487" s="11"/>
      <c r="O2487" s="11"/>
      <c r="P2487" s="11"/>
      <c r="Q2487" s="11"/>
    </row>
    <row r="2488">
      <c r="A2488" s="177" t="s">
        <v>11403</v>
      </c>
      <c r="B2488" s="177" t="s">
        <v>3583</v>
      </c>
      <c r="C2488" s="177" t="s">
        <v>11419</v>
      </c>
      <c r="D2488" s="177" t="s">
        <v>4371</v>
      </c>
      <c r="E2488" s="177" t="s">
        <v>11467</v>
      </c>
      <c r="F2488" s="177" t="s">
        <v>3817</v>
      </c>
      <c r="G2488" s="177" t="s">
        <v>11806</v>
      </c>
      <c r="H2488" s="177" t="s">
        <v>11807</v>
      </c>
      <c r="I2488" s="177" t="s">
        <v>3817</v>
      </c>
      <c r="J2488" s="11"/>
      <c r="K2488" s="11"/>
      <c r="L2488" s="11"/>
      <c r="M2488" s="11"/>
      <c r="N2488" s="11"/>
      <c r="O2488" s="11"/>
      <c r="P2488" s="11"/>
      <c r="Q2488" s="11"/>
    </row>
    <row r="2489">
      <c r="A2489" s="177" t="s">
        <v>11403</v>
      </c>
      <c r="B2489" s="177" t="s">
        <v>3583</v>
      </c>
      <c r="C2489" s="177" t="s">
        <v>11410</v>
      </c>
      <c r="D2489" s="177" t="s">
        <v>11411</v>
      </c>
      <c r="E2489" s="177" t="s">
        <v>11414</v>
      </c>
      <c r="F2489" s="177" t="s">
        <v>4182</v>
      </c>
      <c r="G2489" s="177" t="s">
        <v>11808</v>
      </c>
      <c r="H2489" s="177" t="s">
        <v>11809</v>
      </c>
      <c r="I2489" s="177" t="s">
        <v>3818</v>
      </c>
      <c r="J2489" s="11"/>
      <c r="K2489" s="11"/>
      <c r="L2489" s="11"/>
      <c r="M2489" s="11"/>
      <c r="N2489" s="11"/>
      <c r="O2489" s="11"/>
      <c r="P2489" s="11"/>
      <c r="Q2489" s="11"/>
    </row>
    <row r="2490">
      <c r="A2490" s="177" t="s">
        <v>11403</v>
      </c>
      <c r="B2490" s="177" t="s">
        <v>3583</v>
      </c>
      <c r="C2490" s="177" t="s">
        <v>11416</v>
      </c>
      <c r="D2490" s="177" t="s">
        <v>3933</v>
      </c>
      <c r="E2490" s="177" t="s">
        <v>11417</v>
      </c>
      <c r="F2490" s="177" t="s">
        <v>3933</v>
      </c>
      <c r="G2490" s="177" t="s">
        <v>11810</v>
      </c>
      <c r="H2490" s="177" t="s">
        <v>11811</v>
      </c>
      <c r="I2490" s="177" t="s">
        <v>3819</v>
      </c>
      <c r="J2490" s="11"/>
      <c r="K2490" s="11"/>
      <c r="L2490" s="11"/>
      <c r="M2490" s="11"/>
      <c r="N2490" s="11"/>
      <c r="O2490" s="11"/>
      <c r="P2490" s="11"/>
      <c r="Q2490" s="11"/>
    </row>
    <row r="2491">
      <c r="A2491" s="177" t="s">
        <v>11403</v>
      </c>
      <c r="B2491" s="177" t="s">
        <v>3583</v>
      </c>
      <c r="C2491" s="177" t="s">
        <v>11410</v>
      </c>
      <c r="D2491" s="177" t="s">
        <v>11411</v>
      </c>
      <c r="E2491" s="177" t="s">
        <v>11572</v>
      </c>
      <c r="F2491" s="177" t="s">
        <v>4385</v>
      </c>
      <c r="G2491" s="177" t="s">
        <v>11812</v>
      </c>
      <c r="H2491" s="177" t="s">
        <v>11813</v>
      </c>
      <c r="I2491" s="177" t="s">
        <v>3820</v>
      </c>
      <c r="J2491" s="11"/>
      <c r="K2491" s="11"/>
      <c r="L2491" s="11"/>
      <c r="M2491" s="11"/>
      <c r="N2491" s="11"/>
      <c r="O2491" s="11"/>
      <c r="P2491" s="11"/>
      <c r="Q2491" s="11"/>
    </row>
    <row r="2492">
      <c r="A2492" s="177" t="s">
        <v>11403</v>
      </c>
      <c r="B2492" s="177" t="s">
        <v>3583</v>
      </c>
      <c r="C2492" s="177" t="s">
        <v>11410</v>
      </c>
      <c r="D2492" s="177" t="s">
        <v>11411</v>
      </c>
      <c r="E2492" s="177" t="s">
        <v>11598</v>
      </c>
      <c r="F2492" s="177" t="s">
        <v>3722</v>
      </c>
      <c r="G2492" s="177" t="s">
        <v>11814</v>
      </c>
      <c r="H2492" s="177" t="s">
        <v>11815</v>
      </c>
      <c r="I2492" s="177" t="s">
        <v>3821</v>
      </c>
      <c r="J2492" s="11"/>
      <c r="K2492" s="11"/>
      <c r="L2492" s="11"/>
      <c r="M2492" s="11"/>
      <c r="N2492" s="11"/>
      <c r="O2492" s="11"/>
      <c r="P2492" s="11"/>
      <c r="Q2492" s="11"/>
    </row>
    <row r="2493">
      <c r="A2493" s="177" t="s">
        <v>11403</v>
      </c>
      <c r="B2493" s="177" t="s">
        <v>3583</v>
      </c>
      <c r="C2493" s="177" t="s">
        <v>11432</v>
      </c>
      <c r="D2493" s="177" t="s">
        <v>3891</v>
      </c>
      <c r="E2493" s="177" t="s">
        <v>11454</v>
      </c>
      <c r="F2493" s="177" t="s">
        <v>3891</v>
      </c>
      <c r="G2493" s="177" t="s">
        <v>11816</v>
      </c>
      <c r="H2493" s="177" t="s">
        <v>11817</v>
      </c>
      <c r="I2493" s="177" t="s">
        <v>3822</v>
      </c>
      <c r="J2493" s="11"/>
      <c r="K2493" s="11"/>
      <c r="L2493" s="11"/>
      <c r="M2493" s="11"/>
      <c r="N2493" s="11"/>
      <c r="O2493" s="11"/>
      <c r="P2493" s="11"/>
      <c r="Q2493" s="11"/>
    </row>
    <row r="2494">
      <c r="A2494" s="177" t="s">
        <v>11403</v>
      </c>
      <c r="B2494" s="177" t="s">
        <v>3583</v>
      </c>
      <c r="C2494" s="177" t="s">
        <v>11432</v>
      </c>
      <c r="D2494" s="177" t="s">
        <v>3891</v>
      </c>
      <c r="E2494" s="177" t="s">
        <v>11622</v>
      </c>
      <c r="F2494" s="177" t="s">
        <v>3894</v>
      </c>
      <c r="G2494" s="177" t="s">
        <v>11818</v>
      </c>
      <c r="H2494" s="177" t="s">
        <v>11819</v>
      </c>
      <c r="I2494" s="177" t="s">
        <v>3823</v>
      </c>
      <c r="J2494" s="11"/>
      <c r="K2494" s="11"/>
      <c r="L2494" s="11"/>
      <c r="M2494" s="11"/>
      <c r="N2494" s="11"/>
      <c r="O2494" s="11"/>
      <c r="P2494" s="11"/>
      <c r="Q2494" s="11"/>
    </row>
    <row r="2495">
      <c r="A2495" s="177" t="s">
        <v>11403</v>
      </c>
      <c r="B2495" s="177" t="s">
        <v>3583</v>
      </c>
      <c r="C2495" s="177" t="s">
        <v>11407</v>
      </c>
      <c r="D2495" s="177" t="s">
        <v>3824</v>
      </c>
      <c r="E2495" s="177" t="s">
        <v>11496</v>
      </c>
      <c r="F2495" s="177" t="s">
        <v>3824</v>
      </c>
      <c r="G2495" s="177" t="s">
        <v>11820</v>
      </c>
      <c r="H2495" s="177" t="s">
        <v>11821</v>
      </c>
      <c r="I2495" s="177" t="s">
        <v>3824</v>
      </c>
      <c r="J2495" s="11"/>
      <c r="K2495" s="11"/>
      <c r="L2495" s="11"/>
      <c r="M2495" s="11"/>
      <c r="N2495" s="11"/>
      <c r="O2495" s="11"/>
      <c r="P2495" s="11"/>
      <c r="Q2495" s="11"/>
    </row>
    <row r="2496">
      <c r="A2496" s="177" t="s">
        <v>11403</v>
      </c>
      <c r="B2496" s="177" t="s">
        <v>3583</v>
      </c>
      <c r="C2496" s="177" t="s">
        <v>11419</v>
      </c>
      <c r="D2496" s="177" t="s">
        <v>4371</v>
      </c>
      <c r="E2496" s="177" t="s">
        <v>11430</v>
      </c>
      <c r="F2496" s="177" t="s">
        <v>4142</v>
      </c>
      <c r="G2496" s="177" t="s">
        <v>11822</v>
      </c>
      <c r="H2496" s="177" t="s">
        <v>11823</v>
      </c>
      <c r="I2496" s="177" t="s">
        <v>3825</v>
      </c>
      <c r="J2496" s="11"/>
      <c r="K2496" s="11"/>
      <c r="L2496" s="11"/>
      <c r="M2496" s="11"/>
      <c r="N2496" s="11"/>
      <c r="O2496" s="11"/>
      <c r="P2496" s="11"/>
      <c r="Q2496" s="11"/>
    </row>
    <row r="2497">
      <c r="A2497" s="177" t="s">
        <v>11403</v>
      </c>
      <c r="B2497" s="177" t="s">
        <v>3583</v>
      </c>
      <c r="C2497" s="177" t="s">
        <v>11425</v>
      </c>
      <c r="D2497" s="177" t="s">
        <v>4399</v>
      </c>
      <c r="E2497" s="177" t="s">
        <v>11446</v>
      </c>
      <c r="F2497" s="177" t="s">
        <v>3598</v>
      </c>
      <c r="G2497" s="177" t="s">
        <v>11824</v>
      </c>
      <c r="H2497" s="177" t="s">
        <v>11825</v>
      </c>
      <c r="I2497" s="177" t="s">
        <v>3826</v>
      </c>
      <c r="J2497" s="11"/>
      <c r="K2497" s="11"/>
      <c r="L2497" s="11"/>
      <c r="M2497" s="11"/>
      <c r="N2497" s="11"/>
      <c r="O2497" s="11"/>
      <c r="P2497" s="11"/>
      <c r="Q2497" s="11"/>
    </row>
    <row r="2498">
      <c r="A2498" s="177" t="s">
        <v>11403</v>
      </c>
      <c r="B2498" s="177" t="s">
        <v>3583</v>
      </c>
      <c r="C2498" s="177" t="s">
        <v>11419</v>
      </c>
      <c r="D2498" s="177" t="s">
        <v>4371</v>
      </c>
      <c r="E2498" s="177" t="s">
        <v>11430</v>
      </c>
      <c r="F2498" s="177" t="s">
        <v>4142</v>
      </c>
      <c r="G2498" s="177" t="s">
        <v>11826</v>
      </c>
      <c r="H2498" s="177" t="s">
        <v>11827</v>
      </c>
      <c r="I2498" s="177" t="s">
        <v>3827</v>
      </c>
      <c r="J2498" s="11"/>
      <c r="K2498" s="11"/>
      <c r="L2498" s="11"/>
      <c r="M2498" s="11"/>
      <c r="N2498" s="11"/>
      <c r="O2498" s="11"/>
      <c r="P2498" s="11"/>
      <c r="Q2498" s="11"/>
    </row>
    <row r="2499">
      <c r="A2499" s="177" t="s">
        <v>11403</v>
      </c>
      <c r="B2499" s="177" t="s">
        <v>3583</v>
      </c>
      <c r="C2499" s="177" t="s">
        <v>11493</v>
      </c>
      <c r="D2499" s="177" t="s">
        <v>4135</v>
      </c>
      <c r="E2499" s="177" t="s">
        <v>11509</v>
      </c>
      <c r="F2499" s="177" t="s">
        <v>4391</v>
      </c>
      <c r="G2499" s="177" t="s">
        <v>11828</v>
      </c>
      <c r="H2499" s="177" t="s">
        <v>11829</v>
      </c>
      <c r="I2499" s="177" t="s">
        <v>3828</v>
      </c>
      <c r="J2499" s="11"/>
      <c r="K2499" s="11"/>
      <c r="L2499" s="11"/>
      <c r="M2499" s="11"/>
      <c r="N2499" s="11"/>
      <c r="O2499" s="11"/>
      <c r="P2499" s="11"/>
      <c r="Q2499" s="11"/>
    </row>
    <row r="2500">
      <c r="A2500" s="177" t="s">
        <v>11403</v>
      </c>
      <c r="B2500" s="177" t="s">
        <v>3583</v>
      </c>
      <c r="C2500" s="177" t="s">
        <v>11416</v>
      </c>
      <c r="D2500" s="177" t="s">
        <v>3933</v>
      </c>
      <c r="E2500" s="177" t="s">
        <v>11417</v>
      </c>
      <c r="F2500" s="177" t="s">
        <v>3933</v>
      </c>
      <c r="G2500" s="177" t="s">
        <v>11830</v>
      </c>
      <c r="H2500" s="177" t="s">
        <v>11831</v>
      </c>
      <c r="I2500" s="177" t="s">
        <v>3829</v>
      </c>
      <c r="J2500" s="11"/>
      <c r="K2500" s="11"/>
      <c r="L2500" s="11"/>
      <c r="M2500" s="11"/>
      <c r="N2500" s="11"/>
      <c r="O2500" s="11"/>
      <c r="P2500" s="11"/>
      <c r="Q2500" s="11"/>
    </row>
    <row r="2501">
      <c r="A2501" s="177" t="s">
        <v>11403</v>
      </c>
      <c r="B2501" s="177" t="s">
        <v>3583</v>
      </c>
      <c r="C2501" s="177" t="s">
        <v>11432</v>
      </c>
      <c r="D2501" s="177" t="s">
        <v>3891</v>
      </c>
      <c r="E2501" s="177" t="s">
        <v>11622</v>
      </c>
      <c r="F2501" s="177" t="s">
        <v>3894</v>
      </c>
      <c r="G2501" s="177" t="s">
        <v>11832</v>
      </c>
      <c r="H2501" s="177" t="s">
        <v>11833</v>
      </c>
      <c r="I2501" s="177" t="s">
        <v>3830</v>
      </c>
      <c r="J2501" s="11"/>
      <c r="K2501" s="11"/>
      <c r="L2501" s="11"/>
      <c r="M2501" s="11"/>
      <c r="N2501" s="11"/>
      <c r="O2501" s="11"/>
      <c r="P2501" s="11"/>
      <c r="Q2501" s="11"/>
    </row>
    <row r="2502">
      <c r="A2502" s="177" t="s">
        <v>11403</v>
      </c>
      <c r="B2502" s="177" t="s">
        <v>3583</v>
      </c>
      <c r="C2502" s="177" t="s">
        <v>11410</v>
      </c>
      <c r="D2502" s="177" t="s">
        <v>11411</v>
      </c>
      <c r="E2502" s="177" t="s">
        <v>11414</v>
      </c>
      <c r="F2502" s="177" t="s">
        <v>4182</v>
      </c>
      <c r="G2502" s="177" t="s">
        <v>11834</v>
      </c>
      <c r="H2502" s="177" t="s">
        <v>11835</v>
      </c>
      <c r="I2502" s="177" t="s">
        <v>3831</v>
      </c>
      <c r="J2502" s="11"/>
      <c r="K2502" s="11"/>
      <c r="L2502" s="11"/>
      <c r="M2502" s="11"/>
      <c r="N2502" s="11"/>
      <c r="O2502" s="11"/>
      <c r="P2502" s="11"/>
      <c r="Q2502" s="11"/>
    </row>
    <row r="2503">
      <c r="A2503" s="177" t="s">
        <v>11403</v>
      </c>
      <c r="B2503" s="177" t="s">
        <v>3583</v>
      </c>
      <c r="C2503" s="177" t="s">
        <v>11436</v>
      </c>
      <c r="D2503" s="177" t="s">
        <v>4188</v>
      </c>
      <c r="E2503" s="177" t="s">
        <v>11440</v>
      </c>
      <c r="F2503" s="177" t="s">
        <v>4314</v>
      </c>
      <c r="G2503" s="177" t="s">
        <v>11836</v>
      </c>
      <c r="H2503" s="177" t="s">
        <v>11837</v>
      </c>
      <c r="I2503" s="177" t="s">
        <v>3832</v>
      </c>
      <c r="J2503" s="11"/>
      <c r="K2503" s="11"/>
      <c r="L2503" s="11"/>
      <c r="M2503" s="11"/>
      <c r="N2503" s="11"/>
      <c r="O2503" s="11"/>
      <c r="P2503" s="11"/>
      <c r="Q2503" s="11"/>
    </row>
    <row r="2504">
      <c r="A2504" s="177" t="s">
        <v>11403</v>
      </c>
      <c r="B2504" s="177" t="s">
        <v>3583</v>
      </c>
      <c r="C2504" s="177" t="s">
        <v>11410</v>
      </c>
      <c r="D2504" s="177" t="s">
        <v>11411</v>
      </c>
      <c r="E2504" s="177" t="s">
        <v>11505</v>
      </c>
      <c r="F2504" s="177" t="s">
        <v>3742</v>
      </c>
      <c r="G2504" s="177" t="s">
        <v>11838</v>
      </c>
      <c r="H2504" s="177" t="s">
        <v>11839</v>
      </c>
      <c r="I2504" s="177" t="s">
        <v>3833</v>
      </c>
      <c r="J2504" s="11"/>
      <c r="K2504" s="11"/>
      <c r="L2504" s="11"/>
      <c r="M2504" s="11"/>
      <c r="N2504" s="11"/>
      <c r="O2504" s="11"/>
      <c r="P2504" s="11"/>
      <c r="Q2504" s="11"/>
    </row>
    <row r="2505">
      <c r="A2505" s="177" t="s">
        <v>11403</v>
      </c>
      <c r="B2505" s="177" t="s">
        <v>3583</v>
      </c>
      <c r="C2505" s="177" t="s">
        <v>11448</v>
      </c>
      <c r="D2505" s="177" t="s">
        <v>3643</v>
      </c>
      <c r="E2505" s="177" t="s">
        <v>11449</v>
      </c>
      <c r="F2505" s="177" t="s">
        <v>3643</v>
      </c>
      <c r="G2505" s="177" t="s">
        <v>11840</v>
      </c>
      <c r="H2505" s="177" t="s">
        <v>11841</v>
      </c>
      <c r="I2505" s="177" t="s">
        <v>3834</v>
      </c>
      <c r="J2505" s="11"/>
      <c r="K2505" s="11"/>
      <c r="L2505" s="11"/>
      <c r="M2505" s="11"/>
      <c r="N2505" s="11"/>
      <c r="O2505" s="11"/>
      <c r="P2505" s="11"/>
      <c r="Q2505" s="11"/>
    </row>
    <row r="2506">
      <c r="A2506" s="177" t="s">
        <v>11403</v>
      </c>
      <c r="B2506" s="177" t="s">
        <v>3583</v>
      </c>
      <c r="C2506" s="177" t="s">
        <v>11432</v>
      </c>
      <c r="D2506" s="177" t="s">
        <v>3891</v>
      </c>
      <c r="E2506" s="177" t="s">
        <v>11622</v>
      </c>
      <c r="F2506" s="177" t="s">
        <v>3894</v>
      </c>
      <c r="G2506" s="177" t="s">
        <v>11842</v>
      </c>
      <c r="H2506" s="177" t="s">
        <v>11843</v>
      </c>
      <c r="I2506" s="177" t="s">
        <v>3835</v>
      </c>
      <c r="J2506" s="11"/>
      <c r="K2506" s="11"/>
      <c r="L2506" s="11"/>
      <c r="M2506" s="11"/>
      <c r="N2506" s="11"/>
      <c r="O2506" s="11"/>
      <c r="P2506" s="11"/>
      <c r="Q2506" s="11"/>
    </row>
    <row r="2507">
      <c r="A2507" s="177" t="s">
        <v>11403</v>
      </c>
      <c r="B2507" s="177" t="s">
        <v>3583</v>
      </c>
      <c r="C2507" s="177" t="s">
        <v>11407</v>
      </c>
      <c r="D2507" s="177" t="s">
        <v>3824</v>
      </c>
      <c r="E2507" s="177" t="s">
        <v>11554</v>
      </c>
      <c r="F2507" s="177" t="s">
        <v>3836</v>
      </c>
      <c r="G2507" s="177" t="s">
        <v>11844</v>
      </c>
      <c r="H2507" s="177" t="s">
        <v>11845</v>
      </c>
      <c r="I2507" s="177" t="s">
        <v>3836</v>
      </c>
      <c r="J2507" s="11"/>
      <c r="K2507" s="11"/>
      <c r="L2507" s="11"/>
      <c r="M2507" s="11"/>
      <c r="N2507" s="11"/>
      <c r="O2507" s="11"/>
      <c r="P2507" s="11"/>
      <c r="Q2507" s="11"/>
    </row>
    <row r="2508">
      <c r="A2508" s="177" t="s">
        <v>11403</v>
      </c>
      <c r="B2508" s="177" t="s">
        <v>3583</v>
      </c>
      <c r="C2508" s="177" t="s">
        <v>11410</v>
      </c>
      <c r="D2508" s="177" t="s">
        <v>11411</v>
      </c>
      <c r="E2508" s="177" t="s">
        <v>11572</v>
      </c>
      <c r="F2508" s="177" t="s">
        <v>4385</v>
      </c>
      <c r="G2508" s="177" t="s">
        <v>11846</v>
      </c>
      <c r="H2508" s="177" t="s">
        <v>11847</v>
      </c>
      <c r="I2508" s="177" t="s">
        <v>3837</v>
      </c>
      <c r="J2508" s="11"/>
      <c r="K2508" s="11"/>
      <c r="L2508" s="11"/>
      <c r="M2508" s="11"/>
      <c r="N2508" s="11"/>
      <c r="O2508" s="11"/>
      <c r="P2508" s="11"/>
      <c r="Q2508" s="11"/>
    </row>
    <row r="2509">
      <c r="A2509" s="177" t="s">
        <v>11403</v>
      </c>
      <c r="B2509" s="177" t="s">
        <v>3583</v>
      </c>
      <c r="C2509" s="177" t="s">
        <v>11425</v>
      </c>
      <c r="D2509" s="177" t="s">
        <v>4399</v>
      </c>
      <c r="E2509" s="177" t="s">
        <v>11634</v>
      </c>
      <c r="F2509" s="177" t="s">
        <v>4176</v>
      </c>
      <c r="G2509" s="177" t="s">
        <v>11848</v>
      </c>
      <c r="H2509" s="177" t="s">
        <v>11849</v>
      </c>
      <c r="I2509" s="177" t="s">
        <v>3838</v>
      </c>
      <c r="J2509" s="11"/>
      <c r="K2509" s="11"/>
      <c r="L2509" s="11"/>
      <c r="M2509" s="11"/>
      <c r="N2509" s="11"/>
      <c r="O2509" s="11"/>
      <c r="P2509" s="11"/>
      <c r="Q2509" s="11"/>
    </row>
    <row r="2510">
      <c r="A2510" s="177" t="s">
        <v>11403</v>
      </c>
      <c r="B2510" s="177" t="s">
        <v>3583</v>
      </c>
      <c r="C2510" s="177" t="s">
        <v>11404</v>
      </c>
      <c r="D2510" s="177" t="s">
        <v>4389</v>
      </c>
      <c r="E2510" s="177" t="s">
        <v>11405</v>
      </c>
      <c r="F2510" s="177" t="s">
        <v>4072</v>
      </c>
      <c r="G2510" s="177" t="s">
        <v>11850</v>
      </c>
      <c r="H2510" s="177" t="s">
        <v>11851</v>
      </c>
      <c r="I2510" s="177" t="s">
        <v>3839</v>
      </c>
      <c r="J2510" s="11"/>
      <c r="K2510" s="11"/>
      <c r="L2510" s="11"/>
      <c r="M2510" s="11"/>
      <c r="N2510" s="11"/>
      <c r="O2510" s="11"/>
      <c r="P2510" s="11"/>
      <c r="Q2510" s="11"/>
    </row>
    <row r="2511">
      <c r="A2511" s="177" t="s">
        <v>11403</v>
      </c>
      <c r="B2511" s="177" t="s">
        <v>3583</v>
      </c>
      <c r="C2511" s="177" t="s">
        <v>11410</v>
      </c>
      <c r="D2511" s="177" t="s">
        <v>11411</v>
      </c>
      <c r="E2511" s="177" t="s">
        <v>11412</v>
      </c>
      <c r="F2511" s="177" t="s">
        <v>4029</v>
      </c>
      <c r="G2511" s="177" t="s">
        <v>11852</v>
      </c>
      <c r="H2511" s="177" t="s">
        <v>11853</v>
      </c>
      <c r="I2511" s="177" t="s">
        <v>3840</v>
      </c>
      <c r="J2511" s="11"/>
      <c r="K2511" s="11"/>
      <c r="L2511" s="11"/>
      <c r="M2511" s="11"/>
      <c r="N2511" s="11"/>
      <c r="O2511" s="11"/>
      <c r="P2511" s="11"/>
      <c r="Q2511" s="11"/>
    </row>
    <row r="2512">
      <c r="A2512" s="177" t="s">
        <v>11403</v>
      </c>
      <c r="B2512" s="177" t="s">
        <v>3583</v>
      </c>
      <c r="C2512" s="177" t="s">
        <v>11425</v>
      </c>
      <c r="D2512" s="177" t="s">
        <v>4399</v>
      </c>
      <c r="E2512" s="177" t="s">
        <v>11742</v>
      </c>
      <c r="F2512" s="177" t="s">
        <v>4399</v>
      </c>
      <c r="G2512" s="177" t="s">
        <v>11854</v>
      </c>
      <c r="H2512" s="177" t="s">
        <v>11855</v>
      </c>
      <c r="I2512" s="177" t="s">
        <v>3841</v>
      </c>
      <c r="J2512" s="11"/>
      <c r="K2512" s="11"/>
      <c r="L2512" s="11"/>
      <c r="M2512" s="11"/>
      <c r="N2512" s="11"/>
      <c r="O2512" s="11"/>
      <c r="P2512" s="11"/>
      <c r="Q2512" s="11"/>
    </row>
    <row r="2513">
      <c r="A2513" s="177" t="s">
        <v>11403</v>
      </c>
      <c r="B2513" s="177" t="s">
        <v>3583</v>
      </c>
      <c r="C2513" s="177" t="s">
        <v>11432</v>
      </c>
      <c r="D2513" s="177" t="s">
        <v>3891</v>
      </c>
      <c r="E2513" s="177" t="s">
        <v>11454</v>
      </c>
      <c r="F2513" s="177" t="s">
        <v>3891</v>
      </c>
      <c r="G2513" s="177" t="s">
        <v>11856</v>
      </c>
      <c r="H2513" s="177" t="s">
        <v>11857</v>
      </c>
      <c r="I2513" s="177" t="s">
        <v>3842</v>
      </c>
      <c r="J2513" s="11"/>
      <c r="K2513" s="11"/>
      <c r="L2513" s="11"/>
      <c r="M2513" s="11"/>
      <c r="N2513" s="11"/>
      <c r="O2513" s="11"/>
      <c r="P2513" s="11"/>
      <c r="Q2513" s="11"/>
    </row>
    <row r="2514">
      <c r="A2514" s="177" t="s">
        <v>11403</v>
      </c>
      <c r="B2514" s="177" t="s">
        <v>3583</v>
      </c>
      <c r="C2514" s="177" t="s">
        <v>11537</v>
      </c>
      <c r="D2514" s="177" t="s">
        <v>4076</v>
      </c>
      <c r="E2514" s="177" t="s">
        <v>11552</v>
      </c>
      <c r="F2514" s="177" t="s">
        <v>4076</v>
      </c>
      <c r="G2514" s="177" t="s">
        <v>11858</v>
      </c>
      <c r="H2514" s="177" t="s">
        <v>11859</v>
      </c>
      <c r="I2514" s="177" t="s">
        <v>3843</v>
      </c>
      <c r="J2514" s="11"/>
      <c r="K2514" s="11"/>
      <c r="L2514" s="11"/>
      <c r="M2514" s="11"/>
      <c r="N2514" s="11"/>
      <c r="O2514" s="11"/>
      <c r="P2514" s="11"/>
      <c r="Q2514" s="11"/>
    </row>
    <row r="2515">
      <c r="A2515" s="177" t="s">
        <v>11403</v>
      </c>
      <c r="B2515" s="177" t="s">
        <v>3583</v>
      </c>
      <c r="C2515" s="177" t="s">
        <v>11416</v>
      </c>
      <c r="D2515" s="177" t="s">
        <v>3933</v>
      </c>
      <c r="E2515" s="177" t="s">
        <v>11464</v>
      </c>
      <c r="F2515" s="177" t="s">
        <v>3723</v>
      </c>
      <c r="G2515" s="177" t="s">
        <v>11860</v>
      </c>
      <c r="H2515" s="177" t="s">
        <v>11861</v>
      </c>
      <c r="I2515" s="177" t="s">
        <v>3844</v>
      </c>
      <c r="J2515" s="11"/>
      <c r="K2515" s="11"/>
      <c r="L2515" s="11"/>
      <c r="M2515" s="11"/>
      <c r="N2515" s="11"/>
      <c r="O2515" s="11"/>
      <c r="P2515" s="11"/>
      <c r="Q2515" s="11"/>
    </row>
    <row r="2516">
      <c r="A2516" s="177" t="s">
        <v>11403</v>
      </c>
      <c r="B2516" s="177" t="s">
        <v>3583</v>
      </c>
      <c r="C2516" s="177" t="s">
        <v>11448</v>
      </c>
      <c r="D2516" s="177" t="s">
        <v>3643</v>
      </c>
      <c r="E2516" s="177" t="s">
        <v>11534</v>
      </c>
      <c r="F2516" s="177" t="s">
        <v>3779</v>
      </c>
      <c r="G2516" s="177" t="s">
        <v>11862</v>
      </c>
      <c r="H2516" s="177" t="s">
        <v>11863</v>
      </c>
      <c r="I2516" s="177" t="s">
        <v>3845</v>
      </c>
      <c r="J2516" s="11"/>
      <c r="K2516" s="11"/>
      <c r="L2516" s="11"/>
      <c r="M2516" s="11"/>
      <c r="N2516" s="11"/>
      <c r="O2516" s="11"/>
      <c r="P2516" s="11"/>
      <c r="Q2516" s="11"/>
    </row>
    <row r="2517">
      <c r="A2517" s="177" t="s">
        <v>11403</v>
      </c>
      <c r="B2517" s="177" t="s">
        <v>3583</v>
      </c>
      <c r="C2517" s="177" t="s">
        <v>11410</v>
      </c>
      <c r="D2517" s="177" t="s">
        <v>11411</v>
      </c>
      <c r="E2517" s="177" t="s">
        <v>11489</v>
      </c>
      <c r="F2517" s="177" t="s">
        <v>2648</v>
      </c>
      <c r="G2517" s="177" t="s">
        <v>11864</v>
      </c>
      <c r="H2517" s="177" t="s">
        <v>11865</v>
      </c>
      <c r="I2517" s="177" t="s">
        <v>3846</v>
      </c>
      <c r="J2517" s="11"/>
      <c r="K2517" s="11"/>
      <c r="L2517" s="11"/>
      <c r="M2517" s="11"/>
      <c r="N2517" s="11"/>
      <c r="O2517" s="11"/>
      <c r="P2517" s="11"/>
      <c r="Q2517" s="11"/>
    </row>
    <row r="2518">
      <c r="A2518" s="177" t="s">
        <v>11403</v>
      </c>
      <c r="B2518" s="177" t="s">
        <v>3583</v>
      </c>
      <c r="C2518" s="177" t="s">
        <v>11480</v>
      </c>
      <c r="D2518" s="177" t="s">
        <v>3648</v>
      </c>
      <c r="E2518" s="177" t="s">
        <v>11531</v>
      </c>
      <c r="F2518" s="177" t="s">
        <v>3648</v>
      </c>
      <c r="G2518" s="177" t="s">
        <v>11866</v>
      </c>
      <c r="H2518" s="177" t="s">
        <v>11867</v>
      </c>
      <c r="I2518" s="177" t="s">
        <v>3847</v>
      </c>
      <c r="J2518" s="11"/>
      <c r="K2518" s="11"/>
      <c r="L2518" s="11"/>
      <c r="M2518" s="11"/>
      <c r="N2518" s="11"/>
      <c r="O2518" s="11"/>
      <c r="P2518" s="11"/>
      <c r="Q2518" s="11"/>
    </row>
    <row r="2519">
      <c r="A2519" s="177" t="s">
        <v>11403</v>
      </c>
      <c r="B2519" s="177" t="s">
        <v>3583</v>
      </c>
      <c r="C2519" s="177" t="s">
        <v>11410</v>
      </c>
      <c r="D2519" s="177" t="s">
        <v>11411</v>
      </c>
      <c r="E2519" s="177" t="s">
        <v>11598</v>
      </c>
      <c r="F2519" s="177" t="s">
        <v>3722</v>
      </c>
      <c r="G2519" s="177" t="s">
        <v>11868</v>
      </c>
      <c r="H2519" s="177" t="s">
        <v>11869</v>
      </c>
      <c r="I2519" s="177" t="s">
        <v>3848</v>
      </c>
      <c r="J2519" s="11"/>
      <c r="K2519" s="11"/>
      <c r="L2519" s="11"/>
      <c r="M2519" s="11"/>
      <c r="N2519" s="11"/>
      <c r="O2519" s="11"/>
      <c r="P2519" s="11"/>
      <c r="Q2519" s="11"/>
    </row>
    <row r="2520">
      <c r="A2520" s="177" t="s">
        <v>11403</v>
      </c>
      <c r="B2520" s="177" t="s">
        <v>3583</v>
      </c>
      <c r="C2520" s="177" t="s">
        <v>11537</v>
      </c>
      <c r="D2520" s="177" t="s">
        <v>4076</v>
      </c>
      <c r="E2520" s="177" t="s">
        <v>11669</v>
      </c>
      <c r="F2520" s="177" t="s">
        <v>3849</v>
      </c>
      <c r="G2520" s="177" t="s">
        <v>11870</v>
      </c>
      <c r="H2520" s="177" t="s">
        <v>11871</v>
      </c>
      <c r="I2520" s="177" t="s">
        <v>3849</v>
      </c>
      <c r="J2520" s="11"/>
      <c r="K2520" s="11"/>
      <c r="L2520" s="11"/>
      <c r="M2520" s="11"/>
      <c r="N2520" s="11"/>
      <c r="O2520" s="11"/>
      <c r="P2520" s="11"/>
      <c r="Q2520" s="11"/>
    </row>
    <row r="2521">
      <c r="A2521" s="177" t="s">
        <v>11403</v>
      </c>
      <c r="B2521" s="177" t="s">
        <v>3583</v>
      </c>
      <c r="C2521" s="177" t="s">
        <v>11436</v>
      </c>
      <c r="D2521" s="177" t="s">
        <v>4188</v>
      </c>
      <c r="E2521" s="177" t="s">
        <v>11442</v>
      </c>
      <c r="F2521" s="177" t="s">
        <v>4188</v>
      </c>
      <c r="G2521" s="177" t="s">
        <v>11872</v>
      </c>
      <c r="H2521" s="177" t="s">
        <v>11873</v>
      </c>
      <c r="I2521" s="177" t="s">
        <v>3850</v>
      </c>
      <c r="J2521" s="11"/>
      <c r="K2521" s="11"/>
      <c r="L2521" s="11"/>
      <c r="M2521" s="11"/>
      <c r="N2521" s="11"/>
      <c r="O2521" s="11"/>
      <c r="P2521" s="11"/>
      <c r="Q2521" s="11"/>
    </row>
    <row r="2522">
      <c r="A2522" s="177" t="s">
        <v>11403</v>
      </c>
      <c r="B2522" s="177" t="s">
        <v>3583</v>
      </c>
      <c r="C2522" s="177" t="s">
        <v>11436</v>
      </c>
      <c r="D2522" s="177" t="s">
        <v>4188</v>
      </c>
      <c r="E2522" s="177" t="s">
        <v>11442</v>
      </c>
      <c r="F2522" s="177" t="s">
        <v>4188</v>
      </c>
      <c r="G2522" s="177" t="s">
        <v>11874</v>
      </c>
      <c r="H2522" s="177" t="s">
        <v>11875</v>
      </c>
      <c r="I2522" s="177" t="s">
        <v>3851</v>
      </c>
      <c r="J2522" s="11"/>
      <c r="K2522" s="11"/>
      <c r="L2522" s="11"/>
      <c r="M2522" s="11"/>
      <c r="N2522" s="11"/>
      <c r="O2522" s="11"/>
      <c r="P2522" s="11"/>
      <c r="Q2522" s="11"/>
    </row>
    <row r="2523">
      <c r="A2523" s="177" t="s">
        <v>11403</v>
      </c>
      <c r="B2523" s="177" t="s">
        <v>3583</v>
      </c>
      <c r="C2523" s="177" t="s">
        <v>11410</v>
      </c>
      <c r="D2523" s="177" t="s">
        <v>11411</v>
      </c>
      <c r="E2523" s="177" t="s">
        <v>11444</v>
      </c>
      <c r="F2523" s="177" t="s">
        <v>3597</v>
      </c>
      <c r="G2523" s="177" t="s">
        <v>11876</v>
      </c>
      <c r="H2523" s="177" t="s">
        <v>11877</v>
      </c>
      <c r="I2523" s="177" t="s">
        <v>3852</v>
      </c>
      <c r="J2523" s="11"/>
      <c r="K2523" s="11"/>
      <c r="L2523" s="11"/>
      <c r="M2523" s="11"/>
      <c r="N2523" s="11"/>
      <c r="O2523" s="11"/>
      <c r="P2523" s="11"/>
      <c r="Q2523" s="11"/>
    </row>
    <row r="2524">
      <c r="A2524" s="177" t="s">
        <v>11403</v>
      </c>
      <c r="B2524" s="177" t="s">
        <v>3583</v>
      </c>
      <c r="C2524" s="177" t="s">
        <v>11407</v>
      </c>
      <c r="D2524" s="177" t="s">
        <v>3824</v>
      </c>
      <c r="E2524" s="177" t="s">
        <v>11554</v>
      </c>
      <c r="F2524" s="177" t="s">
        <v>3836</v>
      </c>
      <c r="G2524" s="177" t="s">
        <v>11878</v>
      </c>
      <c r="H2524" s="177" t="s">
        <v>11879</v>
      </c>
      <c r="I2524" s="177" t="s">
        <v>3853</v>
      </c>
      <c r="J2524" s="11"/>
      <c r="K2524" s="11"/>
      <c r="L2524" s="11"/>
      <c r="M2524" s="11"/>
      <c r="N2524" s="11"/>
      <c r="O2524" s="11"/>
      <c r="P2524" s="11"/>
      <c r="Q2524" s="11"/>
    </row>
    <row r="2525">
      <c r="A2525" s="177" t="s">
        <v>11403</v>
      </c>
      <c r="B2525" s="177" t="s">
        <v>3583</v>
      </c>
      <c r="C2525" s="177" t="s">
        <v>11404</v>
      </c>
      <c r="D2525" s="177" t="s">
        <v>4389</v>
      </c>
      <c r="E2525" s="177" t="s">
        <v>11405</v>
      </c>
      <c r="F2525" s="177" t="s">
        <v>4072</v>
      </c>
      <c r="G2525" s="177" t="s">
        <v>11880</v>
      </c>
      <c r="H2525" s="177" t="s">
        <v>11881</v>
      </c>
      <c r="I2525" s="177" t="s">
        <v>3854</v>
      </c>
      <c r="J2525" s="11"/>
      <c r="K2525" s="11"/>
      <c r="L2525" s="11"/>
      <c r="M2525" s="11"/>
      <c r="N2525" s="11"/>
      <c r="O2525" s="11"/>
      <c r="P2525" s="11"/>
      <c r="Q2525" s="11"/>
    </row>
    <row r="2526">
      <c r="A2526" s="177" t="s">
        <v>11403</v>
      </c>
      <c r="B2526" s="177" t="s">
        <v>3583</v>
      </c>
      <c r="C2526" s="177" t="s">
        <v>11410</v>
      </c>
      <c r="D2526" s="177" t="s">
        <v>11411</v>
      </c>
      <c r="E2526" s="177" t="s">
        <v>11478</v>
      </c>
      <c r="F2526" s="177" t="s">
        <v>4082</v>
      </c>
      <c r="G2526" s="177" t="s">
        <v>11882</v>
      </c>
      <c r="H2526" s="177" t="s">
        <v>11883</v>
      </c>
      <c r="I2526" s="177" t="s">
        <v>3855</v>
      </c>
      <c r="J2526" s="11"/>
      <c r="K2526" s="11"/>
      <c r="L2526" s="11"/>
      <c r="M2526" s="11"/>
      <c r="N2526" s="11"/>
      <c r="O2526" s="11"/>
      <c r="P2526" s="11"/>
      <c r="Q2526" s="11"/>
    </row>
    <row r="2527">
      <c r="A2527" s="177" t="s">
        <v>11403</v>
      </c>
      <c r="B2527" s="177" t="s">
        <v>3583</v>
      </c>
      <c r="C2527" s="177" t="s">
        <v>11410</v>
      </c>
      <c r="D2527" s="177" t="s">
        <v>11411</v>
      </c>
      <c r="E2527" s="177" t="s">
        <v>11472</v>
      </c>
      <c r="F2527" s="177" t="s">
        <v>3995</v>
      </c>
      <c r="G2527" s="177" t="s">
        <v>11884</v>
      </c>
      <c r="H2527" s="177" t="s">
        <v>11885</v>
      </c>
      <c r="I2527" s="177" t="s">
        <v>3856</v>
      </c>
      <c r="J2527" s="11"/>
      <c r="K2527" s="11"/>
      <c r="L2527" s="11"/>
      <c r="M2527" s="11"/>
      <c r="N2527" s="11"/>
      <c r="O2527" s="11"/>
      <c r="P2527" s="11"/>
      <c r="Q2527" s="11"/>
    </row>
    <row r="2528">
      <c r="A2528" s="177" t="s">
        <v>11403</v>
      </c>
      <c r="B2528" s="177" t="s">
        <v>3583</v>
      </c>
      <c r="C2528" s="177" t="s">
        <v>11436</v>
      </c>
      <c r="D2528" s="177" t="s">
        <v>4188</v>
      </c>
      <c r="E2528" s="177" t="s">
        <v>11442</v>
      </c>
      <c r="F2528" s="177" t="s">
        <v>4188</v>
      </c>
      <c r="G2528" s="177" t="s">
        <v>11886</v>
      </c>
      <c r="H2528" s="177" t="s">
        <v>11887</v>
      </c>
      <c r="I2528" s="177" t="s">
        <v>3857</v>
      </c>
      <c r="J2528" s="11"/>
      <c r="K2528" s="11"/>
      <c r="L2528" s="11"/>
      <c r="M2528" s="11"/>
      <c r="N2528" s="11"/>
      <c r="O2528" s="11"/>
      <c r="P2528" s="11"/>
      <c r="Q2528" s="11"/>
    </row>
    <row r="2529">
      <c r="A2529" s="177" t="s">
        <v>11403</v>
      </c>
      <c r="B2529" s="177" t="s">
        <v>3583</v>
      </c>
      <c r="C2529" s="177" t="s">
        <v>11425</v>
      </c>
      <c r="D2529" s="177" t="s">
        <v>4399</v>
      </c>
      <c r="E2529" s="177" t="s">
        <v>11446</v>
      </c>
      <c r="F2529" s="177" t="s">
        <v>3598</v>
      </c>
      <c r="G2529" s="177" t="s">
        <v>11888</v>
      </c>
      <c r="H2529" s="177" t="s">
        <v>11889</v>
      </c>
      <c r="I2529" s="177" t="s">
        <v>3858</v>
      </c>
      <c r="J2529" s="11"/>
      <c r="K2529" s="11"/>
      <c r="L2529" s="11"/>
      <c r="M2529" s="11"/>
      <c r="N2529" s="11"/>
      <c r="O2529" s="11"/>
      <c r="P2529" s="11"/>
      <c r="Q2529" s="11"/>
    </row>
    <row r="2530">
      <c r="A2530" s="177" t="s">
        <v>11403</v>
      </c>
      <c r="B2530" s="177" t="s">
        <v>3583</v>
      </c>
      <c r="C2530" s="177" t="s">
        <v>11410</v>
      </c>
      <c r="D2530" s="177" t="s">
        <v>11411</v>
      </c>
      <c r="E2530" s="177" t="s">
        <v>11598</v>
      </c>
      <c r="F2530" s="177" t="s">
        <v>3722</v>
      </c>
      <c r="G2530" s="177" t="s">
        <v>11890</v>
      </c>
      <c r="H2530" s="177" t="s">
        <v>11891</v>
      </c>
      <c r="I2530" s="177" t="s">
        <v>3859</v>
      </c>
      <c r="J2530" s="11"/>
      <c r="K2530" s="11"/>
      <c r="L2530" s="11"/>
      <c r="M2530" s="11"/>
      <c r="N2530" s="11"/>
      <c r="O2530" s="11"/>
      <c r="P2530" s="11"/>
      <c r="Q2530" s="11"/>
    </row>
    <row r="2531">
      <c r="A2531" s="177" t="s">
        <v>11403</v>
      </c>
      <c r="B2531" s="177" t="s">
        <v>3583</v>
      </c>
      <c r="C2531" s="177" t="s">
        <v>11419</v>
      </c>
      <c r="D2531" s="177" t="s">
        <v>4371</v>
      </c>
      <c r="E2531" s="177" t="s">
        <v>11467</v>
      </c>
      <c r="F2531" s="177" t="s">
        <v>3817</v>
      </c>
      <c r="G2531" s="177" t="s">
        <v>11892</v>
      </c>
      <c r="H2531" s="177" t="s">
        <v>11893</v>
      </c>
      <c r="I2531" s="177" t="s">
        <v>3860</v>
      </c>
      <c r="J2531" s="11"/>
      <c r="K2531" s="11"/>
      <c r="L2531" s="11"/>
      <c r="M2531" s="11"/>
      <c r="N2531" s="11"/>
      <c r="O2531" s="11"/>
      <c r="P2531" s="11"/>
      <c r="Q2531" s="11"/>
    </row>
    <row r="2532">
      <c r="A2532" s="177" t="s">
        <v>11403</v>
      </c>
      <c r="B2532" s="177" t="s">
        <v>3583</v>
      </c>
      <c r="C2532" s="177" t="s">
        <v>11419</v>
      </c>
      <c r="D2532" s="177" t="s">
        <v>4371</v>
      </c>
      <c r="E2532" s="177" t="s">
        <v>11452</v>
      </c>
      <c r="F2532" s="177" t="s">
        <v>3600</v>
      </c>
      <c r="G2532" s="177" t="s">
        <v>11894</v>
      </c>
      <c r="H2532" s="177" t="s">
        <v>11895</v>
      </c>
      <c r="I2532" s="177" t="s">
        <v>3861</v>
      </c>
      <c r="J2532" s="11"/>
      <c r="K2532" s="11"/>
      <c r="L2532" s="11"/>
      <c r="M2532" s="11"/>
      <c r="N2532" s="11"/>
      <c r="O2532" s="11"/>
      <c r="P2532" s="11"/>
      <c r="Q2532" s="11"/>
    </row>
    <row r="2533">
      <c r="A2533" s="177" t="s">
        <v>11403</v>
      </c>
      <c r="B2533" s="177" t="s">
        <v>3583</v>
      </c>
      <c r="C2533" s="177" t="s">
        <v>11480</v>
      </c>
      <c r="D2533" s="177" t="s">
        <v>3648</v>
      </c>
      <c r="E2533" s="177" t="s">
        <v>11514</v>
      </c>
      <c r="F2533" s="177" t="s">
        <v>3809</v>
      </c>
      <c r="G2533" s="177" t="s">
        <v>11896</v>
      </c>
      <c r="H2533" s="177" t="s">
        <v>11897</v>
      </c>
      <c r="I2533" s="177" t="s">
        <v>3862</v>
      </c>
      <c r="J2533" s="11"/>
      <c r="K2533" s="11"/>
      <c r="L2533" s="11"/>
      <c r="M2533" s="11"/>
      <c r="N2533" s="11"/>
      <c r="O2533" s="11"/>
      <c r="P2533" s="11"/>
      <c r="Q2533" s="11"/>
    </row>
    <row r="2534">
      <c r="A2534" s="177" t="s">
        <v>11403</v>
      </c>
      <c r="B2534" s="177" t="s">
        <v>3583</v>
      </c>
      <c r="C2534" s="177" t="s">
        <v>11432</v>
      </c>
      <c r="D2534" s="177" t="s">
        <v>3891</v>
      </c>
      <c r="E2534" s="177" t="s">
        <v>11454</v>
      </c>
      <c r="F2534" s="177" t="s">
        <v>3891</v>
      </c>
      <c r="G2534" s="177" t="s">
        <v>11898</v>
      </c>
      <c r="H2534" s="177" t="s">
        <v>11899</v>
      </c>
      <c r="I2534" s="177" t="s">
        <v>3863</v>
      </c>
      <c r="J2534" s="11"/>
      <c r="K2534" s="11"/>
      <c r="L2534" s="11"/>
      <c r="M2534" s="11"/>
      <c r="N2534" s="11"/>
      <c r="O2534" s="11"/>
      <c r="P2534" s="11"/>
      <c r="Q2534" s="11"/>
    </row>
    <row r="2535">
      <c r="A2535" s="177" t="s">
        <v>11403</v>
      </c>
      <c r="B2535" s="177" t="s">
        <v>3583</v>
      </c>
      <c r="C2535" s="177" t="s">
        <v>11480</v>
      </c>
      <c r="D2535" s="177" t="s">
        <v>3648</v>
      </c>
      <c r="E2535" s="177" t="s">
        <v>11558</v>
      </c>
      <c r="F2535" s="177" t="s">
        <v>3937</v>
      </c>
      <c r="G2535" s="177" t="s">
        <v>11900</v>
      </c>
      <c r="H2535" s="177" t="s">
        <v>11901</v>
      </c>
      <c r="I2535" s="177" t="s">
        <v>3864</v>
      </c>
      <c r="J2535" s="11"/>
      <c r="K2535" s="11"/>
      <c r="L2535" s="11"/>
      <c r="M2535" s="11"/>
      <c r="N2535" s="11"/>
      <c r="O2535" s="11"/>
      <c r="P2535" s="11"/>
      <c r="Q2535" s="11"/>
    </row>
    <row r="2536">
      <c r="A2536" s="177" t="s">
        <v>11403</v>
      </c>
      <c r="B2536" s="177" t="s">
        <v>3583</v>
      </c>
      <c r="C2536" s="177" t="s">
        <v>11410</v>
      </c>
      <c r="D2536" s="177" t="s">
        <v>11411</v>
      </c>
      <c r="E2536" s="177" t="s">
        <v>11478</v>
      </c>
      <c r="F2536" s="177" t="s">
        <v>4082</v>
      </c>
      <c r="G2536" s="177" t="s">
        <v>11902</v>
      </c>
      <c r="H2536" s="177" t="s">
        <v>11903</v>
      </c>
      <c r="I2536" s="177" t="s">
        <v>3865</v>
      </c>
      <c r="J2536" s="11"/>
      <c r="K2536" s="11"/>
      <c r="L2536" s="11"/>
      <c r="M2536" s="11"/>
      <c r="N2536" s="11"/>
      <c r="O2536" s="11"/>
      <c r="P2536" s="11"/>
      <c r="Q2536" s="11"/>
    </row>
    <row r="2537">
      <c r="A2537" s="177" t="s">
        <v>11403</v>
      </c>
      <c r="B2537" s="177" t="s">
        <v>3583</v>
      </c>
      <c r="C2537" s="177" t="s">
        <v>11480</v>
      </c>
      <c r="D2537" s="177" t="s">
        <v>3648</v>
      </c>
      <c r="E2537" s="177" t="s">
        <v>11531</v>
      </c>
      <c r="F2537" s="177" t="s">
        <v>3648</v>
      </c>
      <c r="G2537" s="177" t="s">
        <v>11904</v>
      </c>
      <c r="H2537" s="177" t="s">
        <v>11905</v>
      </c>
      <c r="I2537" s="177" t="s">
        <v>3866</v>
      </c>
      <c r="J2537" s="11"/>
      <c r="K2537" s="11"/>
      <c r="L2537" s="11"/>
      <c r="M2537" s="11"/>
      <c r="N2537" s="11"/>
      <c r="O2537" s="11"/>
      <c r="P2537" s="11"/>
      <c r="Q2537" s="11"/>
    </row>
    <row r="2538">
      <c r="A2538" s="177" t="s">
        <v>11403</v>
      </c>
      <c r="B2538" s="177" t="s">
        <v>3583</v>
      </c>
      <c r="C2538" s="177" t="s">
        <v>11407</v>
      </c>
      <c r="D2538" s="177" t="s">
        <v>3824</v>
      </c>
      <c r="E2538" s="177" t="s">
        <v>11502</v>
      </c>
      <c r="F2538" s="177" t="s">
        <v>3867</v>
      </c>
      <c r="G2538" s="177" t="s">
        <v>11906</v>
      </c>
      <c r="H2538" s="177" t="s">
        <v>11907</v>
      </c>
      <c r="I2538" s="177" t="s">
        <v>3867</v>
      </c>
      <c r="J2538" s="11"/>
      <c r="K2538" s="11"/>
      <c r="L2538" s="11"/>
      <c r="M2538" s="11"/>
      <c r="N2538" s="11"/>
      <c r="O2538" s="11"/>
      <c r="P2538" s="11"/>
      <c r="Q2538" s="11"/>
    </row>
    <row r="2539">
      <c r="A2539" s="177" t="s">
        <v>11403</v>
      </c>
      <c r="B2539" s="177" t="s">
        <v>3583</v>
      </c>
      <c r="C2539" s="177" t="s">
        <v>11493</v>
      </c>
      <c r="D2539" s="177" t="s">
        <v>4135</v>
      </c>
      <c r="E2539" s="177" t="s">
        <v>11509</v>
      </c>
      <c r="F2539" s="177" t="s">
        <v>4391</v>
      </c>
      <c r="G2539" s="177" t="s">
        <v>11908</v>
      </c>
      <c r="H2539" s="177" t="s">
        <v>11909</v>
      </c>
      <c r="I2539" s="177" t="s">
        <v>3868</v>
      </c>
      <c r="J2539" s="11"/>
      <c r="K2539" s="11"/>
      <c r="L2539" s="11"/>
      <c r="M2539" s="11"/>
      <c r="N2539" s="11"/>
      <c r="O2539" s="11"/>
      <c r="P2539" s="11"/>
      <c r="Q2539" s="11"/>
    </row>
    <row r="2540">
      <c r="A2540" s="177" t="s">
        <v>11403</v>
      </c>
      <c r="B2540" s="177" t="s">
        <v>3583</v>
      </c>
      <c r="C2540" s="177" t="s">
        <v>11425</v>
      </c>
      <c r="D2540" s="177" t="s">
        <v>4399</v>
      </c>
      <c r="E2540" s="177" t="s">
        <v>11456</v>
      </c>
      <c r="F2540" s="177" t="s">
        <v>4133</v>
      </c>
      <c r="G2540" s="177" t="s">
        <v>11910</v>
      </c>
      <c r="H2540" s="177" t="s">
        <v>11911</v>
      </c>
      <c r="I2540" s="177" t="s">
        <v>3869</v>
      </c>
      <c r="J2540" s="11"/>
      <c r="K2540" s="11"/>
      <c r="L2540" s="11"/>
      <c r="M2540" s="11"/>
      <c r="N2540" s="11"/>
      <c r="O2540" s="11"/>
      <c r="P2540" s="11"/>
      <c r="Q2540" s="11"/>
    </row>
    <row r="2541">
      <c r="A2541" s="177" t="s">
        <v>11403</v>
      </c>
      <c r="B2541" s="177" t="s">
        <v>3583</v>
      </c>
      <c r="C2541" s="177" t="s">
        <v>11480</v>
      </c>
      <c r="D2541" s="177" t="s">
        <v>3648</v>
      </c>
      <c r="E2541" s="177" t="s">
        <v>11481</v>
      </c>
      <c r="F2541" s="177" t="s">
        <v>4355</v>
      </c>
      <c r="G2541" s="177" t="s">
        <v>11912</v>
      </c>
      <c r="H2541" s="177" t="s">
        <v>11913</v>
      </c>
      <c r="I2541" s="177" t="s">
        <v>3870</v>
      </c>
      <c r="J2541" s="11"/>
      <c r="K2541" s="11"/>
      <c r="L2541" s="11"/>
      <c r="M2541" s="11"/>
      <c r="N2541" s="11"/>
      <c r="O2541" s="11"/>
      <c r="P2541" s="11"/>
      <c r="Q2541" s="11"/>
    </row>
    <row r="2542">
      <c r="A2542" s="177" t="s">
        <v>11403</v>
      </c>
      <c r="B2542" s="177" t="s">
        <v>3583</v>
      </c>
      <c r="C2542" s="177" t="s">
        <v>11419</v>
      </c>
      <c r="D2542" s="177" t="s">
        <v>4371</v>
      </c>
      <c r="E2542" s="177" t="s">
        <v>11484</v>
      </c>
      <c r="F2542" s="177" t="s">
        <v>3619</v>
      </c>
      <c r="G2542" s="177" t="s">
        <v>11914</v>
      </c>
      <c r="H2542" s="177" t="s">
        <v>11915</v>
      </c>
      <c r="I2542" s="177" t="s">
        <v>3871</v>
      </c>
      <c r="J2542" s="11"/>
      <c r="K2542" s="11"/>
      <c r="L2542" s="11"/>
      <c r="M2542" s="11"/>
      <c r="N2542" s="11"/>
      <c r="O2542" s="11"/>
      <c r="P2542" s="11"/>
      <c r="Q2542" s="11"/>
    </row>
    <row r="2543">
      <c r="A2543" s="177" t="s">
        <v>11403</v>
      </c>
      <c r="B2543" s="177" t="s">
        <v>3583</v>
      </c>
      <c r="C2543" s="177" t="s">
        <v>11537</v>
      </c>
      <c r="D2543" s="177" t="s">
        <v>4076</v>
      </c>
      <c r="E2543" s="177" t="s">
        <v>11552</v>
      </c>
      <c r="F2543" s="177" t="s">
        <v>4076</v>
      </c>
      <c r="G2543" s="177" t="s">
        <v>11916</v>
      </c>
      <c r="H2543" s="177" t="s">
        <v>11917</v>
      </c>
      <c r="I2543" s="177" t="s">
        <v>3872</v>
      </c>
      <c r="J2543" s="11"/>
      <c r="K2543" s="11"/>
      <c r="L2543" s="11"/>
      <c r="M2543" s="11"/>
      <c r="N2543" s="11"/>
      <c r="O2543" s="11"/>
      <c r="P2543" s="11"/>
      <c r="Q2543" s="11"/>
    </row>
    <row r="2544">
      <c r="A2544" s="177" t="s">
        <v>11403</v>
      </c>
      <c r="B2544" s="177" t="s">
        <v>3583</v>
      </c>
      <c r="C2544" s="177" t="s">
        <v>11537</v>
      </c>
      <c r="D2544" s="177" t="s">
        <v>4076</v>
      </c>
      <c r="E2544" s="177" t="s">
        <v>11552</v>
      </c>
      <c r="F2544" s="177" t="s">
        <v>4076</v>
      </c>
      <c r="G2544" s="177" t="s">
        <v>11918</v>
      </c>
      <c r="H2544" s="177" t="s">
        <v>11919</v>
      </c>
      <c r="I2544" s="177" t="s">
        <v>3873</v>
      </c>
      <c r="J2544" s="11"/>
      <c r="K2544" s="11"/>
      <c r="L2544" s="11"/>
      <c r="M2544" s="11"/>
      <c r="N2544" s="11"/>
      <c r="O2544" s="11"/>
      <c r="P2544" s="11"/>
      <c r="Q2544" s="11"/>
    </row>
    <row r="2545">
      <c r="A2545" s="177" t="s">
        <v>11403</v>
      </c>
      <c r="B2545" s="177" t="s">
        <v>3583</v>
      </c>
      <c r="C2545" s="177" t="s">
        <v>11419</v>
      </c>
      <c r="D2545" s="177" t="s">
        <v>4371</v>
      </c>
      <c r="E2545" s="177" t="s">
        <v>11512</v>
      </c>
      <c r="F2545" s="177" t="s">
        <v>4371</v>
      </c>
      <c r="G2545" s="177" t="s">
        <v>11920</v>
      </c>
      <c r="H2545" s="177" t="s">
        <v>11921</v>
      </c>
      <c r="I2545" s="177" t="s">
        <v>3874</v>
      </c>
      <c r="J2545" s="11"/>
      <c r="K2545" s="11"/>
      <c r="L2545" s="11"/>
      <c r="M2545" s="11"/>
      <c r="N2545" s="11"/>
      <c r="O2545" s="11"/>
      <c r="P2545" s="11"/>
      <c r="Q2545" s="11"/>
    </row>
    <row r="2546">
      <c r="A2546" s="177" t="s">
        <v>11403</v>
      </c>
      <c r="B2546" s="177" t="s">
        <v>3583</v>
      </c>
      <c r="C2546" s="177" t="s">
        <v>11419</v>
      </c>
      <c r="D2546" s="177" t="s">
        <v>4371</v>
      </c>
      <c r="E2546" s="177" t="s">
        <v>11512</v>
      </c>
      <c r="F2546" s="177" t="s">
        <v>4371</v>
      </c>
      <c r="G2546" s="177" t="s">
        <v>11922</v>
      </c>
      <c r="H2546" s="177" t="s">
        <v>11923</v>
      </c>
      <c r="I2546" s="177" t="s">
        <v>3875</v>
      </c>
      <c r="J2546" s="11"/>
      <c r="K2546" s="11"/>
      <c r="L2546" s="11"/>
      <c r="M2546" s="11"/>
      <c r="N2546" s="11"/>
      <c r="O2546" s="11"/>
      <c r="P2546" s="11"/>
      <c r="Q2546" s="11"/>
    </row>
    <row r="2547">
      <c r="A2547" s="177" t="s">
        <v>11403</v>
      </c>
      <c r="B2547" s="177" t="s">
        <v>3583</v>
      </c>
      <c r="C2547" s="177" t="s">
        <v>11432</v>
      </c>
      <c r="D2547" s="177" t="s">
        <v>3891</v>
      </c>
      <c r="E2547" s="177" t="s">
        <v>11454</v>
      </c>
      <c r="F2547" s="177" t="s">
        <v>3891</v>
      </c>
      <c r="G2547" s="177" t="s">
        <v>11924</v>
      </c>
      <c r="H2547" s="177" t="s">
        <v>11925</v>
      </c>
      <c r="I2547" s="177" t="s">
        <v>3876</v>
      </c>
      <c r="J2547" s="11"/>
      <c r="K2547" s="11"/>
      <c r="L2547" s="11"/>
      <c r="M2547" s="11"/>
      <c r="N2547" s="11"/>
      <c r="O2547" s="11"/>
      <c r="P2547" s="11"/>
      <c r="Q2547" s="11"/>
    </row>
    <row r="2548">
      <c r="A2548" s="177" t="s">
        <v>11403</v>
      </c>
      <c r="B2548" s="177" t="s">
        <v>3583</v>
      </c>
      <c r="C2548" s="177" t="s">
        <v>11432</v>
      </c>
      <c r="D2548" s="177" t="s">
        <v>3891</v>
      </c>
      <c r="E2548" s="177" t="s">
        <v>11622</v>
      </c>
      <c r="F2548" s="177" t="s">
        <v>3894</v>
      </c>
      <c r="G2548" s="177" t="s">
        <v>11926</v>
      </c>
      <c r="H2548" s="177" t="s">
        <v>11927</v>
      </c>
      <c r="I2548" s="177" t="s">
        <v>3877</v>
      </c>
      <c r="J2548" s="11"/>
      <c r="K2548" s="11"/>
      <c r="L2548" s="11"/>
      <c r="M2548" s="11"/>
      <c r="N2548" s="11"/>
      <c r="O2548" s="11"/>
      <c r="P2548" s="11"/>
      <c r="Q2548" s="11"/>
    </row>
    <row r="2549">
      <c r="A2549" s="177" t="s">
        <v>11403</v>
      </c>
      <c r="B2549" s="177" t="s">
        <v>3583</v>
      </c>
      <c r="C2549" s="177" t="s">
        <v>11422</v>
      </c>
      <c r="D2549" s="177" t="s">
        <v>4388</v>
      </c>
      <c r="E2549" s="177" t="s">
        <v>11693</v>
      </c>
      <c r="F2549" s="177" t="s">
        <v>3881</v>
      </c>
      <c r="G2549" s="177" t="s">
        <v>11928</v>
      </c>
      <c r="H2549" s="177" t="s">
        <v>11929</v>
      </c>
      <c r="I2549" s="177" t="s">
        <v>3878</v>
      </c>
      <c r="J2549" s="11"/>
      <c r="K2549" s="11"/>
      <c r="L2549" s="11"/>
      <c r="M2549" s="11"/>
      <c r="N2549" s="11"/>
      <c r="O2549" s="11"/>
      <c r="P2549" s="11"/>
      <c r="Q2549" s="11"/>
    </row>
    <row r="2550">
      <c r="A2550" s="177" t="s">
        <v>11403</v>
      </c>
      <c r="B2550" s="177" t="s">
        <v>3583</v>
      </c>
      <c r="C2550" s="177" t="s">
        <v>11419</v>
      </c>
      <c r="D2550" s="177" t="s">
        <v>4371</v>
      </c>
      <c r="E2550" s="177" t="s">
        <v>11428</v>
      </c>
      <c r="F2550" s="177" t="s">
        <v>3591</v>
      </c>
      <c r="G2550" s="177" t="s">
        <v>11930</v>
      </c>
      <c r="H2550" s="177" t="s">
        <v>11931</v>
      </c>
      <c r="I2550" s="177" t="s">
        <v>3879</v>
      </c>
      <c r="J2550" s="11"/>
      <c r="K2550" s="11"/>
      <c r="L2550" s="11"/>
      <c r="M2550" s="11"/>
      <c r="N2550" s="11"/>
      <c r="O2550" s="11"/>
      <c r="P2550" s="11"/>
      <c r="Q2550" s="11"/>
    </row>
    <row r="2551">
      <c r="A2551" s="177" t="s">
        <v>11403</v>
      </c>
      <c r="B2551" s="177" t="s">
        <v>3583</v>
      </c>
      <c r="C2551" s="177" t="s">
        <v>11537</v>
      </c>
      <c r="D2551" s="177" t="s">
        <v>4076</v>
      </c>
      <c r="E2551" s="177" t="s">
        <v>11538</v>
      </c>
      <c r="F2551" s="177" t="s">
        <v>4232</v>
      </c>
      <c r="G2551" s="177" t="s">
        <v>11932</v>
      </c>
      <c r="H2551" s="177" t="s">
        <v>11933</v>
      </c>
      <c r="I2551" s="177" t="s">
        <v>3880</v>
      </c>
      <c r="J2551" s="11"/>
      <c r="K2551" s="11"/>
      <c r="L2551" s="11"/>
      <c r="M2551" s="11"/>
      <c r="N2551" s="11"/>
      <c r="O2551" s="11"/>
      <c r="P2551" s="11"/>
      <c r="Q2551" s="11"/>
    </row>
    <row r="2552">
      <c r="A2552" s="177" t="s">
        <v>11403</v>
      </c>
      <c r="B2552" s="177" t="s">
        <v>3583</v>
      </c>
      <c r="C2552" s="177" t="s">
        <v>11422</v>
      </c>
      <c r="D2552" s="177" t="s">
        <v>4388</v>
      </c>
      <c r="E2552" s="177" t="s">
        <v>11693</v>
      </c>
      <c r="F2552" s="177" t="s">
        <v>3881</v>
      </c>
      <c r="G2552" s="177" t="s">
        <v>11934</v>
      </c>
      <c r="H2552" s="177" t="s">
        <v>11935</v>
      </c>
      <c r="I2552" s="177" t="s">
        <v>3881</v>
      </c>
      <c r="J2552" s="11"/>
      <c r="K2552" s="11"/>
      <c r="L2552" s="11"/>
      <c r="M2552" s="11"/>
      <c r="N2552" s="11"/>
      <c r="O2552" s="11"/>
      <c r="P2552" s="11"/>
      <c r="Q2552" s="11"/>
    </row>
    <row r="2553">
      <c r="A2553" s="177" t="s">
        <v>11403</v>
      </c>
      <c r="B2553" s="177" t="s">
        <v>3583</v>
      </c>
      <c r="C2553" s="177" t="s">
        <v>11480</v>
      </c>
      <c r="D2553" s="177" t="s">
        <v>3648</v>
      </c>
      <c r="E2553" s="177" t="s">
        <v>11481</v>
      </c>
      <c r="F2553" s="177" t="s">
        <v>4355</v>
      </c>
      <c r="G2553" s="177" t="s">
        <v>11936</v>
      </c>
      <c r="H2553" s="177" t="s">
        <v>11937</v>
      </c>
      <c r="I2553" s="177" t="s">
        <v>3882</v>
      </c>
      <c r="J2553" s="11"/>
      <c r="K2553" s="11"/>
      <c r="L2553" s="11"/>
      <c r="M2553" s="11"/>
      <c r="N2553" s="11"/>
      <c r="O2553" s="11"/>
      <c r="P2553" s="11"/>
      <c r="Q2553" s="11"/>
    </row>
    <row r="2554">
      <c r="A2554" s="177" t="s">
        <v>11403</v>
      </c>
      <c r="B2554" s="177" t="s">
        <v>3583</v>
      </c>
      <c r="C2554" s="177" t="s">
        <v>11432</v>
      </c>
      <c r="D2554" s="177" t="s">
        <v>3891</v>
      </c>
      <c r="E2554" s="177" t="s">
        <v>11454</v>
      </c>
      <c r="F2554" s="177" t="s">
        <v>3891</v>
      </c>
      <c r="G2554" s="177" t="s">
        <v>11938</v>
      </c>
      <c r="H2554" s="177" t="s">
        <v>11939</v>
      </c>
      <c r="I2554" s="177" t="s">
        <v>3883</v>
      </c>
      <c r="J2554" s="11"/>
      <c r="K2554" s="11"/>
      <c r="L2554" s="11"/>
      <c r="M2554" s="11"/>
      <c r="N2554" s="11"/>
      <c r="O2554" s="11"/>
      <c r="P2554" s="11"/>
      <c r="Q2554" s="11"/>
    </row>
    <row r="2555">
      <c r="A2555" s="177" t="s">
        <v>11403</v>
      </c>
      <c r="B2555" s="177" t="s">
        <v>3583</v>
      </c>
      <c r="C2555" s="177" t="s">
        <v>11537</v>
      </c>
      <c r="D2555" s="177" t="s">
        <v>4076</v>
      </c>
      <c r="E2555" s="177" t="s">
        <v>11669</v>
      </c>
      <c r="F2555" s="177" t="s">
        <v>3849</v>
      </c>
      <c r="G2555" s="177" t="s">
        <v>11940</v>
      </c>
      <c r="H2555" s="177" t="s">
        <v>11941</v>
      </c>
      <c r="I2555" s="177" t="s">
        <v>3884</v>
      </c>
      <c r="J2555" s="11"/>
      <c r="K2555" s="11"/>
      <c r="L2555" s="11"/>
      <c r="M2555" s="11"/>
      <c r="N2555" s="11"/>
      <c r="O2555" s="11"/>
      <c r="P2555" s="11"/>
      <c r="Q2555" s="11"/>
    </row>
    <row r="2556">
      <c r="A2556" s="177" t="s">
        <v>11403</v>
      </c>
      <c r="B2556" s="177" t="s">
        <v>3583</v>
      </c>
      <c r="C2556" s="177" t="s">
        <v>11537</v>
      </c>
      <c r="D2556" s="177" t="s">
        <v>4076</v>
      </c>
      <c r="E2556" s="177" t="s">
        <v>11552</v>
      </c>
      <c r="F2556" s="177" t="s">
        <v>4076</v>
      </c>
      <c r="G2556" s="177" t="s">
        <v>11942</v>
      </c>
      <c r="H2556" s="177" t="s">
        <v>11943</v>
      </c>
      <c r="I2556" s="177" t="s">
        <v>3885</v>
      </c>
      <c r="J2556" s="11"/>
      <c r="K2556" s="11"/>
      <c r="L2556" s="11"/>
      <c r="M2556" s="11"/>
      <c r="N2556" s="11"/>
      <c r="O2556" s="11"/>
      <c r="P2556" s="11"/>
      <c r="Q2556" s="11"/>
    </row>
    <row r="2557">
      <c r="A2557" s="177" t="s">
        <v>11403</v>
      </c>
      <c r="B2557" s="177" t="s">
        <v>3583</v>
      </c>
      <c r="C2557" s="177" t="s">
        <v>11432</v>
      </c>
      <c r="D2557" s="177" t="s">
        <v>3891</v>
      </c>
      <c r="E2557" s="177" t="s">
        <v>11454</v>
      </c>
      <c r="F2557" s="177" t="s">
        <v>3891</v>
      </c>
      <c r="G2557" s="177" t="s">
        <v>11944</v>
      </c>
      <c r="H2557" s="177" t="s">
        <v>11945</v>
      </c>
      <c r="I2557" s="177" t="s">
        <v>3886</v>
      </c>
      <c r="J2557" s="11"/>
      <c r="K2557" s="11"/>
      <c r="L2557" s="11"/>
      <c r="M2557" s="11"/>
      <c r="N2557" s="11"/>
      <c r="O2557" s="11"/>
      <c r="P2557" s="11"/>
      <c r="Q2557" s="11"/>
    </row>
    <row r="2558">
      <c r="A2558" s="177" t="s">
        <v>11403</v>
      </c>
      <c r="B2558" s="177" t="s">
        <v>3583</v>
      </c>
      <c r="C2558" s="177" t="s">
        <v>11410</v>
      </c>
      <c r="D2558" s="177" t="s">
        <v>11411</v>
      </c>
      <c r="E2558" s="177" t="s">
        <v>11472</v>
      </c>
      <c r="F2558" s="177" t="s">
        <v>3995</v>
      </c>
      <c r="G2558" s="177" t="s">
        <v>11946</v>
      </c>
      <c r="H2558" s="177" t="s">
        <v>11947</v>
      </c>
      <c r="I2558" s="177" t="s">
        <v>3887</v>
      </c>
      <c r="J2558" s="11"/>
      <c r="K2558" s="11"/>
      <c r="L2558" s="11"/>
      <c r="M2558" s="11"/>
      <c r="N2558" s="11"/>
      <c r="O2558" s="11"/>
      <c r="P2558" s="11"/>
      <c r="Q2558" s="11"/>
    </row>
    <row r="2559">
      <c r="A2559" s="177" t="s">
        <v>11403</v>
      </c>
      <c r="B2559" s="177" t="s">
        <v>3583</v>
      </c>
      <c r="C2559" s="177" t="s">
        <v>11436</v>
      </c>
      <c r="D2559" s="177" t="s">
        <v>4188</v>
      </c>
      <c r="E2559" s="177" t="s">
        <v>11578</v>
      </c>
      <c r="F2559" s="177" t="s">
        <v>3944</v>
      </c>
      <c r="G2559" s="177" t="s">
        <v>11948</v>
      </c>
      <c r="H2559" s="177" t="s">
        <v>11949</v>
      </c>
      <c r="I2559" s="177" t="s">
        <v>3888</v>
      </c>
      <c r="J2559" s="11"/>
      <c r="K2559" s="11"/>
      <c r="L2559" s="11"/>
      <c r="M2559" s="11"/>
      <c r="N2559" s="11"/>
      <c r="O2559" s="11"/>
      <c r="P2559" s="11"/>
      <c r="Q2559" s="11"/>
    </row>
    <row r="2560">
      <c r="A2560" s="177" t="s">
        <v>11403</v>
      </c>
      <c r="B2560" s="177" t="s">
        <v>3583</v>
      </c>
      <c r="C2560" s="177" t="s">
        <v>11432</v>
      </c>
      <c r="D2560" s="177" t="s">
        <v>3891</v>
      </c>
      <c r="E2560" s="177" t="s">
        <v>11454</v>
      </c>
      <c r="F2560" s="177" t="s">
        <v>3891</v>
      </c>
      <c r="G2560" s="177" t="s">
        <v>11950</v>
      </c>
      <c r="H2560" s="177" t="s">
        <v>11951</v>
      </c>
      <c r="I2560" s="177" t="s">
        <v>3889</v>
      </c>
      <c r="J2560" s="11"/>
      <c r="K2560" s="11"/>
      <c r="L2560" s="11"/>
      <c r="M2560" s="11"/>
      <c r="N2560" s="11"/>
      <c r="O2560" s="11"/>
      <c r="P2560" s="11"/>
      <c r="Q2560" s="11"/>
    </row>
    <row r="2561">
      <c r="A2561" s="177" t="s">
        <v>11403</v>
      </c>
      <c r="B2561" s="177" t="s">
        <v>3583</v>
      </c>
      <c r="C2561" s="177" t="s">
        <v>11419</v>
      </c>
      <c r="D2561" s="177" t="s">
        <v>4371</v>
      </c>
      <c r="E2561" s="177" t="s">
        <v>11467</v>
      </c>
      <c r="F2561" s="177" t="s">
        <v>3817</v>
      </c>
      <c r="G2561" s="177" t="s">
        <v>11952</v>
      </c>
      <c r="H2561" s="177" t="s">
        <v>11953</v>
      </c>
      <c r="I2561" s="177" t="s">
        <v>3890</v>
      </c>
      <c r="J2561" s="11"/>
      <c r="K2561" s="11"/>
      <c r="L2561" s="11"/>
      <c r="M2561" s="11"/>
      <c r="N2561" s="11"/>
      <c r="O2561" s="11"/>
      <c r="P2561" s="11"/>
      <c r="Q2561" s="11"/>
    </row>
    <row r="2562">
      <c r="A2562" s="177" t="s">
        <v>11403</v>
      </c>
      <c r="B2562" s="177" t="s">
        <v>3583</v>
      </c>
      <c r="C2562" s="177" t="s">
        <v>11432</v>
      </c>
      <c r="D2562" s="177" t="s">
        <v>3891</v>
      </c>
      <c r="E2562" s="177" t="s">
        <v>11454</v>
      </c>
      <c r="F2562" s="177" t="s">
        <v>3891</v>
      </c>
      <c r="G2562" s="177" t="s">
        <v>11954</v>
      </c>
      <c r="H2562" s="177" t="s">
        <v>11955</v>
      </c>
      <c r="I2562" s="177" t="s">
        <v>3891</v>
      </c>
      <c r="J2562" s="11"/>
      <c r="K2562" s="11"/>
      <c r="L2562" s="11"/>
      <c r="M2562" s="11"/>
      <c r="N2562" s="11"/>
      <c r="O2562" s="11"/>
      <c r="P2562" s="11"/>
      <c r="Q2562" s="11"/>
    </row>
    <row r="2563">
      <c r="A2563" s="177" t="s">
        <v>11403</v>
      </c>
      <c r="B2563" s="177" t="s">
        <v>3583</v>
      </c>
      <c r="C2563" s="177" t="s">
        <v>11537</v>
      </c>
      <c r="D2563" s="177" t="s">
        <v>4076</v>
      </c>
      <c r="E2563" s="177" t="s">
        <v>11552</v>
      </c>
      <c r="F2563" s="177" t="s">
        <v>4076</v>
      </c>
      <c r="G2563" s="177" t="s">
        <v>11956</v>
      </c>
      <c r="H2563" s="177" t="s">
        <v>11957</v>
      </c>
      <c r="I2563" s="177" t="s">
        <v>3892</v>
      </c>
      <c r="J2563" s="11"/>
      <c r="K2563" s="11"/>
      <c r="L2563" s="11"/>
      <c r="M2563" s="11"/>
      <c r="N2563" s="11"/>
      <c r="O2563" s="11"/>
      <c r="P2563" s="11"/>
      <c r="Q2563" s="11"/>
    </row>
    <row r="2564">
      <c r="A2564" s="177" t="s">
        <v>11403</v>
      </c>
      <c r="B2564" s="177" t="s">
        <v>3583</v>
      </c>
      <c r="C2564" s="177" t="s">
        <v>11404</v>
      </c>
      <c r="D2564" s="177" t="s">
        <v>4389</v>
      </c>
      <c r="E2564" s="177" t="s">
        <v>11405</v>
      </c>
      <c r="F2564" s="177" t="s">
        <v>4072</v>
      </c>
      <c r="G2564" s="177" t="s">
        <v>11958</v>
      </c>
      <c r="H2564" s="177" t="s">
        <v>11959</v>
      </c>
      <c r="I2564" s="177" t="s">
        <v>3893</v>
      </c>
      <c r="J2564" s="11"/>
      <c r="K2564" s="11"/>
      <c r="L2564" s="11"/>
      <c r="M2564" s="11"/>
      <c r="N2564" s="11"/>
      <c r="O2564" s="11"/>
      <c r="P2564" s="11"/>
      <c r="Q2564" s="11"/>
    </row>
    <row r="2565">
      <c r="A2565" s="177" t="s">
        <v>11403</v>
      </c>
      <c r="B2565" s="177" t="s">
        <v>3583</v>
      </c>
      <c r="C2565" s="177" t="s">
        <v>11432</v>
      </c>
      <c r="D2565" s="177" t="s">
        <v>3891</v>
      </c>
      <c r="E2565" s="177" t="s">
        <v>11622</v>
      </c>
      <c r="F2565" s="177" t="s">
        <v>3894</v>
      </c>
      <c r="G2565" s="177" t="s">
        <v>11960</v>
      </c>
      <c r="H2565" s="177" t="s">
        <v>11961</v>
      </c>
      <c r="I2565" s="177" t="s">
        <v>3894</v>
      </c>
      <c r="J2565" s="11"/>
      <c r="K2565" s="11"/>
      <c r="L2565" s="11"/>
      <c r="M2565" s="11"/>
      <c r="N2565" s="11"/>
      <c r="O2565" s="11"/>
      <c r="P2565" s="11"/>
      <c r="Q2565" s="11"/>
    </row>
    <row r="2566">
      <c r="A2566" s="177" t="s">
        <v>11403</v>
      </c>
      <c r="B2566" s="177" t="s">
        <v>3583</v>
      </c>
      <c r="C2566" s="177" t="s">
        <v>11425</v>
      </c>
      <c r="D2566" s="177" t="s">
        <v>4399</v>
      </c>
      <c r="E2566" s="177" t="s">
        <v>11456</v>
      </c>
      <c r="F2566" s="177" t="s">
        <v>4133</v>
      </c>
      <c r="G2566" s="177" t="s">
        <v>11962</v>
      </c>
      <c r="H2566" s="177" t="s">
        <v>11963</v>
      </c>
      <c r="I2566" s="177" t="s">
        <v>3895</v>
      </c>
      <c r="J2566" s="11"/>
      <c r="K2566" s="11"/>
      <c r="L2566" s="11"/>
      <c r="M2566" s="11"/>
      <c r="N2566" s="11"/>
      <c r="O2566" s="11"/>
      <c r="P2566" s="11"/>
      <c r="Q2566" s="11"/>
    </row>
    <row r="2567">
      <c r="A2567" s="177" t="s">
        <v>11403</v>
      </c>
      <c r="B2567" s="177" t="s">
        <v>3583</v>
      </c>
      <c r="C2567" s="177" t="s">
        <v>11410</v>
      </c>
      <c r="D2567" s="177" t="s">
        <v>11411</v>
      </c>
      <c r="E2567" s="177" t="s">
        <v>11414</v>
      </c>
      <c r="F2567" s="177" t="s">
        <v>4182</v>
      </c>
      <c r="G2567" s="177" t="s">
        <v>11964</v>
      </c>
      <c r="H2567" s="177" t="s">
        <v>11965</v>
      </c>
      <c r="I2567" s="177" t="s">
        <v>3896</v>
      </c>
      <c r="J2567" s="11"/>
      <c r="K2567" s="11"/>
      <c r="L2567" s="11"/>
      <c r="M2567" s="11"/>
      <c r="N2567" s="11"/>
      <c r="O2567" s="11"/>
      <c r="P2567" s="11"/>
      <c r="Q2567" s="11"/>
    </row>
    <row r="2568">
      <c r="A2568" s="177" t="s">
        <v>11403</v>
      </c>
      <c r="B2568" s="177" t="s">
        <v>3583</v>
      </c>
      <c r="C2568" s="177" t="s">
        <v>11537</v>
      </c>
      <c r="D2568" s="177" t="s">
        <v>4076</v>
      </c>
      <c r="E2568" s="177" t="s">
        <v>11552</v>
      </c>
      <c r="F2568" s="177" t="s">
        <v>4076</v>
      </c>
      <c r="G2568" s="177" t="s">
        <v>11966</v>
      </c>
      <c r="H2568" s="177" t="s">
        <v>11967</v>
      </c>
      <c r="I2568" s="177" t="s">
        <v>3897</v>
      </c>
      <c r="J2568" s="11"/>
      <c r="K2568" s="11"/>
      <c r="L2568" s="11"/>
      <c r="M2568" s="11"/>
      <c r="N2568" s="11"/>
      <c r="O2568" s="11"/>
      <c r="P2568" s="11"/>
      <c r="Q2568" s="11"/>
    </row>
    <row r="2569">
      <c r="A2569" s="177" t="s">
        <v>11403</v>
      </c>
      <c r="B2569" s="177" t="s">
        <v>3583</v>
      </c>
      <c r="C2569" s="177" t="s">
        <v>11425</v>
      </c>
      <c r="D2569" s="177" t="s">
        <v>4399</v>
      </c>
      <c r="E2569" s="177" t="s">
        <v>11500</v>
      </c>
      <c r="F2569" s="177" t="s">
        <v>3902</v>
      </c>
      <c r="G2569" s="177" t="s">
        <v>11968</v>
      </c>
      <c r="H2569" s="177" t="s">
        <v>11969</v>
      </c>
      <c r="I2569" s="177" t="s">
        <v>3898</v>
      </c>
      <c r="J2569" s="11"/>
      <c r="K2569" s="11"/>
      <c r="L2569" s="11"/>
      <c r="M2569" s="11"/>
      <c r="N2569" s="11"/>
      <c r="O2569" s="11"/>
      <c r="P2569" s="11"/>
      <c r="Q2569" s="11"/>
    </row>
    <row r="2570">
      <c r="A2570" s="177" t="s">
        <v>11403</v>
      </c>
      <c r="B2570" s="177" t="s">
        <v>3583</v>
      </c>
      <c r="C2570" s="177" t="s">
        <v>11410</v>
      </c>
      <c r="D2570" s="177" t="s">
        <v>11411</v>
      </c>
      <c r="E2570" s="177" t="s">
        <v>11572</v>
      </c>
      <c r="F2570" s="177" t="s">
        <v>4385</v>
      </c>
      <c r="G2570" s="177" t="s">
        <v>11970</v>
      </c>
      <c r="H2570" s="177" t="s">
        <v>11971</v>
      </c>
      <c r="I2570" s="177" t="s">
        <v>3899</v>
      </c>
      <c r="J2570" s="11"/>
      <c r="K2570" s="11"/>
      <c r="L2570" s="11"/>
      <c r="M2570" s="11"/>
      <c r="N2570" s="11"/>
      <c r="O2570" s="11"/>
      <c r="P2570" s="11"/>
      <c r="Q2570" s="11"/>
    </row>
    <row r="2571">
      <c r="A2571" s="177" t="s">
        <v>11403</v>
      </c>
      <c r="B2571" s="177" t="s">
        <v>3583</v>
      </c>
      <c r="C2571" s="177" t="s">
        <v>11410</v>
      </c>
      <c r="D2571" s="177" t="s">
        <v>11411</v>
      </c>
      <c r="E2571" s="177" t="s">
        <v>11544</v>
      </c>
      <c r="F2571" s="177" t="s">
        <v>11545</v>
      </c>
      <c r="G2571" s="177" t="s">
        <v>11972</v>
      </c>
      <c r="H2571" s="177" t="s">
        <v>11973</v>
      </c>
      <c r="I2571" s="177" t="s">
        <v>3900</v>
      </c>
      <c r="J2571" s="11"/>
      <c r="K2571" s="11"/>
      <c r="L2571" s="11"/>
      <c r="M2571" s="11"/>
      <c r="N2571" s="11"/>
      <c r="O2571" s="11"/>
      <c r="P2571" s="11"/>
      <c r="Q2571" s="11"/>
    </row>
    <row r="2572">
      <c r="A2572" s="177" t="s">
        <v>11403</v>
      </c>
      <c r="B2572" s="177" t="s">
        <v>3583</v>
      </c>
      <c r="C2572" s="177" t="s">
        <v>11493</v>
      </c>
      <c r="D2572" s="177" t="s">
        <v>4135</v>
      </c>
      <c r="E2572" s="177" t="s">
        <v>11494</v>
      </c>
      <c r="F2572" s="177" t="s">
        <v>4135</v>
      </c>
      <c r="G2572" s="177" t="s">
        <v>11974</v>
      </c>
      <c r="H2572" s="177" t="s">
        <v>11975</v>
      </c>
      <c r="I2572" s="177" t="s">
        <v>3901</v>
      </c>
      <c r="J2572" s="11"/>
      <c r="K2572" s="11"/>
      <c r="L2572" s="11"/>
      <c r="M2572" s="11"/>
      <c r="N2572" s="11"/>
      <c r="O2572" s="11"/>
      <c r="P2572" s="11"/>
      <c r="Q2572" s="11"/>
    </row>
    <row r="2573">
      <c r="A2573" s="177" t="s">
        <v>11403</v>
      </c>
      <c r="B2573" s="177" t="s">
        <v>3583</v>
      </c>
      <c r="C2573" s="177" t="s">
        <v>11425</v>
      </c>
      <c r="D2573" s="177" t="s">
        <v>4399</v>
      </c>
      <c r="E2573" s="177" t="s">
        <v>11500</v>
      </c>
      <c r="F2573" s="177" t="s">
        <v>3902</v>
      </c>
      <c r="G2573" s="177" t="s">
        <v>11976</v>
      </c>
      <c r="H2573" s="177" t="s">
        <v>11977</v>
      </c>
      <c r="I2573" s="177" t="s">
        <v>3902</v>
      </c>
      <c r="J2573" s="11"/>
      <c r="K2573" s="11"/>
      <c r="L2573" s="11"/>
      <c r="M2573" s="11"/>
      <c r="N2573" s="11"/>
      <c r="O2573" s="11"/>
      <c r="P2573" s="11"/>
      <c r="Q2573" s="11"/>
    </row>
    <row r="2574">
      <c r="A2574" s="177" t="s">
        <v>11403</v>
      </c>
      <c r="B2574" s="177" t="s">
        <v>3583</v>
      </c>
      <c r="C2574" s="177" t="s">
        <v>11410</v>
      </c>
      <c r="D2574" s="177" t="s">
        <v>11411</v>
      </c>
      <c r="E2574" s="177" t="s">
        <v>11572</v>
      </c>
      <c r="F2574" s="177" t="s">
        <v>4385</v>
      </c>
      <c r="G2574" s="177" t="s">
        <v>11978</v>
      </c>
      <c r="H2574" s="177" t="s">
        <v>11979</v>
      </c>
      <c r="I2574" s="177" t="s">
        <v>3903</v>
      </c>
      <c r="J2574" s="11"/>
      <c r="K2574" s="11"/>
      <c r="L2574" s="11"/>
      <c r="M2574" s="11"/>
      <c r="N2574" s="11"/>
      <c r="O2574" s="11"/>
      <c r="P2574" s="11"/>
      <c r="Q2574" s="11"/>
    </row>
    <row r="2575">
      <c r="A2575" s="177" t="s">
        <v>11403</v>
      </c>
      <c r="B2575" s="177" t="s">
        <v>3583</v>
      </c>
      <c r="C2575" s="177" t="s">
        <v>11493</v>
      </c>
      <c r="D2575" s="177" t="s">
        <v>4135</v>
      </c>
      <c r="E2575" s="177" t="s">
        <v>11749</v>
      </c>
      <c r="F2575" s="177" t="s">
        <v>4136</v>
      </c>
      <c r="G2575" s="177" t="s">
        <v>11980</v>
      </c>
      <c r="H2575" s="177" t="s">
        <v>11981</v>
      </c>
      <c r="I2575" s="177" t="s">
        <v>3904</v>
      </c>
      <c r="J2575" s="11"/>
      <c r="K2575" s="11"/>
      <c r="L2575" s="11"/>
      <c r="M2575" s="11"/>
      <c r="N2575" s="11"/>
      <c r="O2575" s="11"/>
      <c r="P2575" s="11"/>
      <c r="Q2575" s="11"/>
    </row>
    <row r="2576">
      <c r="A2576" s="177" t="s">
        <v>11403</v>
      </c>
      <c r="B2576" s="177" t="s">
        <v>3583</v>
      </c>
      <c r="C2576" s="177" t="s">
        <v>11410</v>
      </c>
      <c r="D2576" s="177" t="s">
        <v>11411</v>
      </c>
      <c r="E2576" s="177" t="s">
        <v>11572</v>
      </c>
      <c r="F2576" s="177" t="s">
        <v>4385</v>
      </c>
      <c r="G2576" s="177" t="s">
        <v>11982</v>
      </c>
      <c r="H2576" s="177" t="s">
        <v>11983</v>
      </c>
      <c r="I2576" s="177" t="s">
        <v>3905</v>
      </c>
      <c r="J2576" s="11"/>
      <c r="K2576" s="11"/>
      <c r="L2576" s="11"/>
      <c r="M2576" s="11"/>
      <c r="N2576" s="11"/>
      <c r="O2576" s="11"/>
      <c r="P2576" s="11"/>
      <c r="Q2576" s="11"/>
    </row>
    <row r="2577">
      <c r="A2577" s="177" t="s">
        <v>11403</v>
      </c>
      <c r="B2577" s="177" t="s">
        <v>3583</v>
      </c>
      <c r="C2577" s="177" t="s">
        <v>11404</v>
      </c>
      <c r="D2577" s="177" t="s">
        <v>4389</v>
      </c>
      <c r="E2577" s="177" t="s">
        <v>11594</v>
      </c>
      <c r="F2577" s="177" t="s">
        <v>3963</v>
      </c>
      <c r="G2577" s="177" t="s">
        <v>11984</v>
      </c>
      <c r="H2577" s="177" t="s">
        <v>11985</v>
      </c>
      <c r="I2577" s="177" t="s">
        <v>3906</v>
      </c>
      <c r="J2577" s="11"/>
      <c r="K2577" s="11"/>
      <c r="L2577" s="11"/>
      <c r="M2577" s="11"/>
      <c r="N2577" s="11"/>
      <c r="O2577" s="11"/>
      <c r="P2577" s="11"/>
      <c r="Q2577" s="11"/>
    </row>
    <row r="2578">
      <c r="A2578" s="177" t="s">
        <v>11403</v>
      </c>
      <c r="B2578" s="177" t="s">
        <v>3583</v>
      </c>
      <c r="C2578" s="177" t="s">
        <v>11436</v>
      </c>
      <c r="D2578" s="177" t="s">
        <v>4188</v>
      </c>
      <c r="E2578" s="177" t="s">
        <v>11442</v>
      </c>
      <c r="F2578" s="177" t="s">
        <v>4188</v>
      </c>
      <c r="G2578" s="177" t="s">
        <v>11986</v>
      </c>
      <c r="H2578" s="177" t="s">
        <v>11987</v>
      </c>
      <c r="I2578" s="177" t="s">
        <v>3907</v>
      </c>
      <c r="J2578" s="11"/>
      <c r="K2578" s="11"/>
      <c r="L2578" s="11"/>
      <c r="M2578" s="11"/>
      <c r="N2578" s="11"/>
      <c r="O2578" s="11"/>
      <c r="P2578" s="11"/>
      <c r="Q2578" s="11"/>
    </row>
    <row r="2579">
      <c r="A2579" s="177" t="s">
        <v>11403</v>
      </c>
      <c r="B2579" s="177" t="s">
        <v>3583</v>
      </c>
      <c r="C2579" s="177" t="s">
        <v>11416</v>
      </c>
      <c r="D2579" s="177" t="s">
        <v>3933</v>
      </c>
      <c r="E2579" s="177" t="s">
        <v>11417</v>
      </c>
      <c r="F2579" s="177" t="s">
        <v>3933</v>
      </c>
      <c r="G2579" s="177" t="s">
        <v>11988</v>
      </c>
      <c r="H2579" s="177" t="s">
        <v>11989</v>
      </c>
      <c r="I2579" s="177" t="s">
        <v>3908</v>
      </c>
      <c r="J2579" s="11"/>
      <c r="K2579" s="11"/>
      <c r="L2579" s="11"/>
      <c r="M2579" s="11"/>
      <c r="N2579" s="11"/>
      <c r="O2579" s="11"/>
      <c r="P2579" s="11"/>
      <c r="Q2579" s="11"/>
    </row>
    <row r="2580">
      <c r="A2580" s="177" t="s">
        <v>11403</v>
      </c>
      <c r="B2580" s="177" t="s">
        <v>3583</v>
      </c>
      <c r="C2580" s="177" t="s">
        <v>11448</v>
      </c>
      <c r="D2580" s="177" t="s">
        <v>3643</v>
      </c>
      <c r="E2580" s="177" t="s">
        <v>11449</v>
      </c>
      <c r="F2580" s="177" t="s">
        <v>3643</v>
      </c>
      <c r="G2580" s="177" t="s">
        <v>11990</v>
      </c>
      <c r="H2580" s="177" t="s">
        <v>11991</v>
      </c>
      <c r="I2580" s="177" t="s">
        <v>3909</v>
      </c>
      <c r="J2580" s="11"/>
      <c r="K2580" s="11"/>
      <c r="L2580" s="11"/>
      <c r="M2580" s="11"/>
      <c r="N2580" s="11"/>
      <c r="O2580" s="11"/>
      <c r="P2580" s="11"/>
      <c r="Q2580" s="11"/>
    </row>
    <row r="2581">
      <c r="A2581" s="177" t="s">
        <v>11403</v>
      </c>
      <c r="B2581" s="177" t="s">
        <v>3583</v>
      </c>
      <c r="C2581" s="177" t="s">
        <v>11422</v>
      </c>
      <c r="D2581" s="177" t="s">
        <v>4388</v>
      </c>
      <c r="E2581" s="177" t="s">
        <v>11498</v>
      </c>
      <c r="F2581" s="177" t="s">
        <v>3626</v>
      </c>
      <c r="G2581" s="177" t="s">
        <v>11992</v>
      </c>
      <c r="H2581" s="177" t="s">
        <v>11993</v>
      </c>
      <c r="I2581" s="177" t="s">
        <v>3910</v>
      </c>
      <c r="J2581" s="11"/>
      <c r="K2581" s="11"/>
      <c r="L2581" s="11"/>
      <c r="M2581" s="11"/>
      <c r="N2581" s="11"/>
      <c r="O2581" s="11"/>
      <c r="P2581" s="11"/>
      <c r="Q2581" s="11"/>
    </row>
    <row r="2582">
      <c r="A2582" s="177" t="s">
        <v>11403</v>
      </c>
      <c r="B2582" s="177" t="s">
        <v>3583</v>
      </c>
      <c r="C2582" s="177" t="s">
        <v>11537</v>
      </c>
      <c r="D2582" s="177" t="s">
        <v>4076</v>
      </c>
      <c r="E2582" s="177" t="s">
        <v>11586</v>
      </c>
      <c r="F2582" s="177" t="s">
        <v>4173</v>
      </c>
      <c r="G2582" s="177" t="s">
        <v>11994</v>
      </c>
      <c r="H2582" s="177" t="s">
        <v>11995</v>
      </c>
      <c r="I2582" s="177" t="s">
        <v>3911</v>
      </c>
      <c r="J2582" s="11"/>
      <c r="K2582" s="11"/>
      <c r="L2582" s="11"/>
      <c r="M2582" s="11"/>
      <c r="N2582" s="11"/>
      <c r="O2582" s="11"/>
      <c r="P2582" s="11"/>
      <c r="Q2582" s="11"/>
    </row>
    <row r="2583">
      <c r="A2583" s="177" t="s">
        <v>11403</v>
      </c>
      <c r="B2583" s="177" t="s">
        <v>3583</v>
      </c>
      <c r="C2583" s="177" t="s">
        <v>11537</v>
      </c>
      <c r="D2583" s="177" t="s">
        <v>4076</v>
      </c>
      <c r="E2583" s="177" t="s">
        <v>11552</v>
      </c>
      <c r="F2583" s="177" t="s">
        <v>4076</v>
      </c>
      <c r="G2583" s="177" t="s">
        <v>11996</v>
      </c>
      <c r="H2583" s="177" t="s">
        <v>11997</v>
      </c>
      <c r="I2583" s="177" t="s">
        <v>3912</v>
      </c>
      <c r="J2583" s="11"/>
      <c r="K2583" s="11"/>
      <c r="L2583" s="11"/>
      <c r="M2583" s="11"/>
      <c r="N2583" s="11"/>
      <c r="O2583" s="11"/>
      <c r="P2583" s="11"/>
      <c r="Q2583" s="11"/>
    </row>
    <row r="2584">
      <c r="A2584" s="177" t="s">
        <v>11403</v>
      </c>
      <c r="B2584" s="177" t="s">
        <v>3583</v>
      </c>
      <c r="C2584" s="177" t="s">
        <v>11425</v>
      </c>
      <c r="D2584" s="177" t="s">
        <v>4399</v>
      </c>
      <c r="E2584" s="177" t="s">
        <v>11456</v>
      </c>
      <c r="F2584" s="177" t="s">
        <v>4133</v>
      </c>
      <c r="G2584" s="177" t="s">
        <v>11998</v>
      </c>
      <c r="H2584" s="177" t="s">
        <v>11999</v>
      </c>
      <c r="I2584" s="177" t="s">
        <v>3913</v>
      </c>
      <c r="J2584" s="11"/>
      <c r="K2584" s="11"/>
      <c r="L2584" s="11"/>
      <c r="M2584" s="11"/>
      <c r="N2584" s="11"/>
      <c r="O2584" s="11"/>
      <c r="P2584" s="11"/>
      <c r="Q2584" s="11"/>
    </row>
    <row r="2585">
      <c r="A2585" s="177" t="s">
        <v>11403</v>
      </c>
      <c r="B2585" s="177" t="s">
        <v>3583</v>
      </c>
      <c r="C2585" s="177" t="s">
        <v>11480</v>
      </c>
      <c r="D2585" s="177" t="s">
        <v>3648</v>
      </c>
      <c r="E2585" s="177" t="s">
        <v>11531</v>
      </c>
      <c r="F2585" s="177" t="s">
        <v>3648</v>
      </c>
      <c r="G2585" s="177" t="s">
        <v>12000</v>
      </c>
      <c r="H2585" s="177" t="s">
        <v>12001</v>
      </c>
      <c r="I2585" s="177" t="s">
        <v>3914</v>
      </c>
      <c r="J2585" s="11"/>
      <c r="K2585" s="11"/>
      <c r="L2585" s="11"/>
      <c r="M2585" s="11"/>
      <c r="N2585" s="11"/>
      <c r="O2585" s="11"/>
      <c r="P2585" s="11"/>
      <c r="Q2585" s="11"/>
    </row>
    <row r="2586">
      <c r="A2586" s="177" t="s">
        <v>11403</v>
      </c>
      <c r="B2586" s="177" t="s">
        <v>3583</v>
      </c>
      <c r="C2586" s="177" t="s">
        <v>11436</v>
      </c>
      <c r="D2586" s="177" t="s">
        <v>4188</v>
      </c>
      <c r="E2586" s="177" t="s">
        <v>11470</v>
      </c>
      <c r="F2586" s="177" t="s">
        <v>4179</v>
      </c>
      <c r="G2586" s="177" t="s">
        <v>12002</v>
      </c>
      <c r="H2586" s="177" t="s">
        <v>12003</v>
      </c>
      <c r="I2586" s="177" t="s">
        <v>3915</v>
      </c>
      <c r="J2586" s="11"/>
      <c r="K2586" s="11"/>
      <c r="L2586" s="11"/>
      <c r="M2586" s="11"/>
      <c r="N2586" s="11"/>
      <c r="O2586" s="11"/>
      <c r="P2586" s="11"/>
      <c r="Q2586" s="11"/>
    </row>
    <row r="2587">
      <c r="A2587" s="177" t="s">
        <v>11403</v>
      </c>
      <c r="B2587" s="177" t="s">
        <v>3583</v>
      </c>
      <c r="C2587" s="177" t="s">
        <v>11425</v>
      </c>
      <c r="D2587" s="177" t="s">
        <v>4399</v>
      </c>
      <c r="E2587" s="177" t="s">
        <v>11562</v>
      </c>
      <c r="F2587" s="177" t="s">
        <v>4011</v>
      </c>
      <c r="G2587" s="177" t="s">
        <v>12004</v>
      </c>
      <c r="H2587" s="177" t="s">
        <v>12005</v>
      </c>
      <c r="I2587" s="177" t="s">
        <v>3916</v>
      </c>
      <c r="J2587" s="11"/>
      <c r="K2587" s="11"/>
      <c r="L2587" s="11"/>
      <c r="M2587" s="11"/>
      <c r="N2587" s="11"/>
      <c r="O2587" s="11"/>
      <c r="P2587" s="11"/>
      <c r="Q2587" s="11"/>
    </row>
    <row r="2588">
      <c r="A2588" s="177" t="s">
        <v>11403</v>
      </c>
      <c r="B2588" s="177" t="s">
        <v>3583</v>
      </c>
      <c r="C2588" s="177" t="s">
        <v>11537</v>
      </c>
      <c r="D2588" s="177" t="s">
        <v>4076</v>
      </c>
      <c r="E2588" s="177" t="s">
        <v>11680</v>
      </c>
      <c r="F2588" s="177" t="s">
        <v>2812</v>
      </c>
      <c r="G2588" s="177" t="s">
        <v>12006</v>
      </c>
      <c r="H2588" s="177" t="s">
        <v>12007</v>
      </c>
      <c r="I2588" s="177" t="s">
        <v>3917</v>
      </c>
      <c r="J2588" s="11"/>
      <c r="K2588" s="11"/>
      <c r="L2588" s="11"/>
      <c r="M2588" s="11"/>
      <c r="N2588" s="11"/>
      <c r="O2588" s="11"/>
      <c r="P2588" s="11"/>
      <c r="Q2588" s="11"/>
    </row>
    <row r="2589">
      <c r="A2589" s="177" t="s">
        <v>11403</v>
      </c>
      <c r="B2589" s="177" t="s">
        <v>3583</v>
      </c>
      <c r="C2589" s="177" t="s">
        <v>11480</v>
      </c>
      <c r="D2589" s="177" t="s">
        <v>3648</v>
      </c>
      <c r="E2589" s="177" t="s">
        <v>11531</v>
      </c>
      <c r="F2589" s="177" t="s">
        <v>3648</v>
      </c>
      <c r="G2589" s="177" t="s">
        <v>12008</v>
      </c>
      <c r="H2589" s="177" t="s">
        <v>12009</v>
      </c>
      <c r="I2589" s="177" t="s">
        <v>3918</v>
      </c>
      <c r="J2589" s="11"/>
      <c r="K2589" s="11"/>
      <c r="L2589" s="11"/>
      <c r="M2589" s="11"/>
      <c r="N2589" s="11"/>
      <c r="O2589" s="11"/>
      <c r="P2589" s="11"/>
      <c r="Q2589" s="11"/>
    </row>
    <row r="2590">
      <c r="A2590" s="177" t="s">
        <v>11403</v>
      </c>
      <c r="B2590" s="177" t="s">
        <v>3583</v>
      </c>
      <c r="C2590" s="177" t="s">
        <v>11407</v>
      </c>
      <c r="D2590" s="177" t="s">
        <v>3824</v>
      </c>
      <c r="E2590" s="177" t="s">
        <v>12010</v>
      </c>
      <c r="F2590" s="177" t="s">
        <v>4124</v>
      </c>
      <c r="G2590" s="177" t="s">
        <v>12011</v>
      </c>
      <c r="H2590" s="177" t="s">
        <v>12012</v>
      </c>
      <c r="I2590" s="177" t="s">
        <v>3919</v>
      </c>
      <c r="J2590" s="11"/>
      <c r="K2590" s="11"/>
      <c r="L2590" s="11"/>
      <c r="M2590" s="11"/>
      <c r="N2590" s="11"/>
      <c r="O2590" s="11"/>
      <c r="P2590" s="11"/>
      <c r="Q2590" s="11"/>
    </row>
    <row r="2591">
      <c r="A2591" s="177" t="s">
        <v>11403</v>
      </c>
      <c r="B2591" s="177" t="s">
        <v>3583</v>
      </c>
      <c r="C2591" s="177" t="s">
        <v>11407</v>
      </c>
      <c r="D2591" s="177" t="s">
        <v>3824</v>
      </c>
      <c r="E2591" s="177" t="s">
        <v>11502</v>
      </c>
      <c r="F2591" s="177" t="s">
        <v>3867</v>
      </c>
      <c r="G2591" s="177" t="s">
        <v>12013</v>
      </c>
      <c r="H2591" s="177" t="s">
        <v>12014</v>
      </c>
      <c r="I2591" s="177" t="s">
        <v>3920</v>
      </c>
      <c r="J2591" s="11"/>
      <c r="K2591" s="11"/>
      <c r="L2591" s="11"/>
      <c r="M2591" s="11"/>
      <c r="N2591" s="11"/>
      <c r="O2591" s="11"/>
      <c r="P2591" s="11"/>
      <c r="Q2591" s="11"/>
    </row>
    <row r="2592">
      <c r="A2592" s="177" t="s">
        <v>11403</v>
      </c>
      <c r="B2592" s="177" t="s">
        <v>3583</v>
      </c>
      <c r="C2592" s="177" t="s">
        <v>11425</v>
      </c>
      <c r="D2592" s="177" t="s">
        <v>4399</v>
      </c>
      <c r="E2592" s="177" t="s">
        <v>11562</v>
      </c>
      <c r="F2592" s="177" t="s">
        <v>4011</v>
      </c>
      <c r="G2592" s="177" t="s">
        <v>12015</v>
      </c>
      <c r="H2592" s="177" t="s">
        <v>12016</v>
      </c>
      <c r="I2592" s="177" t="s">
        <v>3921</v>
      </c>
      <c r="J2592" s="11"/>
      <c r="K2592" s="11"/>
      <c r="L2592" s="11"/>
      <c r="M2592" s="11"/>
      <c r="N2592" s="11"/>
      <c r="O2592" s="11"/>
      <c r="P2592" s="11"/>
      <c r="Q2592" s="11"/>
    </row>
    <row r="2593">
      <c r="A2593" s="177" t="s">
        <v>11403</v>
      </c>
      <c r="B2593" s="177" t="s">
        <v>3583</v>
      </c>
      <c r="C2593" s="177" t="s">
        <v>11425</v>
      </c>
      <c r="D2593" s="177" t="s">
        <v>4399</v>
      </c>
      <c r="E2593" s="177" t="s">
        <v>11548</v>
      </c>
      <c r="F2593" s="177" t="s">
        <v>11549</v>
      </c>
      <c r="G2593" s="177" t="s">
        <v>12017</v>
      </c>
      <c r="H2593" s="177" t="s">
        <v>12018</v>
      </c>
      <c r="I2593" s="177" t="s">
        <v>3922</v>
      </c>
      <c r="J2593" s="11"/>
      <c r="K2593" s="11"/>
      <c r="L2593" s="11"/>
      <c r="M2593" s="11"/>
      <c r="N2593" s="11"/>
      <c r="O2593" s="11"/>
      <c r="P2593" s="11"/>
      <c r="Q2593" s="11"/>
    </row>
    <row r="2594">
      <c r="A2594" s="177" t="s">
        <v>11403</v>
      </c>
      <c r="B2594" s="177" t="s">
        <v>3583</v>
      </c>
      <c r="C2594" s="177" t="s">
        <v>11416</v>
      </c>
      <c r="D2594" s="177" t="s">
        <v>3933</v>
      </c>
      <c r="E2594" s="177" t="s">
        <v>11464</v>
      </c>
      <c r="F2594" s="177" t="s">
        <v>3723</v>
      </c>
      <c r="G2594" s="177" t="s">
        <v>12019</v>
      </c>
      <c r="H2594" s="177" t="s">
        <v>12020</v>
      </c>
      <c r="I2594" s="177" t="s">
        <v>3923</v>
      </c>
      <c r="J2594" s="11"/>
      <c r="K2594" s="11"/>
      <c r="L2594" s="11"/>
      <c r="M2594" s="11"/>
      <c r="N2594" s="11"/>
      <c r="O2594" s="11"/>
      <c r="P2594" s="11"/>
      <c r="Q2594" s="11"/>
    </row>
    <row r="2595">
      <c r="A2595" s="177" t="s">
        <v>11403</v>
      </c>
      <c r="B2595" s="177" t="s">
        <v>3583</v>
      </c>
      <c r="C2595" s="177" t="s">
        <v>11436</v>
      </c>
      <c r="D2595" s="177" t="s">
        <v>4188</v>
      </c>
      <c r="E2595" s="177" t="s">
        <v>11442</v>
      </c>
      <c r="F2595" s="177" t="s">
        <v>4188</v>
      </c>
      <c r="G2595" s="177" t="s">
        <v>12021</v>
      </c>
      <c r="H2595" s="177" t="s">
        <v>12022</v>
      </c>
      <c r="I2595" s="177" t="s">
        <v>3924</v>
      </c>
      <c r="J2595" s="11"/>
      <c r="K2595" s="11"/>
      <c r="L2595" s="11"/>
      <c r="M2595" s="11"/>
      <c r="N2595" s="11"/>
      <c r="O2595" s="11"/>
      <c r="P2595" s="11"/>
      <c r="Q2595" s="11"/>
    </row>
    <row r="2596">
      <c r="A2596" s="177" t="s">
        <v>11403</v>
      </c>
      <c r="B2596" s="177" t="s">
        <v>3583</v>
      </c>
      <c r="C2596" s="177" t="s">
        <v>11537</v>
      </c>
      <c r="D2596" s="177" t="s">
        <v>4076</v>
      </c>
      <c r="E2596" s="177" t="s">
        <v>11538</v>
      </c>
      <c r="F2596" s="177" t="s">
        <v>4232</v>
      </c>
      <c r="G2596" s="177" t="s">
        <v>12023</v>
      </c>
      <c r="H2596" s="177" t="s">
        <v>12024</v>
      </c>
      <c r="I2596" s="177" t="s">
        <v>3925</v>
      </c>
      <c r="J2596" s="11"/>
      <c r="K2596" s="11"/>
      <c r="L2596" s="11"/>
      <c r="M2596" s="11"/>
      <c r="N2596" s="11"/>
      <c r="O2596" s="11"/>
      <c r="P2596" s="11"/>
      <c r="Q2596" s="11"/>
    </row>
    <row r="2597">
      <c r="A2597" s="177" t="s">
        <v>11403</v>
      </c>
      <c r="B2597" s="177" t="s">
        <v>3583</v>
      </c>
      <c r="C2597" s="177" t="s">
        <v>11404</v>
      </c>
      <c r="D2597" s="177" t="s">
        <v>4389</v>
      </c>
      <c r="E2597" s="177" t="s">
        <v>11486</v>
      </c>
      <c r="F2597" s="177" t="s">
        <v>4389</v>
      </c>
      <c r="G2597" s="177" t="s">
        <v>12025</v>
      </c>
      <c r="H2597" s="177" t="s">
        <v>12026</v>
      </c>
      <c r="I2597" s="177" t="s">
        <v>3926</v>
      </c>
      <c r="J2597" s="11"/>
      <c r="K2597" s="11"/>
      <c r="L2597" s="11"/>
      <c r="M2597" s="11"/>
      <c r="N2597" s="11"/>
      <c r="O2597" s="11"/>
      <c r="P2597" s="11"/>
      <c r="Q2597" s="11"/>
    </row>
    <row r="2598">
      <c r="A2598" s="177" t="s">
        <v>11403</v>
      </c>
      <c r="B2598" s="177" t="s">
        <v>3583</v>
      </c>
      <c r="C2598" s="177" t="s">
        <v>11425</v>
      </c>
      <c r="D2598" s="177" t="s">
        <v>4399</v>
      </c>
      <c r="E2598" s="177" t="s">
        <v>11562</v>
      </c>
      <c r="F2598" s="177" t="s">
        <v>4011</v>
      </c>
      <c r="G2598" s="177" t="s">
        <v>12027</v>
      </c>
      <c r="H2598" s="177" t="s">
        <v>12028</v>
      </c>
      <c r="I2598" s="177" t="s">
        <v>3927</v>
      </c>
      <c r="J2598" s="11"/>
      <c r="K2598" s="11"/>
      <c r="L2598" s="11"/>
      <c r="M2598" s="11"/>
      <c r="N2598" s="11"/>
      <c r="O2598" s="11"/>
      <c r="P2598" s="11"/>
      <c r="Q2598" s="11"/>
    </row>
    <row r="2599">
      <c r="A2599" s="177" t="s">
        <v>11403</v>
      </c>
      <c r="B2599" s="177" t="s">
        <v>3583</v>
      </c>
      <c r="C2599" s="177" t="s">
        <v>11416</v>
      </c>
      <c r="D2599" s="177" t="s">
        <v>3933</v>
      </c>
      <c r="E2599" s="177" t="s">
        <v>11464</v>
      </c>
      <c r="F2599" s="177" t="s">
        <v>3723</v>
      </c>
      <c r="G2599" s="177" t="s">
        <v>12029</v>
      </c>
      <c r="H2599" s="177" t="s">
        <v>12030</v>
      </c>
      <c r="I2599" s="177" t="s">
        <v>3928</v>
      </c>
      <c r="J2599" s="11"/>
      <c r="K2599" s="11"/>
      <c r="L2599" s="11"/>
      <c r="M2599" s="11"/>
      <c r="N2599" s="11"/>
      <c r="O2599" s="11"/>
      <c r="P2599" s="11"/>
      <c r="Q2599" s="11"/>
    </row>
    <row r="2600">
      <c r="A2600" s="177" t="s">
        <v>11403</v>
      </c>
      <c r="B2600" s="177" t="s">
        <v>3583</v>
      </c>
      <c r="C2600" s="177" t="s">
        <v>11480</v>
      </c>
      <c r="D2600" s="177" t="s">
        <v>3648</v>
      </c>
      <c r="E2600" s="177" t="s">
        <v>11481</v>
      </c>
      <c r="F2600" s="177" t="s">
        <v>4355</v>
      </c>
      <c r="G2600" s="177" t="s">
        <v>12031</v>
      </c>
      <c r="H2600" s="177" t="s">
        <v>12032</v>
      </c>
      <c r="I2600" s="177" t="s">
        <v>3929</v>
      </c>
      <c r="J2600" s="11"/>
      <c r="K2600" s="11"/>
      <c r="L2600" s="11"/>
      <c r="M2600" s="11"/>
      <c r="N2600" s="11"/>
      <c r="O2600" s="11"/>
      <c r="P2600" s="11"/>
      <c r="Q2600" s="11"/>
    </row>
    <row r="2601">
      <c r="A2601" s="177" t="s">
        <v>11403</v>
      </c>
      <c r="B2601" s="177" t="s">
        <v>3583</v>
      </c>
      <c r="C2601" s="177" t="s">
        <v>11480</v>
      </c>
      <c r="D2601" s="177" t="s">
        <v>3648</v>
      </c>
      <c r="E2601" s="177" t="s">
        <v>11514</v>
      </c>
      <c r="F2601" s="177" t="s">
        <v>3809</v>
      </c>
      <c r="G2601" s="177" t="s">
        <v>12033</v>
      </c>
      <c r="H2601" s="177" t="s">
        <v>12034</v>
      </c>
      <c r="I2601" s="177" t="s">
        <v>3930</v>
      </c>
      <c r="J2601" s="11"/>
      <c r="K2601" s="11"/>
      <c r="L2601" s="11"/>
      <c r="M2601" s="11"/>
      <c r="N2601" s="11"/>
      <c r="O2601" s="11"/>
      <c r="P2601" s="11"/>
      <c r="Q2601" s="11"/>
    </row>
    <row r="2602">
      <c r="A2602" s="177" t="s">
        <v>11403</v>
      </c>
      <c r="B2602" s="177" t="s">
        <v>3583</v>
      </c>
      <c r="C2602" s="177" t="s">
        <v>11416</v>
      </c>
      <c r="D2602" s="177" t="s">
        <v>3933</v>
      </c>
      <c r="E2602" s="177" t="s">
        <v>11417</v>
      </c>
      <c r="F2602" s="177" t="s">
        <v>3933</v>
      </c>
      <c r="G2602" s="177" t="s">
        <v>12035</v>
      </c>
      <c r="H2602" s="177" t="s">
        <v>12036</v>
      </c>
      <c r="I2602" s="177" t="s">
        <v>3931</v>
      </c>
      <c r="J2602" s="11"/>
      <c r="K2602" s="11"/>
      <c r="L2602" s="11"/>
      <c r="M2602" s="11"/>
      <c r="N2602" s="11"/>
      <c r="O2602" s="11"/>
      <c r="P2602" s="11"/>
      <c r="Q2602" s="11"/>
    </row>
    <row r="2603">
      <c r="A2603" s="177" t="s">
        <v>11403</v>
      </c>
      <c r="B2603" s="177" t="s">
        <v>3583</v>
      </c>
      <c r="C2603" s="177" t="s">
        <v>11410</v>
      </c>
      <c r="D2603" s="177" t="s">
        <v>11411</v>
      </c>
      <c r="E2603" s="177" t="s">
        <v>11412</v>
      </c>
      <c r="F2603" s="177" t="s">
        <v>4029</v>
      </c>
      <c r="G2603" s="177" t="s">
        <v>12037</v>
      </c>
      <c r="H2603" s="177" t="s">
        <v>12038</v>
      </c>
      <c r="I2603" s="177" t="s">
        <v>3932</v>
      </c>
      <c r="J2603" s="11"/>
      <c r="K2603" s="11"/>
      <c r="L2603" s="11"/>
      <c r="M2603" s="11"/>
      <c r="N2603" s="11"/>
      <c r="O2603" s="11"/>
      <c r="P2603" s="11"/>
      <c r="Q2603" s="11"/>
    </row>
    <row r="2604">
      <c r="A2604" s="177" t="s">
        <v>11403</v>
      </c>
      <c r="B2604" s="177" t="s">
        <v>3583</v>
      </c>
      <c r="C2604" s="177" t="s">
        <v>11416</v>
      </c>
      <c r="D2604" s="177" t="s">
        <v>3933</v>
      </c>
      <c r="E2604" s="177" t="s">
        <v>11417</v>
      </c>
      <c r="F2604" s="177" t="s">
        <v>3933</v>
      </c>
      <c r="G2604" s="177" t="s">
        <v>12039</v>
      </c>
      <c r="H2604" s="177" t="s">
        <v>12040</v>
      </c>
      <c r="I2604" s="177" t="s">
        <v>3933</v>
      </c>
      <c r="J2604" s="11"/>
      <c r="K2604" s="11"/>
      <c r="L2604" s="11"/>
      <c r="M2604" s="11"/>
      <c r="N2604" s="11"/>
      <c r="O2604" s="11"/>
      <c r="P2604" s="11"/>
      <c r="Q2604" s="11"/>
    </row>
    <row r="2605">
      <c r="A2605" s="177" t="s">
        <v>11403</v>
      </c>
      <c r="B2605" s="177" t="s">
        <v>3583</v>
      </c>
      <c r="C2605" s="177" t="s">
        <v>11404</v>
      </c>
      <c r="D2605" s="177" t="s">
        <v>4389</v>
      </c>
      <c r="E2605" s="177" t="s">
        <v>11594</v>
      </c>
      <c r="F2605" s="177" t="s">
        <v>3963</v>
      </c>
      <c r="G2605" s="177" t="s">
        <v>12041</v>
      </c>
      <c r="H2605" s="177" t="s">
        <v>12042</v>
      </c>
      <c r="I2605" s="177" t="s">
        <v>3934</v>
      </c>
      <c r="J2605" s="11"/>
      <c r="K2605" s="11"/>
      <c r="L2605" s="11"/>
      <c r="M2605" s="11"/>
      <c r="N2605" s="11"/>
      <c r="O2605" s="11"/>
      <c r="P2605" s="11"/>
      <c r="Q2605" s="11"/>
    </row>
    <row r="2606">
      <c r="A2606" s="177" t="s">
        <v>11403</v>
      </c>
      <c r="B2606" s="177" t="s">
        <v>3583</v>
      </c>
      <c r="C2606" s="177" t="s">
        <v>11436</v>
      </c>
      <c r="D2606" s="177" t="s">
        <v>4188</v>
      </c>
      <c r="E2606" s="177" t="s">
        <v>11442</v>
      </c>
      <c r="F2606" s="177" t="s">
        <v>4188</v>
      </c>
      <c r="G2606" s="177" t="s">
        <v>12043</v>
      </c>
      <c r="H2606" s="177" t="s">
        <v>12044</v>
      </c>
      <c r="I2606" s="177" t="s">
        <v>3935</v>
      </c>
      <c r="J2606" s="11"/>
      <c r="K2606" s="11"/>
      <c r="L2606" s="11"/>
      <c r="M2606" s="11"/>
      <c r="N2606" s="11"/>
      <c r="O2606" s="11"/>
      <c r="P2606" s="11"/>
      <c r="Q2606" s="11"/>
    </row>
    <row r="2607">
      <c r="A2607" s="177" t="s">
        <v>11403</v>
      </c>
      <c r="B2607" s="177" t="s">
        <v>3583</v>
      </c>
      <c r="C2607" s="177" t="s">
        <v>11404</v>
      </c>
      <c r="D2607" s="177" t="s">
        <v>4389</v>
      </c>
      <c r="E2607" s="177" t="s">
        <v>11405</v>
      </c>
      <c r="F2607" s="177" t="s">
        <v>4072</v>
      </c>
      <c r="G2607" s="177" t="s">
        <v>12045</v>
      </c>
      <c r="H2607" s="177" t="s">
        <v>12046</v>
      </c>
      <c r="I2607" s="177" t="s">
        <v>3936</v>
      </c>
      <c r="J2607" s="11"/>
      <c r="K2607" s="11"/>
      <c r="L2607" s="11"/>
      <c r="M2607" s="11"/>
      <c r="N2607" s="11"/>
      <c r="O2607" s="11"/>
      <c r="P2607" s="11"/>
      <c r="Q2607" s="11"/>
    </row>
    <row r="2608">
      <c r="A2608" s="177" t="s">
        <v>11403</v>
      </c>
      <c r="B2608" s="177" t="s">
        <v>3583</v>
      </c>
      <c r="C2608" s="177" t="s">
        <v>11480</v>
      </c>
      <c r="D2608" s="177" t="s">
        <v>3648</v>
      </c>
      <c r="E2608" s="177" t="s">
        <v>11558</v>
      </c>
      <c r="F2608" s="177" t="s">
        <v>3937</v>
      </c>
      <c r="G2608" s="177" t="s">
        <v>12047</v>
      </c>
      <c r="H2608" s="177" t="s">
        <v>12048</v>
      </c>
      <c r="I2608" s="177" t="s">
        <v>3937</v>
      </c>
      <c r="J2608" s="11"/>
      <c r="K2608" s="11"/>
      <c r="L2608" s="11"/>
      <c r="M2608" s="11"/>
      <c r="N2608" s="11"/>
      <c r="O2608" s="11"/>
      <c r="P2608" s="11"/>
      <c r="Q2608" s="11"/>
    </row>
    <row r="2609">
      <c r="A2609" s="177" t="s">
        <v>11403</v>
      </c>
      <c r="B2609" s="177" t="s">
        <v>3583</v>
      </c>
      <c r="C2609" s="177" t="s">
        <v>11432</v>
      </c>
      <c r="D2609" s="177" t="s">
        <v>3891</v>
      </c>
      <c r="E2609" s="177" t="s">
        <v>11674</v>
      </c>
      <c r="F2609" s="177" t="s">
        <v>4031</v>
      </c>
      <c r="G2609" s="177" t="s">
        <v>12049</v>
      </c>
      <c r="H2609" s="177" t="s">
        <v>12050</v>
      </c>
      <c r="I2609" s="177" t="s">
        <v>3938</v>
      </c>
      <c r="J2609" s="11"/>
      <c r="K2609" s="11"/>
      <c r="L2609" s="11"/>
      <c r="M2609" s="11"/>
      <c r="N2609" s="11"/>
      <c r="O2609" s="11"/>
      <c r="P2609" s="11"/>
      <c r="Q2609" s="11"/>
    </row>
    <row r="2610">
      <c r="A2610" s="177" t="s">
        <v>11403</v>
      </c>
      <c r="B2610" s="177" t="s">
        <v>3583</v>
      </c>
      <c r="C2610" s="177" t="s">
        <v>11480</v>
      </c>
      <c r="D2610" s="177" t="s">
        <v>3648</v>
      </c>
      <c r="E2610" s="177" t="s">
        <v>11521</v>
      </c>
      <c r="F2610" s="177" t="s">
        <v>11522</v>
      </c>
      <c r="G2610" s="177" t="s">
        <v>12051</v>
      </c>
      <c r="H2610" s="177" t="s">
        <v>12052</v>
      </c>
      <c r="I2610" s="177" t="s">
        <v>3939</v>
      </c>
      <c r="J2610" s="11"/>
      <c r="K2610" s="11"/>
      <c r="L2610" s="11"/>
      <c r="M2610" s="11"/>
      <c r="N2610" s="11"/>
      <c r="O2610" s="11"/>
      <c r="P2610" s="11"/>
      <c r="Q2610" s="11"/>
    </row>
    <row r="2611">
      <c r="A2611" s="177" t="s">
        <v>11403</v>
      </c>
      <c r="B2611" s="177" t="s">
        <v>3583</v>
      </c>
      <c r="C2611" s="177" t="s">
        <v>11537</v>
      </c>
      <c r="D2611" s="177" t="s">
        <v>4076</v>
      </c>
      <c r="E2611" s="177" t="s">
        <v>11552</v>
      </c>
      <c r="F2611" s="177" t="s">
        <v>4076</v>
      </c>
      <c r="G2611" s="177" t="s">
        <v>12053</v>
      </c>
      <c r="H2611" s="177" t="s">
        <v>12054</v>
      </c>
      <c r="I2611" s="177" t="s">
        <v>3940</v>
      </c>
      <c r="J2611" s="11"/>
      <c r="K2611" s="11"/>
      <c r="L2611" s="11"/>
      <c r="M2611" s="11"/>
      <c r="N2611" s="11"/>
      <c r="O2611" s="11"/>
      <c r="P2611" s="11"/>
      <c r="Q2611" s="11"/>
    </row>
    <row r="2612">
      <c r="A2612" s="177" t="s">
        <v>11403</v>
      </c>
      <c r="B2612" s="177" t="s">
        <v>3583</v>
      </c>
      <c r="C2612" s="177" t="s">
        <v>11537</v>
      </c>
      <c r="D2612" s="177" t="s">
        <v>4076</v>
      </c>
      <c r="E2612" s="177" t="s">
        <v>11567</v>
      </c>
      <c r="F2612" s="177" t="s">
        <v>3975</v>
      </c>
      <c r="G2612" s="177" t="s">
        <v>12055</v>
      </c>
      <c r="H2612" s="177" t="s">
        <v>12056</v>
      </c>
      <c r="I2612" s="177" t="s">
        <v>3941</v>
      </c>
      <c r="J2612" s="11"/>
      <c r="K2612" s="11"/>
      <c r="L2612" s="11"/>
      <c r="M2612" s="11"/>
      <c r="N2612" s="11"/>
      <c r="O2612" s="11"/>
      <c r="P2612" s="11"/>
      <c r="Q2612" s="11"/>
    </row>
    <row r="2613">
      <c r="A2613" s="177" t="s">
        <v>11403</v>
      </c>
      <c r="B2613" s="177" t="s">
        <v>3583</v>
      </c>
      <c r="C2613" s="177" t="s">
        <v>11407</v>
      </c>
      <c r="D2613" s="177" t="s">
        <v>3824</v>
      </c>
      <c r="E2613" s="177" t="s">
        <v>11564</v>
      </c>
      <c r="F2613" s="177" t="s">
        <v>4107</v>
      </c>
      <c r="G2613" s="177" t="s">
        <v>12057</v>
      </c>
      <c r="H2613" s="177" t="s">
        <v>12058</v>
      </c>
      <c r="I2613" s="177" t="s">
        <v>3942</v>
      </c>
      <c r="J2613" s="11"/>
      <c r="K2613" s="11"/>
      <c r="L2613" s="11"/>
      <c r="M2613" s="11"/>
      <c r="N2613" s="11"/>
      <c r="O2613" s="11"/>
      <c r="P2613" s="11"/>
      <c r="Q2613" s="11"/>
    </row>
    <row r="2614">
      <c r="A2614" s="177" t="s">
        <v>11403</v>
      </c>
      <c r="B2614" s="177" t="s">
        <v>3583</v>
      </c>
      <c r="C2614" s="177" t="s">
        <v>11419</v>
      </c>
      <c r="D2614" s="177" t="s">
        <v>4371</v>
      </c>
      <c r="E2614" s="177" t="s">
        <v>11512</v>
      </c>
      <c r="F2614" s="177" t="s">
        <v>4371</v>
      </c>
      <c r="G2614" s="177" t="s">
        <v>12059</v>
      </c>
      <c r="H2614" s="177" t="s">
        <v>12060</v>
      </c>
      <c r="I2614" s="177" t="s">
        <v>3943</v>
      </c>
      <c r="J2614" s="11"/>
      <c r="K2614" s="11"/>
      <c r="L2614" s="11"/>
      <c r="M2614" s="11"/>
      <c r="N2614" s="11"/>
      <c r="O2614" s="11"/>
      <c r="P2614" s="11"/>
      <c r="Q2614" s="11"/>
    </row>
    <row r="2615">
      <c r="A2615" s="177" t="s">
        <v>11403</v>
      </c>
      <c r="B2615" s="177" t="s">
        <v>3583</v>
      </c>
      <c r="C2615" s="177" t="s">
        <v>11436</v>
      </c>
      <c r="D2615" s="177" t="s">
        <v>4188</v>
      </c>
      <c r="E2615" s="177" t="s">
        <v>11578</v>
      </c>
      <c r="F2615" s="177" t="s">
        <v>3944</v>
      </c>
      <c r="G2615" s="177" t="s">
        <v>12061</v>
      </c>
      <c r="H2615" s="177" t="s">
        <v>12062</v>
      </c>
      <c r="I2615" s="177" t="s">
        <v>3944</v>
      </c>
      <c r="J2615" s="11"/>
      <c r="K2615" s="11"/>
      <c r="L2615" s="11"/>
      <c r="M2615" s="11"/>
      <c r="N2615" s="11"/>
      <c r="O2615" s="11"/>
      <c r="P2615" s="11"/>
      <c r="Q2615" s="11"/>
    </row>
    <row r="2616">
      <c r="A2616" s="177" t="s">
        <v>11403</v>
      </c>
      <c r="B2616" s="177" t="s">
        <v>3583</v>
      </c>
      <c r="C2616" s="177" t="s">
        <v>11419</v>
      </c>
      <c r="D2616" s="177" t="s">
        <v>4371</v>
      </c>
      <c r="E2616" s="177" t="s">
        <v>11420</v>
      </c>
      <c r="F2616" s="177" t="s">
        <v>3711</v>
      </c>
      <c r="G2616" s="177" t="s">
        <v>12063</v>
      </c>
      <c r="H2616" s="177" t="s">
        <v>12064</v>
      </c>
      <c r="I2616" s="177" t="s">
        <v>3945</v>
      </c>
      <c r="J2616" s="11"/>
      <c r="K2616" s="11"/>
      <c r="L2616" s="11"/>
      <c r="M2616" s="11"/>
      <c r="N2616" s="11"/>
      <c r="O2616" s="11"/>
      <c r="P2616" s="11"/>
      <c r="Q2616" s="11"/>
    </row>
    <row r="2617">
      <c r="A2617" s="177" t="s">
        <v>11403</v>
      </c>
      <c r="B2617" s="177" t="s">
        <v>3583</v>
      </c>
      <c r="C2617" s="177" t="s">
        <v>11410</v>
      </c>
      <c r="D2617" s="177" t="s">
        <v>11411</v>
      </c>
      <c r="E2617" s="177" t="s">
        <v>11505</v>
      </c>
      <c r="F2617" s="177" t="s">
        <v>3742</v>
      </c>
      <c r="G2617" s="177" t="s">
        <v>12065</v>
      </c>
      <c r="H2617" s="177" t="s">
        <v>12066</v>
      </c>
      <c r="I2617" s="177" t="s">
        <v>3946</v>
      </c>
      <c r="J2617" s="11"/>
      <c r="K2617" s="11"/>
      <c r="L2617" s="11"/>
      <c r="M2617" s="11"/>
      <c r="N2617" s="11"/>
      <c r="O2617" s="11"/>
      <c r="P2617" s="11"/>
      <c r="Q2617" s="11"/>
    </row>
    <row r="2618">
      <c r="A2618" s="177" t="s">
        <v>11403</v>
      </c>
      <c r="B2618" s="177" t="s">
        <v>3583</v>
      </c>
      <c r="C2618" s="177" t="s">
        <v>11419</v>
      </c>
      <c r="D2618" s="177" t="s">
        <v>4371</v>
      </c>
      <c r="E2618" s="177" t="s">
        <v>11512</v>
      </c>
      <c r="F2618" s="177" t="s">
        <v>4371</v>
      </c>
      <c r="G2618" s="177" t="s">
        <v>12067</v>
      </c>
      <c r="H2618" s="177" t="s">
        <v>12068</v>
      </c>
      <c r="I2618" s="177" t="s">
        <v>3947</v>
      </c>
      <c r="J2618" s="11"/>
      <c r="K2618" s="11"/>
      <c r="L2618" s="11"/>
      <c r="M2618" s="11"/>
      <c r="N2618" s="11"/>
      <c r="O2618" s="11"/>
      <c r="P2618" s="11"/>
      <c r="Q2618" s="11"/>
    </row>
    <row r="2619">
      <c r="A2619" s="177" t="s">
        <v>11403</v>
      </c>
      <c r="B2619" s="177" t="s">
        <v>3583</v>
      </c>
      <c r="C2619" s="177" t="s">
        <v>11480</v>
      </c>
      <c r="D2619" s="177" t="s">
        <v>3648</v>
      </c>
      <c r="E2619" s="177" t="s">
        <v>11558</v>
      </c>
      <c r="F2619" s="177" t="s">
        <v>3937</v>
      </c>
      <c r="G2619" s="177" t="s">
        <v>12069</v>
      </c>
      <c r="H2619" s="177" t="s">
        <v>12070</v>
      </c>
      <c r="I2619" s="177" t="s">
        <v>3948</v>
      </c>
      <c r="J2619" s="11"/>
      <c r="K2619" s="11"/>
      <c r="L2619" s="11"/>
      <c r="M2619" s="11"/>
      <c r="N2619" s="11"/>
      <c r="O2619" s="11"/>
      <c r="P2619" s="11"/>
      <c r="Q2619" s="11"/>
    </row>
    <row r="2620">
      <c r="A2620" s="177" t="s">
        <v>11403</v>
      </c>
      <c r="B2620" s="177" t="s">
        <v>3583</v>
      </c>
      <c r="C2620" s="177" t="s">
        <v>11425</v>
      </c>
      <c r="D2620" s="177" t="s">
        <v>4399</v>
      </c>
      <c r="E2620" s="177" t="s">
        <v>12071</v>
      </c>
      <c r="F2620" s="177" t="s">
        <v>4326</v>
      </c>
      <c r="G2620" s="177" t="s">
        <v>12072</v>
      </c>
      <c r="H2620" s="177" t="s">
        <v>12073</v>
      </c>
      <c r="I2620" s="177" t="s">
        <v>3949</v>
      </c>
      <c r="J2620" s="11"/>
      <c r="K2620" s="11"/>
      <c r="L2620" s="11"/>
      <c r="M2620" s="11"/>
      <c r="N2620" s="11"/>
      <c r="O2620" s="11"/>
      <c r="P2620" s="11"/>
      <c r="Q2620" s="11"/>
    </row>
    <row r="2621">
      <c r="A2621" s="177" t="s">
        <v>11403</v>
      </c>
      <c r="B2621" s="177" t="s">
        <v>3583</v>
      </c>
      <c r="C2621" s="177" t="s">
        <v>11436</v>
      </c>
      <c r="D2621" s="177" t="s">
        <v>4188</v>
      </c>
      <c r="E2621" s="177" t="s">
        <v>11440</v>
      </c>
      <c r="F2621" s="177" t="s">
        <v>4314</v>
      </c>
      <c r="G2621" s="177" t="s">
        <v>12074</v>
      </c>
      <c r="H2621" s="177" t="s">
        <v>12075</v>
      </c>
      <c r="I2621" s="177" t="s">
        <v>3950</v>
      </c>
      <c r="J2621" s="11"/>
      <c r="K2621" s="11"/>
      <c r="L2621" s="11"/>
      <c r="M2621" s="11"/>
      <c r="N2621" s="11"/>
      <c r="O2621" s="11"/>
      <c r="P2621" s="11"/>
      <c r="Q2621" s="11"/>
    </row>
    <row r="2622">
      <c r="A2622" s="177" t="s">
        <v>11403</v>
      </c>
      <c r="B2622" s="177" t="s">
        <v>3583</v>
      </c>
      <c r="C2622" s="177" t="s">
        <v>11436</v>
      </c>
      <c r="D2622" s="177" t="s">
        <v>4188</v>
      </c>
      <c r="E2622" s="177" t="s">
        <v>11440</v>
      </c>
      <c r="F2622" s="177" t="s">
        <v>4314</v>
      </c>
      <c r="G2622" s="177" t="s">
        <v>12076</v>
      </c>
      <c r="H2622" s="177" t="s">
        <v>12077</v>
      </c>
      <c r="I2622" s="177" t="s">
        <v>3951</v>
      </c>
      <c r="J2622" s="11"/>
      <c r="K2622" s="11"/>
      <c r="L2622" s="11"/>
      <c r="M2622" s="11"/>
      <c r="N2622" s="11"/>
      <c r="O2622" s="11"/>
      <c r="P2622" s="11"/>
      <c r="Q2622" s="11"/>
    </row>
    <row r="2623">
      <c r="A2623" s="177" t="s">
        <v>11403</v>
      </c>
      <c r="B2623" s="177" t="s">
        <v>3583</v>
      </c>
      <c r="C2623" s="177" t="s">
        <v>11432</v>
      </c>
      <c r="D2623" s="177" t="s">
        <v>3891</v>
      </c>
      <c r="E2623" s="177" t="s">
        <v>11454</v>
      </c>
      <c r="F2623" s="177" t="s">
        <v>3891</v>
      </c>
      <c r="G2623" s="177" t="s">
        <v>12078</v>
      </c>
      <c r="H2623" s="177" t="s">
        <v>12079</v>
      </c>
      <c r="I2623" s="177" t="s">
        <v>3952</v>
      </c>
      <c r="J2623" s="11"/>
      <c r="K2623" s="11"/>
      <c r="L2623" s="11"/>
      <c r="M2623" s="11"/>
      <c r="N2623" s="11"/>
      <c r="O2623" s="11"/>
      <c r="P2623" s="11"/>
      <c r="Q2623" s="11"/>
    </row>
    <row r="2624">
      <c r="A2624" s="177" t="s">
        <v>11403</v>
      </c>
      <c r="B2624" s="177" t="s">
        <v>3583</v>
      </c>
      <c r="C2624" s="177" t="s">
        <v>11419</v>
      </c>
      <c r="D2624" s="177" t="s">
        <v>4371</v>
      </c>
      <c r="E2624" s="177" t="s">
        <v>11512</v>
      </c>
      <c r="F2624" s="177" t="s">
        <v>4371</v>
      </c>
      <c r="G2624" s="177" t="s">
        <v>12080</v>
      </c>
      <c r="H2624" s="177" t="s">
        <v>12081</v>
      </c>
      <c r="I2624" s="177" t="s">
        <v>3953</v>
      </c>
      <c r="J2624" s="11"/>
      <c r="K2624" s="11"/>
      <c r="L2624" s="11"/>
      <c r="M2624" s="11"/>
      <c r="N2624" s="11"/>
      <c r="O2624" s="11"/>
      <c r="P2624" s="11"/>
      <c r="Q2624" s="11"/>
    </row>
    <row r="2625">
      <c r="A2625" s="177" t="s">
        <v>11403</v>
      </c>
      <c r="B2625" s="177" t="s">
        <v>3583</v>
      </c>
      <c r="C2625" s="177" t="s">
        <v>11422</v>
      </c>
      <c r="D2625" s="177" t="s">
        <v>4388</v>
      </c>
      <c r="E2625" s="177" t="s">
        <v>11693</v>
      </c>
      <c r="F2625" s="177" t="s">
        <v>3881</v>
      </c>
      <c r="G2625" s="177" t="s">
        <v>12082</v>
      </c>
      <c r="H2625" s="177" t="s">
        <v>12083</v>
      </c>
      <c r="I2625" s="177" t="s">
        <v>3954</v>
      </c>
      <c r="J2625" s="11"/>
      <c r="K2625" s="11"/>
      <c r="L2625" s="11"/>
      <c r="M2625" s="11"/>
      <c r="N2625" s="11"/>
      <c r="O2625" s="11"/>
      <c r="P2625" s="11"/>
      <c r="Q2625" s="11"/>
    </row>
    <row r="2626">
      <c r="A2626" s="177" t="s">
        <v>11403</v>
      </c>
      <c r="B2626" s="177" t="s">
        <v>3583</v>
      </c>
      <c r="C2626" s="177" t="s">
        <v>11407</v>
      </c>
      <c r="D2626" s="177" t="s">
        <v>3824</v>
      </c>
      <c r="E2626" s="177" t="s">
        <v>11496</v>
      </c>
      <c r="F2626" s="177" t="s">
        <v>3824</v>
      </c>
      <c r="G2626" s="177" t="s">
        <v>12084</v>
      </c>
      <c r="H2626" s="177" t="s">
        <v>12085</v>
      </c>
      <c r="I2626" s="177" t="s">
        <v>3955</v>
      </c>
      <c r="J2626" s="11"/>
      <c r="K2626" s="11"/>
      <c r="L2626" s="11"/>
      <c r="M2626" s="11"/>
      <c r="N2626" s="11"/>
      <c r="O2626" s="11"/>
      <c r="P2626" s="11"/>
      <c r="Q2626" s="11"/>
    </row>
    <row r="2627">
      <c r="A2627" s="177" t="s">
        <v>11403</v>
      </c>
      <c r="B2627" s="177" t="s">
        <v>3583</v>
      </c>
      <c r="C2627" s="177" t="s">
        <v>11436</v>
      </c>
      <c r="D2627" s="177" t="s">
        <v>4188</v>
      </c>
      <c r="E2627" s="177" t="s">
        <v>11442</v>
      </c>
      <c r="F2627" s="177" t="s">
        <v>4188</v>
      </c>
      <c r="G2627" s="177" t="s">
        <v>12086</v>
      </c>
      <c r="H2627" s="177" t="s">
        <v>12087</v>
      </c>
      <c r="I2627" s="177" t="s">
        <v>3956</v>
      </c>
      <c r="J2627" s="11"/>
      <c r="K2627" s="11"/>
      <c r="L2627" s="11"/>
      <c r="M2627" s="11"/>
      <c r="N2627" s="11"/>
      <c r="O2627" s="11"/>
      <c r="P2627" s="11"/>
      <c r="Q2627" s="11"/>
    </row>
    <row r="2628">
      <c r="A2628" s="177" t="s">
        <v>11403</v>
      </c>
      <c r="B2628" s="177" t="s">
        <v>3583</v>
      </c>
      <c r="C2628" s="177" t="s">
        <v>11407</v>
      </c>
      <c r="D2628" s="177" t="s">
        <v>3824</v>
      </c>
      <c r="E2628" s="177" t="s">
        <v>11496</v>
      </c>
      <c r="F2628" s="177" t="s">
        <v>3824</v>
      </c>
      <c r="G2628" s="177" t="s">
        <v>12088</v>
      </c>
      <c r="H2628" s="177" t="s">
        <v>12089</v>
      </c>
      <c r="I2628" s="177" t="s">
        <v>3957</v>
      </c>
      <c r="J2628" s="11"/>
      <c r="K2628" s="11"/>
      <c r="L2628" s="11"/>
      <c r="M2628" s="11"/>
      <c r="N2628" s="11"/>
      <c r="O2628" s="11"/>
      <c r="P2628" s="11"/>
      <c r="Q2628" s="11"/>
    </row>
    <row r="2629">
      <c r="A2629" s="177" t="s">
        <v>11403</v>
      </c>
      <c r="B2629" s="177" t="s">
        <v>3583</v>
      </c>
      <c r="C2629" s="177" t="s">
        <v>11425</v>
      </c>
      <c r="D2629" s="177" t="s">
        <v>4399</v>
      </c>
      <c r="E2629" s="177" t="s">
        <v>11456</v>
      </c>
      <c r="F2629" s="177" t="s">
        <v>4133</v>
      </c>
      <c r="G2629" s="177" t="s">
        <v>12090</v>
      </c>
      <c r="H2629" s="177" t="s">
        <v>12091</v>
      </c>
      <c r="I2629" s="177" t="s">
        <v>3958</v>
      </c>
      <c r="J2629" s="11"/>
      <c r="K2629" s="11"/>
      <c r="L2629" s="11"/>
      <c r="M2629" s="11"/>
      <c r="N2629" s="11"/>
      <c r="O2629" s="11"/>
      <c r="P2629" s="11"/>
      <c r="Q2629" s="11"/>
    </row>
    <row r="2630">
      <c r="A2630" s="177" t="s">
        <v>11403</v>
      </c>
      <c r="B2630" s="177" t="s">
        <v>3583</v>
      </c>
      <c r="C2630" s="177" t="s">
        <v>11407</v>
      </c>
      <c r="D2630" s="177" t="s">
        <v>3824</v>
      </c>
      <c r="E2630" s="177" t="s">
        <v>11496</v>
      </c>
      <c r="F2630" s="177" t="s">
        <v>3824</v>
      </c>
      <c r="G2630" s="177" t="s">
        <v>12092</v>
      </c>
      <c r="H2630" s="177" t="s">
        <v>12093</v>
      </c>
      <c r="I2630" s="177" t="s">
        <v>3959</v>
      </c>
      <c r="J2630" s="11"/>
      <c r="K2630" s="11"/>
      <c r="L2630" s="11"/>
      <c r="M2630" s="11"/>
      <c r="N2630" s="11"/>
      <c r="O2630" s="11"/>
      <c r="P2630" s="11"/>
      <c r="Q2630" s="11"/>
    </row>
    <row r="2631">
      <c r="A2631" s="177" t="s">
        <v>11403</v>
      </c>
      <c r="B2631" s="177" t="s">
        <v>3583</v>
      </c>
      <c r="C2631" s="177" t="s">
        <v>11448</v>
      </c>
      <c r="D2631" s="177" t="s">
        <v>3643</v>
      </c>
      <c r="E2631" s="177" t="s">
        <v>11534</v>
      </c>
      <c r="F2631" s="177" t="s">
        <v>3779</v>
      </c>
      <c r="G2631" s="177" t="s">
        <v>12094</v>
      </c>
      <c r="H2631" s="177" t="s">
        <v>12095</v>
      </c>
      <c r="I2631" s="177" t="s">
        <v>3960</v>
      </c>
      <c r="J2631" s="11"/>
      <c r="K2631" s="11"/>
      <c r="L2631" s="11"/>
      <c r="M2631" s="11"/>
      <c r="N2631" s="11"/>
      <c r="O2631" s="11"/>
      <c r="P2631" s="11"/>
      <c r="Q2631" s="11"/>
    </row>
    <row r="2632">
      <c r="A2632" s="177" t="s">
        <v>11403</v>
      </c>
      <c r="B2632" s="177" t="s">
        <v>3583</v>
      </c>
      <c r="C2632" s="177" t="s">
        <v>11419</v>
      </c>
      <c r="D2632" s="177" t="s">
        <v>4371</v>
      </c>
      <c r="E2632" s="177" t="s">
        <v>11484</v>
      </c>
      <c r="F2632" s="177" t="s">
        <v>3619</v>
      </c>
      <c r="G2632" s="177" t="s">
        <v>12096</v>
      </c>
      <c r="H2632" s="177" t="s">
        <v>12097</v>
      </c>
      <c r="I2632" s="177" t="s">
        <v>3961</v>
      </c>
      <c r="J2632" s="11"/>
      <c r="K2632" s="11"/>
      <c r="L2632" s="11"/>
      <c r="M2632" s="11"/>
      <c r="N2632" s="11"/>
      <c r="O2632" s="11"/>
      <c r="P2632" s="11"/>
      <c r="Q2632" s="11"/>
    </row>
    <row r="2633">
      <c r="A2633" s="177" t="s">
        <v>11403</v>
      </c>
      <c r="B2633" s="177" t="s">
        <v>3583</v>
      </c>
      <c r="C2633" s="177" t="s">
        <v>11432</v>
      </c>
      <c r="D2633" s="177" t="s">
        <v>3891</v>
      </c>
      <c r="E2633" s="177" t="s">
        <v>11433</v>
      </c>
      <c r="F2633" s="177" t="s">
        <v>11434</v>
      </c>
      <c r="G2633" s="177" t="s">
        <v>12098</v>
      </c>
      <c r="H2633" s="177" t="s">
        <v>12099</v>
      </c>
      <c r="I2633" s="177" t="s">
        <v>3962</v>
      </c>
      <c r="J2633" s="11"/>
      <c r="K2633" s="11"/>
      <c r="L2633" s="11"/>
      <c r="M2633" s="11"/>
      <c r="N2633" s="11"/>
      <c r="O2633" s="11"/>
      <c r="P2633" s="11"/>
      <c r="Q2633" s="11"/>
    </row>
    <row r="2634">
      <c r="A2634" s="177" t="s">
        <v>11403</v>
      </c>
      <c r="B2634" s="177" t="s">
        <v>3583</v>
      </c>
      <c r="C2634" s="177" t="s">
        <v>11404</v>
      </c>
      <c r="D2634" s="177" t="s">
        <v>4389</v>
      </c>
      <c r="E2634" s="177" t="s">
        <v>11594</v>
      </c>
      <c r="F2634" s="177" t="s">
        <v>3963</v>
      </c>
      <c r="G2634" s="177" t="s">
        <v>12100</v>
      </c>
      <c r="H2634" s="177" t="s">
        <v>12101</v>
      </c>
      <c r="I2634" s="177" t="s">
        <v>3963</v>
      </c>
      <c r="J2634" s="11"/>
      <c r="K2634" s="11"/>
      <c r="L2634" s="11"/>
      <c r="M2634" s="11"/>
      <c r="N2634" s="11"/>
      <c r="O2634" s="11"/>
      <c r="P2634" s="11"/>
      <c r="Q2634" s="11"/>
    </row>
    <row r="2635">
      <c r="A2635" s="177" t="s">
        <v>11403</v>
      </c>
      <c r="B2635" s="177" t="s">
        <v>3583</v>
      </c>
      <c r="C2635" s="177" t="s">
        <v>11425</v>
      </c>
      <c r="D2635" s="177" t="s">
        <v>4399</v>
      </c>
      <c r="E2635" s="177" t="s">
        <v>11562</v>
      </c>
      <c r="F2635" s="177" t="s">
        <v>4011</v>
      </c>
      <c r="G2635" s="177" t="s">
        <v>12102</v>
      </c>
      <c r="H2635" s="177" t="s">
        <v>12103</v>
      </c>
      <c r="I2635" s="177" t="s">
        <v>3964</v>
      </c>
      <c r="J2635" s="11"/>
      <c r="K2635" s="11"/>
      <c r="L2635" s="11"/>
      <c r="M2635" s="11"/>
      <c r="N2635" s="11"/>
      <c r="O2635" s="11"/>
      <c r="P2635" s="11"/>
      <c r="Q2635" s="11"/>
    </row>
    <row r="2636">
      <c r="A2636" s="177" t="s">
        <v>11403</v>
      </c>
      <c r="B2636" s="177" t="s">
        <v>3583</v>
      </c>
      <c r="C2636" s="177" t="s">
        <v>11422</v>
      </c>
      <c r="D2636" s="177" t="s">
        <v>4388</v>
      </c>
      <c r="E2636" s="177" t="s">
        <v>11653</v>
      </c>
      <c r="F2636" s="177" t="s">
        <v>3965</v>
      </c>
      <c r="G2636" s="177" t="s">
        <v>12104</v>
      </c>
      <c r="H2636" s="177" t="s">
        <v>12105</v>
      </c>
      <c r="I2636" s="177" t="s">
        <v>3965</v>
      </c>
      <c r="J2636" s="11"/>
      <c r="K2636" s="11"/>
      <c r="L2636" s="11"/>
      <c r="M2636" s="11"/>
      <c r="N2636" s="11"/>
      <c r="O2636" s="11"/>
      <c r="P2636" s="11"/>
      <c r="Q2636" s="11"/>
    </row>
    <row r="2637">
      <c r="A2637" s="177" t="s">
        <v>11403</v>
      </c>
      <c r="B2637" s="177" t="s">
        <v>3583</v>
      </c>
      <c r="C2637" s="177" t="s">
        <v>11425</v>
      </c>
      <c r="D2637" s="177" t="s">
        <v>4399</v>
      </c>
      <c r="E2637" s="177" t="s">
        <v>11562</v>
      </c>
      <c r="F2637" s="177" t="s">
        <v>4011</v>
      </c>
      <c r="G2637" s="177" t="s">
        <v>12106</v>
      </c>
      <c r="H2637" s="177" t="s">
        <v>12107</v>
      </c>
      <c r="I2637" s="177" t="s">
        <v>3966</v>
      </c>
      <c r="J2637" s="11"/>
      <c r="K2637" s="11"/>
      <c r="L2637" s="11"/>
      <c r="M2637" s="11"/>
      <c r="N2637" s="11"/>
      <c r="O2637" s="11"/>
      <c r="P2637" s="11"/>
      <c r="Q2637" s="11"/>
    </row>
    <row r="2638">
      <c r="A2638" s="177" t="s">
        <v>11403</v>
      </c>
      <c r="B2638" s="177" t="s">
        <v>3583</v>
      </c>
      <c r="C2638" s="177" t="s">
        <v>11480</v>
      </c>
      <c r="D2638" s="177" t="s">
        <v>3648</v>
      </c>
      <c r="E2638" s="177" t="s">
        <v>11531</v>
      </c>
      <c r="F2638" s="177" t="s">
        <v>3648</v>
      </c>
      <c r="G2638" s="177" t="s">
        <v>12108</v>
      </c>
      <c r="H2638" s="177" t="s">
        <v>12109</v>
      </c>
      <c r="I2638" s="177" t="s">
        <v>3967</v>
      </c>
      <c r="J2638" s="11"/>
      <c r="K2638" s="11"/>
      <c r="L2638" s="11"/>
      <c r="M2638" s="11"/>
      <c r="N2638" s="11"/>
      <c r="O2638" s="11"/>
      <c r="P2638" s="11"/>
      <c r="Q2638" s="11"/>
    </row>
    <row r="2639">
      <c r="A2639" s="177" t="s">
        <v>11403</v>
      </c>
      <c r="B2639" s="177" t="s">
        <v>3583</v>
      </c>
      <c r="C2639" s="177" t="s">
        <v>11419</v>
      </c>
      <c r="D2639" s="177" t="s">
        <v>4371</v>
      </c>
      <c r="E2639" s="177" t="s">
        <v>11452</v>
      </c>
      <c r="F2639" s="177" t="s">
        <v>3600</v>
      </c>
      <c r="G2639" s="177" t="s">
        <v>12110</v>
      </c>
      <c r="H2639" s="177" t="s">
        <v>12111</v>
      </c>
      <c r="I2639" s="177" t="s">
        <v>3968</v>
      </c>
      <c r="J2639" s="11"/>
      <c r="K2639" s="11"/>
      <c r="L2639" s="11"/>
      <c r="M2639" s="11"/>
      <c r="N2639" s="11"/>
      <c r="O2639" s="11"/>
      <c r="P2639" s="11"/>
      <c r="Q2639" s="11"/>
    </row>
    <row r="2640">
      <c r="A2640" s="177" t="s">
        <v>11403</v>
      </c>
      <c r="B2640" s="177" t="s">
        <v>3583</v>
      </c>
      <c r="C2640" s="177" t="s">
        <v>11425</v>
      </c>
      <c r="D2640" s="177" t="s">
        <v>4399</v>
      </c>
      <c r="E2640" s="177" t="s">
        <v>12071</v>
      </c>
      <c r="F2640" s="177" t="s">
        <v>4326</v>
      </c>
      <c r="G2640" s="177" t="s">
        <v>12112</v>
      </c>
      <c r="H2640" s="177" t="s">
        <v>12113</v>
      </c>
      <c r="I2640" s="177" t="s">
        <v>3969</v>
      </c>
      <c r="J2640" s="11"/>
      <c r="K2640" s="11"/>
      <c r="L2640" s="11"/>
      <c r="M2640" s="11"/>
      <c r="N2640" s="11"/>
      <c r="O2640" s="11"/>
      <c r="P2640" s="11"/>
      <c r="Q2640" s="11"/>
    </row>
    <row r="2641">
      <c r="A2641" s="177" t="s">
        <v>11403</v>
      </c>
      <c r="B2641" s="177" t="s">
        <v>3583</v>
      </c>
      <c r="C2641" s="177" t="s">
        <v>11436</v>
      </c>
      <c r="D2641" s="177" t="s">
        <v>4188</v>
      </c>
      <c r="E2641" s="177" t="s">
        <v>11442</v>
      </c>
      <c r="F2641" s="177" t="s">
        <v>4188</v>
      </c>
      <c r="G2641" s="177" t="s">
        <v>12114</v>
      </c>
      <c r="H2641" s="177" t="s">
        <v>12115</v>
      </c>
      <c r="I2641" s="177" t="s">
        <v>3970</v>
      </c>
      <c r="J2641" s="11"/>
      <c r="K2641" s="11"/>
      <c r="L2641" s="11"/>
      <c r="M2641" s="11"/>
      <c r="N2641" s="11"/>
      <c r="O2641" s="11"/>
      <c r="P2641" s="11"/>
      <c r="Q2641" s="11"/>
    </row>
    <row r="2642">
      <c r="A2642" s="177" t="s">
        <v>11403</v>
      </c>
      <c r="B2642" s="177" t="s">
        <v>3583</v>
      </c>
      <c r="C2642" s="177" t="s">
        <v>11416</v>
      </c>
      <c r="D2642" s="177" t="s">
        <v>3933</v>
      </c>
      <c r="E2642" s="177" t="s">
        <v>11417</v>
      </c>
      <c r="F2642" s="177" t="s">
        <v>3933</v>
      </c>
      <c r="G2642" s="177" t="s">
        <v>12116</v>
      </c>
      <c r="H2642" s="177" t="s">
        <v>12117</v>
      </c>
      <c r="I2642" s="177" t="s">
        <v>3971</v>
      </c>
      <c r="J2642" s="11"/>
      <c r="K2642" s="11"/>
      <c r="L2642" s="11"/>
      <c r="M2642" s="11"/>
      <c r="N2642" s="11"/>
      <c r="O2642" s="11"/>
      <c r="P2642" s="11"/>
      <c r="Q2642" s="11"/>
    </row>
    <row r="2643">
      <c r="A2643" s="177" t="s">
        <v>11403</v>
      </c>
      <c r="B2643" s="177" t="s">
        <v>3583</v>
      </c>
      <c r="C2643" s="177" t="s">
        <v>11537</v>
      </c>
      <c r="D2643" s="177" t="s">
        <v>4076</v>
      </c>
      <c r="E2643" s="177" t="s">
        <v>12118</v>
      </c>
      <c r="F2643" s="177" t="s">
        <v>3974</v>
      </c>
      <c r="G2643" s="177" t="s">
        <v>12119</v>
      </c>
      <c r="H2643" s="177" t="s">
        <v>12120</v>
      </c>
      <c r="I2643" s="177" t="s">
        <v>3972</v>
      </c>
      <c r="J2643" s="11"/>
      <c r="K2643" s="11"/>
      <c r="L2643" s="11"/>
      <c r="M2643" s="11"/>
      <c r="N2643" s="11"/>
      <c r="O2643" s="11"/>
      <c r="P2643" s="11"/>
      <c r="Q2643" s="11"/>
    </row>
    <row r="2644">
      <c r="A2644" s="177" t="s">
        <v>11403</v>
      </c>
      <c r="B2644" s="177" t="s">
        <v>3583</v>
      </c>
      <c r="C2644" s="177" t="s">
        <v>11432</v>
      </c>
      <c r="D2644" s="177" t="s">
        <v>3891</v>
      </c>
      <c r="E2644" s="177" t="s">
        <v>11454</v>
      </c>
      <c r="F2644" s="177" t="s">
        <v>3891</v>
      </c>
      <c r="G2644" s="177" t="s">
        <v>12121</v>
      </c>
      <c r="H2644" s="177" t="s">
        <v>12122</v>
      </c>
      <c r="I2644" s="177" t="s">
        <v>3973</v>
      </c>
      <c r="J2644" s="11"/>
      <c r="K2644" s="11"/>
      <c r="L2644" s="11"/>
      <c r="M2644" s="11"/>
      <c r="N2644" s="11"/>
      <c r="O2644" s="11"/>
      <c r="P2644" s="11"/>
      <c r="Q2644" s="11"/>
    </row>
    <row r="2645">
      <c r="A2645" s="177" t="s">
        <v>11403</v>
      </c>
      <c r="B2645" s="177" t="s">
        <v>3583</v>
      </c>
      <c r="C2645" s="177" t="s">
        <v>11537</v>
      </c>
      <c r="D2645" s="177" t="s">
        <v>4076</v>
      </c>
      <c r="E2645" s="177" t="s">
        <v>12118</v>
      </c>
      <c r="F2645" s="177" t="s">
        <v>3974</v>
      </c>
      <c r="G2645" s="177" t="s">
        <v>12123</v>
      </c>
      <c r="H2645" s="177" t="s">
        <v>12124</v>
      </c>
      <c r="I2645" s="177" t="s">
        <v>3974</v>
      </c>
      <c r="J2645" s="11"/>
      <c r="K2645" s="11"/>
      <c r="L2645" s="11"/>
      <c r="M2645" s="11"/>
      <c r="N2645" s="11"/>
      <c r="O2645" s="11"/>
      <c r="P2645" s="11"/>
      <c r="Q2645" s="11"/>
    </row>
    <row r="2646">
      <c r="A2646" s="177" t="s">
        <v>11403</v>
      </c>
      <c r="B2646" s="177" t="s">
        <v>3583</v>
      </c>
      <c r="C2646" s="177" t="s">
        <v>11537</v>
      </c>
      <c r="D2646" s="177" t="s">
        <v>4076</v>
      </c>
      <c r="E2646" s="177" t="s">
        <v>11567</v>
      </c>
      <c r="F2646" s="177" t="s">
        <v>3975</v>
      </c>
      <c r="G2646" s="177" t="s">
        <v>12125</v>
      </c>
      <c r="H2646" s="177" t="s">
        <v>12126</v>
      </c>
      <c r="I2646" s="177" t="s">
        <v>3975</v>
      </c>
      <c r="J2646" s="11"/>
      <c r="K2646" s="11"/>
      <c r="L2646" s="11"/>
      <c r="M2646" s="11"/>
      <c r="N2646" s="11"/>
      <c r="O2646" s="11"/>
      <c r="P2646" s="11"/>
      <c r="Q2646" s="11"/>
    </row>
    <row r="2647">
      <c r="A2647" s="177" t="s">
        <v>11403</v>
      </c>
      <c r="B2647" s="177" t="s">
        <v>3583</v>
      </c>
      <c r="C2647" s="177" t="s">
        <v>11407</v>
      </c>
      <c r="D2647" s="177" t="s">
        <v>3824</v>
      </c>
      <c r="E2647" s="177" t="s">
        <v>11496</v>
      </c>
      <c r="F2647" s="177" t="s">
        <v>3824</v>
      </c>
      <c r="G2647" s="177" t="s">
        <v>12127</v>
      </c>
      <c r="H2647" s="177" t="s">
        <v>12128</v>
      </c>
      <c r="I2647" s="177" t="s">
        <v>3976</v>
      </c>
      <c r="J2647" s="11"/>
      <c r="K2647" s="11"/>
      <c r="L2647" s="11"/>
      <c r="M2647" s="11"/>
      <c r="N2647" s="11"/>
      <c r="O2647" s="11"/>
      <c r="P2647" s="11"/>
      <c r="Q2647" s="11"/>
    </row>
    <row r="2648">
      <c r="A2648" s="177" t="s">
        <v>11403</v>
      </c>
      <c r="B2648" s="177" t="s">
        <v>3583</v>
      </c>
      <c r="C2648" s="177" t="s">
        <v>11537</v>
      </c>
      <c r="D2648" s="177" t="s">
        <v>4076</v>
      </c>
      <c r="E2648" s="177" t="s">
        <v>11552</v>
      </c>
      <c r="F2648" s="177" t="s">
        <v>4076</v>
      </c>
      <c r="G2648" s="177" t="s">
        <v>12129</v>
      </c>
      <c r="H2648" s="177" t="s">
        <v>12130</v>
      </c>
      <c r="I2648" s="177" t="s">
        <v>3977</v>
      </c>
      <c r="J2648" s="11"/>
      <c r="K2648" s="11"/>
      <c r="L2648" s="11"/>
      <c r="M2648" s="11"/>
      <c r="N2648" s="11"/>
      <c r="O2648" s="11"/>
      <c r="P2648" s="11"/>
      <c r="Q2648" s="11"/>
    </row>
    <row r="2649">
      <c r="A2649" s="177" t="s">
        <v>11403</v>
      </c>
      <c r="B2649" s="177" t="s">
        <v>3583</v>
      </c>
      <c r="C2649" s="177" t="s">
        <v>11448</v>
      </c>
      <c r="D2649" s="177" t="s">
        <v>3643</v>
      </c>
      <c r="E2649" s="177" t="s">
        <v>11534</v>
      </c>
      <c r="F2649" s="177" t="s">
        <v>3779</v>
      </c>
      <c r="G2649" s="177" t="s">
        <v>12131</v>
      </c>
      <c r="H2649" s="177" t="s">
        <v>12132</v>
      </c>
      <c r="I2649" s="177" t="s">
        <v>3978</v>
      </c>
      <c r="J2649" s="11"/>
      <c r="K2649" s="11"/>
      <c r="L2649" s="11"/>
      <c r="M2649" s="11"/>
      <c r="N2649" s="11"/>
      <c r="O2649" s="11"/>
      <c r="P2649" s="11"/>
      <c r="Q2649" s="11"/>
    </row>
    <row r="2650">
      <c r="A2650" s="177" t="s">
        <v>11403</v>
      </c>
      <c r="B2650" s="177" t="s">
        <v>3583</v>
      </c>
      <c r="C2650" s="177" t="s">
        <v>11419</v>
      </c>
      <c r="D2650" s="177" t="s">
        <v>4371</v>
      </c>
      <c r="E2650" s="177" t="s">
        <v>11484</v>
      </c>
      <c r="F2650" s="177" t="s">
        <v>3619</v>
      </c>
      <c r="G2650" s="177" t="s">
        <v>12133</v>
      </c>
      <c r="H2650" s="177" t="s">
        <v>12134</v>
      </c>
      <c r="I2650" s="177" t="s">
        <v>3979</v>
      </c>
      <c r="J2650" s="11"/>
      <c r="K2650" s="11"/>
      <c r="L2650" s="11"/>
      <c r="M2650" s="11"/>
      <c r="N2650" s="11"/>
      <c r="O2650" s="11"/>
      <c r="P2650" s="11"/>
      <c r="Q2650" s="11"/>
    </row>
    <row r="2651">
      <c r="A2651" s="177" t="s">
        <v>11403</v>
      </c>
      <c r="B2651" s="177" t="s">
        <v>3583</v>
      </c>
      <c r="C2651" s="177" t="s">
        <v>11410</v>
      </c>
      <c r="D2651" s="177" t="s">
        <v>11411</v>
      </c>
      <c r="E2651" s="177" t="s">
        <v>11414</v>
      </c>
      <c r="F2651" s="177" t="s">
        <v>4182</v>
      </c>
      <c r="G2651" s="177" t="s">
        <v>12135</v>
      </c>
      <c r="H2651" s="177" t="s">
        <v>12136</v>
      </c>
      <c r="I2651" s="177" t="s">
        <v>3980</v>
      </c>
      <c r="J2651" s="11"/>
      <c r="K2651" s="11"/>
      <c r="L2651" s="11"/>
      <c r="M2651" s="11"/>
      <c r="N2651" s="11"/>
      <c r="O2651" s="11"/>
      <c r="P2651" s="11"/>
      <c r="Q2651" s="11"/>
    </row>
    <row r="2652">
      <c r="A2652" s="177" t="s">
        <v>11403</v>
      </c>
      <c r="B2652" s="177" t="s">
        <v>3583</v>
      </c>
      <c r="C2652" s="177" t="s">
        <v>11537</v>
      </c>
      <c r="D2652" s="177" t="s">
        <v>4076</v>
      </c>
      <c r="E2652" s="177" t="s">
        <v>11552</v>
      </c>
      <c r="F2652" s="177" t="s">
        <v>4076</v>
      </c>
      <c r="G2652" s="177" t="s">
        <v>12137</v>
      </c>
      <c r="H2652" s="177" t="s">
        <v>12138</v>
      </c>
      <c r="I2652" s="177" t="s">
        <v>3981</v>
      </c>
      <c r="J2652" s="11"/>
      <c r="K2652" s="11"/>
      <c r="L2652" s="11"/>
      <c r="M2652" s="11"/>
      <c r="N2652" s="11"/>
      <c r="O2652" s="11"/>
      <c r="P2652" s="11"/>
      <c r="Q2652" s="11"/>
    </row>
    <row r="2653">
      <c r="A2653" s="177" t="s">
        <v>11403</v>
      </c>
      <c r="B2653" s="177" t="s">
        <v>3583</v>
      </c>
      <c r="C2653" s="177" t="s">
        <v>11480</v>
      </c>
      <c r="D2653" s="177" t="s">
        <v>3648</v>
      </c>
      <c r="E2653" s="177" t="s">
        <v>11481</v>
      </c>
      <c r="F2653" s="177" t="s">
        <v>4355</v>
      </c>
      <c r="G2653" s="177" t="s">
        <v>12139</v>
      </c>
      <c r="H2653" s="177" t="s">
        <v>12140</v>
      </c>
      <c r="I2653" s="177" t="s">
        <v>3982</v>
      </c>
      <c r="J2653" s="11"/>
      <c r="K2653" s="11"/>
      <c r="L2653" s="11"/>
      <c r="M2653" s="11"/>
      <c r="N2653" s="11"/>
      <c r="O2653" s="11"/>
      <c r="P2653" s="11"/>
      <c r="Q2653" s="11"/>
    </row>
    <row r="2654">
      <c r="A2654" s="177" t="s">
        <v>11403</v>
      </c>
      <c r="B2654" s="177" t="s">
        <v>3583</v>
      </c>
      <c r="C2654" s="177" t="s">
        <v>11419</v>
      </c>
      <c r="D2654" s="177" t="s">
        <v>4371</v>
      </c>
      <c r="E2654" s="177" t="s">
        <v>11452</v>
      </c>
      <c r="F2654" s="177" t="s">
        <v>3600</v>
      </c>
      <c r="G2654" s="177" t="s">
        <v>12141</v>
      </c>
      <c r="H2654" s="177" t="s">
        <v>12142</v>
      </c>
      <c r="I2654" s="177" t="s">
        <v>3983</v>
      </c>
      <c r="J2654" s="11"/>
      <c r="K2654" s="11"/>
      <c r="L2654" s="11"/>
      <c r="M2654" s="11"/>
      <c r="N2654" s="11"/>
      <c r="O2654" s="11"/>
      <c r="P2654" s="11"/>
      <c r="Q2654" s="11"/>
    </row>
    <row r="2655">
      <c r="A2655" s="177" t="s">
        <v>11403</v>
      </c>
      <c r="B2655" s="177" t="s">
        <v>3583</v>
      </c>
      <c r="C2655" s="177" t="s">
        <v>11436</v>
      </c>
      <c r="D2655" s="177" t="s">
        <v>4188</v>
      </c>
      <c r="E2655" s="177" t="s">
        <v>11440</v>
      </c>
      <c r="F2655" s="177" t="s">
        <v>4314</v>
      </c>
      <c r="G2655" s="177" t="s">
        <v>12143</v>
      </c>
      <c r="H2655" s="177" t="s">
        <v>12144</v>
      </c>
      <c r="I2655" s="177" t="s">
        <v>3984</v>
      </c>
      <c r="J2655" s="11"/>
      <c r="K2655" s="11"/>
      <c r="L2655" s="11"/>
      <c r="M2655" s="11"/>
      <c r="N2655" s="11"/>
      <c r="O2655" s="11"/>
      <c r="P2655" s="11"/>
      <c r="Q2655" s="11"/>
    </row>
    <row r="2656">
      <c r="A2656" s="177" t="s">
        <v>11403</v>
      </c>
      <c r="B2656" s="177" t="s">
        <v>3583</v>
      </c>
      <c r="C2656" s="177" t="s">
        <v>11419</v>
      </c>
      <c r="D2656" s="177" t="s">
        <v>4371</v>
      </c>
      <c r="E2656" s="177" t="s">
        <v>11452</v>
      </c>
      <c r="F2656" s="177" t="s">
        <v>3600</v>
      </c>
      <c r="G2656" s="177" t="s">
        <v>12145</v>
      </c>
      <c r="H2656" s="177" t="s">
        <v>12146</v>
      </c>
      <c r="I2656" s="177" t="s">
        <v>3985</v>
      </c>
      <c r="J2656" s="11"/>
      <c r="K2656" s="11"/>
      <c r="L2656" s="11"/>
      <c r="M2656" s="11"/>
      <c r="N2656" s="11"/>
      <c r="O2656" s="11"/>
      <c r="P2656" s="11"/>
      <c r="Q2656" s="11"/>
    </row>
    <row r="2657">
      <c r="A2657" s="177" t="s">
        <v>11403</v>
      </c>
      <c r="B2657" s="177" t="s">
        <v>3583</v>
      </c>
      <c r="C2657" s="177" t="s">
        <v>11416</v>
      </c>
      <c r="D2657" s="177" t="s">
        <v>3933</v>
      </c>
      <c r="E2657" s="177" t="s">
        <v>11417</v>
      </c>
      <c r="F2657" s="177" t="s">
        <v>3933</v>
      </c>
      <c r="G2657" s="177" t="s">
        <v>12147</v>
      </c>
      <c r="H2657" s="177" t="s">
        <v>12148</v>
      </c>
      <c r="I2657" s="177" t="s">
        <v>3986</v>
      </c>
      <c r="J2657" s="11"/>
      <c r="K2657" s="11"/>
      <c r="L2657" s="11"/>
      <c r="M2657" s="11"/>
      <c r="N2657" s="11"/>
      <c r="O2657" s="11"/>
      <c r="P2657" s="11"/>
      <c r="Q2657" s="11"/>
    </row>
    <row r="2658">
      <c r="A2658" s="177" t="s">
        <v>11403</v>
      </c>
      <c r="B2658" s="177" t="s">
        <v>3583</v>
      </c>
      <c r="C2658" s="177" t="s">
        <v>11416</v>
      </c>
      <c r="D2658" s="177" t="s">
        <v>3933</v>
      </c>
      <c r="E2658" s="177" t="s">
        <v>11528</v>
      </c>
      <c r="F2658" s="177" t="s">
        <v>3987</v>
      </c>
      <c r="G2658" s="177" t="s">
        <v>12149</v>
      </c>
      <c r="H2658" s="177" t="s">
        <v>12150</v>
      </c>
      <c r="I2658" s="177" t="s">
        <v>3987</v>
      </c>
      <c r="J2658" s="11"/>
      <c r="K2658" s="11"/>
      <c r="L2658" s="11"/>
      <c r="M2658" s="11"/>
      <c r="N2658" s="11"/>
      <c r="O2658" s="11"/>
      <c r="P2658" s="11"/>
      <c r="Q2658" s="11"/>
    </row>
    <row r="2659">
      <c r="A2659" s="177" t="s">
        <v>11403</v>
      </c>
      <c r="B2659" s="177" t="s">
        <v>3583</v>
      </c>
      <c r="C2659" s="177" t="s">
        <v>11493</v>
      </c>
      <c r="D2659" s="177" t="s">
        <v>4135</v>
      </c>
      <c r="E2659" s="177" t="s">
        <v>11494</v>
      </c>
      <c r="F2659" s="177" t="s">
        <v>4135</v>
      </c>
      <c r="G2659" s="177" t="s">
        <v>12151</v>
      </c>
      <c r="H2659" s="177" t="s">
        <v>12152</v>
      </c>
      <c r="I2659" s="177" t="s">
        <v>3988</v>
      </c>
      <c r="J2659" s="11"/>
      <c r="K2659" s="11"/>
      <c r="L2659" s="11"/>
      <c r="M2659" s="11"/>
      <c r="N2659" s="11"/>
      <c r="O2659" s="11"/>
      <c r="P2659" s="11"/>
      <c r="Q2659" s="11"/>
    </row>
    <row r="2660">
      <c r="A2660" s="177" t="s">
        <v>11403</v>
      </c>
      <c r="B2660" s="177" t="s">
        <v>3583</v>
      </c>
      <c r="C2660" s="177" t="s">
        <v>11537</v>
      </c>
      <c r="D2660" s="177" t="s">
        <v>4076</v>
      </c>
      <c r="E2660" s="177" t="s">
        <v>11552</v>
      </c>
      <c r="F2660" s="177" t="s">
        <v>4076</v>
      </c>
      <c r="G2660" s="177" t="s">
        <v>12153</v>
      </c>
      <c r="H2660" s="177" t="s">
        <v>12154</v>
      </c>
      <c r="I2660" s="177" t="s">
        <v>3989</v>
      </c>
      <c r="J2660" s="11"/>
      <c r="K2660" s="11"/>
      <c r="L2660" s="11"/>
      <c r="M2660" s="11"/>
      <c r="N2660" s="11"/>
      <c r="O2660" s="11"/>
      <c r="P2660" s="11"/>
      <c r="Q2660" s="11"/>
    </row>
    <row r="2661">
      <c r="A2661" s="177" t="s">
        <v>11403</v>
      </c>
      <c r="B2661" s="177" t="s">
        <v>3583</v>
      </c>
      <c r="C2661" s="177" t="s">
        <v>11419</v>
      </c>
      <c r="D2661" s="177" t="s">
        <v>4371</v>
      </c>
      <c r="E2661" s="177" t="s">
        <v>11452</v>
      </c>
      <c r="F2661" s="177" t="s">
        <v>3600</v>
      </c>
      <c r="G2661" s="177" t="s">
        <v>12155</v>
      </c>
      <c r="H2661" s="177" t="s">
        <v>12156</v>
      </c>
      <c r="I2661" s="177" t="s">
        <v>3990</v>
      </c>
      <c r="J2661" s="11"/>
      <c r="K2661" s="11"/>
      <c r="L2661" s="11"/>
      <c r="M2661" s="11"/>
      <c r="N2661" s="11"/>
      <c r="O2661" s="11"/>
      <c r="P2661" s="11"/>
      <c r="Q2661" s="11"/>
    </row>
    <row r="2662">
      <c r="A2662" s="177" t="s">
        <v>11403</v>
      </c>
      <c r="B2662" s="177" t="s">
        <v>3583</v>
      </c>
      <c r="C2662" s="177" t="s">
        <v>11419</v>
      </c>
      <c r="D2662" s="177" t="s">
        <v>4371</v>
      </c>
      <c r="E2662" s="177" t="s">
        <v>11484</v>
      </c>
      <c r="F2662" s="177" t="s">
        <v>3619</v>
      </c>
      <c r="G2662" s="177" t="s">
        <v>12157</v>
      </c>
      <c r="H2662" s="177" t="s">
        <v>12158</v>
      </c>
      <c r="I2662" s="177" t="s">
        <v>3991</v>
      </c>
      <c r="J2662" s="11"/>
      <c r="K2662" s="11"/>
      <c r="L2662" s="11"/>
      <c r="M2662" s="11"/>
      <c r="N2662" s="11"/>
      <c r="O2662" s="11"/>
      <c r="P2662" s="11"/>
      <c r="Q2662" s="11"/>
    </row>
    <row r="2663">
      <c r="A2663" s="177" t="s">
        <v>11403</v>
      </c>
      <c r="B2663" s="177" t="s">
        <v>3583</v>
      </c>
      <c r="C2663" s="177" t="s">
        <v>11432</v>
      </c>
      <c r="D2663" s="177" t="s">
        <v>3891</v>
      </c>
      <c r="E2663" s="177" t="s">
        <v>11622</v>
      </c>
      <c r="F2663" s="177" t="s">
        <v>3894</v>
      </c>
      <c r="G2663" s="177" t="s">
        <v>12159</v>
      </c>
      <c r="H2663" s="177" t="s">
        <v>12160</v>
      </c>
      <c r="I2663" s="177" t="s">
        <v>3992</v>
      </c>
      <c r="J2663" s="11"/>
      <c r="K2663" s="11"/>
      <c r="L2663" s="11"/>
      <c r="M2663" s="11"/>
      <c r="N2663" s="11"/>
      <c r="O2663" s="11"/>
      <c r="P2663" s="11"/>
      <c r="Q2663" s="11"/>
    </row>
    <row r="2664">
      <c r="A2664" s="177" t="s">
        <v>11403</v>
      </c>
      <c r="B2664" s="177" t="s">
        <v>3583</v>
      </c>
      <c r="C2664" s="177" t="s">
        <v>11537</v>
      </c>
      <c r="D2664" s="177" t="s">
        <v>4076</v>
      </c>
      <c r="E2664" s="177" t="s">
        <v>11552</v>
      </c>
      <c r="F2664" s="177" t="s">
        <v>4076</v>
      </c>
      <c r="G2664" s="177" t="s">
        <v>12161</v>
      </c>
      <c r="H2664" s="177" t="s">
        <v>12162</v>
      </c>
      <c r="I2664" s="177" t="s">
        <v>3993</v>
      </c>
      <c r="J2664" s="11"/>
      <c r="K2664" s="11"/>
      <c r="L2664" s="11"/>
      <c r="M2664" s="11"/>
      <c r="N2664" s="11"/>
      <c r="O2664" s="11"/>
      <c r="P2664" s="11"/>
      <c r="Q2664" s="11"/>
    </row>
    <row r="2665">
      <c r="A2665" s="177" t="s">
        <v>11403</v>
      </c>
      <c r="B2665" s="177" t="s">
        <v>3583</v>
      </c>
      <c r="C2665" s="177" t="s">
        <v>11480</v>
      </c>
      <c r="D2665" s="177" t="s">
        <v>3648</v>
      </c>
      <c r="E2665" s="177" t="s">
        <v>11531</v>
      </c>
      <c r="F2665" s="177" t="s">
        <v>3648</v>
      </c>
      <c r="G2665" s="177" t="s">
        <v>12163</v>
      </c>
      <c r="H2665" s="177" t="s">
        <v>12164</v>
      </c>
      <c r="I2665" s="177" t="s">
        <v>3994</v>
      </c>
      <c r="J2665" s="11"/>
      <c r="K2665" s="11"/>
      <c r="L2665" s="11"/>
      <c r="M2665" s="11"/>
      <c r="N2665" s="11"/>
      <c r="O2665" s="11"/>
      <c r="P2665" s="11"/>
      <c r="Q2665" s="11"/>
    </row>
    <row r="2666">
      <c r="A2666" s="177" t="s">
        <v>11403</v>
      </c>
      <c r="B2666" s="177" t="s">
        <v>3583</v>
      </c>
      <c r="C2666" s="177" t="s">
        <v>11410</v>
      </c>
      <c r="D2666" s="177" t="s">
        <v>11411</v>
      </c>
      <c r="E2666" s="177" t="s">
        <v>11472</v>
      </c>
      <c r="F2666" s="177" t="s">
        <v>3995</v>
      </c>
      <c r="G2666" s="177" t="s">
        <v>12165</v>
      </c>
      <c r="H2666" s="177" t="s">
        <v>12166</v>
      </c>
      <c r="I2666" s="177" t="s">
        <v>3995</v>
      </c>
      <c r="J2666" s="11"/>
      <c r="K2666" s="11"/>
      <c r="L2666" s="11"/>
      <c r="M2666" s="11"/>
      <c r="N2666" s="11"/>
      <c r="O2666" s="11"/>
      <c r="P2666" s="11"/>
      <c r="Q2666" s="11"/>
    </row>
    <row r="2667">
      <c r="A2667" s="177" t="s">
        <v>11403</v>
      </c>
      <c r="B2667" s="177" t="s">
        <v>3583</v>
      </c>
      <c r="C2667" s="177" t="s">
        <v>11537</v>
      </c>
      <c r="D2667" s="177" t="s">
        <v>4076</v>
      </c>
      <c r="E2667" s="177" t="s">
        <v>11552</v>
      </c>
      <c r="F2667" s="177" t="s">
        <v>4076</v>
      </c>
      <c r="G2667" s="177" t="s">
        <v>12167</v>
      </c>
      <c r="H2667" s="177" t="s">
        <v>12168</v>
      </c>
      <c r="I2667" s="177" t="s">
        <v>3996</v>
      </c>
      <c r="J2667" s="11"/>
      <c r="K2667" s="11"/>
      <c r="L2667" s="11"/>
      <c r="M2667" s="11"/>
      <c r="N2667" s="11"/>
      <c r="O2667" s="11"/>
      <c r="P2667" s="11"/>
      <c r="Q2667" s="11"/>
    </row>
    <row r="2668">
      <c r="A2668" s="177" t="s">
        <v>11403</v>
      </c>
      <c r="B2668" s="177" t="s">
        <v>3583</v>
      </c>
      <c r="C2668" s="177" t="s">
        <v>11425</v>
      </c>
      <c r="D2668" s="177" t="s">
        <v>4399</v>
      </c>
      <c r="E2668" s="177" t="s">
        <v>11500</v>
      </c>
      <c r="F2668" s="177" t="s">
        <v>3902</v>
      </c>
      <c r="G2668" s="177" t="s">
        <v>12169</v>
      </c>
      <c r="H2668" s="177" t="s">
        <v>12170</v>
      </c>
      <c r="I2668" s="177" t="s">
        <v>3997</v>
      </c>
      <c r="J2668" s="11"/>
      <c r="K2668" s="11"/>
      <c r="L2668" s="11"/>
      <c r="M2668" s="11"/>
      <c r="N2668" s="11"/>
      <c r="O2668" s="11"/>
      <c r="P2668" s="11"/>
      <c r="Q2668" s="11"/>
    </row>
    <row r="2669">
      <c r="A2669" s="177" t="s">
        <v>11403</v>
      </c>
      <c r="B2669" s="177" t="s">
        <v>3583</v>
      </c>
      <c r="C2669" s="177" t="s">
        <v>11537</v>
      </c>
      <c r="D2669" s="177" t="s">
        <v>4076</v>
      </c>
      <c r="E2669" s="177" t="s">
        <v>11567</v>
      </c>
      <c r="F2669" s="177" t="s">
        <v>3975</v>
      </c>
      <c r="G2669" s="177" t="s">
        <v>12171</v>
      </c>
      <c r="H2669" s="177" t="s">
        <v>12172</v>
      </c>
      <c r="I2669" s="177" t="s">
        <v>3998</v>
      </c>
      <c r="J2669" s="11"/>
      <c r="K2669" s="11"/>
      <c r="L2669" s="11"/>
      <c r="M2669" s="11"/>
      <c r="N2669" s="11"/>
      <c r="O2669" s="11"/>
      <c r="P2669" s="11"/>
      <c r="Q2669" s="11"/>
    </row>
    <row r="2670">
      <c r="A2670" s="177" t="s">
        <v>11403</v>
      </c>
      <c r="B2670" s="177" t="s">
        <v>3583</v>
      </c>
      <c r="C2670" s="177" t="s">
        <v>11419</v>
      </c>
      <c r="D2670" s="177" t="s">
        <v>4371</v>
      </c>
      <c r="E2670" s="177" t="s">
        <v>11512</v>
      </c>
      <c r="F2670" s="177" t="s">
        <v>4371</v>
      </c>
      <c r="G2670" s="177" t="s">
        <v>12173</v>
      </c>
      <c r="H2670" s="177" t="s">
        <v>12174</v>
      </c>
      <c r="I2670" s="177" t="s">
        <v>3999</v>
      </c>
      <c r="J2670" s="11"/>
      <c r="K2670" s="11"/>
      <c r="L2670" s="11"/>
      <c r="M2670" s="11"/>
      <c r="N2670" s="11"/>
      <c r="O2670" s="11"/>
      <c r="P2670" s="11"/>
      <c r="Q2670" s="11"/>
    </row>
    <row r="2671">
      <c r="A2671" s="177" t="s">
        <v>11403</v>
      </c>
      <c r="B2671" s="177" t="s">
        <v>3583</v>
      </c>
      <c r="C2671" s="177" t="s">
        <v>11493</v>
      </c>
      <c r="D2671" s="177" t="s">
        <v>4135</v>
      </c>
      <c r="E2671" s="177" t="s">
        <v>11494</v>
      </c>
      <c r="F2671" s="177" t="s">
        <v>4135</v>
      </c>
      <c r="G2671" s="177" t="s">
        <v>12175</v>
      </c>
      <c r="H2671" s="177" t="s">
        <v>12176</v>
      </c>
      <c r="I2671" s="177" t="s">
        <v>4000</v>
      </c>
      <c r="J2671" s="11"/>
      <c r="K2671" s="11"/>
      <c r="L2671" s="11"/>
      <c r="M2671" s="11"/>
      <c r="N2671" s="11"/>
      <c r="O2671" s="11"/>
      <c r="P2671" s="11"/>
      <c r="Q2671" s="11"/>
    </row>
    <row r="2672">
      <c r="A2672" s="177" t="s">
        <v>11403</v>
      </c>
      <c r="B2672" s="177" t="s">
        <v>3583</v>
      </c>
      <c r="C2672" s="177" t="s">
        <v>11407</v>
      </c>
      <c r="D2672" s="177" t="s">
        <v>3824</v>
      </c>
      <c r="E2672" s="177" t="s">
        <v>11496</v>
      </c>
      <c r="F2672" s="177" t="s">
        <v>3824</v>
      </c>
      <c r="G2672" s="177" t="s">
        <v>12177</v>
      </c>
      <c r="H2672" s="177" t="s">
        <v>12178</v>
      </c>
      <c r="I2672" s="177" t="s">
        <v>4001</v>
      </c>
      <c r="J2672" s="11"/>
      <c r="K2672" s="11"/>
      <c r="L2672" s="11"/>
      <c r="M2672" s="11"/>
      <c r="N2672" s="11"/>
      <c r="O2672" s="11"/>
      <c r="P2672" s="11"/>
      <c r="Q2672" s="11"/>
    </row>
    <row r="2673">
      <c r="A2673" s="177" t="s">
        <v>11403</v>
      </c>
      <c r="B2673" s="177" t="s">
        <v>3583</v>
      </c>
      <c r="C2673" s="177" t="s">
        <v>11537</v>
      </c>
      <c r="D2673" s="177" t="s">
        <v>4076</v>
      </c>
      <c r="E2673" s="177" t="s">
        <v>11552</v>
      </c>
      <c r="F2673" s="177" t="s">
        <v>4076</v>
      </c>
      <c r="G2673" s="177" t="s">
        <v>12179</v>
      </c>
      <c r="H2673" s="177" t="s">
        <v>12180</v>
      </c>
      <c r="I2673" s="177" t="s">
        <v>4002</v>
      </c>
      <c r="J2673" s="11"/>
      <c r="K2673" s="11"/>
      <c r="L2673" s="11"/>
      <c r="M2673" s="11"/>
      <c r="N2673" s="11"/>
      <c r="O2673" s="11"/>
      <c r="P2673" s="11"/>
      <c r="Q2673" s="11"/>
    </row>
    <row r="2674">
      <c r="A2674" s="177" t="s">
        <v>11403</v>
      </c>
      <c r="B2674" s="177" t="s">
        <v>3583</v>
      </c>
      <c r="C2674" s="177" t="s">
        <v>11448</v>
      </c>
      <c r="D2674" s="177" t="s">
        <v>3643</v>
      </c>
      <c r="E2674" s="177" t="s">
        <v>11700</v>
      </c>
      <c r="F2674" s="177" t="s">
        <v>4298</v>
      </c>
      <c r="G2674" s="177" t="s">
        <v>12181</v>
      </c>
      <c r="H2674" s="177" t="s">
        <v>12182</v>
      </c>
      <c r="I2674" s="177" t="s">
        <v>4003</v>
      </c>
      <c r="J2674" s="11"/>
      <c r="K2674" s="11"/>
      <c r="L2674" s="11"/>
      <c r="M2674" s="11"/>
      <c r="N2674" s="11"/>
      <c r="O2674" s="11"/>
      <c r="P2674" s="11"/>
      <c r="Q2674" s="11"/>
    </row>
    <row r="2675">
      <c r="A2675" s="177" t="s">
        <v>11403</v>
      </c>
      <c r="B2675" s="177" t="s">
        <v>3583</v>
      </c>
      <c r="C2675" s="177" t="s">
        <v>11493</v>
      </c>
      <c r="D2675" s="177" t="s">
        <v>4135</v>
      </c>
      <c r="E2675" s="177" t="s">
        <v>11494</v>
      </c>
      <c r="F2675" s="177" t="s">
        <v>4135</v>
      </c>
      <c r="G2675" s="177" t="s">
        <v>12183</v>
      </c>
      <c r="H2675" s="177" t="s">
        <v>12184</v>
      </c>
      <c r="I2675" s="177" t="s">
        <v>4004</v>
      </c>
      <c r="J2675" s="11"/>
      <c r="K2675" s="11"/>
      <c r="L2675" s="11"/>
      <c r="M2675" s="11"/>
      <c r="N2675" s="11"/>
      <c r="O2675" s="11"/>
      <c r="P2675" s="11"/>
      <c r="Q2675" s="11"/>
    </row>
    <row r="2676">
      <c r="A2676" s="177" t="s">
        <v>11403</v>
      </c>
      <c r="B2676" s="177" t="s">
        <v>3583</v>
      </c>
      <c r="C2676" s="177" t="s">
        <v>11493</v>
      </c>
      <c r="D2676" s="177" t="s">
        <v>4135</v>
      </c>
      <c r="E2676" s="177" t="s">
        <v>11494</v>
      </c>
      <c r="F2676" s="177" t="s">
        <v>4135</v>
      </c>
      <c r="G2676" s="177" t="s">
        <v>12185</v>
      </c>
      <c r="H2676" s="177" t="s">
        <v>12186</v>
      </c>
      <c r="I2676" s="177" t="s">
        <v>2946</v>
      </c>
      <c r="J2676" s="11"/>
      <c r="K2676" s="11"/>
      <c r="L2676" s="11"/>
      <c r="M2676" s="11"/>
      <c r="N2676" s="11"/>
      <c r="O2676" s="11"/>
      <c r="P2676" s="11"/>
      <c r="Q2676" s="11"/>
    </row>
    <row r="2677">
      <c r="A2677" s="177" t="s">
        <v>11403</v>
      </c>
      <c r="B2677" s="177" t="s">
        <v>3583</v>
      </c>
      <c r="C2677" s="177" t="s">
        <v>11480</v>
      </c>
      <c r="D2677" s="177" t="s">
        <v>3648</v>
      </c>
      <c r="E2677" s="177" t="s">
        <v>11531</v>
      </c>
      <c r="F2677" s="177" t="s">
        <v>3648</v>
      </c>
      <c r="G2677" s="177" t="s">
        <v>12187</v>
      </c>
      <c r="H2677" s="177" t="s">
        <v>12188</v>
      </c>
      <c r="I2677" s="177" t="s">
        <v>4005</v>
      </c>
      <c r="J2677" s="11"/>
      <c r="K2677" s="11"/>
      <c r="L2677" s="11"/>
      <c r="M2677" s="11"/>
      <c r="N2677" s="11"/>
      <c r="O2677" s="11"/>
      <c r="P2677" s="11"/>
      <c r="Q2677" s="11"/>
    </row>
    <row r="2678">
      <c r="A2678" s="177" t="s">
        <v>11403</v>
      </c>
      <c r="B2678" s="177" t="s">
        <v>3583</v>
      </c>
      <c r="C2678" s="177" t="s">
        <v>11410</v>
      </c>
      <c r="D2678" s="177" t="s">
        <v>11411</v>
      </c>
      <c r="E2678" s="177" t="s">
        <v>11412</v>
      </c>
      <c r="F2678" s="177" t="s">
        <v>4029</v>
      </c>
      <c r="G2678" s="177" t="s">
        <v>12189</v>
      </c>
      <c r="H2678" s="177" t="s">
        <v>12190</v>
      </c>
      <c r="I2678" s="177" t="s">
        <v>4006</v>
      </c>
      <c r="J2678" s="11"/>
      <c r="K2678" s="11"/>
      <c r="L2678" s="11"/>
      <c r="M2678" s="11"/>
      <c r="N2678" s="11"/>
      <c r="O2678" s="11"/>
      <c r="P2678" s="11"/>
      <c r="Q2678" s="11"/>
    </row>
    <row r="2679">
      <c r="A2679" s="177" t="s">
        <v>11403</v>
      </c>
      <c r="B2679" s="177" t="s">
        <v>3583</v>
      </c>
      <c r="C2679" s="177" t="s">
        <v>11436</v>
      </c>
      <c r="D2679" s="177" t="s">
        <v>4188</v>
      </c>
      <c r="E2679" s="177" t="s">
        <v>11440</v>
      </c>
      <c r="F2679" s="177" t="s">
        <v>4314</v>
      </c>
      <c r="G2679" s="177" t="s">
        <v>12191</v>
      </c>
      <c r="H2679" s="177" t="s">
        <v>12192</v>
      </c>
      <c r="I2679" s="177" t="s">
        <v>4007</v>
      </c>
      <c r="J2679" s="11"/>
      <c r="K2679" s="11"/>
      <c r="L2679" s="11"/>
      <c r="M2679" s="11"/>
      <c r="N2679" s="11"/>
      <c r="O2679" s="11"/>
      <c r="P2679" s="11"/>
      <c r="Q2679" s="11"/>
    </row>
    <row r="2680">
      <c r="A2680" s="177" t="s">
        <v>11403</v>
      </c>
      <c r="B2680" s="177" t="s">
        <v>3583</v>
      </c>
      <c r="C2680" s="177" t="s">
        <v>11448</v>
      </c>
      <c r="D2680" s="177" t="s">
        <v>3643</v>
      </c>
      <c r="E2680" s="177" t="s">
        <v>11534</v>
      </c>
      <c r="F2680" s="177" t="s">
        <v>3779</v>
      </c>
      <c r="G2680" s="177" t="s">
        <v>12193</v>
      </c>
      <c r="H2680" s="177" t="s">
        <v>12194</v>
      </c>
      <c r="I2680" s="177" t="s">
        <v>4008</v>
      </c>
      <c r="J2680" s="11"/>
      <c r="K2680" s="11"/>
      <c r="L2680" s="11"/>
      <c r="M2680" s="11"/>
      <c r="N2680" s="11"/>
      <c r="O2680" s="11"/>
      <c r="P2680" s="11"/>
      <c r="Q2680" s="11"/>
    </row>
    <row r="2681">
      <c r="A2681" s="177" t="s">
        <v>11403</v>
      </c>
      <c r="B2681" s="177" t="s">
        <v>3583</v>
      </c>
      <c r="C2681" s="177" t="s">
        <v>11410</v>
      </c>
      <c r="D2681" s="177" t="s">
        <v>11411</v>
      </c>
      <c r="E2681" s="177" t="s">
        <v>11505</v>
      </c>
      <c r="F2681" s="177" t="s">
        <v>3742</v>
      </c>
      <c r="G2681" s="177" t="s">
        <v>12195</v>
      </c>
      <c r="H2681" s="177" t="s">
        <v>12196</v>
      </c>
      <c r="I2681" s="177" t="s">
        <v>4009</v>
      </c>
      <c r="J2681" s="11"/>
      <c r="K2681" s="11"/>
      <c r="L2681" s="11"/>
      <c r="M2681" s="11"/>
      <c r="N2681" s="11"/>
      <c r="O2681" s="11"/>
      <c r="P2681" s="11"/>
      <c r="Q2681" s="11"/>
    </row>
    <row r="2682">
      <c r="A2682" s="177" t="s">
        <v>11403</v>
      </c>
      <c r="B2682" s="177" t="s">
        <v>3583</v>
      </c>
      <c r="C2682" s="177" t="s">
        <v>11537</v>
      </c>
      <c r="D2682" s="177" t="s">
        <v>4076</v>
      </c>
      <c r="E2682" s="177" t="s">
        <v>11586</v>
      </c>
      <c r="F2682" s="177" t="s">
        <v>4173</v>
      </c>
      <c r="G2682" s="177" t="s">
        <v>12197</v>
      </c>
      <c r="H2682" s="177" t="s">
        <v>12198</v>
      </c>
      <c r="I2682" s="177" t="s">
        <v>4010</v>
      </c>
      <c r="J2682" s="11"/>
      <c r="K2682" s="11"/>
      <c r="L2682" s="11"/>
      <c r="M2682" s="11"/>
      <c r="N2682" s="11"/>
      <c r="O2682" s="11"/>
      <c r="P2682" s="11"/>
      <c r="Q2682" s="11"/>
    </row>
    <row r="2683">
      <c r="A2683" s="177" t="s">
        <v>11403</v>
      </c>
      <c r="B2683" s="177" t="s">
        <v>3583</v>
      </c>
      <c r="C2683" s="177" t="s">
        <v>11425</v>
      </c>
      <c r="D2683" s="177" t="s">
        <v>4399</v>
      </c>
      <c r="E2683" s="177" t="s">
        <v>11562</v>
      </c>
      <c r="F2683" s="177" t="s">
        <v>4011</v>
      </c>
      <c r="G2683" s="177" t="s">
        <v>12199</v>
      </c>
      <c r="H2683" s="177" t="s">
        <v>12200</v>
      </c>
      <c r="I2683" s="177" t="s">
        <v>4011</v>
      </c>
      <c r="J2683" s="11"/>
      <c r="K2683" s="11"/>
      <c r="L2683" s="11"/>
      <c r="M2683" s="11"/>
      <c r="N2683" s="11"/>
      <c r="O2683" s="11"/>
      <c r="P2683" s="11"/>
      <c r="Q2683" s="11"/>
    </row>
    <row r="2684">
      <c r="A2684" s="177" t="s">
        <v>11403</v>
      </c>
      <c r="B2684" s="177" t="s">
        <v>3583</v>
      </c>
      <c r="C2684" s="177" t="s">
        <v>11407</v>
      </c>
      <c r="D2684" s="177" t="s">
        <v>3824</v>
      </c>
      <c r="E2684" s="177" t="s">
        <v>11496</v>
      </c>
      <c r="F2684" s="177" t="s">
        <v>3824</v>
      </c>
      <c r="G2684" s="177" t="s">
        <v>12201</v>
      </c>
      <c r="H2684" s="177" t="s">
        <v>12202</v>
      </c>
      <c r="I2684" s="177" t="s">
        <v>4012</v>
      </c>
      <c r="J2684" s="11"/>
      <c r="K2684" s="11"/>
      <c r="L2684" s="11"/>
      <c r="M2684" s="11"/>
      <c r="N2684" s="11"/>
      <c r="O2684" s="11"/>
      <c r="P2684" s="11"/>
      <c r="Q2684" s="11"/>
    </row>
    <row r="2685">
      <c r="A2685" s="177" t="s">
        <v>11403</v>
      </c>
      <c r="B2685" s="177" t="s">
        <v>3583</v>
      </c>
      <c r="C2685" s="177" t="s">
        <v>11419</v>
      </c>
      <c r="D2685" s="177" t="s">
        <v>4371</v>
      </c>
      <c r="E2685" s="177" t="s">
        <v>11420</v>
      </c>
      <c r="F2685" s="177" t="s">
        <v>3711</v>
      </c>
      <c r="G2685" s="177" t="s">
        <v>12203</v>
      </c>
      <c r="H2685" s="177" t="s">
        <v>12204</v>
      </c>
      <c r="I2685" s="177" t="s">
        <v>4013</v>
      </c>
      <c r="J2685" s="11"/>
      <c r="K2685" s="11"/>
      <c r="L2685" s="11"/>
      <c r="M2685" s="11"/>
      <c r="N2685" s="11"/>
      <c r="O2685" s="11"/>
      <c r="P2685" s="11"/>
      <c r="Q2685" s="11"/>
    </row>
    <row r="2686">
      <c r="A2686" s="177" t="s">
        <v>11403</v>
      </c>
      <c r="B2686" s="177" t="s">
        <v>3583</v>
      </c>
      <c r="C2686" s="177" t="s">
        <v>11410</v>
      </c>
      <c r="D2686" s="177" t="s">
        <v>11411</v>
      </c>
      <c r="E2686" s="177" t="s">
        <v>11505</v>
      </c>
      <c r="F2686" s="177" t="s">
        <v>3742</v>
      </c>
      <c r="G2686" s="177" t="s">
        <v>12205</v>
      </c>
      <c r="H2686" s="177" t="s">
        <v>12206</v>
      </c>
      <c r="I2686" s="177" t="s">
        <v>4014</v>
      </c>
      <c r="J2686" s="11"/>
      <c r="K2686" s="11"/>
      <c r="L2686" s="11"/>
      <c r="M2686" s="11"/>
      <c r="N2686" s="11"/>
      <c r="O2686" s="11"/>
      <c r="P2686" s="11"/>
      <c r="Q2686" s="11"/>
    </row>
    <row r="2687">
      <c r="A2687" s="177" t="s">
        <v>11403</v>
      </c>
      <c r="B2687" s="177" t="s">
        <v>3583</v>
      </c>
      <c r="C2687" s="177" t="s">
        <v>11410</v>
      </c>
      <c r="D2687" s="177" t="s">
        <v>11411</v>
      </c>
      <c r="E2687" s="177" t="s">
        <v>11472</v>
      </c>
      <c r="F2687" s="177" t="s">
        <v>3995</v>
      </c>
      <c r="G2687" s="177" t="s">
        <v>12207</v>
      </c>
      <c r="H2687" s="177" t="s">
        <v>12208</v>
      </c>
      <c r="I2687" s="177" t="s">
        <v>4015</v>
      </c>
      <c r="J2687" s="11"/>
      <c r="K2687" s="11"/>
      <c r="L2687" s="11"/>
      <c r="M2687" s="11"/>
      <c r="N2687" s="11"/>
      <c r="O2687" s="11"/>
      <c r="P2687" s="11"/>
      <c r="Q2687" s="11"/>
    </row>
    <row r="2688">
      <c r="A2688" s="177" t="s">
        <v>11403</v>
      </c>
      <c r="B2688" s="177" t="s">
        <v>3583</v>
      </c>
      <c r="C2688" s="177" t="s">
        <v>11410</v>
      </c>
      <c r="D2688" s="177" t="s">
        <v>11411</v>
      </c>
      <c r="E2688" s="177" t="s">
        <v>11472</v>
      </c>
      <c r="F2688" s="177" t="s">
        <v>3995</v>
      </c>
      <c r="G2688" s="177" t="s">
        <v>12209</v>
      </c>
      <c r="H2688" s="177" t="s">
        <v>12210</v>
      </c>
      <c r="I2688" s="177" t="s">
        <v>4016</v>
      </c>
      <c r="J2688" s="11"/>
      <c r="K2688" s="11"/>
      <c r="L2688" s="11"/>
      <c r="M2688" s="11"/>
      <c r="N2688" s="11"/>
      <c r="O2688" s="11"/>
      <c r="P2688" s="11"/>
      <c r="Q2688" s="11"/>
    </row>
    <row r="2689">
      <c r="A2689" s="177" t="s">
        <v>11403</v>
      </c>
      <c r="B2689" s="177" t="s">
        <v>3583</v>
      </c>
      <c r="C2689" s="177" t="s">
        <v>11422</v>
      </c>
      <c r="D2689" s="177" t="s">
        <v>4388</v>
      </c>
      <c r="E2689" s="177" t="s">
        <v>11653</v>
      </c>
      <c r="F2689" s="177" t="s">
        <v>3965</v>
      </c>
      <c r="G2689" s="177" t="s">
        <v>12211</v>
      </c>
      <c r="H2689" s="177" t="s">
        <v>12212</v>
      </c>
      <c r="I2689" s="177" t="s">
        <v>4017</v>
      </c>
      <c r="J2689" s="11"/>
      <c r="K2689" s="11"/>
      <c r="L2689" s="11"/>
      <c r="M2689" s="11"/>
      <c r="N2689" s="11"/>
      <c r="O2689" s="11"/>
      <c r="P2689" s="11"/>
      <c r="Q2689" s="11"/>
    </row>
    <row r="2690">
      <c r="A2690" s="177" t="s">
        <v>11403</v>
      </c>
      <c r="B2690" s="177" t="s">
        <v>3583</v>
      </c>
      <c r="C2690" s="177" t="s">
        <v>11537</v>
      </c>
      <c r="D2690" s="177" t="s">
        <v>4076</v>
      </c>
      <c r="E2690" s="177" t="s">
        <v>11552</v>
      </c>
      <c r="F2690" s="177" t="s">
        <v>4076</v>
      </c>
      <c r="G2690" s="177" t="s">
        <v>12213</v>
      </c>
      <c r="H2690" s="177" t="s">
        <v>12214</v>
      </c>
      <c r="I2690" s="177" t="s">
        <v>4018</v>
      </c>
      <c r="J2690" s="11"/>
      <c r="K2690" s="11"/>
      <c r="L2690" s="11"/>
      <c r="M2690" s="11"/>
      <c r="N2690" s="11"/>
      <c r="O2690" s="11"/>
      <c r="P2690" s="11"/>
      <c r="Q2690" s="11"/>
    </row>
    <row r="2691">
      <c r="A2691" s="177" t="s">
        <v>11403</v>
      </c>
      <c r="B2691" s="177" t="s">
        <v>3583</v>
      </c>
      <c r="C2691" s="177" t="s">
        <v>11410</v>
      </c>
      <c r="D2691" s="177" t="s">
        <v>11411</v>
      </c>
      <c r="E2691" s="177" t="s">
        <v>11412</v>
      </c>
      <c r="F2691" s="177" t="s">
        <v>4029</v>
      </c>
      <c r="G2691" s="177" t="s">
        <v>12215</v>
      </c>
      <c r="H2691" s="177" t="s">
        <v>12216</v>
      </c>
      <c r="I2691" s="177" t="s">
        <v>4019</v>
      </c>
      <c r="J2691" s="11"/>
      <c r="K2691" s="11"/>
      <c r="L2691" s="11"/>
      <c r="M2691" s="11"/>
      <c r="N2691" s="11"/>
      <c r="O2691" s="11"/>
      <c r="P2691" s="11"/>
      <c r="Q2691" s="11"/>
    </row>
    <row r="2692">
      <c r="A2692" s="177" t="s">
        <v>11403</v>
      </c>
      <c r="B2692" s="177" t="s">
        <v>3583</v>
      </c>
      <c r="C2692" s="177" t="s">
        <v>11537</v>
      </c>
      <c r="D2692" s="177" t="s">
        <v>4076</v>
      </c>
      <c r="E2692" s="177" t="s">
        <v>11552</v>
      </c>
      <c r="F2692" s="177" t="s">
        <v>4076</v>
      </c>
      <c r="G2692" s="177" t="s">
        <v>12217</v>
      </c>
      <c r="H2692" s="177" t="s">
        <v>12218</v>
      </c>
      <c r="I2692" s="177" t="s">
        <v>4020</v>
      </c>
      <c r="J2692" s="11"/>
      <c r="K2692" s="11"/>
      <c r="L2692" s="11"/>
      <c r="M2692" s="11"/>
      <c r="N2692" s="11"/>
      <c r="O2692" s="11"/>
      <c r="P2692" s="11"/>
      <c r="Q2692" s="11"/>
    </row>
    <row r="2693">
      <c r="A2693" s="177" t="s">
        <v>11403</v>
      </c>
      <c r="B2693" s="177" t="s">
        <v>3583</v>
      </c>
      <c r="C2693" s="177" t="s">
        <v>11425</v>
      </c>
      <c r="D2693" s="177" t="s">
        <v>4399</v>
      </c>
      <c r="E2693" s="177" t="s">
        <v>11562</v>
      </c>
      <c r="F2693" s="177" t="s">
        <v>4011</v>
      </c>
      <c r="G2693" s="177" t="s">
        <v>12219</v>
      </c>
      <c r="H2693" s="177" t="s">
        <v>12220</v>
      </c>
      <c r="I2693" s="177" t="s">
        <v>4021</v>
      </c>
      <c r="J2693" s="11"/>
      <c r="K2693" s="11"/>
      <c r="L2693" s="11"/>
      <c r="M2693" s="11"/>
      <c r="N2693" s="11"/>
      <c r="O2693" s="11"/>
      <c r="P2693" s="11"/>
      <c r="Q2693" s="11"/>
    </row>
    <row r="2694">
      <c r="A2694" s="177" t="s">
        <v>11403</v>
      </c>
      <c r="B2694" s="177" t="s">
        <v>3583</v>
      </c>
      <c r="C2694" s="177" t="s">
        <v>11407</v>
      </c>
      <c r="D2694" s="177" t="s">
        <v>3824</v>
      </c>
      <c r="E2694" s="177" t="s">
        <v>11554</v>
      </c>
      <c r="F2694" s="177" t="s">
        <v>3836</v>
      </c>
      <c r="G2694" s="177" t="s">
        <v>12221</v>
      </c>
      <c r="H2694" s="177" t="s">
        <v>12222</v>
      </c>
      <c r="I2694" s="177" t="s">
        <v>4022</v>
      </c>
      <c r="J2694" s="11"/>
      <c r="K2694" s="11"/>
      <c r="L2694" s="11"/>
      <c r="M2694" s="11"/>
      <c r="N2694" s="11"/>
      <c r="O2694" s="11"/>
      <c r="P2694" s="11"/>
      <c r="Q2694" s="11"/>
    </row>
    <row r="2695">
      <c r="A2695" s="177" t="s">
        <v>11403</v>
      </c>
      <c r="B2695" s="177" t="s">
        <v>3583</v>
      </c>
      <c r="C2695" s="177" t="s">
        <v>11419</v>
      </c>
      <c r="D2695" s="177" t="s">
        <v>4371</v>
      </c>
      <c r="E2695" s="177" t="s">
        <v>11428</v>
      </c>
      <c r="F2695" s="177" t="s">
        <v>3591</v>
      </c>
      <c r="G2695" s="177" t="s">
        <v>12223</v>
      </c>
      <c r="H2695" s="177" t="s">
        <v>12224</v>
      </c>
      <c r="I2695" s="177" t="s">
        <v>4023</v>
      </c>
      <c r="J2695" s="11"/>
      <c r="K2695" s="11"/>
      <c r="L2695" s="11"/>
      <c r="M2695" s="11"/>
      <c r="N2695" s="11"/>
      <c r="O2695" s="11"/>
      <c r="P2695" s="11"/>
      <c r="Q2695" s="11"/>
    </row>
    <row r="2696">
      <c r="A2696" s="177" t="s">
        <v>11403</v>
      </c>
      <c r="B2696" s="177" t="s">
        <v>3583</v>
      </c>
      <c r="C2696" s="177" t="s">
        <v>11425</v>
      </c>
      <c r="D2696" s="177" t="s">
        <v>4399</v>
      </c>
      <c r="E2696" s="177" t="s">
        <v>11446</v>
      </c>
      <c r="F2696" s="177" t="s">
        <v>3598</v>
      </c>
      <c r="G2696" s="177" t="s">
        <v>12225</v>
      </c>
      <c r="H2696" s="177" t="s">
        <v>12226</v>
      </c>
      <c r="I2696" s="177" t="s">
        <v>4024</v>
      </c>
      <c r="J2696" s="11"/>
      <c r="K2696" s="11"/>
      <c r="L2696" s="11"/>
      <c r="M2696" s="11"/>
      <c r="N2696" s="11"/>
      <c r="O2696" s="11"/>
      <c r="P2696" s="11"/>
      <c r="Q2696" s="11"/>
    </row>
    <row r="2697">
      <c r="A2697" s="177" t="s">
        <v>11403</v>
      </c>
      <c r="B2697" s="177" t="s">
        <v>3583</v>
      </c>
      <c r="C2697" s="177" t="s">
        <v>11448</v>
      </c>
      <c r="D2697" s="177" t="s">
        <v>3643</v>
      </c>
      <c r="E2697" s="177" t="s">
        <v>11700</v>
      </c>
      <c r="F2697" s="177" t="s">
        <v>4298</v>
      </c>
      <c r="G2697" s="177" t="s">
        <v>12227</v>
      </c>
      <c r="H2697" s="177" t="s">
        <v>12228</v>
      </c>
      <c r="I2697" s="177" t="s">
        <v>4025</v>
      </c>
      <c r="J2697" s="11"/>
      <c r="K2697" s="11"/>
      <c r="L2697" s="11"/>
      <c r="M2697" s="11"/>
      <c r="N2697" s="11"/>
      <c r="O2697" s="11"/>
      <c r="P2697" s="11"/>
      <c r="Q2697" s="11"/>
    </row>
    <row r="2698">
      <c r="A2698" s="177" t="s">
        <v>11403</v>
      </c>
      <c r="B2698" s="177" t="s">
        <v>3583</v>
      </c>
      <c r="C2698" s="177" t="s">
        <v>11419</v>
      </c>
      <c r="D2698" s="177" t="s">
        <v>4371</v>
      </c>
      <c r="E2698" s="177" t="s">
        <v>11512</v>
      </c>
      <c r="F2698" s="177" t="s">
        <v>4371</v>
      </c>
      <c r="G2698" s="177" t="s">
        <v>12229</v>
      </c>
      <c r="H2698" s="177" t="s">
        <v>12230</v>
      </c>
      <c r="I2698" s="177" t="s">
        <v>4026</v>
      </c>
      <c r="J2698" s="11"/>
      <c r="K2698" s="11"/>
      <c r="L2698" s="11"/>
      <c r="M2698" s="11"/>
      <c r="N2698" s="11"/>
      <c r="O2698" s="11"/>
      <c r="P2698" s="11"/>
      <c r="Q2698" s="11"/>
    </row>
    <row r="2699">
      <c r="A2699" s="177" t="s">
        <v>11403</v>
      </c>
      <c r="B2699" s="177" t="s">
        <v>3583</v>
      </c>
      <c r="C2699" s="177" t="s">
        <v>11537</v>
      </c>
      <c r="D2699" s="177" t="s">
        <v>4076</v>
      </c>
      <c r="E2699" s="177" t="s">
        <v>11669</v>
      </c>
      <c r="F2699" s="177" t="s">
        <v>3849</v>
      </c>
      <c r="G2699" s="177" t="s">
        <v>12231</v>
      </c>
      <c r="H2699" s="177" t="s">
        <v>12232</v>
      </c>
      <c r="I2699" s="177" t="s">
        <v>4027</v>
      </c>
      <c r="J2699" s="11"/>
      <c r="K2699" s="11"/>
      <c r="L2699" s="11"/>
      <c r="M2699" s="11"/>
      <c r="N2699" s="11"/>
      <c r="O2699" s="11"/>
      <c r="P2699" s="11"/>
      <c r="Q2699" s="11"/>
    </row>
    <row r="2700">
      <c r="A2700" s="177" t="s">
        <v>11403</v>
      </c>
      <c r="B2700" s="177" t="s">
        <v>3583</v>
      </c>
      <c r="C2700" s="177" t="s">
        <v>11537</v>
      </c>
      <c r="D2700" s="177" t="s">
        <v>4076</v>
      </c>
      <c r="E2700" s="177" t="s">
        <v>12118</v>
      </c>
      <c r="F2700" s="177" t="s">
        <v>3974</v>
      </c>
      <c r="G2700" s="177" t="s">
        <v>12233</v>
      </c>
      <c r="H2700" s="177" t="s">
        <v>12234</v>
      </c>
      <c r="I2700" s="177" t="s">
        <v>4028</v>
      </c>
      <c r="J2700" s="11"/>
      <c r="K2700" s="11"/>
      <c r="L2700" s="11"/>
      <c r="M2700" s="11"/>
      <c r="N2700" s="11"/>
      <c r="O2700" s="11"/>
      <c r="P2700" s="11"/>
      <c r="Q2700" s="11"/>
    </row>
    <row r="2701">
      <c r="A2701" s="177" t="s">
        <v>11403</v>
      </c>
      <c r="B2701" s="177" t="s">
        <v>3583</v>
      </c>
      <c r="C2701" s="177" t="s">
        <v>11410</v>
      </c>
      <c r="D2701" s="177" t="s">
        <v>11411</v>
      </c>
      <c r="E2701" s="177" t="s">
        <v>11412</v>
      </c>
      <c r="F2701" s="177" t="s">
        <v>4029</v>
      </c>
      <c r="G2701" s="177" t="s">
        <v>12235</v>
      </c>
      <c r="H2701" s="177" t="s">
        <v>12236</v>
      </c>
      <c r="I2701" s="177" t="s">
        <v>4029</v>
      </c>
      <c r="J2701" s="11"/>
      <c r="K2701" s="11"/>
      <c r="L2701" s="11"/>
      <c r="M2701" s="11"/>
      <c r="N2701" s="11"/>
      <c r="O2701" s="11"/>
      <c r="P2701" s="11"/>
      <c r="Q2701" s="11"/>
    </row>
    <row r="2702">
      <c r="A2702" s="177" t="s">
        <v>11403</v>
      </c>
      <c r="B2702" s="177" t="s">
        <v>3583</v>
      </c>
      <c r="C2702" s="177" t="s">
        <v>11410</v>
      </c>
      <c r="D2702" s="177" t="s">
        <v>11411</v>
      </c>
      <c r="E2702" s="177" t="s">
        <v>11412</v>
      </c>
      <c r="F2702" s="177" t="s">
        <v>4029</v>
      </c>
      <c r="G2702" s="177" t="s">
        <v>12237</v>
      </c>
      <c r="H2702" s="177" t="s">
        <v>12238</v>
      </c>
      <c r="I2702" s="177" t="s">
        <v>4030</v>
      </c>
      <c r="J2702" s="11"/>
      <c r="K2702" s="11"/>
      <c r="L2702" s="11"/>
      <c r="M2702" s="11"/>
      <c r="N2702" s="11"/>
      <c r="O2702" s="11"/>
      <c r="P2702" s="11"/>
      <c r="Q2702" s="11"/>
    </row>
    <row r="2703">
      <c r="A2703" s="177" t="s">
        <v>11403</v>
      </c>
      <c r="B2703" s="177" t="s">
        <v>3583</v>
      </c>
      <c r="C2703" s="177" t="s">
        <v>11432</v>
      </c>
      <c r="D2703" s="177" t="s">
        <v>3891</v>
      </c>
      <c r="E2703" s="177" t="s">
        <v>11674</v>
      </c>
      <c r="F2703" s="177" t="s">
        <v>4031</v>
      </c>
      <c r="G2703" s="177" t="s">
        <v>12239</v>
      </c>
      <c r="H2703" s="177" t="s">
        <v>12240</v>
      </c>
      <c r="I2703" s="177" t="s">
        <v>4031</v>
      </c>
      <c r="J2703" s="11"/>
      <c r="K2703" s="11"/>
      <c r="L2703" s="11"/>
      <c r="M2703" s="11"/>
      <c r="N2703" s="11"/>
      <c r="O2703" s="11"/>
      <c r="P2703" s="11"/>
      <c r="Q2703" s="11"/>
    </row>
    <row r="2704">
      <c r="A2704" s="177" t="s">
        <v>11403</v>
      </c>
      <c r="B2704" s="177" t="s">
        <v>3583</v>
      </c>
      <c r="C2704" s="177" t="s">
        <v>11410</v>
      </c>
      <c r="D2704" s="177" t="s">
        <v>11411</v>
      </c>
      <c r="E2704" s="177" t="s">
        <v>11544</v>
      </c>
      <c r="F2704" s="177" t="s">
        <v>11545</v>
      </c>
      <c r="G2704" s="177" t="s">
        <v>12241</v>
      </c>
      <c r="H2704" s="177" t="s">
        <v>12242</v>
      </c>
      <c r="I2704" s="177" t="s">
        <v>4032</v>
      </c>
      <c r="J2704" s="11"/>
      <c r="K2704" s="11"/>
      <c r="L2704" s="11"/>
      <c r="M2704" s="11"/>
      <c r="N2704" s="11"/>
      <c r="O2704" s="11"/>
      <c r="P2704" s="11"/>
      <c r="Q2704" s="11"/>
    </row>
    <row r="2705">
      <c r="A2705" s="177" t="s">
        <v>11403</v>
      </c>
      <c r="B2705" s="177" t="s">
        <v>3583</v>
      </c>
      <c r="C2705" s="177" t="s">
        <v>11407</v>
      </c>
      <c r="D2705" s="177" t="s">
        <v>3824</v>
      </c>
      <c r="E2705" s="177" t="s">
        <v>12010</v>
      </c>
      <c r="F2705" s="177" t="s">
        <v>4124</v>
      </c>
      <c r="G2705" s="177" t="s">
        <v>12243</v>
      </c>
      <c r="H2705" s="177" t="s">
        <v>12244</v>
      </c>
      <c r="I2705" s="177" t="s">
        <v>4033</v>
      </c>
      <c r="J2705" s="11"/>
      <c r="K2705" s="11"/>
      <c r="L2705" s="11"/>
      <c r="M2705" s="11"/>
      <c r="N2705" s="11"/>
      <c r="O2705" s="11"/>
      <c r="P2705" s="11"/>
      <c r="Q2705" s="11"/>
    </row>
    <row r="2706">
      <c r="A2706" s="177" t="s">
        <v>11403</v>
      </c>
      <c r="B2706" s="177" t="s">
        <v>3583</v>
      </c>
      <c r="C2706" s="177" t="s">
        <v>11436</v>
      </c>
      <c r="D2706" s="177" t="s">
        <v>4188</v>
      </c>
      <c r="E2706" s="177" t="s">
        <v>11578</v>
      </c>
      <c r="F2706" s="177" t="s">
        <v>3944</v>
      </c>
      <c r="G2706" s="177" t="s">
        <v>12245</v>
      </c>
      <c r="H2706" s="177" t="s">
        <v>12246</v>
      </c>
      <c r="I2706" s="177" t="s">
        <v>4034</v>
      </c>
      <c r="J2706" s="11"/>
      <c r="K2706" s="11"/>
      <c r="L2706" s="11"/>
      <c r="M2706" s="11"/>
      <c r="N2706" s="11"/>
      <c r="O2706" s="11"/>
      <c r="P2706" s="11"/>
      <c r="Q2706" s="11"/>
    </row>
    <row r="2707">
      <c r="A2707" s="177" t="s">
        <v>11403</v>
      </c>
      <c r="B2707" s="177" t="s">
        <v>3583</v>
      </c>
      <c r="C2707" s="177" t="s">
        <v>11480</v>
      </c>
      <c r="D2707" s="177" t="s">
        <v>3648</v>
      </c>
      <c r="E2707" s="177" t="s">
        <v>11521</v>
      </c>
      <c r="F2707" s="177" t="s">
        <v>11522</v>
      </c>
      <c r="G2707" s="177" t="s">
        <v>12247</v>
      </c>
      <c r="H2707" s="177" t="s">
        <v>12248</v>
      </c>
      <c r="I2707" s="177" t="s">
        <v>4035</v>
      </c>
      <c r="J2707" s="11"/>
      <c r="K2707" s="11"/>
      <c r="L2707" s="11"/>
      <c r="M2707" s="11"/>
      <c r="N2707" s="11"/>
      <c r="O2707" s="11"/>
      <c r="P2707" s="11"/>
      <c r="Q2707" s="11"/>
    </row>
    <row r="2708">
      <c r="A2708" s="177" t="s">
        <v>11403</v>
      </c>
      <c r="B2708" s="177" t="s">
        <v>3583</v>
      </c>
      <c r="C2708" s="177" t="s">
        <v>11432</v>
      </c>
      <c r="D2708" s="177" t="s">
        <v>3891</v>
      </c>
      <c r="E2708" s="177" t="s">
        <v>11454</v>
      </c>
      <c r="F2708" s="177" t="s">
        <v>3891</v>
      </c>
      <c r="G2708" s="177" t="s">
        <v>12249</v>
      </c>
      <c r="H2708" s="177" t="s">
        <v>12250</v>
      </c>
      <c r="I2708" s="177" t="s">
        <v>4036</v>
      </c>
      <c r="J2708" s="11"/>
      <c r="K2708" s="11"/>
      <c r="L2708" s="11"/>
      <c r="M2708" s="11"/>
      <c r="N2708" s="11"/>
      <c r="O2708" s="11"/>
      <c r="P2708" s="11"/>
      <c r="Q2708" s="11"/>
    </row>
    <row r="2709">
      <c r="A2709" s="177" t="s">
        <v>11403</v>
      </c>
      <c r="B2709" s="177" t="s">
        <v>3583</v>
      </c>
      <c r="C2709" s="177" t="s">
        <v>11480</v>
      </c>
      <c r="D2709" s="177" t="s">
        <v>3648</v>
      </c>
      <c r="E2709" s="177" t="s">
        <v>11531</v>
      </c>
      <c r="F2709" s="177" t="s">
        <v>3648</v>
      </c>
      <c r="G2709" s="177" t="s">
        <v>12251</v>
      </c>
      <c r="H2709" s="177" t="s">
        <v>12252</v>
      </c>
      <c r="I2709" s="177" t="s">
        <v>4037</v>
      </c>
      <c r="J2709" s="11"/>
      <c r="K2709" s="11"/>
      <c r="L2709" s="11"/>
      <c r="M2709" s="11"/>
      <c r="N2709" s="11"/>
      <c r="O2709" s="11"/>
      <c r="P2709" s="11"/>
      <c r="Q2709" s="11"/>
    </row>
    <row r="2710">
      <c r="A2710" s="177" t="s">
        <v>11403</v>
      </c>
      <c r="B2710" s="177" t="s">
        <v>3583</v>
      </c>
      <c r="C2710" s="177" t="s">
        <v>11410</v>
      </c>
      <c r="D2710" s="177" t="s">
        <v>11411</v>
      </c>
      <c r="E2710" s="177" t="s">
        <v>11544</v>
      </c>
      <c r="F2710" s="177" t="s">
        <v>11545</v>
      </c>
      <c r="G2710" s="177" t="s">
        <v>12253</v>
      </c>
      <c r="H2710" s="177" t="s">
        <v>12254</v>
      </c>
      <c r="I2710" s="177" t="s">
        <v>4038</v>
      </c>
      <c r="J2710" s="11"/>
      <c r="K2710" s="11"/>
      <c r="L2710" s="11"/>
      <c r="M2710" s="11"/>
      <c r="N2710" s="11"/>
      <c r="O2710" s="11"/>
      <c r="P2710" s="11"/>
      <c r="Q2710" s="11"/>
    </row>
    <row r="2711">
      <c r="A2711" s="177" t="s">
        <v>11403</v>
      </c>
      <c r="B2711" s="177" t="s">
        <v>3583</v>
      </c>
      <c r="C2711" s="177" t="s">
        <v>11416</v>
      </c>
      <c r="D2711" s="177" t="s">
        <v>3933</v>
      </c>
      <c r="E2711" s="177" t="s">
        <v>11417</v>
      </c>
      <c r="F2711" s="177" t="s">
        <v>3933</v>
      </c>
      <c r="G2711" s="177" t="s">
        <v>12255</v>
      </c>
      <c r="H2711" s="177" t="s">
        <v>12256</v>
      </c>
      <c r="I2711" s="177" t="s">
        <v>4039</v>
      </c>
      <c r="J2711" s="11"/>
      <c r="K2711" s="11"/>
      <c r="L2711" s="11"/>
      <c r="M2711" s="11"/>
      <c r="N2711" s="11"/>
      <c r="O2711" s="11"/>
      <c r="P2711" s="11"/>
      <c r="Q2711" s="11"/>
    </row>
    <row r="2712">
      <c r="A2712" s="177" t="s">
        <v>11403</v>
      </c>
      <c r="B2712" s="177" t="s">
        <v>3583</v>
      </c>
      <c r="C2712" s="177" t="s">
        <v>11436</v>
      </c>
      <c r="D2712" s="177" t="s">
        <v>4188</v>
      </c>
      <c r="E2712" s="177" t="s">
        <v>11578</v>
      </c>
      <c r="F2712" s="177" t="s">
        <v>3944</v>
      </c>
      <c r="G2712" s="177" t="s">
        <v>12257</v>
      </c>
      <c r="H2712" s="177" t="s">
        <v>12258</v>
      </c>
      <c r="I2712" s="177" t="s">
        <v>4040</v>
      </c>
      <c r="J2712" s="11"/>
      <c r="K2712" s="11"/>
      <c r="L2712" s="11"/>
      <c r="M2712" s="11"/>
      <c r="N2712" s="11"/>
      <c r="O2712" s="11"/>
      <c r="P2712" s="11"/>
      <c r="Q2712" s="11"/>
    </row>
    <row r="2713">
      <c r="A2713" s="177" t="s">
        <v>11403</v>
      </c>
      <c r="B2713" s="177" t="s">
        <v>3583</v>
      </c>
      <c r="C2713" s="177" t="s">
        <v>11407</v>
      </c>
      <c r="D2713" s="177" t="s">
        <v>3824</v>
      </c>
      <c r="E2713" s="177" t="s">
        <v>11554</v>
      </c>
      <c r="F2713" s="177" t="s">
        <v>3836</v>
      </c>
      <c r="G2713" s="177" t="s">
        <v>12259</v>
      </c>
      <c r="H2713" s="177" t="s">
        <v>12260</v>
      </c>
      <c r="I2713" s="177" t="s">
        <v>4041</v>
      </c>
      <c r="J2713" s="11"/>
      <c r="K2713" s="11"/>
      <c r="L2713" s="11"/>
      <c r="M2713" s="11"/>
      <c r="N2713" s="11"/>
      <c r="O2713" s="11"/>
      <c r="P2713" s="11"/>
      <c r="Q2713" s="11"/>
    </row>
    <row r="2714">
      <c r="A2714" s="177" t="s">
        <v>11403</v>
      </c>
      <c r="B2714" s="177" t="s">
        <v>3583</v>
      </c>
      <c r="C2714" s="177" t="s">
        <v>11410</v>
      </c>
      <c r="D2714" s="177" t="s">
        <v>11411</v>
      </c>
      <c r="E2714" s="177" t="s">
        <v>11412</v>
      </c>
      <c r="F2714" s="177" t="s">
        <v>4029</v>
      </c>
      <c r="G2714" s="177" t="s">
        <v>12261</v>
      </c>
      <c r="H2714" s="177" t="s">
        <v>12262</v>
      </c>
      <c r="I2714" s="177" t="s">
        <v>4042</v>
      </c>
      <c r="J2714" s="11"/>
      <c r="K2714" s="11"/>
      <c r="L2714" s="11"/>
      <c r="M2714" s="11"/>
      <c r="N2714" s="11"/>
      <c r="O2714" s="11"/>
      <c r="P2714" s="11"/>
      <c r="Q2714" s="11"/>
    </row>
    <row r="2715">
      <c r="A2715" s="177" t="s">
        <v>11403</v>
      </c>
      <c r="B2715" s="177" t="s">
        <v>3583</v>
      </c>
      <c r="C2715" s="177" t="s">
        <v>11419</v>
      </c>
      <c r="D2715" s="177" t="s">
        <v>4371</v>
      </c>
      <c r="E2715" s="177" t="s">
        <v>11452</v>
      </c>
      <c r="F2715" s="177" t="s">
        <v>3600</v>
      </c>
      <c r="G2715" s="177" t="s">
        <v>12263</v>
      </c>
      <c r="H2715" s="177" t="s">
        <v>12264</v>
      </c>
      <c r="I2715" s="177" t="s">
        <v>4043</v>
      </c>
      <c r="J2715" s="11"/>
      <c r="K2715" s="11"/>
      <c r="L2715" s="11"/>
      <c r="M2715" s="11"/>
      <c r="N2715" s="11"/>
      <c r="O2715" s="11"/>
      <c r="P2715" s="11"/>
      <c r="Q2715" s="11"/>
    </row>
    <row r="2716">
      <c r="A2716" s="177" t="s">
        <v>11403</v>
      </c>
      <c r="B2716" s="177" t="s">
        <v>3583</v>
      </c>
      <c r="C2716" s="177" t="s">
        <v>11432</v>
      </c>
      <c r="D2716" s="177" t="s">
        <v>3891</v>
      </c>
      <c r="E2716" s="177" t="s">
        <v>11622</v>
      </c>
      <c r="F2716" s="177" t="s">
        <v>3894</v>
      </c>
      <c r="G2716" s="177" t="s">
        <v>12265</v>
      </c>
      <c r="H2716" s="177" t="s">
        <v>12266</v>
      </c>
      <c r="I2716" s="177" t="s">
        <v>4044</v>
      </c>
      <c r="J2716" s="11"/>
      <c r="K2716" s="11"/>
      <c r="L2716" s="11"/>
      <c r="M2716" s="11"/>
      <c r="N2716" s="11"/>
      <c r="O2716" s="11"/>
      <c r="P2716" s="11"/>
      <c r="Q2716" s="11"/>
    </row>
    <row r="2717">
      <c r="A2717" s="177" t="s">
        <v>11403</v>
      </c>
      <c r="B2717" s="177" t="s">
        <v>3583</v>
      </c>
      <c r="C2717" s="177" t="s">
        <v>11480</v>
      </c>
      <c r="D2717" s="177" t="s">
        <v>3648</v>
      </c>
      <c r="E2717" s="177" t="s">
        <v>11531</v>
      </c>
      <c r="F2717" s="177" t="s">
        <v>3648</v>
      </c>
      <c r="G2717" s="177" t="s">
        <v>12267</v>
      </c>
      <c r="H2717" s="177" t="s">
        <v>12268</v>
      </c>
      <c r="I2717" s="177" t="s">
        <v>4045</v>
      </c>
      <c r="J2717" s="11"/>
      <c r="K2717" s="11"/>
      <c r="L2717" s="11"/>
      <c r="M2717" s="11"/>
      <c r="N2717" s="11"/>
      <c r="O2717" s="11"/>
      <c r="P2717" s="11"/>
      <c r="Q2717" s="11"/>
    </row>
    <row r="2718">
      <c r="A2718" s="177" t="s">
        <v>11403</v>
      </c>
      <c r="B2718" s="177" t="s">
        <v>3583</v>
      </c>
      <c r="C2718" s="177" t="s">
        <v>11432</v>
      </c>
      <c r="D2718" s="177" t="s">
        <v>3891</v>
      </c>
      <c r="E2718" s="177" t="s">
        <v>11454</v>
      </c>
      <c r="F2718" s="177" t="s">
        <v>3891</v>
      </c>
      <c r="G2718" s="177" t="s">
        <v>12269</v>
      </c>
      <c r="H2718" s="177" t="s">
        <v>12270</v>
      </c>
      <c r="I2718" s="177" t="s">
        <v>4046</v>
      </c>
      <c r="J2718" s="11"/>
      <c r="K2718" s="11"/>
      <c r="L2718" s="11"/>
      <c r="M2718" s="11"/>
      <c r="N2718" s="11"/>
      <c r="O2718" s="11"/>
      <c r="P2718" s="11"/>
      <c r="Q2718" s="11"/>
    </row>
    <row r="2719">
      <c r="A2719" s="177" t="s">
        <v>11403</v>
      </c>
      <c r="B2719" s="177" t="s">
        <v>3583</v>
      </c>
      <c r="C2719" s="177" t="s">
        <v>11410</v>
      </c>
      <c r="D2719" s="177" t="s">
        <v>11411</v>
      </c>
      <c r="E2719" s="177" t="s">
        <v>11472</v>
      </c>
      <c r="F2719" s="177" t="s">
        <v>3995</v>
      </c>
      <c r="G2719" s="177" t="s">
        <v>12271</v>
      </c>
      <c r="H2719" s="177" t="s">
        <v>12272</v>
      </c>
      <c r="I2719" s="177" t="s">
        <v>4047</v>
      </c>
      <c r="J2719" s="11"/>
      <c r="K2719" s="11"/>
      <c r="L2719" s="11"/>
      <c r="M2719" s="11"/>
      <c r="N2719" s="11"/>
      <c r="O2719" s="11"/>
      <c r="P2719" s="11"/>
      <c r="Q2719" s="11"/>
    </row>
    <row r="2720">
      <c r="A2720" s="177" t="s">
        <v>11403</v>
      </c>
      <c r="B2720" s="177" t="s">
        <v>3583</v>
      </c>
      <c r="C2720" s="177" t="s">
        <v>11537</v>
      </c>
      <c r="D2720" s="177" t="s">
        <v>4076</v>
      </c>
      <c r="E2720" s="177" t="s">
        <v>12118</v>
      </c>
      <c r="F2720" s="177" t="s">
        <v>3974</v>
      </c>
      <c r="G2720" s="177" t="s">
        <v>12273</v>
      </c>
      <c r="H2720" s="177" t="s">
        <v>12274</v>
      </c>
      <c r="I2720" s="177" t="s">
        <v>4048</v>
      </c>
      <c r="J2720" s="11"/>
      <c r="K2720" s="11"/>
      <c r="L2720" s="11"/>
      <c r="M2720" s="11"/>
      <c r="N2720" s="11"/>
      <c r="O2720" s="11"/>
      <c r="P2720" s="11"/>
      <c r="Q2720" s="11"/>
    </row>
    <row r="2721">
      <c r="A2721" s="177" t="s">
        <v>11403</v>
      </c>
      <c r="B2721" s="177" t="s">
        <v>3583</v>
      </c>
      <c r="C2721" s="177" t="s">
        <v>11410</v>
      </c>
      <c r="D2721" s="177" t="s">
        <v>11411</v>
      </c>
      <c r="E2721" s="177" t="s">
        <v>11412</v>
      </c>
      <c r="F2721" s="177" t="s">
        <v>4029</v>
      </c>
      <c r="G2721" s="177" t="s">
        <v>12275</v>
      </c>
      <c r="H2721" s="177" t="s">
        <v>12276</v>
      </c>
      <c r="I2721" s="177" t="s">
        <v>4049</v>
      </c>
      <c r="J2721" s="11"/>
      <c r="K2721" s="11"/>
      <c r="L2721" s="11"/>
      <c r="M2721" s="11"/>
      <c r="N2721" s="11"/>
      <c r="O2721" s="11"/>
      <c r="P2721" s="11"/>
      <c r="Q2721" s="11"/>
    </row>
    <row r="2722">
      <c r="A2722" s="177" t="s">
        <v>11403</v>
      </c>
      <c r="B2722" s="177" t="s">
        <v>3583</v>
      </c>
      <c r="C2722" s="177" t="s">
        <v>11537</v>
      </c>
      <c r="D2722" s="177" t="s">
        <v>4076</v>
      </c>
      <c r="E2722" s="177" t="s">
        <v>11669</v>
      </c>
      <c r="F2722" s="177" t="s">
        <v>3849</v>
      </c>
      <c r="G2722" s="177" t="s">
        <v>12277</v>
      </c>
      <c r="H2722" s="177" t="s">
        <v>12278</v>
      </c>
      <c r="I2722" s="177" t="s">
        <v>4050</v>
      </c>
      <c r="J2722" s="11"/>
      <c r="K2722" s="11"/>
      <c r="L2722" s="11"/>
      <c r="M2722" s="11"/>
      <c r="N2722" s="11"/>
      <c r="O2722" s="11"/>
      <c r="P2722" s="11"/>
      <c r="Q2722" s="11"/>
    </row>
    <row r="2723">
      <c r="A2723" s="177" t="s">
        <v>11403</v>
      </c>
      <c r="B2723" s="177" t="s">
        <v>3583</v>
      </c>
      <c r="C2723" s="177" t="s">
        <v>11480</v>
      </c>
      <c r="D2723" s="177" t="s">
        <v>3648</v>
      </c>
      <c r="E2723" s="177" t="s">
        <v>11481</v>
      </c>
      <c r="F2723" s="177" t="s">
        <v>4355</v>
      </c>
      <c r="G2723" s="177" t="s">
        <v>12279</v>
      </c>
      <c r="H2723" s="177" t="s">
        <v>12280</v>
      </c>
      <c r="I2723" s="177" t="s">
        <v>4051</v>
      </c>
      <c r="J2723" s="11"/>
      <c r="K2723" s="11"/>
      <c r="L2723" s="11"/>
      <c r="M2723" s="11"/>
      <c r="N2723" s="11"/>
      <c r="O2723" s="11"/>
      <c r="P2723" s="11"/>
      <c r="Q2723" s="11"/>
    </row>
    <row r="2724">
      <c r="A2724" s="177" t="s">
        <v>11403</v>
      </c>
      <c r="B2724" s="177" t="s">
        <v>3583</v>
      </c>
      <c r="C2724" s="177" t="s">
        <v>11493</v>
      </c>
      <c r="D2724" s="177" t="s">
        <v>4135</v>
      </c>
      <c r="E2724" s="177" t="s">
        <v>11494</v>
      </c>
      <c r="F2724" s="177" t="s">
        <v>4135</v>
      </c>
      <c r="G2724" s="177" t="s">
        <v>12281</v>
      </c>
      <c r="H2724" s="177" t="s">
        <v>12282</v>
      </c>
      <c r="I2724" s="177" t="s">
        <v>4052</v>
      </c>
      <c r="J2724" s="11"/>
      <c r="K2724" s="11"/>
      <c r="L2724" s="11"/>
      <c r="M2724" s="11"/>
      <c r="N2724" s="11"/>
      <c r="O2724" s="11"/>
      <c r="P2724" s="11"/>
      <c r="Q2724" s="11"/>
    </row>
    <row r="2725">
      <c r="A2725" s="177" t="s">
        <v>11403</v>
      </c>
      <c r="B2725" s="177" t="s">
        <v>3583</v>
      </c>
      <c r="C2725" s="177" t="s">
        <v>11407</v>
      </c>
      <c r="D2725" s="177" t="s">
        <v>3824</v>
      </c>
      <c r="E2725" s="177" t="s">
        <v>11502</v>
      </c>
      <c r="F2725" s="177" t="s">
        <v>3867</v>
      </c>
      <c r="G2725" s="177" t="s">
        <v>12283</v>
      </c>
      <c r="H2725" s="177" t="s">
        <v>12284</v>
      </c>
      <c r="I2725" s="177" t="s">
        <v>4053</v>
      </c>
      <c r="J2725" s="11"/>
      <c r="K2725" s="11"/>
      <c r="L2725" s="11"/>
      <c r="M2725" s="11"/>
      <c r="N2725" s="11"/>
      <c r="O2725" s="11"/>
      <c r="P2725" s="11"/>
      <c r="Q2725" s="11"/>
    </row>
    <row r="2726">
      <c r="A2726" s="177" t="s">
        <v>11403</v>
      </c>
      <c r="B2726" s="177" t="s">
        <v>3583</v>
      </c>
      <c r="C2726" s="177" t="s">
        <v>11419</v>
      </c>
      <c r="D2726" s="177" t="s">
        <v>4371</v>
      </c>
      <c r="E2726" s="177" t="s">
        <v>11430</v>
      </c>
      <c r="F2726" s="177" t="s">
        <v>4142</v>
      </c>
      <c r="G2726" s="177" t="s">
        <v>12285</v>
      </c>
      <c r="H2726" s="177" t="s">
        <v>12286</v>
      </c>
      <c r="I2726" s="177" t="s">
        <v>4054</v>
      </c>
      <c r="J2726" s="11"/>
      <c r="K2726" s="11"/>
      <c r="L2726" s="11"/>
      <c r="M2726" s="11"/>
      <c r="N2726" s="11"/>
      <c r="O2726" s="11"/>
      <c r="P2726" s="11"/>
      <c r="Q2726" s="11"/>
    </row>
    <row r="2727">
      <c r="A2727" s="177" t="s">
        <v>11403</v>
      </c>
      <c r="B2727" s="177" t="s">
        <v>3583</v>
      </c>
      <c r="C2727" s="177" t="s">
        <v>11432</v>
      </c>
      <c r="D2727" s="177" t="s">
        <v>3891</v>
      </c>
      <c r="E2727" s="177" t="s">
        <v>11674</v>
      </c>
      <c r="F2727" s="177" t="s">
        <v>4031</v>
      </c>
      <c r="G2727" s="177" t="s">
        <v>12287</v>
      </c>
      <c r="H2727" s="177" t="s">
        <v>12288</v>
      </c>
      <c r="I2727" s="177" t="s">
        <v>4055</v>
      </c>
      <c r="J2727" s="11"/>
      <c r="K2727" s="11"/>
      <c r="L2727" s="11"/>
      <c r="M2727" s="11"/>
      <c r="N2727" s="11"/>
      <c r="O2727" s="11"/>
      <c r="P2727" s="11"/>
      <c r="Q2727" s="11"/>
    </row>
    <row r="2728">
      <c r="A2728" s="177" t="s">
        <v>11403</v>
      </c>
      <c r="B2728" s="177" t="s">
        <v>3583</v>
      </c>
      <c r="C2728" s="177" t="s">
        <v>11410</v>
      </c>
      <c r="D2728" s="177" t="s">
        <v>11411</v>
      </c>
      <c r="E2728" s="177" t="s">
        <v>11572</v>
      </c>
      <c r="F2728" s="177" t="s">
        <v>4385</v>
      </c>
      <c r="G2728" s="177" t="s">
        <v>12289</v>
      </c>
      <c r="H2728" s="177" t="s">
        <v>12290</v>
      </c>
      <c r="I2728" s="177" t="s">
        <v>4056</v>
      </c>
      <c r="J2728" s="11"/>
      <c r="K2728" s="11"/>
      <c r="L2728" s="11"/>
      <c r="M2728" s="11"/>
      <c r="N2728" s="11"/>
      <c r="O2728" s="11"/>
      <c r="P2728" s="11"/>
      <c r="Q2728" s="11"/>
    </row>
    <row r="2729">
      <c r="A2729" s="177" t="s">
        <v>11403</v>
      </c>
      <c r="B2729" s="177" t="s">
        <v>3583</v>
      </c>
      <c r="C2729" s="177" t="s">
        <v>11416</v>
      </c>
      <c r="D2729" s="177" t="s">
        <v>3933</v>
      </c>
      <c r="E2729" s="177" t="s">
        <v>11417</v>
      </c>
      <c r="F2729" s="177" t="s">
        <v>3933</v>
      </c>
      <c r="G2729" s="177" t="s">
        <v>12291</v>
      </c>
      <c r="H2729" s="177" t="s">
        <v>12292</v>
      </c>
      <c r="I2729" s="177" t="s">
        <v>4057</v>
      </c>
      <c r="J2729" s="11"/>
      <c r="K2729" s="11"/>
      <c r="L2729" s="11"/>
      <c r="M2729" s="11"/>
      <c r="N2729" s="11"/>
      <c r="O2729" s="11"/>
      <c r="P2729" s="11"/>
      <c r="Q2729" s="11"/>
    </row>
    <row r="2730">
      <c r="A2730" s="177" t="s">
        <v>11403</v>
      </c>
      <c r="B2730" s="177" t="s">
        <v>3583</v>
      </c>
      <c r="C2730" s="177" t="s">
        <v>11419</v>
      </c>
      <c r="D2730" s="177" t="s">
        <v>4371</v>
      </c>
      <c r="E2730" s="177" t="s">
        <v>11420</v>
      </c>
      <c r="F2730" s="177" t="s">
        <v>3711</v>
      </c>
      <c r="G2730" s="177" t="s">
        <v>12293</v>
      </c>
      <c r="H2730" s="177" t="s">
        <v>12294</v>
      </c>
      <c r="I2730" s="177" t="s">
        <v>4058</v>
      </c>
      <c r="J2730" s="11"/>
      <c r="K2730" s="11"/>
      <c r="L2730" s="11"/>
      <c r="M2730" s="11"/>
      <c r="N2730" s="11"/>
      <c r="O2730" s="11"/>
      <c r="P2730" s="11"/>
      <c r="Q2730" s="11"/>
    </row>
    <row r="2731">
      <c r="A2731" s="177" t="s">
        <v>11403</v>
      </c>
      <c r="B2731" s="177" t="s">
        <v>3583</v>
      </c>
      <c r="C2731" s="177" t="s">
        <v>11436</v>
      </c>
      <c r="D2731" s="177" t="s">
        <v>4188</v>
      </c>
      <c r="E2731" s="177" t="s">
        <v>11437</v>
      </c>
      <c r="F2731" s="177" t="s">
        <v>11438</v>
      </c>
      <c r="G2731" s="177" t="s">
        <v>12295</v>
      </c>
      <c r="H2731" s="177" t="s">
        <v>12296</v>
      </c>
      <c r="I2731" s="177" t="s">
        <v>4059</v>
      </c>
      <c r="J2731" s="11"/>
      <c r="K2731" s="11"/>
      <c r="L2731" s="11"/>
      <c r="M2731" s="11"/>
      <c r="N2731" s="11"/>
      <c r="O2731" s="11"/>
      <c r="P2731" s="11"/>
      <c r="Q2731" s="11"/>
    </row>
    <row r="2732">
      <c r="A2732" s="177" t="s">
        <v>11403</v>
      </c>
      <c r="B2732" s="177" t="s">
        <v>3583</v>
      </c>
      <c r="C2732" s="177" t="s">
        <v>11537</v>
      </c>
      <c r="D2732" s="177" t="s">
        <v>4076</v>
      </c>
      <c r="E2732" s="177" t="s">
        <v>11552</v>
      </c>
      <c r="F2732" s="177" t="s">
        <v>4076</v>
      </c>
      <c r="G2732" s="177" t="s">
        <v>12297</v>
      </c>
      <c r="H2732" s="177" t="s">
        <v>12298</v>
      </c>
      <c r="I2732" s="177" t="s">
        <v>4060</v>
      </c>
      <c r="J2732" s="11"/>
      <c r="K2732" s="11"/>
      <c r="L2732" s="11"/>
      <c r="M2732" s="11"/>
      <c r="N2732" s="11"/>
      <c r="O2732" s="11"/>
      <c r="P2732" s="11"/>
      <c r="Q2732" s="11"/>
    </row>
    <row r="2733">
      <c r="A2733" s="177" t="s">
        <v>11403</v>
      </c>
      <c r="B2733" s="177" t="s">
        <v>3583</v>
      </c>
      <c r="C2733" s="177" t="s">
        <v>11410</v>
      </c>
      <c r="D2733" s="177" t="s">
        <v>11411</v>
      </c>
      <c r="E2733" s="177" t="s">
        <v>11478</v>
      </c>
      <c r="F2733" s="177" t="s">
        <v>4082</v>
      </c>
      <c r="G2733" s="177" t="s">
        <v>12299</v>
      </c>
      <c r="H2733" s="177" t="s">
        <v>12300</v>
      </c>
      <c r="I2733" s="177" t="s">
        <v>4061</v>
      </c>
      <c r="J2733" s="11"/>
      <c r="K2733" s="11"/>
      <c r="L2733" s="11"/>
      <c r="M2733" s="11"/>
      <c r="N2733" s="11"/>
      <c r="O2733" s="11"/>
      <c r="P2733" s="11"/>
      <c r="Q2733" s="11"/>
    </row>
    <row r="2734">
      <c r="A2734" s="177" t="s">
        <v>11403</v>
      </c>
      <c r="B2734" s="177" t="s">
        <v>3583</v>
      </c>
      <c r="C2734" s="177" t="s">
        <v>11410</v>
      </c>
      <c r="D2734" s="177" t="s">
        <v>11411</v>
      </c>
      <c r="E2734" s="177" t="s">
        <v>11478</v>
      </c>
      <c r="F2734" s="177" t="s">
        <v>4082</v>
      </c>
      <c r="G2734" s="177" t="s">
        <v>12301</v>
      </c>
      <c r="H2734" s="177" t="s">
        <v>12302</v>
      </c>
      <c r="I2734" s="177" t="s">
        <v>4062</v>
      </c>
      <c r="J2734" s="11"/>
      <c r="K2734" s="11"/>
      <c r="L2734" s="11"/>
      <c r="M2734" s="11"/>
      <c r="N2734" s="11"/>
      <c r="O2734" s="11"/>
      <c r="P2734" s="11"/>
      <c r="Q2734" s="11"/>
    </row>
    <row r="2735">
      <c r="A2735" s="177" t="s">
        <v>11403</v>
      </c>
      <c r="B2735" s="177" t="s">
        <v>3583</v>
      </c>
      <c r="C2735" s="177" t="s">
        <v>11537</v>
      </c>
      <c r="D2735" s="177" t="s">
        <v>4076</v>
      </c>
      <c r="E2735" s="177" t="s">
        <v>12118</v>
      </c>
      <c r="F2735" s="177" t="s">
        <v>3974</v>
      </c>
      <c r="G2735" s="177" t="s">
        <v>12303</v>
      </c>
      <c r="H2735" s="177" t="s">
        <v>12304</v>
      </c>
      <c r="I2735" s="177" t="s">
        <v>4063</v>
      </c>
      <c r="J2735" s="11"/>
      <c r="K2735" s="11"/>
      <c r="L2735" s="11"/>
      <c r="M2735" s="11"/>
      <c r="N2735" s="11"/>
      <c r="O2735" s="11"/>
      <c r="P2735" s="11"/>
      <c r="Q2735" s="11"/>
    </row>
    <row r="2736">
      <c r="A2736" s="177" t="s">
        <v>11403</v>
      </c>
      <c r="B2736" s="177" t="s">
        <v>3583</v>
      </c>
      <c r="C2736" s="177" t="s">
        <v>11480</v>
      </c>
      <c r="D2736" s="177" t="s">
        <v>3648</v>
      </c>
      <c r="E2736" s="177" t="s">
        <v>11531</v>
      </c>
      <c r="F2736" s="177" t="s">
        <v>3648</v>
      </c>
      <c r="G2736" s="177" t="s">
        <v>12305</v>
      </c>
      <c r="H2736" s="177" t="s">
        <v>12306</v>
      </c>
      <c r="I2736" s="177" t="s">
        <v>4064</v>
      </c>
      <c r="J2736" s="11"/>
      <c r="K2736" s="11"/>
      <c r="L2736" s="11"/>
      <c r="M2736" s="11"/>
      <c r="N2736" s="11"/>
      <c r="O2736" s="11"/>
      <c r="P2736" s="11"/>
      <c r="Q2736" s="11"/>
    </row>
    <row r="2737">
      <c r="A2737" s="177" t="s">
        <v>11403</v>
      </c>
      <c r="B2737" s="177" t="s">
        <v>3583</v>
      </c>
      <c r="C2737" s="177" t="s">
        <v>11407</v>
      </c>
      <c r="D2737" s="177" t="s">
        <v>3824</v>
      </c>
      <c r="E2737" s="177" t="s">
        <v>11554</v>
      </c>
      <c r="F2737" s="177" t="s">
        <v>3836</v>
      </c>
      <c r="G2737" s="177" t="s">
        <v>12307</v>
      </c>
      <c r="H2737" s="177" t="s">
        <v>12308</v>
      </c>
      <c r="I2737" s="177" t="s">
        <v>4065</v>
      </c>
      <c r="J2737" s="11"/>
      <c r="K2737" s="11"/>
      <c r="L2737" s="11"/>
      <c r="M2737" s="11"/>
      <c r="N2737" s="11"/>
      <c r="O2737" s="11"/>
      <c r="P2737" s="11"/>
      <c r="Q2737" s="11"/>
    </row>
    <row r="2738">
      <c r="A2738" s="177" t="s">
        <v>11403</v>
      </c>
      <c r="B2738" s="177" t="s">
        <v>3583</v>
      </c>
      <c r="C2738" s="177" t="s">
        <v>11480</v>
      </c>
      <c r="D2738" s="177" t="s">
        <v>3648</v>
      </c>
      <c r="E2738" s="177" t="s">
        <v>11514</v>
      </c>
      <c r="F2738" s="177" t="s">
        <v>3809</v>
      </c>
      <c r="G2738" s="177" t="s">
        <v>12309</v>
      </c>
      <c r="H2738" s="177" t="s">
        <v>12310</v>
      </c>
      <c r="I2738" s="177" t="s">
        <v>4066</v>
      </c>
      <c r="J2738" s="11"/>
      <c r="K2738" s="11"/>
      <c r="L2738" s="11"/>
      <c r="M2738" s="11"/>
      <c r="N2738" s="11"/>
      <c r="O2738" s="11"/>
      <c r="P2738" s="11"/>
      <c r="Q2738" s="11"/>
    </row>
    <row r="2739">
      <c r="A2739" s="177" t="s">
        <v>11403</v>
      </c>
      <c r="B2739" s="177" t="s">
        <v>3583</v>
      </c>
      <c r="C2739" s="177" t="s">
        <v>11425</v>
      </c>
      <c r="D2739" s="177" t="s">
        <v>4399</v>
      </c>
      <c r="E2739" s="177" t="s">
        <v>11742</v>
      </c>
      <c r="F2739" s="177" t="s">
        <v>4399</v>
      </c>
      <c r="G2739" s="177" t="s">
        <v>12311</v>
      </c>
      <c r="H2739" s="177" t="s">
        <v>12312</v>
      </c>
      <c r="I2739" s="177" t="s">
        <v>4067</v>
      </c>
      <c r="J2739" s="11"/>
      <c r="K2739" s="11"/>
      <c r="L2739" s="11"/>
      <c r="M2739" s="11"/>
      <c r="N2739" s="11"/>
      <c r="O2739" s="11"/>
      <c r="P2739" s="11"/>
      <c r="Q2739" s="11"/>
    </row>
    <row r="2740">
      <c r="A2740" s="177" t="s">
        <v>11403</v>
      </c>
      <c r="B2740" s="177" t="s">
        <v>3583</v>
      </c>
      <c r="C2740" s="177" t="s">
        <v>11537</v>
      </c>
      <c r="D2740" s="177" t="s">
        <v>4076</v>
      </c>
      <c r="E2740" s="177" t="s">
        <v>11567</v>
      </c>
      <c r="F2740" s="177" t="s">
        <v>3975</v>
      </c>
      <c r="G2740" s="177" t="s">
        <v>12313</v>
      </c>
      <c r="H2740" s="177" t="s">
        <v>12314</v>
      </c>
      <c r="I2740" s="177" t="s">
        <v>4068</v>
      </c>
      <c r="J2740" s="11"/>
      <c r="K2740" s="11"/>
      <c r="L2740" s="11"/>
      <c r="M2740" s="11"/>
      <c r="N2740" s="11"/>
      <c r="O2740" s="11"/>
      <c r="P2740" s="11"/>
      <c r="Q2740" s="11"/>
    </row>
    <row r="2741">
      <c r="A2741" s="177" t="s">
        <v>11403</v>
      </c>
      <c r="B2741" s="177" t="s">
        <v>3583</v>
      </c>
      <c r="C2741" s="177" t="s">
        <v>11404</v>
      </c>
      <c r="D2741" s="177" t="s">
        <v>4389</v>
      </c>
      <c r="E2741" s="177" t="s">
        <v>11486</v>
      </c>
      <c r="F2741" s="177" t="s">
        <v>4389</v>
      </c>
      <c r="G2741" s="177" t="s">
        <v>12315</v>
      </c>
      <c r="H2741" s="177" t="s">
        <v>12316</v>
      </c>
      <c r="I2741" s="177" t="s">
        <v>4069</v>
      </c>
      <c r="J2741" s="11"/>
      <c r="K2741" s="11"/>
      <c r="L2741" s="11"/>
      <c r="M2741" s="11"/>
      <c r="N2741" s="11"/>
      <c r="O2741" s="11"/>
      <c r="P2741" s="11"/>
      <c r="Q2741" s="11"/>
    </row>
    <row r="2742">
      <c r="A2742" s="177" t="s">
        <v>11403</v>
      </c>
      <c r="B2742" s="177" t="s">
        <v>3583</v>
      </c>
      <c r="C2742" s="177" t="s">
        <v>11537</v>
      </c>
      <c r="D2742" s="177" t="s">
        <v>4076</v>
      </c>
      <c r="E2742" s="177" t="s">
        <v>11669</v>
      </c>
      <c r="F2742" s="177" t="s">
        <v>3849</v>
      </c>
      <c r="G2742" s="177" t="s">
        <v>12317</v>
      </c>
      <c r="H2742" s="177" t="s">
        <v>12318</v>
      </c>
      <c r="I2742" s="177" t="s">
        <v>4070</v>
      </c>
      <c r="J2742" s="11"/>
      <c r="K2742" s="11"/>
      <c r="L2742" s="11"/>
      <c r="M2742" s="11"/>
      <c r="N2742" s="11"/>
      <c r="O2742" s="11"/>
      <c r="P2742" s="11"/>
      <c r="Q2742" s="11"/>
    </row>
    <row r="2743">
      <c r="A2743" s="177" t="s">
        <v>11403</v>
      </c>
      <c r="B2743" s="177" t="s">
        <v>3583</v>
      </c>
      <c r="C2743" s="177" t="s">
        <v>11425</v>
      </c>
      <c r="D2743" s="177" t="s">
        <v>4399</v>
      </c>
      <c r="E2743" s="177" t="s">
        <v>11500</v>
      </c>
      <c r="F2743" s="177" t="s">
        <v>3902</v>
      </c>
      <c r="G2743" s="177" t="s">
        <v>12319</v>
      </c>
      <c r="H2743" s="177" t="s">
        <v>12320</v>
      </c>
      <c r="I2743" s="177" t="s">
        <v>4071</v>
      </c>
      <c r="J2743" s="11"/>
      <c r="K2743" s="11"/>
      <c r="L2743" s="11"/>
      <c r="M2743" s="11"/>
      <c r="N2743" s="11"/>
      <c r="O2743" s="11"/>
      <c r="P2743" s="11"/>
      <c r="Q2743" s="11"/>
    </row>
    <row r="2744">
      <c r="A2744" s="177" t="s">
        <v>11403</v>
      </c>
      <c r="B2744" s="177" t="s">
        <v>3583</v>
      </c>
      <c r="C2744" s="177" t="s">
        <v>11404</v>
      </c>
      <c r="D2744" s="177" t="s">
        <v>4389</v>
      </c>
      <c r="E2744" s="177" t="s">
        <v>11405</v>
      </c>
      <c r="F2744" s="177" t="s">
        <v>4072</v>
      </c>
      <c r="G2744" s="177" t="s">
        <v>12321</v>
      </c>
      <c r="H2744" s="177" t="s">
        <v>12322</v>
      </c>
      <c r="I2744" s="177" t="s">
        <v>4072</v>
      </c>
      <c r="J2744" s="11"/>
      <c r="K2744" s="11"/>
      <c r="L2744" s="11"/>
      <c r="M2744" s="11"/>
      <c r="N2744" s="11"/>
      <c r="O2744" s="11"/>
      <c r="P2744" s="11"/>
      <c r="Q2744" s="11"/>
    </row>
    <row r="2745">
      <c r="A2745" s="177" t="s">
        <v>11403</v>
      </c>
      <c r="B2745" s="177" t="s">
        <v>3583</v>
      </c>
      <c r="C2745" s="177" t="s">
        <v>11419</v>
      </c>
      <c r="D2745" s="177" t="s">
        <v>4371</v>
      </c>
      <c r="E2745" s="177" t="s">
        <v>11512</v>
      </c>
      <c r="F2745" s="177" t="s">
        <v>4371</v>
      </c>
      <c r="G2745" s="177" t="s">
        <v>12323</v>
      </c>
      <c r="H2745" s="177" t="s">
        <v>12324</v>
      </c>
      <c r="I2745" s="177" t="s">
        <v>4073</v>
      </c>
      <c r="J2745" s="11"/>
      <c r="K2745" s="11"/>
      <c r="L2745" s="11"/>
      <c r="M2745" s="11"/>
      <c r="N2745" s="11"/>
      <c r="O2745" s="11"/>
      <c r="P2745" s="11"/>
      <c r="Q2745" s="11"/>
    </row>
    <row r="2746">
      <c r="A2746" s="177" t="s">
        <v>11403</v>
      </c>
      <c r="B2746" s="177" t="s">
        <v>3583</v>
      </c>
      <c r="C2746" s="177" t="s">
        <v>11425</v>
      </c>
      <c r="D2746" s="177" t="s">
        <v>4399</v>
      </c>
      <c r="E2746" s="177" t="s">
        <v>12071</v>
      </c>
      <c r="F2746" s="177" t="s">
        <v>4326</v>
      </c>
      <c r="G2746" s="177" t="s">
        <v>12325</v>
      </c>
      <c r="H2746" s="177" t="s">
        <v>12326</v>
      </c>
      <c r="I2746" s="177" t="s">
        <v>4074</v>
      </c>
      <c r="J2746" s="11"/>
      <c r="K2746" s="11"/>
      <c r="L2746" s="11"/>
      <c r="M2746" s="11"/>
      <c r="N2746" s="11"/>
      <c r="O2746" s="11"/>
      <c r="P2746" s="11"/>
      <c r="Q2746" s="11"/>
    </row>
    <row r="2747">
      <c r="A2747" s="177" t="s">
        <v>11403</v>
      </c>
      <c r="B2747" s="177" t="s">
        <v>3583</v>
      </c>
      <c r="C2747" s="177" t="s">
        <v>11436</v>
      </c>
      <c r="D2747" s="177" t="s">
        <v>4188</v>
      </c>
      <c r="E2747" s="177" t="s">
        <v>11442</v>
      </c>
      <c r="F2747" s="177" t="s">
        <v>4188</v>
      </c>
      <c r="G2747" s="177" t="s">
        <v>12327</v>
      </c>
      <c r="H2747" s="177" t="s">
        <v>12328</v>
      </c>
      <c r="I2747" s="177" t="s">
        <v>4075</v>
      </c>
      <c r="J2747" s="11"/>
      <c r="K2747" s="11"/>
      <c r="L2747" s="11"/>
      <c r="M2747" s="11"/>
      <c r="N2747" s="11"/>
      <c r="O2747" s="11"/>
      <c r="P2747" s="11"/>
      <c r="Q2747" s="11"/>
    </row>
    <row r="2748">
      <c r="A2748" s="177" t="s">
        <v>11403</v>
      </c>
      <c r="B2748" s="177" t="s">
        <v>3583</v>
      </c>
      <c r="C2748" s="177" t="s">
        <v>11537</v>
      </c>
      <c r="D2748" s="177" t="s">
        <v>4076</v>
      </c>
      <c r="E2748" s="177" t="s">
        <v>11552</v>
      </c>
      <c r="F2748" s="177" t="s">
        <v>4076</v>
      </c>
      <c r="G2748" s="177" t="s">
        <v>12329</v>
      </c>
      <c r="H2748" s="177" t="s">
        <v>12330</v>
      </c>
      <c r="I2748" s="177" t="s">
        <v>4076</v>
      </c>
      <c r="J2748" s="11"/>
      <c r="K2748" s="11"/>
      <c r="L2748" s="11"/>
      <c r="M2748" s="11"/>
      <c r="N2748" s="11"/>
      <c r="O2748" s="11"/>
      <c r="P2748" s="11"/>
      <c r="Q2748" s="11"/>
    </row>
    <row r="2749">
      <c r="A2749" s="177" t="s">
        <v>11403</v>
      </c>
      <c r="B2749" s="177" t="s">
        <v>3583</v>
      </c>
      <c r="C2749" s="177" t="s">
        <v>11537</v>
      </c>
      <c r="D2749" s="177" t="s">
        <v>4076</v>
      </c>
      <c r="E2749" s="177" t="s">
        <v>11669</v>
      </c>
      <c r="F2749" s="177" t="s">
        <v>3849</v>
      </c>
      <c r="G2749" s="177" t="s">
        <v>12331</v>
      </c>
      <c r="H2749" s="177" t="s">
        <v>12332</v>
      </c>
      <c r="I2749" s="177" t="s">
        <v>4077</v>
      </c>
      <c r="J2749" s="11"/>
      <c r="K2749" s="11"/>
      <c r="L2749" s="11"/>
      <c r="M2749" s="11"/>
      <c r="N2749" s="11"/>
      <c r="O2749" s="11"/>
      <c r="P2749" s="11"/>
      <c r="Q2749" s="11"/>
    </row>
    <row r="2750">
      <c r="A2750" s="177" t="s">
        <v>11403</v>
      </c>
      <c r="B2750" s="177" t="s">
        <v>3583</v>
      </c>
      <c r="C2750" s="177" t="s">
        <v>11407</v>
      </c>
      <c r="D2750" s="177" t="s">
        <v>3824</v>
      </c>
      <c r="E2750" s="177" t="s">
        <v>11408</v>
      </c>
      <c r="F2750" s="177" t="s">
        <v>3584</v>
      </c>
      <c r="G2750" s="177" t="s">
        <v>12333</v>
      </c>
      <c r="H2750" s="177" t="s">
        <v>12334</v>
      </c>
      <c r="I2750" s="177" t="s">
        <v>4078</v>
      </c>
      <c r="J2750" s="11"/>
      <c r="K2750" s="11"/>
      <c r="L2750" s="11"/>
      <c r="M2750" s="11"/>
      <c r="N2750" s="11"/>
      <c r="O2750" s="11"/>
      <c r="P2750" s="11"/>
      <c r="Q2750" s="11"/>
    </row>
    <row r="2751">
      <c r="A2751" s="177" t="s">
        <v>11403</v>
      </c>
      <c r="B2751" s="177" t="s">
        <v>3583</v>
      </c>
      <c r="C2751" s="177" t="s">
        <v>11480</v>
      </c>
      <c r="D2751" s="177" t="s">
        <v>3648</v>
      </c>
      <c r="E2751" s="177" t="s">
        <v>11514</v>
      </c>
      <c r="F2751" s="177" t="s">
        <v>3809</v>
      </c>
      <c r="G2751" s="177" t="s">
        <v>12335</v>
      </c>
      <c r="H2751" s="177" t="s">
        <v>12336</v>
      </c>
      <c r="I2751" s="177" t="s">
        <v>4079</v>
      </c>
      <c r="J2751" s="11"/>
      <c r="K2751" s="11"/>
      <c r="L2751" s="11"/>
      <c r="M2751" s="11"/>
      <c r="N2751" s="11"/>
      <c r="O2751" s="11"/>
      <c r="P2751" s="11"/>
      <c r="Q2751" s="11"/>
    </row>
    <row r="2752">
      <c r="A2752" s="177" t="s">
        <v>11403</v>
      </c>
      <c r="B2752" s="177" t="s">
        <v>3583</v>
      </c>
      <c r="C2752" s="177" t="s">
        <v>11480</v>
      </c>
      <c r="D2752" s="177" t="s">
        <v>3648</v>
      </c>
      <c r="E2752" s="177" t="s">
        <v>11481</v>
      </c>
      <c r="F2752" s="177" t="s">
        <v>4355</v>
      </c>
      <c r="G2752" s="177" t="s">
        <v>12337</v>
      </c>
      <c r="H2752" s="177" t="s">
        <v>12338</v>
      </c>
      <c r="I2752" s="177" t="s">
        <v>4080</v>
      </c>
      <c r="J2752" s="11"/>
      <c r="K2752" s="11"/>
      <c r="L2752" s="11"/>
      <c r="M2752" s="11"/>
      <c r="N2752" s="11"/>
      <c r="O2752" s="11"/>
      <c r="P2752" s="11"/>
      <c r="Q2752" s="11"/>
    </row>
    <row r="2753">
      <c r="A2753" s="177" t="s">
        <v>11403</v>
      </c>
      <c r="B2753" s="177" t="s">
        <v>3583</v>
      </c>
      <c r="C2753" s="177" t="s">
        <v>11436</v>
      </c>
      <c r="D2753" s="177" t="s">
        <v>4188</v>
      </c>
      <c r="E2753" s="177" t="s">
        <v>11442</v>
      </c>
      <c r="F2753" s="177" t="s">
        <v>4188</v>
      </c>
      <c r="G2753" s="177" t="s">
        <v>12339</v>
      </c>
      <c r="H2753" s="177" t="s">
        <v>12340</v>
      </c>
      <c r="I2753" s="177" t="s">
        <v>4081</v>
      </c>
      <c r="J2753" s="11"/>
      <c r="K2753" s="11"/>
      <c r="L2753" s="11"/>
      <c r="M2753" s="11"/>
      <c r="N2753" s="11"/>
      <c r="O2753" s="11"/>
      <c r="P2753" s="11"/>
      <c r="Q2753" s="11"/>
    </row>
    <row r="2754">
      <c r="A2754" s="177" t="s">
        <v>11403</v>
      </c>
      <c r="B2754" s="177" t="s">
        <v>3583</v>
      </c>
      <c r="C2754" s="177" t="s">
        <v>11410</v>
      </c>
      <c r="D2754" s="177" t="s">
        <v>11411</v>
      </c>
      <c r="E2754" s="177" t="s">
        <v>11478</v>
      </c>
      <c r="F2754" s="177" t="s">
        <v>4082</v>
      </c>
      <c r="G2754" s="177" t="s">
        <v>12341</v>
      </c>
      <c r="H2754" s="177" t="s">
        <v>12342</v>
      </c>
      <c r="I2754" s="177" t="s">
        <v>4082</v>
      </c>
      <c r="J2754" s="11"/>
      <c r="K2754" s="11"/>
      <c r="L2754" s="11"/>
      <c r="M2754" s="11"/>
      <c r="N2754" s="11"/>
      <c r="O2754" s="11"/>
      <c r="P2754" s="11"/>
      <c r="Q2754" s="11"/>
    </row>
    <row r="2755">
      <c r="A2755" s="177" t="s">
        <v>11403</v>
      </c>
      <c r="B2755" s="177" t="s">
        <v>3583</v>
      </c>
      <c r="C2755" s="177" t="s">
        <v>11410</v>
      </c>
      <c r="D2755" s="177" t="s">
        <v>11411</v>
      </c>
      <c r="E2755" s="177" t="s">
        <v>11412</v>
      </c>
      <c r="F2755" s="177" t="s">
        <v>4029</v>
      </c>
      <c r="G2755" s="177" t="s">
        <v>12343</v>
      </c>
      <c r="H2755" s="177" t="s">
        <v>12344</v>
      </c>
      <c r="I2755" s="177" t="s">
        <v>4083</v>
      </c>
      <c r="J2755" s="11"/>
      <c r="K2755" s="11"/>
      <c r="L2755" s="11"/>
      <c r="M2755" s="11"/>
      <c r="N2755" s="11"/>
      <c r="O2755" s="11"/>
      <c r="P2755" s="11"/>
      <c r="Q2755" s="11"/>
    </row>
    <row r="2756">
      <c r="A2756" s="177" t="s">
        <v>11403</v>
      </c>
      <c r="B2756" s="177" t="s">
        <v>3583</v>
      </c>
      <c r="C2756" s="177" t="s">
        <v>11425</v>
      </c>
      <c r="D2756" s="177" t="s">
        <v>4399</v>
      </c>
      <c r="E2756" s="177" t="s">
        <v>11500</v>
      </c>
      <c r="F2756" s="177" t="s">
        <v>3902</v>
      </c>
      <c r="G2756" s="177" t="s">
        <v>12345</v>
      </c>
      <c r="H2756" s="177" t="s">
        <v>12346</v>
      </c>
      <c r="I2756" s="177" t="s">
        <v>4084</v>
      </c>
      <c r="J2756" s="11"/>
      <c r="K2756" s="11"/>
      <c r="L2756" s="11"/>
      <c r="M2756" s="11"/>
      <c r="N2756" s="11"/>
      <c r="O2756" s="11"/>
      <c r="P2756" s="11"/>
      <c r="Q2756" s="11"/>
    </row>
    <row r="2757">
      <c r="A2757" s="177" t="s">
        <v>11403</v>
      </c>
      <c r="B2757" s="177" t="s">
        <v>3583</v>
      </c>
      <c r="C2757" s="177" t="s">
        <v>11432</v>
      </c>
      <c r="D2757" s="177" t="s">
        <v>3891</v>
      </c>
      <c r="E2757" s="177" t="s">
        <v>11454</v>
      </c>
      <c r="F2757" s="177" t="s">
        <v>3891</v>
      </c>
      <c r="G2757" s="177" t="s">
        <v>12347</v>
      </c>
      <c r="H2757" s="177" t="s">
        <v>12348</v>
      </c>
      <c r="I2757" s="177" t="s">
        <v>4085</v>
      </c>
      <c r="J2757" s="11"/>
      <c r="K2757" s="11"/>
      <c r="L2757" s="11"/>
      <c r="M2757" s="11"/>
      <c r="N2757" s="11"/>
      <c r="O2757" s="11"/>
      <c r="P2757" s="11"/>
      <c r="Q2757" s="11"/>
    </row>
    <row r="2758">
      <c r="A2758" s="177" t="s">
        <v>11403</v>
      </c>
      <c r="B2758" s="177" t="s">
        <v>3583</v>
      </c>
      <c r="C2758" s="177" t="s">
        <v>11419</v>
      </c>
      <c r="D2758" s="177" t="s">
        <v>4371</v>
      </c>
      <c r="E2758" s="177" t="s">
        <v>11512</v>
      </c>
      <c r="F2758" s="177" t="s">
        <v>4371</v>
      </c>
      <c r="G2758" s="177" t="s">
        <v>12349</v>
      </c>
      <c r="H2758" s="177" t="s">
        <v>12350</v>
      </c>
      <c r="I2758" s="177" t="s">
        <v>4086</v>
      </c>
      <c r="J2758" s="11"/>
      <c r="K2758" s="11"/>
      <c r="L2758" s="11"/>
      <c r="M2758" s="11"/>
      <c r="N2758" s="11"/>
      <c r="O2758" s="11"/>
      <c r="P2758" s="11"/>
      <c r="Q2758" s="11"/>
    </row>
    <row r="2759">
      <c r="A2759" s="177" t="s">
        <v>11403</v>
      </c>
      <c r="B2759" s="177" t="s">
        <v>3583</v>
      </c>
      <c r="C2759" s="177" t="s">
        <v>11416</v>
      </c>
      <c r="D2759" s="177" t="s">
        <v>3933</v>
      </c>
      <c r="E2759" s="177" t="s">
        <v>11417</v>
      </c>
      <c r="F2759" s="177" t="s">
        <v>3933</v>
      </c>
      <c r="G2759" s="177" t="s">
        <v>12351</v>
      </c>
      <c r="H2759" s="177" t="s">
        <v>12352</v>
      </c>
      <c r="I2759" s="177" t="s">
        <v>4087</v>
      </c>
      <c r="J2759" s="11"/>
      <c r="K2759" s="11"/>
      <c r="L2759" s="11"/>
      <c r="M2759" s="11"/>
      <c r="N2759" s="11"/>
      <c r="O2759" s="11"/>
      <c r="P2759" s="11"/>
      <c r="Q2759" s="11"/>
    </row>
    <row r="2760">
      <c r="A2760" s="177" t="s">
        <v>11403</v>
      </c>
      <c r="B2760" s="177" t="s">
        <v>3583</v>
      </c>
      <c r="C2760" s="177" t="s">
        <v>11493</v>
      </c>
      <c r="D2760" s="177" t="s">
        <v>4135</v>
      </c>
      <c r="E2760" s="177" t="s">
        <v>11509</v>
      </c>
      <c r="F2760" s="177" t="s">
        <v>4391</v>
      </c>
      <c r="G2760" s="177" t="s">
        <v>12353</v>
      </c>
      <c r="H2760" s="177" t="s">
        <v>12354</v>
      </c>
      <c r="I2760" s="177" t="s">
        <v>4088</v>
      </c>
      <c r="J2760" s="11"/>
      <c r="K2760" s="11"/>
      <c r="L2760" s="11"/>
      <c r="M2760" s="11"/>
      <c r="N2760" s="11"/>
      <c r="O2760" s="11"/>
      <c r="P2760" s="11"/>
      <c r="Q2760" s="11"/>
    </row>
    <row r="2761">
      <c r="A2761" s="177" t="s">
        <v>11403</v>
      </c>
      <c r="B2761" s="177" t="s">
        <v>3583</v>
      </c>
      <c r="C2761" s="177" t="s">
        <v>11436</v>
      </c>
      <c r="D2761" s="177" t="s">
        <v>4188</v>
      </c>
      <c r="E2761" s="177" t="s">
        <v>11442</v>
      </c>
      <c r="F2761" s="177" t="s">
        <v>4188</v>
      </c>
      <c r="G2761" s="177" t="s">
        <v>12355</v>
      </c>
      <c r="H2761" s="177" t="s">
        <v>12356</v>
      </c>
      <c r="I2761" s="177" t="s">
        <v>4089</v>
      </c>
      <c r="J2761" s="11"/>
      <c r="K2761" s="11"/>
      <c r="L2761" s="11"/>
      <c r="M2761" s="11"/>
      <c r="N2761" s="11"/>
      <c r="O2761" s="11"/>
      <c r="P2761" s="11"/>
      <c r="Q2761" s="11"/>
    </row>
    <row r="2762">
      <c r="A2762" s="177" t="s">
        <v>11403</v>
      </c>
      <c r="B2762" s="177" t="s">
        <v>3583</v>
      </c>
      <c r="C2762" s="177" t="s">
        <v>11448</v>
      </c>
      <c r="D2762" s="177" t="s">
        <v>3643</v>
      </c>
      <c r="E2762" s="177" t="s">
        <v>11700</v>
      </c>
      <c r="F2762" s="177" t="s">
        <v>4298</v>
      </c>
      <c r="G2762" s="177" t="s">
        <v>12357</v>
      </c>
      <c r="H2762" s="177" t="s">
        <v>12358</v>
      </c>
      <c r="I2762" s="177" t="s">
        <v>4090</v>
      </c>
      <c r="J2762" s="11"/>
      <c r="K2762" s="11"/>
      <c r="L2762" s="11"/>
      <c r="M2762" s="11"/>
      <c r="N2762" s="11"/>
      <c r="O2762" s="11"/>
      <c r="P2762" s="11"/>
      <c r="Q2762" s="11"/>
    </row>
    <row r="2763">
      <c r="A2763" s="177" t="s">
        <v>11403</v>
      </c>
      <c r="B2763" s="177" t="s">
        <v>3583</v>
      </c>
      <c r="C2763" s="177" t="s">
        <v>11425</v>
      </c>
      <c r="D2763" s="177" t="s">
        <v>4399</v>
      </c>
      <c r="E2763" s="177" t="s">
        <v>11562</v>
      </c>
      <c r="F2763" s="177" t="s">
        <v>4011</v>
      </c>
      <c r="G2763" s="177" t="s">
        <v>12359</v>
      </c>
      <c r="H2763" s="177" t="s">
        <v>12360</v>
      </c>
      <c r="I2763" s="177" t="s">
        <v>4091</v>
      </c>
      <c r="J2763" s="11"/>
      <c r="K2763" s="11"/>
      <c r="L2763" s="11"/>
      <c r="M2763" s="11"/>
      <c r="N2763" s="11"/>
      <c r="O2763" s="11"/>
      <c r="P2763" s="11"/>
      <c r="Q2763" s="11"/>
    </row>
    <row r="2764">
      <c r="A2764" s="177" t="s">
        <v>11403</v>
      </c>
      <c r="B2764" s="177" t="s">
        <v>3583</v>
      </c>
      <c r="C2764" s="177" t="s">
        <v>11537</v>
      </c>
      <c r="D2764" s="177" t="s">
        <v>4076</v>
      </c>
      <c r="E2764" s="177" t="s">
        <v>11538</v>
      </c>
      <c r="F2764" s="177" t="s">
        <v>4232</v>
      </c>
      <c r="G2764" s="177" t="s">
        <v>12361</v>
      </c>
      <c r="H2764" s="177" t="s">
        <v>12362</v>
      </c>
      <c r="I2764" s="177" t="s">
        <v>4092</v>
      </c>
      <c r="J2764" s="11"/>
      <c r="K2764" s="11"/>
      <c r="L2764" s="11"/>
      <c r="M2764" s="11"/>
      <c r="N2764" s="11"/>
      <c r="O2764" s="11"/>
      <c r="P2764" s="11"/>
      <c r="Q2764" s="11"/>
    </row>
    <row r="2765">
      <c r="A2765" s="177" t="s">
        <v>11403</v>
      </c>
      <c r="B2765" s="177" t="s">
        <v>3583</v>
      </c>
      <c r="C2765" s="177" t="s">
        <v>11432</v>
      </c>
      <c r="D2765" s="177" t="s">
        <v>3891</v>
      </c>
      <c r="E2765" s="177" t="s">
        <v>11674</v>
      </c>
      <c r="F2765" s="177" t="s">
        <v>4031</v>
      </c>
      <c r="G2765" s="177" t="s">
        <v>12363</v>
      </c>
      <c r="H2765" s="177" t="s">
        <v>12364</v>
      </c>
      <c r="I2765" s="177" t="s">
        <v>4093</v>
      </c>
      <c r="J2765" s="11"/>
      <c r="K2765" s="11"/>
      <c r="L2765" s="11"/>
      <c r="M2765" s="11"/>
      <c r="N2765" s="11"/>
      <c r="O2765" s="11"/>
      <c r="P2765" s="11"/>
      <c r="Q2765" s="11"/>
    </row>
    <row r="2766">
      <c r="A2766" s="177" t="s">
        <v>11403</v>
      </c>
      <c r="B2766" s="177" t="s">
        <v>3583</v>
      </c>
      <c r="C2766" s="177" t="s">
        <v>11416</v>
      </c>
      <c r="D2766" s="177" t="s">
        <v>3933</v>
      </c>
      <c r="E2766" s="177" t="s">
        <v>11528</v>
      </c>
      <c r="F2766" s="177" t="s">
        <v>3987</v>
      </c>
      <c r="G2766" s="177" t="s">
        <v>12365</v>
      </c>
      <c r="H2766" s="177" t="s">
        <v>12366</v>
      </c>
      <c r="I2766" s="177" t="s">
        <v>4094</v>
      </c>
      <c r="J2766" s="11"/>
      <c r="K2766" s="11"/>
      <c r="L2766" s="11"/>
      <c r="M2766" s="11"/>
      <c r="N2766" s="11"/>
      <c r="O2766" s="11"/>
      <c r="P2766" s="11"/>
      <c r="Q2766" s="11"/>
    </row>
    <row r="2767">
      <c r="A2767" s="177" t="s">
        <v>11403</v>
      </c>
      <c r="B2767" s="177" t="s">
        <v>3583</v>
      </c>
      <c r="C2767" s="177" t="s">
        <v>11480</v>
      </c>
      <c r="D2767" s="177" t="s">
        <v>3648</v>
      </c>
      <c r="E2767" s="177" t="s">
        <v>11531</v>
      </c>
      <c r="F2767" s="177" t="s">
        <v>3648</v>
      </c>
      <c r="G2767" s="177" t="s">
        <v>12367</v>
      </c>
      <c r="H2767" s="177" t="s">
        <v>12368</v>
      </c>
      <c r="I2767" s="177" t="s">
        <v>4095</v>
      </c>
      <c r="J2767" s="11"/>
      <c r="K2767" s="11"/>
      <c r="L2767" s="11"/>
      <c r="M2767" s="11"/>
      <c r="N2767" s="11"/>
      <c r="O2767" s="11"/>
      <c r="P2767" s="11"/>
      <c r="Q2767" s="11"/>
    </row>
    <row r="2768">
      <c r="A2768" s="177" t="s">
        <v>11403</v>
      </c>
      <c r="B2768" s="177" t="s">
        <v>3583</v>
      </c>
      <c r="C2768" s="177" t="s">
        <v>11419</v>
      </c>
      <c r="D2768" s="177" t="s">
        <v>4371</v>
      </c>
      <c r="E2768" s="177" t="s">
        <v>11512</v>
      </c>
      <c r="F2768" s="177" t="s">
        <v>4371</v>
      </c>
      <c r="G2768" s="177" t="s">
        <v>12369</v>
      </c>
      <c r="H2768" s="177" t="s">
        <v>12370</v>
      </c>
      <c r="I2768" s="177" t="s">
        <v>4096</v>
      </c>
      <c r="J2768" s="11"/>
      <c r="K2768" s="11"/>
      <c r="L2768" s="11"/>
      <c r="M2768" s="11"/>
      <c r="N2768" s="11"/>
      <c r="O2768" s="11"/>
      <c r="P2768" s="11"/>
      <c r="Q2768" s="11"/>
    </row>
    <row r="2769">
      <c r="A2769" s="177" t="s">
        <v>11403</v>
      </c>
      <c r="B2769" s="177" t="s">
        <v>3583</v>
      </c>
      <c r="C2769" s="177" t="s">
        <v>11422</v>
      </c>
      <c r="D2769" s="177" t="s">
        <v>4388</v>
      </c>
      <c r="E2769" s="177" t="s">
        <v>11423</v>
      </c>
      <c r="F2769" s="177" t="s">
        <v>4388</v>
      </c>
      <c r="G2769" s="177" t="s">
        <v>12371</v>
      </c>
      <c r="H2769" s="177" t="s">
        <v>12372</v>
      </c>
      <c r="I2769" s="177" t="s">
        <v>4097</v>
      </c>
      <c r="J2769" s="11"/>
      <c r="K2769" s="11"/>
      <c r="L2769" s="11"/>
      <c r="M2769" s="11"/>
      <c r="N2769" s="11"/>
      <c r="O2769" s="11"/>
      <c r="P2769" s="11"/>
      <c r="Q2769" s="11"/>
    </row>
    <row r="2770">
      <c r="A2770" s="177" t="s">
        <v>11403</v>
      </c>
      <c r="B2770" s="177" t="s">
        <v>3583</v>
      </c>
      <c r="C2770" s="177" t="s">
        <v>11537</v>
      </c>
      <c r="D2770" s="177" t="s">
        <v>4076</v>
      </c>
      <c r="E2770" s="177" t="s">
        <v>12118</v>
      </c>
      <c r="F2770" s="177" t="s">
        <v>3974</v>
      </c>
      <c r="G2770" s="177" t="s">
        <v>12373</v>
      </c>
      <c r="H2770" s="177" t="s">
        <v>12374</v>
      </c>
      <c r="I2770" s="177" t="s">
        <v>4098</v>
      </c>
      <c r="J2770" s="11"/>
      <c r="K2770" s="11"/>
      <c r="L2770" s="11"/>
      <c r="M2770" s="11"/>
      <c r="N2770" s="11"/>
      <c r="O2770" s="11"/>
      <c r="P2770" s="11"/>
      <c r="Q2770" s="11"/>
    </row>
    <row r="2771">
      <c r="A2771" s="177" t="s">
        <v>11403</v>
      </c>
      <c r="B2771" s="177" t="s">
        <v>3583</v>
      </c>
      <c r="C2771" s="177" t="s">
        <v>11425</v>
      </c>
      <c r="D2771" s="177" t="s">
        <v>4399</v>
      </c>
      <c r="E2771" s="177" t="s">
        <v>11500</v>
      </c>
      <c r="F2771" s="177" t="s">
        <v>3902</v>
      </c>
      <c r="G2771" s="177" t="s">
        <v>12375</v>
      </c>
      <c r="H2771" s="177" t="s">
        <v>12376</v>
      </c>
      <c r="I2771" s="177" t="s">
        <v>4099</v>
      </c>
      <c r="J2771" s="11"/>
      <c r="K2771" s="11"/>
      <c r="L2771" s="11"/>
      <c r="M2771" s="11"/>
      <c r="N2771" s="11"/>
      <c r="O2771" s="11"/>
      <c r="P2771" s="11"/>
      <c r="Q2771" s="11"/>
    </row>
    <row r="2772">
      <c r="A2772" s="177" t="s">
        <v>11403</v>
      </c>
      <c r="B2772" s="177" t="s">
        <v>3583</v>
      </c>
      <c r="C2772" s="177" t="s">
        <v>11407</v>
      </c>
      <c r="D2772" s="177" t="s">
        <v>3824</v>
      </c>
      <c r="E2772" s="177" t="s">
        <v>11496</v>
      </c>
      <c r="F2772" s="177" t="s">
        <v>3824</v>
      </c>
      <c r="G2772" s="177" t="s">
        <v>12377</v>
      </c>
      <c r="H2772" s="177" t="s">
        <v>12378</v>
      </c>
      <c r="I2772" s="177" t="s">
        <v>4100</v>
      </c>
      <c r="J2772" s="11"/>
      <c r="K2772" s="11"/>
      <c r="L2772" s="11"/>
      <c r="M2772" s="11"/>
      <c r="N2772" s="11"/>
      <c r="O2772" s="11"/>
      <c r="P2772" s="11"/>
      <c r="Q2772" s="11"/>
    </row>
    <row r="2773">
      <c r="A2773" s="177" t="s">
        <v>11403</v>
      </c>
      <c r="B2773" s="177" t="s">
        <v>3583</v>
      </c>
      <c r="C2773" s="177" t="s">
        <v>11480</v>
      </c>
      <c r="D2773" s="177" t="s">
        <v>3648</v>
      </c>
      <c r="E2773" s="177" t="s">
        <v>11531</v>
      </c>
      <c r="F2773" s="177" t="s">
        <v>3648</v>
      </c>
      <c r="G2773" s="177" t="s">
        <v>12379</v>
      </c>
      <c r="H2773" s="177" t="s">
        <v>12380</v>
      </c>
      <c r="I2773" s="177" t="s">
        <v>1442</v>
      </c>
      <c r="J2773" s="11"/>
      <c r="K2773" s="11"/>
      <c r="L2773" s="11"/>
      <c r="M2773" s="11"/>
      <c r="N2773" s="11"/>
      <c r="O2773" s="11"/>
      <c r="P2773" s="11"/>
      <c r="Q2773" s="11"/>
    </row>
    <row r="2774">
      <c r="A2774" s="177" t="s">
        <v>11403</v>
      </c>
      <c r="B2774" s="177" t="s">
        <v>3583</v>
      </c>
      <c r="C2774" s="177" t="s">
        <v>11419</v>
      </c>
      <c r="D2774" s="177" t="s">
        <v>4371</v>
      </c>
      <c r="E2774" s="177" t="s">
        <v>11512</v>
      </c>
      <c r="F2774" s="177" t="s">
        <v>4371</v>
      </c>
      <c r="G2774" s="177" t="s">
        <v>12381</v>
      </c>
      <c r="H2774" s="177" t="s">
        <v>12382</v>
      </c>
      <c r="I2774" s="177" t="s">
        <v>4101</v>
      </c>
      <c r="J2774" s="11"/>
      <c r="K2774" s="11"/>
      <c r="L2774" s="11"/>
      <c r="M2774" s="11"/>
      <c r="N2774" s="11"/>
      <c r="O2774" s="11"/>
      <c r="P2774" s="11"/>
      <c r="Q2774" s="11"/>
    </row>
    <row r="2775">
      <c r="A2775" s="177" t="s">
        <v>11403</v>
      </c>
      <c r="B2775" s="177" t="s">
        <v>3583</v>
      </c>
      <c r="C2775" s="177" t="s">
        <v>11419</v>
      </c>
      <c r="D2775" s="177" t="s">
        <v>4371</v>
      </c>
      <c r="E2775" s="177" t="s">
        <v>11512</v>
      </c>
      <c r="F2775" s="177" t="s">
        <v>4371</v>
      </c>
      <c r="G2775" s="177" t="s">
        <v>12383</v>
      </c>
      <c r="H2775" s="177" t="s">
        <v>12384</v>
      </c>
      <c r="I2775" s="177" t="s">
        <v>4102</v>
      </c>
      <c r="J2775" s="11"/>
      <c r="K2775" s="11"/>
      <c r="L2775" s="11"/>
      <c r="M2775" s="11"/>
      <c r="N2775" s="11"/>
      <c r="O2775" s="11"/>
      <c r="P2775" s="11"/>
      <c r="Q2775" s="11"/>
    </row>
    <row r="2776">
      <c r="A2776" s="177" t="s">
        <v>11403</v>
      </c>
      <c r="B2776" s="177" t="s">
        <v>3583</v>
      </c>
      <c r="C2776" s="177" t="s">
        <v>11537</v>
      </c>
      <c r="D2776" s="177" t="s">
        <v>4076</v>
      </c>
      <c r="E2776" s="177" t="s">
        <v>11538</v>
      </c>
      <c r="F2776" s="177" t="s">
        <v>4232</v>
      </c>
      <c r="G2776" s="177" t="s">
        <v>12385</v>
      </c>
      <c r="H2776" s="177" t="s">
        <v>12386</v>
      </c>
      <c r="I2776" s="177" t="s">
        <v>4103</v>
      </c>
      <c r="J2776" s="11"/>
      <c r="K2776" s="11"/>
      <c r="L2776" s="11"/>
      <c r="M2776" s="11"/>
      <c r="N2776" s="11"/>
      <c r="O2776" s="11"/>
      <c r="P2776" s="11"/>
      <c r="Q2776" s="11"/>
    </row>
    <row r="2777">
      <c r="A2777" s="177" t="s">
        <v>11403</v>
      </c>
      <c r="B2777" s="177" t="s">
        <v>3583</v>
      </c>
      <c r="C2777" s="177" t="s">
        <v>11410</v>
      </c>
      <c r="D2777" s="177" t="s">
        <v>11411</v>
      </c>
      <c r="E2777" s="177" t="s">
        <v>11472</v>
      </c>
      <c r="F2777" s="177" t="s">
        <v>3995</v>
      </c>
      <c r="G2777" s="177" t="s">
        <v>12387</v>
      </c>
      <c r="H2777" s="177" t="s">
        <v>12388</v>
      </c>
      <c r="I2777" s="177" t="s">
        <v>4104</v>
      </c>
      <c r="J2777" s="11"/>
      <c r="K2777" s="11"/>
      <c r="L2777" s="11"/>
      <c r="M2777" s="11"/>
      <c r="N2777" s="11"/>
      <c r="O2777" s="11"/>
      <c r="P2777" s="11"/>
      <c r="Q2777" s="11"/>
    </row>
    <row r="2778">
      <c r="A2778" s="177" t="s">
        <v>11403</v>
      </c>
      <c r="B2778" s="177" t="s">
        <v>3583</v>
      </c>
      <c r="C2778" s="177" t="s">
        <v>11537</v>
      </c>
      <c r="D2778" s="177" t="s">
        <v>4076</v>
      </c>
      <c r="E2778" s="177" t="s">
        <v>11552</v>
      </c>
      <c r="F2778" s="177" t="s">
        <v>4076</v>
      </c>
      <c r="G2778" s="177" t="s">
        <v>12389</v>
      </c>
      <c r="H2778" s="177" t="s">
        <v>12390</v>
      </c>
      <c r="I2778" s="177" t="s">
        <v>4105</v>
      </c>
      <c r="J2778" s="11"/>
      <c r="K2778" s="11"/>
      <c r="L2778" s="11"/>
      <c r="M2778" s="11"/>
      <c r="N2778" s="11"/>
      <c r="O2778" s="11"/>
      <c r="P2778" s="11"/>
      <c r="Q2778" s="11"/>
    </row>
    <row r="2779">
      <c r="A2779" s="177" t="s">
        <v>11403</v>
      </c>
      <c r="B2779" s="177" t="s">
        <v>3583</v>
      </c>
      <c r="C2779" s="177" t="s">
        <v>11436</v>
      </c>
      <c r="D2779" s="177" t="s">
        <v>4188</v>
      </c>
      <c r="E2779" s="177" t="s">
        <v>11440</v>
      </c>
      <c r="F2779" s="177" t="s">
        <v>4314</v>
      </c>
      <c r="G2779" s="177" t="s">
        <v>12391</v>
      </c>
      <c r="H2779" s="177" t="s">
        <v>12392</v>
      </c>
      <c r="I2779" s="177" t="s">
        <v>4106</v>
      </c>
      <c r="J2779" s="11"/>
      <c r="K2779" s="11"/>
      <c r="L2779" s="11"/>
      <c r="M2779" s="11"/>
      <c r="N2779" s="11"/>
      <c r="O2779" s="11"/>
      <c r="P2779" s="11"/>
      <c r="Q2779" s="11"/>
    </row>
    <row r="2780">
      <c r="A2780" s="177" t="s">
        <v>11403</v>
      </c>
      <c r="B2780" s="177" t="s">
        <v>3583</v>
      </c>
      <c r="C2780" s="177" t="s">
        <v>11407</v>
      </c>
      <c r="D2780" s="177" t="s">
        <v>3824</v>
      </c>
      <c r="E2780" s="177" t="s">
        <v>11564</v>
      </c>
      <c r="F2780" s="177" t="s">
        <v>4107</v>
      </c>
      <c r="G2780" s="177" t="s">
        <v>12393</v>
      </c>
      <c r="H2780" s="177" t="s">
        <v>12394</v>
      </c>
      <c r="I2780" s="177" t="s">
        <v>4107</v>
      </c>
      <c r="J2780" s="11"/>
      <c r="K2780" s="11"/>
      <c r="L2780" s="11"/>
      <c r="M2780" s="11"/>
      <c r="N2780" s="11"/>
      <c r="O2780" s="11"/>
      <c r="P2780" s="11"/>
      <c r="Q2780" s="11"/>
    </row>
    <row r="2781">
      <c r="A2781" s="177" t="s">
        <v>11403</v>
      </c>
      <c r="B2781" s="177" t="s">
        <v>3583</v>
      </c>
      <c r="C2781" s="177" t="s">
        <v>11410</v>
      </c>
      <c r="D2781" s="177" t="s">
        <v>11411</v>
      </c>
      <c r="E2781" s="177" t="s">
        <v>11472</v>
      </c>
      <c r="F2781" s="177" t="s">
        <v>3995</v>
      </c>
      <c r="G2781" s="177" t="s">
        <v>12395</v>
      </c>
      <c r="H2781" s="177" t="s">
        <v>12396</v>
      </c>
      <c r="I2781" s="177" t="s">
        <v>4108</v>
      </c>
      <c r="J2781" s="11"/>
      <c r="K2781" s="11"/>
      <c r="L2781" s="11"/>
      <c r="M2781" s="11"/>
      <c r="N2781" s="11"/>
      <c r="O2781" s="11"/>
      <c r="P2781" s="11"/>
      <c r="Q2781" s="11"/>
    </row>
    <row r="2782">
      <c r="A2782" s="177" t="s">
        <v>11403</v>
      </c>
      <c r="B2782" s="177" t="s">
        <v>3583</v>
      </c>
      <c r="C2782" s="177" t="s">
        <v>11407</v>
      </c>
      <c r="D2782" s="177" t="s">
        <v>3824</v>
      </c>
      <c r="E2782" s="177" t="s">
        <v>12010</v>
      </c>
      <c r="F2782" s="177" t="s">
        <v>4124</v>
      </c>
      <c r="G2782" s="177" t="s">
        <v>12397</v>
      </c>
      <c r="H2782" s="177" t="s">
        <v>12398</v>
      </c>
      <c r="I2782" s="177" t="s">
        <v>4109</v>
      </c>
      <c r="J2782" s="11"/>
      <c r="K2782" s="11"/>
      <c r="L2782" s="11"/>
      <c r="M2782" s="11"/>
      <c r="N2782" s="11"/>
      <c r="O2782" s="11"/>
      <c r="P2782" s="11"/>
      <c r="Q2782" s="11"/>
    </row>
    <row r="2783">
      <c r="A2783" s="177" t="s">
        <v>11403</v>
      </c>
      <c r="B2783" s="177" t="s">
        <v>3583</v>
      </c>
      <c r="C2783" s="177" t="s">
        <v>11410</v>
      </c>
      <c r="D2783" s="177" t="s">
        <v>11411</v>
      </c>
      <c r="E2783" s="177" t="s">
        <v>11414</v>
      </c>
      <c r="F2783" s="177" t="s">
        <v>4182</v>
      </c>
      <c r="G2783" s="177" t="s">
        <v>12399</v>
      </c>
      <c r="H2783" s="177" t="s">
        <v>12400</v>
      </c>
      <c r="I2783" s="177" t="s">
        <v>4110</v>
      </c>
      <c r="J2783" s="11"/>
      <c r="K2783" s="11"/>
      <c r="L2783" s="11"/>
      <c r="M2783" s="11"/>
      <c r="N2783" s="11"/>
      <c r="O2783" s="11"/>
      <c r="P2783" s="11"/>
      <c r="Q2783" s="11"/>
    </row>
    <row r="2784">
      <c r="A2784" s="177" t="s">
        <v>11403</v>
      </c>
      <c r="B2784" s="177" t="s">
        <v>3583</v>
      </c>
      <c r="C2784" s="177" t="s">
        <v>11410</v>
      </c>
      <c r="D2784" s="177" t="s">
        <v>11411</v>
      </c>
      <c r="E2784" s="177" t="s">
        <v>11598</v>
      </c>
      <c r="F2784" s="177" t="s">
        <v>3722</v>
      </c>
      <c r="G2784" s="177" t="s">
        <v>12401</v>
      </c>
      <c r="H2784" s="177" t="s">
        <v>12402</v>
      </c>
      <c r="I2784" s="177" t="s">
        <v>4111</v>
      </c>
      <c r="J2784" s="11"/>
      <c r="K2784" s="11"/>
      <c r="L2784" s="11"/>
      <c r="M2784" s="11"/>
      <c r="N2784" s="11"/>
      <c r="O2784" s="11"/>
      <c r="P2784" s="11"/>
      <c r="Q2784" s="11"/>
    </row>
    <row r="2785">
      <c r="A2785" s="177" t="s">
        <v>11403</v>
      </c>
      <c r="B2785" s="177" t="s">
        <v>3583</v>
      </c>
      <c r="C2785" s="177" t="s">
        <v>11448</v>
      </c>
      <c r="D2785" s="177" t="s">
        <v>3643</v>
      </c>
      <c r="E2785" s="177" t="s">
        <v>11534</v>
      </c>
      <c r="F2785" s="177" t="s">
        <v>3779</v>
      </c>
      <c r="G2785" s="177" t="s">
        <v>12403</v>
      </c>
      <c r="H2785" s="177" t="s">
        <v>12404</v>
      </c>
      <c r="I2785" s="177" t="s">
        <v>2576</v>
      </c>
      <c r="J2785" s="11"/>
      <c r="K2785" s="11"/>
      <c r="L2785" s="11"/>
      <c r="M2785" s="11"/>
      <c r="N2785" s="11"/>
      <c r="O2785" s="11"/>
      <c r="P2785" s="11"/>
      <c r="Q2785" s="11"/>
    </row>
    <row r="2786">
      <c r="A2786" s="177" t="s">
        <v>11403</v>
      </c>
      <c r="B2786" s="177" t="s">
        <v>3583</v>
      </c>
      <c r="C2786" s="177" t="s">
        <v>11436</v>
      </c>
      <c r="D2786" s="177" t="s">
        <v>4188</v>
      </c>
      <c r="E2786" s="177" t="s">
        <v>11442</v>
      </c>
      <c r="F2786" s="177" t="s">
        <v>4188</v>
      </c>
      <c r="G2786" s="177" t="s">
        <v>12405</v>
      </c>
      <c r="H2786" s="177" t="s">
        <v>12406</v>
      </c>
      <c r="I2786" s="177" t="s">
        <v>4112</v>
      </c>
      <c r="J2786" s="11"/>
      <c r="K2786" s="11"/>
      <c r="L2786" s="11"/>
      <c r="M2786" s="11"/>
      <c r="N2786" s="11"/>
      <c r="O2786" s="11"/>
      <c r="P2786" s="11"/>
      <c r="Q2786" s="11"/>
    </row>
    <row r="2787">
      <c r="A2787" s="177" t="s">
        <v>11403</v>
      </c>
      <c r="B2787" s="177" t="s">
        <v>3583</v>
      </c>
      <c r="C2787" s="177" t="s">
        <v>11480</v>
      </c>
      <c r="D2787" s="177" t="s">
        <v>3648</v>
      </c>
      <c r="E2787" s="177" t="s">
        <v>11521</v>
      </c>
      <c r="F2787" s="177" t="s">
        <v>11522</v>
      </c>
      <c r="G2787" s="177" t="s">
        <v>12407</v>
      </c>
      <c r="H2787" s="177" t="s">
        <v>12408</v>
      </c>
      <c r="I2787" s="177" t="s">
        <v>4113</v>
      </c>
      <c r="J2787" s="11"/>
      <c r="K2787" s="11"/>
      <c r="L2787" s="11"/>
      <c r="M2787" s="11"/>
      <c r="N2787" s="11"/>
      <c r="O2787" s="11"/>
      <c r="P2787" s="11"/>
      <c r="Q2787" s="11"/>
    </row>
    <row r="2788">
      <c r="A2788" s="177" t="s">
        <v>11403</v>
      </c>
      <c r="B2788" s="177" t="s">
        <v>3583</v>
      </c>
      <c r="C2788" s="177" t="s">
        <v>11419</v>
      </c>
      <c r="D2788" s="177" t="s">
        <v>4371</v>
      </c>
      <c r="E2788" s="177" t="s">
        <v>11512</v>
      </c>
      <c r="F2788" s="177" t="s">
        <v>4371</v>
      </c>
      <c r="G2788" s="177" t="s">
        <v>12409</v>
      </c>
      <c r="H2788" s="177" t="s">
        <v>12410</v>
      </c>
      <c r="I2788" s="177" t="s">
        <v>4114</v>
      </c>
      <c r="J2788" s="11"/>
      <c r="K2788" s="11"/>
      <c r="L2788" s="11"/>
      <c r="M2788" s="11"/>
      <c r="N2788" s="11"/>
      <c r="O2788" s="11"/>
      <c r="P2788" s="11"/>
      <c r="Q2788" s="11"/>
    </row>
    <row r="2789">
      <c r="A2789" s="177" t="s">
        <v>11403</v>
      </c>
      <c r="B2789" s="177" t="s">
        <v>3583</v>
      </c>
      <c r="C2789" s="177" t="s">
        <v>11537</v>
      </c>
      <c r="D2789" s="177" t="s">
        <v>4076</v>
      </c>
      <c r="E2789" s="177" t="s">
        <v>11538</v>
      </c>
      <c r="F2789" s="177" t="s">
        <v>4232</v>
      </c>
      <c r="G2789" s="177" t="s">
        <v>12411</v>
      </c>
      <c r="H2789" s="177" t="s">
        <v>12412</v>
      </c>
      <c r="I2789" s="177" t="s">
        <v>4115</v>
      </c>
      <c r="J2789" s="11"/>
      <c r="K2789" s="11"/>
      <c r="L2789" s="11"/>
      <c r="M2789" s="11"/>
      <c r="N2789" s="11"/>
      <c r="O2789" s="11"/>
      <c r="P2789" s="11"/>
      <c r="Q2789" s="11"/>
    </row>
    <row r="2790">
      <c r="A2790" s="177" t="s">
        <v>11403</v>
      </c>
      <c r="B2790" s="177" t="s">
        <v>3583</v>
      </c>
      <c r="C2790" s="177" t="s">
        <v>11419</v>
      </c>
      <c r="D2790" s="177" t="s">
        <v>4371</v>
      </c>
      <c r="E2790" s="177" t="s">
        <v>11512</v>
      </c>
      <c r="F2790" s="177" t="s">
        <v>4371</v>
      </c>
      <c r="G2790" s="177" t="s">
        <v>12413</v>
      </c>
      <c r="H2790" s="177" t="s">
        <v>12414</v>
      </c>
      <c r="I2790" s="177" t="s">
        <v>4116</v>
      </c>
      <c r="J2790" s="11"/>
      <c r="K2790" s="11"/>
      <c r="L2790" s="11"/>
      <c r="M2790" s="11"/>
      <c r="N2790" s="11"/>
      <c r="O2790" s="11"/>
      <c r="P2790" s="11"/>
      <c r="Q2790" s="11"/>
    </row>
    <row r="2791">
      <c r="A2791" s="177" t="s">
        <v>11403</v>
      </c>
      <c r="B2791" s="177" t="s">
        <v>3583</v>
      </c>
      <c r="C2791" s="177" t="s">
        <v>11537</v>
      </c>
      <c r="D2791" s="177" t="s">
        <v>4076</v>
      </c>
      <c r="E2791" s="177" t="s">
        <v>12118</v>
      </c>
      <c r="F2791" s="177" t="s">
        <v>3974</v>
      </c>
      <c r="G2791" s="177" t="s">
        <v>12415</v>
      </c>
      <c r="H2791" s="177" t="s">
        <v>12416</v>
      </c>
      <c r="I2791" s="177" t="s">
        <v>4117</v>
      </c>
      <c r="J2791" s="11"/>
      <c r="K2791" s="11"/>
      <c r="L2791" s="11"/>
      <c r="M2791" s="11"/>
      <c r="N2791" s="11"/>
      <c r="O2791" s="11"/>
      <c r="P2791" s="11"/>
      <c r="Q2791" s="11"/>
    </row>
    <row r="2792">
      <c r="A2792" s="177" t="s">
        <v>11403</v>
      </c>
      <c r="B2792" s="177" t="s">
        <v>3583</v>
      </c>
      <c r="C2792" s="177" t="s">
        <v>11407</v>
      </c>
      <c r="D2792" s="177" t="s">
        <v>3824</v>
      </c>
      <c r="E2792" s="177" t="s">
        <v>11408</v>
      </c>
      <c r="F2792" s="177" t="s">
        <v>3584</v>
      </c>
      <c r="G2792" s="177" t="s">
        <v>12417</v>
      </c>
      <c r="H2792" s="177" t="s">
        <v>12418</v>
      </c>
      <c r="I2792" s="177" t="s">
        <v>4118</v>
      </c>
      <c r="J2792" s="11"/>
      <c r="K2792" s="11"/>
      <c r="L2792" s="11"/>
      <c r="M2792" s="11"/>
      <c r="N2792" s="11"/>
      <c r="O2792" s="11"/>
      <c r="P2792" s="11"/>
      <c r="Q2792" s="11"/>
    </row>
    <row r="2793">
      <c r="A2793" s="177" t="s">
        <v>11403</v>
      </c>
      <c r="B2793" s="177" t="s">
        <v>3583</v>
      </c>
      <c r="C2793" s="177" t="s">
        <v>11407</v>
      </c>
      <c r="D2793" s="177" t="s">
        <v>3824</v>
      </c>
      <c r="E2793" s="177" t="s">
        <v>11502</v>
      </c>
      <c r="F2793" s="177" t="s">
        <v>3867</v>
      </c>
      <c r="G2793" s="177" t="s">
        <v>12419</v>
      </c>
      <c r="H2793" s="177" t="s">
        <v>12420</v>
      </c>
      <c r="I2793" s="177" t="s">
        <v>4119</v>
      </c>
      <c r="J2793" s="11"/>
      <c r="K2793" s="11"/>
      <c r="L2793" s="11"/>
      <c r="M2793" s="11"/>
      <c r="N2793" s="11"/>
      <c r="O2793" s="11"/>
      <c r="P2793" s="11"/>
      <c r="Q2793" s="11"/>
    </row>
    <row r="2794">
      <c r="A2794" s="177" t="s">
        <v>11403</v>
      </c>
      <c r="B2794" s="177" t="s">
        <v>3583</v>
      </c>
      <c r="C2794" s="177" t="s">
        <v>11410</v>
      </c>
      <c r="D2794" s="177" t="s">
        <v>11411</v>
      </c>
      <c r="E2794" s="177" t="s">
        <v>11472</v>
      </c>
      <c r="F2794" s="177" t="s">
        <v>3995</v>
      </c>
      <c r="G2794" s="177" t="s">
        <v>12421</v>
      </c>
      <c r="H2794" s="177" t="s">
        <v>12422</v>
      </c>
      <c r="I2794" s="177" t="s">
        <v>4120</v>
      </c>
      <c r="J2794" s="11"/>
      <c r="K2794" s="11"/>
      <c r="L2794" s="11"/>
      <c r="M2794" s="11"/>
      <c r="N2794" s="11"/>
      <c r="O2794" s="11"/>
      <c r="P2794" s="11"/>
      <c r="Q2794" s="11"/>
    </row>
    <row r="2795">
      <c r="A2795" s="177" t="s">
        <v>11403</v>
      </c>
      <c r="B2795" s="177" t="s">
        <v>3583</v>
      </c>
      <c r="C2795" s="177" t="s">
        <v>11410</v>
      </c>
      <c r="D2795" s="177" t="s">
        <v>11411</v>
      </c>
      <c r="E2795" s="177" t="s">
        <v>11505</v>
      </c>
      <c r="F2795" s="177" t="s">
        <v>3742</v>
      </c>
      <c r="G2795" s="177" t="s">
        <v>12423</v>
      </c>
      <c r="H2795" s="177" t="s">
        <v>12424</v>
      </c>
      <c r="I2795" s="177" t="s">
        <v>4121</v>
      </c>
      <c r="J2795" s="11"/>
      <c r="K2795" s="11"/>
      <c r="L2795" s="11"/>
      <c r="M2795" s="11"/>
      <c r="N2795" s="11"/>
      <c r="O2795" s="11"/>
      <c r="P2795" s="11"/>
      <c r="Q2795" s="11"/>
    </row>
    <row r="2796">
      <c r="A2796" s="177" t="s">
        <v>11403</v>
      </c>
      <c r="B2796" s="177" t="s">
        <v>3583</v>
      </c>
      <c r="C2796" s="177" t="s">
        <v>11419</v>
      </c>
      <c r="D2796" s="177" t="s">
        <v>4371</v>
      </c>
      <c r="E2796" s="177" t="s">
        <v>11452</v>
      </c>
      <c r="F2796" s="177" t="s">
        <v>3600</v>
      </c>
      <c r="G2796" s="177" t="s">
        <v>12425</v>
      </c>
      <c r="H2796" s="177" t="s">
        <v>12426</v>
      </c>
      <c r="I2796" s="177" t="s">
        <v>4122</v>
      </c>
      <c r="J2796" s="11"/>
      <c r="K2796" s="11"/>
      <c r="L2796" s="11"/>
      <c r="M2796" s="11"/>
      <c r="N2796" s="11"/>
      <c r="O2796" s="11"/>
      <c r="P2796" s="11"/>
      <c r="Q2796" s="11"/>
    </row>
    <row r="2797">
      <c r="A2797" s="177" t="s">
        <v>11403</v>
      </c>
      <c r="B2797" s="177" t="s">
        <v>3583</v>
      </c>
      <c r="C2797" s="177" t="s">
        <v>11407</v>
      </c>
      <c r="D2797" s="177" t="s">
        <v>3824</v>
      </c>
      <c r="E2797" s="177" t="s">
        <v>12010</v>
      </c>
      <c r="F2797" s="177" t="s">
        <v>4124</v>
      </c>
      <c r="G2797" s="177" t="s">
        <v>12427</v>
      </c>
      <c r="H2797" s="177" t="s">
        <v>12428</v>
      </c>
      <c r="I2797" s="177" t="s">
        <v>4123</v>
      </c>
      <c r="J2797" s="11"/>
      <c r="K2797" s="11"/>
      <c r="L2797" s="11"/>
      <c r="M2797" s="11"/>
      <c r="N2797" s="11"/>
      <c r="O2797" s="11"/>
      <c r="P2797" s="11"/>
      <c r="Q2797" s="11"/>
    </row>
    <row r="2798">
      <c r="A2798" s="177" t="s">
        <v>11403</v>
      </c>
      <c r="B2798" s="177" t="s">
        <v>3583</v>
      </c>
      <c r="C2798" s="177" t="s">
        <v>11407</v>
      </c>
      <c r="D2798" s="177" t="s">
        <v>3824</v>
      </c>
      <c r="E2798" s="177" t="s">
        <v>12010</v>
      </c>
      <c r="F2798" s="177" t="s">
        <v>4124</v>
      </c>
      <c r="G2798" s="177" t="s">
        <v>12429</v>
      </c>
      <c r="H2798" s="177" t="s">
        <v>12430</v>
      </c>
      <c r="I2798" s="177" t="s">
        <v>4124</v>
      </c>
      <c r="J2798" s="11"/>
      <c r="K2798" s="11"/>
      <c r="L2798" s="11"/>
      <c r="M2798" s="11"/>
      <c r="N2798" s="11"/>
      <c r="O2798" s="11"/>
      <c r="P2798" s="11"/>
      <c r="Q2798" s="11"/>
    </row>
    <row r="2799">
      <c r="A2799" s="177" t="s">
        <v>11403</v>
      </c>
      <c r="B2799" s="177" t="s">
        <v>3583</v>
      </c>
      <c r="C2799" s="177" t="s">
        <v>11493</v>
      </c>
      <c r="D2799" s="177" t="s">
        <v>4135</v>
      </c>
      <c r="E2799" s="177" t="s">
        <v>11494</v>
      </c>
      <c r="F2799" s="177" t="s">
        <v>4135</v>
      </c>
      <c r="G2799" s="177" t="s">
        <v>12431</v>
      </c>
      <c r="H2799" s="177" t="s">
        <v>12432</v>
      </c>
      <c r="I2799" s="177" t="s">
        <v>4125</v>
      </c>
      <c r="J2799" s="11"/>
      <c r="K2799" s="11"/>
      <c r="L2799" s="11"/>
      <c r="M2799" s="11"/>
      <c r="N2799" s="11"/>
      <c r="O2799" s="11"/>
      <c r="P2799" s="11"/>
      <c r="Q2799" s="11"/>
    </row>
    <row r="2800">
      <c r="A2800" s="177" t="s">
        <v>11403</v>
      </c>
      <c r="B2800" s="177" t="s">
        <v>3583</v>
      </c>
      <c r="C2800" s="177" t="s">
        <v>11425</v>
      </c>
      <c r="D2800" s="177" t="s">
        <v>4399</v>
      </c>
      <c r="E2800" s="177" t="s">
        <v>11446</v>
      </c>
      <c r="F2800" s="177" t="s">
        <v>3598</v>
      </c>
      <c r="G2800" s="177" t="s">
        <v>12433</v>
      </c>
      <c r="H2800" s="177" t="s">
        <v>12434</v>
      </c>
      <c r="I2800" s="177" t="s">
        <v>4126</v>
      </c>
      <c r="J2800" s="11"/>
      <c r="K2800" s="11"/>
      <c r="L2800" s="11"/>
      <c r="M2800" s="11"/>
      <c r="N2800" s="11"/>
      <c r="O2800" s="11"/>
      <c r="P2800" s="11"/>
      <c r="Q2800" s="11"/>
    </row>
    <row r="2801">
      <c r="A2801" s="177" t="s">
        <v>11403</v>
      </c>
      <c r="B2801" s="177" t="s">
        <v>3583</v>
      </c>
      <c r="C2801" s="177" t="s">
        <v>11436</v>
      </c>
      <c r="D2801" s="177" t="s">
        <v>4188</v>
      </c>
      <c r="E2801" s="177" t="s">
        <v>11578</v>
      </c>
      <c r="F2801" s="177" t="s">
        <v>3944</v>
      </c>
      <c r="G2801" s="177" t="s">
        <v>12435</v>
      </c>
      <c r="H2801" s="177" t="s">
        <v>12436</v>
      </c>
      <c r="I2801" s="177" t="s">
        <v>4127</v>
      </c>
      <c r="J2801" s="11"/>
      <c r="K2801" s="11"/>
      <c r="L2801" s="11"/>
      <c r="M2801" s="11"/>
      <c r="N2801" s="11"/>
      <c r="O2801" s="11"/>
      <c r="P2801" s="11"/>
      <c r="Q2801" s="11"/>
    </row>
    <row r="2802">
      <c r="A2802" s="177" t="s">
        <v>11403</v>
      </c>
      <c r="B2802" s="177" t="s">
        <v>3583</v>
      </c>
      <c r="C2802" s="177" t="s">
        <v>11480</v>
      </c>
      <c r="D2802" s="177" t="s">
        <v>3648</v>
      </c>
      <c r="E2802" s="177" t="s">
        <v>11481</v>
      </c>
      <c r="F2802" s="177" t="s">
        <v>4355</v>
      </c>
      <c r="G2802" s="177" t="s">
        <v>12437</v>
      </c>
      <c r="H2802" s="177" t="s">
        <v>12438</v>
      </c>
      <c r="I2802" s="177" t="s">
        <v>4128</v>
      </c>
      <c r="J2802" s="11"/>
      <c r="K2802" s="11"/>
      <c r="L2802" s="11"/>
      <c r="M2802" s="11"/>
      <c r="N2802" s="11"/>
      <c r="O2802" s="11"/>
      <c r="P2802" s="11"/>
      <c r="Q2802" s="11"/>
    </row>
    <row r="2803">
      <c r="A2803" s="177" t="s">
        <v>11403</v>
      </c>
      <c r="B2803" s="177" t="s">
        <v>3583</v>
      </c>
      <c r="C2803" s="177" t="s">
        <v>11436</v>
      </c>
      <c r="D2803" s="177" t="s">
        <v>4188</v>
      </c>
      <c r="E2803" s="177" t="s">
        <v>11440</v>
      </c>
      <c r="F2803" s="177" t="s">
        <v>4314</v>
      </c>
      <c r="G2803" s="177" t="s">
        <v>12439</v>
      </c>
      <c r="H2803" s="177" t="s">
        <v>12440</v>
      </c>
      <c r="I2803" s="177" t="s">
        <v>4129</v>
      </c>
      <c r="J2803" s="11"/>
      <c r="K2803" s="11"/>
      <c r="L2803" s="11"/>
      <c r="M2803" s="11"/>
      <c r="N2803" s="11"/>
      <c r="O2803" s="11"/>
      <c r="P2803" s="11"/>
      <c r="Q2803" s="11"/>
    </row>
    <row r="2804">
      <c r="A2804" s="177" t="s">
        <v>11403</v>
      </c>
      <c r="B2804" s="177" t="s">
        <v>3583</v>
      </c>
      <c r="C2804" s="177" t="s">
        <v>11407</v>
      </c>
      <c r="D2804" s="177" t="s">
        <v>3824</v>
      </c>
      <c r="E2804" s="177" t="s">
        <v>11564</v>
      </c>
      <c r="F2804" s="177" t="s">
        <v>4107</v>
      </c>
      <c r="G2804" s="177" t="s">
        <v>12441</v>
      </c>
      <c r="H2804" s="177" t="s">
        <v>12442</v>
      </c>
      <c r="I2804" s="177" t="s">
        <v>4130</v>
      </c>
      <c r="J2804" s="11"/>
      <c r="K2804" s="11"/>
      <c r="L2804" s="11"/>
      <c r="M2804" s="11"/>
      <c r="N2804" s="11"/>
      <c r="O2804" s="11"/>
      <c r="P2804" s="11"/>
      <c r="Q2804" s="11"/>
    </row>
    <row r="2805">
      <c r="A2805" s="177" t="s">
        <v>11403</v>
      </c>
      <c r="B2805" s="177" t="s">
        <v>3583</v>
      </c>
      <c r="C2805" s="177" t="s">
        <v>11410</v>
      </c>
      <c r="D2805" s="177" t="s">
        <v>11411</v>
      </c>
      <c r="E2805" s="177" t="s">
        <v>11472</v>
      </c>
      <c r="F2805" s="177" t="s">
        <v>3995</v>
      </c>
      <c r="G2805" s="177" t="s">
        <v>12443</v>
      </c>
      <c r="H2805" s="177" t="s">
        <v>12444</v>
      </c>
      <c r="I2805" s="177" t="s">
        <v>4131</v>
      </c>
      <c r="J2805" s="11"/>
      <c r="K2805" s="11"/>
      <c r="L2805" s="11"/>
      <c r="M2805" s="11"/>
      <c r="N2805" s="11"/>
      <c r="O2805" s="11"/>
      <c r="P2805" s="11"/>
      <c r="Q2805" s="11"/>
    </row>
    <row r="2806">
      <c r="A2806" s="177" t="s">
        <v>11403</v>
      </c>
      <c r="B2806" s="177" t="s">
        <v>3583</v>
      </c>
      <c r="C2806" s="177" t="s">
        <v>11480</v>
      </c>
      <c r="D2806" s="177" t="s">
        <v>3648</v>
      </c>
      <c r="E2806" s="177" t="s">
        <v>11558</v>
      </c>
      <c r="F2806" s="177" t="s">
        <v>3937</v>
      </c>
      <c r="G2806" s="177" t="s">
        <v>12445</v>
      </c>
      <c r="H2806" s="177" t="s">
        <v>12446</v>
      </c>
      <c r="I2806" s="177" t="s">
        <v>4132</v>
      </c>
      <c r="J2806" s="11"/>
      <c r="K2806" s="11"/>
      <c r="L2806" s="11"/>
      <c r="M2806" s="11"/>
      <c r="N2806" s="11"/>
      <c r="O2806" s="11"/>
      <c r="P2806" s="11"/>
      <c r="Q2806" s="11"/>
    </row>
    <row r="2807">
      <c r="A2807" s="177" t="s">
        <v>11403</v>
      </c>
      <c r="B2807" s="177" t="s">
        <v>3583</v>
      </c>
      <c r="C2807" s="177" t="s">
        <v>11425</v>
      </c>
      <c r="D2807" s="177" t="s">
        <v>4399</v>
      </c>
      <c r="E2807" s="177" t="s">
        <v>11456</v>
      </c>
      <c r="F2807" s="177" t="s">
        <v>4133</v>
      </c>
      <c r="G2807" s="177" t="s">
        <v>12447</v>
      </c>
      <c r="H2807" s="177" t="s">
        <v>12448</v>
      </c>
      <c r="I2807" s="177" t="s">
        <v>4133</v>
      </c>
      <c r="J2807" s="11"/>
      <c r="K2807" s="11"/>
      <c r="L2807" s="11"/>
      <c r="M2807" s="11"/>
      <c r="N2807" s="11"/>
      <c r="O2807" s="11"/>
      <c r="P2807" s="11"/>
      <c r="Q2807" s="11"/>
    </row>
    <row r="2808">
      <c r="A2808" s="177" t="s">
        <v>11403</v>
      </c>
      <c r="B2808" s="177" t="s">
        <v>3583</v>
      </c>
      <c r="C2808" s="177" t="s">
        <v>11537</v>
      </c>
      <c r="D2808" s="177" t="s">
        <v>4076</v>
      </c>
      <c r="E2808" s="177" t="s">
        <v>11552</v>
      </c>
      <c r="F2808" s="177" t="s">
        <v>4076</v>
      </c>
      <c r="G2808" s="177" t="s">
        <v>12449</v>
      </c>
      <c r="H2808" s="177" t="s">
        <v>12450</v>
      </c>
      <c r="I2808" s="177" t="s">
        <v>4134</v>
      </c>
      <c r="J2808" s="11"/>
      <c r="K2808" s="11"/>
      <c r="L2808" s="11"/>
      <c r="M2808" s="11"/>
      <c r="N2808" s="11"/>
      <c r="O2808" s="11"/>
      <c r="P2808" s="11"/>
      <c r="Q2808" s="11"/>
    </row>
    <row r="2809">
      <c r="A2809" s="177" t="s">
        <v>11403</v>
      </c>
      <c r="B2809" s="177" t="s">
        <v>3583</v>
      </c>
      <c r="C2809" s="177" t="s">
        <v>11493</v>
      </c>
      <c r="D2809" s="177" t="s">
        <v>4135</v>
      </c>
      <c r="E2809" s="177" t="s">
        <v>11494</v>
      </c>
      <c r="F2809" s="177" t="s">
        <v>4135</v>
      </c>
      <c r="G2809" s="177" t="s">
        <v>12451</v>
      </c>
      <c r="H2809" s="177" t="s">
        <v>12452</v>
      </c>
      <c r="I2809" s="177" t="s">
        <v>4135</v>
      </c>
      <c r="J2809" s="11"/>
      <c r="K2809" s="11"/>
      <c r="L2809" s="11"/>
      <c r="M2809" s="11"/>
      <c r="N2809" s="11"/>
      <c r="O2809" s="11"/>
      <c r="P2809" s="11"/>
      <c r="Q2809" s="11"/>
    </row>
    <row r="2810">
      <c r="A2810" s="177" t="s">
        <v>11403</v>
      </c>
      <c r="B2810" s="177" t="s">
        <v>3583</v>
      </c>
      <c r="C2810" s="177" t="s">
        <v>11493</v>
      </c>
      <c r="D2810" s="177" t="s">
        <v>4135</v>
      </c>
      <c r="E2810" s="177" t="s">
        <v>11749</v>
      </c>
      <c r="F2810" s="177" t="s">
        <v>4136</v>
      </c>
      <c r="G2810" s="177" t="s">
        <v>12453</v>
      </c>
      <c r="H2810" s="177" t="s">
        <v>12454</v>
      </c>
      <c r="I2810" s="177" t="s">
        <v>4136</v>
      </c>
      <c r="J2810" s="11"/>
      <c r="K2810" s="11"/>
      <c r="L2810" s="11"/>
      <c r="M2810" s="11"/>
      <c r="N2810" s="11"/>
      <c r="O2810" s="11"/>
      <c r="P2810" s="11"/>
      <c r="Q2810" s="11"/>
    </row>
    <row r="2811">
      <c r="A2811" s="177" t="s">
        <v>11403</v>
      </c>
      <c r="B2811" s="177" t="s">
        <v>3583</v>
      </c>
      <c r="C2811" s="177" t="s">
        <v>11410</v>
      </c>
      <c r="D2811" s="177" t="s">
        <v>11411</v>
      </c>
      <c r="E2811" s="177" t="s">
        <v>11478</v>
      </c>
      <c r="F2811" s="177" t="s">
        <v>4082</v>
      </c>
      <c r="G2811" s="177" t="s">
        <v>12455</v>
      </c>
      <c r="H2811" s="177" t="s">
        <v>12456</v>
      </c>
      <c r="I2811" s="177" t="s">
        <v>4137</v>
      </c>
      <c r="J2811" s="11"/>
      <c r="K2811" s="11"/>
      <c r="L2811" s="11"/>
      <c r="M2811" s="11"/>
      <c r="N2811" s="11"/>
      <c r="O2811" s="11"/>
      <c r="P2811" s="11"/>
      <c r="Q2811" s="11"/>
    </row>
    <row r="2812">
      <c r="A2812" s="177" t="s">
        <v>11403</v>
      </c>
      <c r="B2812" s="177" t="s">
        <v>3583</v>
      </c>
      <c r="C2812" s="177" t="s">
        <v>11410</v>
      </c>
      <c r="D2812" s="177" t="s">
        <v>11411</v>
      </c>
      <c r="E2812" s="177" t="s">
        <v>11489</v>
      </c>
      <c r="F2812" s="177" t="s">
        <v>2648</v>
      </c>
      <c r="G2812" s="177" t="s">
        <v>12457</v>
      </c>
      <c r="H2812" s="177" t="s">
        <v>12458</v>
      </c>
      <c r="I2812" s="177" t="s">
        <v>4138</v>
      </c>
      <c r="J2812" s="11"/>
      <c r="K2812" s="11"/>
      <c r="L2812" s="11"/>
      <c r="M2812" s="11"/>
      <c r="N2812" s="11"/>
      <c r="O2812" s="11"/>
      <c r="P2812" s="11"/>
      <c r="Q2812" s="11"/>
    </row>
    <row r="2813">
      <c r="A2813" s="177" t="s">
        <v>11403</v>
      </c>
      <c r="B2813" s="177" t="s">
        <v>3583</v>
      </c>
      <c r="C2813" s="177" t="s">
        <v>11432</v>
      </c>
      <c r="D2813" s="177" t="s">
        <v>3891</v>
      </c>
      <c r="E2813" s="177" t="s">
        <v>11622</v>
      </c>
      <c r="F2813" s="177" t="s">
        <v>3894</v>
      </c>
      <c r="G2813" s="177" t="s">
        <v>12459</v>
      </c>
      <c r="H2813" s="177" t="s">
        <v>12460</v>
      </c>
      <c r="I2813" s="177" t="s">
        <v>4139</v>
      </c>
      <c r="J2813" s="11"/>
      <c r="K2813" s="11"/>
      <c r="L2813" s="11"/>
      <c r="M2813" s="11"/>
      <c r="N2813" s="11"/>
      <c r="O2813" s="11"/>
      <c r="P2813" s="11"/>
      <c r="Q2813" s="11"/>
    </row>
    <row r="2814">
      <c r="A2814" s="177" t="s">
        <v>11403</v>
      </c>
      <c r="B2814" s="177" t="s">
        <v>3583</v>
      </c>
      <c r="C2814" s="177" t="s">
        <v>11419</v>
      </c>
      <c r="D2814" s="177" t="s">
        <v>4371</v>
      </c>
      <c r="E2814" s="177" t="s">
        <v>11512</v>
      </c>
      <c r="F2814" s="177" t="s">
        <v>4371</v>
      </c>
      <c r="G2814" s="177" t="s">
        <v>12461</v>
      </c>
      <c r="H2814" s="177" t="s">
        <v>12462</v>
      </c>
      <c r="I2814" s="177" t="s">
        <v>4140</v>
      </c>
      <c r="J2814" s="11"/>
      <c r="K2814" s="11"/>
      <c r="L2814" s="11"/>
      <c r="M2814" s="11"/>
      <c r="N2814" s="11"/>
      <c r="O2814" s="11"/>
      <c r="P2814" s="11"/>
      <c r="Q2814" s="11"/>
    </row>
    <row r="2815">
      <c r="A2815" s="177" t="s">
        <v>11403</v>
      </c>
      <c r="B2815" s="177" t="s">
        <v>3583</v>
      </c>
      <c r="C2815" s="177" t="s">
        <v>11432</v>
      </c>
      <c r="D2815" s="177" t="s">
        <v>3891</v>
      </c>
      <c r="E2815" s="177" t="s">
        <v>11622</v>
      </c>
      <c r="F2815" s="177" t="s">
        <v>3894</v>
      </c>
      <c r="G2815" s="177" t="s">
        <v>12463</v>
      </c>
      <c r="H2815" s="177" t="s">
        <v>12464</v>
      </c>
      <c r="I2815" s="177" t="s">
        <v>4141</v>
      </c>
      <c r="J2815" s="11"/>
      <c r="K2815" s="11"/>
      <c r="L2815" s="11"/>
      <c r="M2815" s="11"/>
      <c r="N2815" s="11"/>
      <c r="O2815" s="11"/>
      <c r="P2815" s="11"/>
      <c r="Q2815" s="11"/>
    </row>
    <row r="2816">
      <c r="A2816" s="177" t="s">
        <v>11403</v>
      </c>
      <c r="B2816" s="177" t="s">
        <v>3583</v>
      </c>
      <c r="C2816" s="177" t="s">
        <v>11419</v>
      </c>
      <c r="D2816" s="177" t="s">
        <v>4371</v>
      </c>
      <c r="E2816" s="177" t="s">
        <v>11430</v>
      </c>
      <c r="F2816" s="177" t="s">
        <v>4142</v>
      </c>
      <c r="G2816" s="177" t="s">
        <v>12465</v>
      </c>
      <c r="H2816" s="177" t="s">
        <v>12466</v>
      </c>
      <c r="I2816" s="177" t="s">
        <v>4142</v>
      </c>
      <c r="J2816" s="11"/>
      <c r="K2816" s="11"/>
      <c r="L2816" s="11"/>
      <c r="M2816" s="11"/>
      <c r="N2816" s="11"/>
      <c r="O2816" s="11"/>
      <c r="P2816" s="11"/>
      <c r="Q2816" s="11"/>
    </row>
    <row r="2817">
      <c r="A2817" s="177" t="s">
        <v>11403</v>
      </c>
      <c r="B2817" s="177" t="s">
        <v>3583</v>
      </c>
      <c r="C2817" s="177" t="s">
        <v>11410</v>
      </c>
      <c r="D2817" s="177" t="s">
        <v>11411</v>
      </c>
      <c r="E2817" s="177" t="s">
        <v>11598</v>
      </c>
      <c r="F2817" s="177" t="s">
        <v>3722</v>
      </c>
      <c r="G2817" s="177" t="s">
        <v>12467</v>
      </c>
      <c r="H2817" s="177" t="s">
        <v>12468</v>
      </c>
      <c r="I2817" s="177" t="s">
        <v>4143</v>
      </c>
      <c r="J2817" s="11"/>
      <c r="K2817" s="11"/>
      <c r="L2817" s="11"/>
      <c r="M2817" s="11"/>
      <c r="N2817" s="11"/>
      <c r="O2817" s="11"/>
      <c r="P2817" s="11"/>
      <c r="Q2817" s="11"/>
    </row>
    <row r="2818">
      <c r="A2818" s="177" t="s">
        <v>11403</v>
      </c>
      <c r="B2818" s="177" t="s">
        <v>3583</v>
      </c>
      <c r="C2818" s="177" t="s">
        <v>11410</v>
      </c>
      <c r="D2818" s="177" t="s">
        <v>11411</v>
      </c>
      <c r="E2818" s="177" t="s">
        <v>11489</v>
      </c>
      <c r="F2818" s="177" t="s">
        <v>2648</v>
      </c>
      <c r="G2818" s="177" t="s">
        <v>12469</v>
      </c>
      <c r="H2818" s="177" t="s">
        <v>12470</v>
      </c>
      <c r="I2818" s="177" t="s">
        <v>4144</v>
      </c>
      <c r="J2818" s="11"/>
      <c r="K2818" s="11"/>
      <c r="L2818" s="11"/>
      <c r="M2818" s="11"/>
      <c r="N2818" s="11"/>
      <c r="O2818" s="11"/>
      <c r="P2818" s="11"/>
      <c r="Q2818" s="11"/>
    </row>
    <row r="2819">
      <c r="A2819" s="177" t="s">
        <v>11403</v>
      </c>
      <c r="B2819" s="177" t="s">
        <v>3583</v>
      </c>
      <c r="C2819" s="177" t="s">
        <v>11407</v>
      </c>
      <c r="D2819" s="177" t="s">
        <v>3824</v>
      </c>
      <c r="E2819" s="177" t="s">
        <v>11496</v>
      </c>
      <c r="F2819" s="177" t="s">
        <v>3824</v>
      </c>
      <c r="G2819" s="177" t="s">
        <v>12471</v>
      </c>
      <c r="H2819" s="177" t="s">
        <v>12472</v>
      </c>
      <c r="I2819" s="177" t="s">
        <v>4145</v>
      </c>
      <c r="J2819" s="11"/>
      <c r="K2819" s="11"/>
      <c r="L2819" s="11"/>
      <c r="M2819" s="11"/>
      <c r="N2819" s="11"/>
      <c r="O2819" s="11"/>
      <c r="P2819" s="11"/>
      <c r="Q2819" s="11"/>
    </row>
    <row r="2820">
      <c r="A2820" s="177" t="s">
        <v>11403</v>
      </c>
      <c r="B2820" s="177" t="s">
        <v>3583</v>
      </c>
      <c r="C2820" s="177" t="s">
        <v>11410</v>
      </c>
      <c r="D2820" s="177" t="s">
        <v>11411</v>
      </c>
      <c r="E2820" s="177" t="s">
        <v>11598</v>
      </c>
      <c r="F2820" s="177" t="s">
        <v>3722</v>
      </c>
      <c r="G2820" s="177" t="s">
        <v>12473</v>
      </c>
      <c r="H2820" s="177" t="s">
        <v>12474</v>
      </c>
      <c r="I2820" s="177" t="s">
        <v>4146</v>
      </c>
      <c r="J2820" s="11"/>
      <c r="K2820" s="11"/>
      <c r="L2820" s="11"/>
      <c r="M2820" s="11"/>
      <c r="N2820" s="11"/>
      <c r="O2820" s="11"/>
      <c r="P2820" s="11"/>
      <c r="Q2820" s="11"/>
    </row>
    <row r="2821">
      <c r="A2821" s="177" t="s">
        <v>11403</v>
      </c>
      <c r="B2821" s="177" t="s">
        <v>3583</v>
      </c>
      <c r="C2821" s="177" t="s">
        <v>11436</v>
      </c>
      <c r="D2821" s="177" t="s">
        <v>4188</v>
      </c>
      <c r="E2821" s="177" t="s">
        <v>11578</v>
      </c>
      <c r="F2821" s="177" t="s">
        <v>3944</v>
      </c>
      <c r="G2821" s="177" t="s">
        <v>12475</v>
      </c>
      <c r="H2821" s="177" t="s">
        <v>12476</v>
      </c>
      <c r="I2821" s="177" t="s">
        <v>4147</v>
      </c>
      <c r="J2821" s="11"/>
      <c r="K2821" s="11"/>
      <c r="L2821" s="11"/>
      <c r="M2821" s="11"/>
      <c r="N2821" s="11"/>
      <c r="O2821" s="11"/>
      <c r="P2821" s="11"/>
      <c r="Q2821" s="11"/>
    </row>
    <row r="2822">
      <c r="A2822" s="177" t="s">
        <v>11403</v>
      </c>
      <c r="B2822" s="177" t="s">
        <v>3583</v>
      </c>
      <c r="C2822" s="177" t="s">
        <v>11537</v>
      </c>
      <c r="D2822" s="177" t="s">
        <v>4076</v>
      </c>
      <c r="E2822" s="177" t="s">
        <v>11567</v>
      </c>
      <c r="F2822" s="177" t="s">
        <v>3975</v>
      </c>
      <c r="G2822" s="177" t="s">
        <v>12477</v>
      </c>
      <c r="H2822" s="177" t="s">
        <v>12478</v>
      </c>
      <c r="I2822" s="177" t="s">
        <v>4148</v>
      </c>
      <c r="J2822" s="11"/>
      <c r="K2822" s="11"/>
      <c r="L2822" s="11"/>
      <c r="M2822" s="11"/>
      <c r="N2822" s="11"/>
      <c r="O2822" s="11"/>
      <c r="P2822" s="11"/>
      <c r="Q2822" s="11"/>
    </row>
    <row r="2823">
      <c r="A2823" s="177" t="s">
        <v>11403</v>
      </c>
      <c r="B2823" s="177" t="s">
        <v>3583</v>
      </c>
      <c r="C2823" s="177" t="s">
        <v>11422</v>
      </c>
      <c r="D2823" s="177" t="s">
        <v>4388</v>
      </c>
      <c r="E2823" s="177" t="s">
        <v>11498</v>
      </c>
      <c r="F2823" s="177" t="s">
        <v>3626</v>
      </c>
      <c r="G2823" s="177" t="s">
        <v>12479</v>
      </c>
      <c r="H2823" s="177" t="s">
        <v>12480</v>
      </c>
      <c r="I2823" s="177" t="s">
        <v>4149</v>
      </c>
      <c r="J2823" s="11"/>
      <c r="K2823" s="11"/>
      <c r="L2823" s="11"/>
      <c r="M2823" s="11"/>
      <c r="N2823" s="11"/>
      <c r="O2823" s="11"/>
      <c r="P2823" s="11"/>
      <c r="Q2823" s="11"/>
    </row>
    <row r="2824">
      <c r="A2824" s="177" t="s">
        <v>11403</v>
      </c>
      <c r="B2824" s="177" t="s">
        <v>3583</v>
      </c>
      <c r="C2824" s="177" t="s">
        <v>11480</v>
      </c>
      <c r="D2824" s="177" t="s">
        <v>3648</v>
      </c>
      <c r="E2824" s="177" t="s">
        <v>11531</v>
      </c>
      <c r="F2824" s="177" t="s">
        <v>3648</v>
      </c>
      <c r="G2824" s="177" t="s">
        <v>12481</v>
      </c>
      <c r="H2824" s="177" t="s">
        <v>12482</v>
      </c>
      <c r="I2824" s="177" t="s">
        <v>4150</v>
      </c>
      <c r="J2824" s="11"/>
      <c r="K2824" s="11"/>
      <c r="L2824" s="11"/>
      <c r="M2824" s="11"/>
      <c r="N2824" s="11"/>
      <c r="O2824" s="11"/>
      <c r="P2824" s="11"/>
      <c r="Q2824" s="11"/>
    </row>
    <row r="2825">
      <c r="A2825" s="177" t="s">
        <v>11403</v>
      </c>
      <c r="B2825" s="177" t="s">
        <v>3583</v>
      </c>
      <c r="C2825" s="177" t="s">
        <v>11410</v>
      </c>
      <c r="D2825" s="177" t="s">
        <v>11411</v>
      </c>
      <c r="E2825" s="177" t="s">
        <v>11472</v>
      </c>
      <c r="F2825" s="177" t="s">
        <v>3995</v>
      </c>
      <c r="G2825" s="177" t="s">
        <v>12483</v>
      </c>
      <c r="H2825" s="177" t="s">
        <v>12484</v>
      </c>
      <c r="I2825" s="177" t="s">
        <v>4151</v>
      </c>
      <c r="J2825" s="11"/>
      <c r="K2825" s="11"/>
      <c r="L2825" s="11"/>
      <c r="M2825" s="11"/>
      <c r="N2825" s="11"/>
      <c r="O2825" s="11"/>
      <c r="P2825" s="11"/>
      <c r="Q2825" s="11"/>
    </row>
    <row r="2826">
      <c r="A2826" s="177" t="s">
        <v>11403</v>
      </c>
      <c r="B2826" s="177" t="s">
        <v>3583</v>
      </c>
      <c r="C2826" s="177" t="s">
        <v>11410</v>
      </c>
      <c r="D2826" s="177" t="s">
        <v>11411</v>
      </c>
      <c r="E2826" s="177" t="s">
        <v>11544</v>
      </c>
      <c r="F2826" s="177" t="s">
        <v>11545</v>
      </c>
      <c r="G2826" s="177" t="s">
        <v>12485</v>
      </c>
      <c r="H2826" s="177" t="s">
        <v>12486</v>
      </c>
      <c r="I2826" s="177" t="s">
        <v>4152</v>
      </c>
      <c r="J2826" s="11"/>
      <c r="K2826" s="11"/>
      <c r="L2826" s="11"/>
      <c r="M2826" s="11"/>
      <c r="N2826" s="11"/>
      <c r="O2826" s="11"/>
      <c r="P2826" s="11"/>
      <c r="Q2826" s="11"/>
    </row>
    <row r="2827">
      <c r="A2827" s="177" t="s">
        <v>11403</v>
      </c>
      <c r="B2827" s="177" t="s">
        <v>3583</v>
      </c>
      <c r="C2827" s="177" t="s">
        <v>11407</v>
      </c>
      <c r="D2827" s="177" t="s">
        <v>3824</v>
      </c>
      <c r="E2827" s="177" t="s">
        <v>12010</v>
      </c>
      <c r="F2827" s="177" t="s">
        <v>4124</v>
      </c>
      <c r="G2827" s="177" t="s">
        <v>12487</v>
      </c>
      <c r="H2827" s="177" t="s">
        <v>12488</v>
      </c>
      <c r="I2827" s="177" t="s">
        <v>4153</v>
      </c>
      <c r="J2827" s="11"/>
      <c r="K2827" s="11"/>
      <c r="L2827" s="11"/>
      <c r="M2827" s="11"/>
      <c r="N2827" s="11"/>
      <c r="O2827" s="11"/>
      <c r="P2827" s="11"/>
      <c r="Q2827" s="11"/>
    </row>
    <row r="2828">
      <c r="A2828" s="177" t="s">
        <v>11403</v>
      </c>
      <c r="B2828" s="177" t="s">
        <v>3583</v>
      </c>
      <c r="C2828" s="177" t="s">
        <v>11407</v>
      </c>
      <c r="D2828" s="177" t="s">
        <v>3824</v>
      </c>
      <c r="E2828" s="177" t="s">
        <v>11496</v>
      </c>
      <c r="F2828" s="177" t="s">
        <v>3824</v>
      </c>
      <c r="G2828" s="177" t="s">
        <v>12489</v>
      </c>
      <c r="H2828" s="177" t="s">
        <v>12490</v>
      </c>
      <c r="I2828" s="177" t="s">
        <v>4154</v>
      </c>
      <c r="J2828" s="11"/>
      <c r="K2828" s="11"/>
      <c r="L2828" s="11"/>
      <c r="M2828" s="11"/>
      <c r="N2828" s="11"/>
      <c r="O2828" s="11"/>
      <c r="P2828" s="11"/>
      <c r="Q2828" s="11"/>
    </row>
    <row r="2829">
      <c r="A2829" s="177" t="s">
        <v>11403</v>
      </c>
      <c r="B2829" s="177" t="s">
        <v>3583</v>
      </c>
      <c r="C2829" s="177" t="s">
        <v>11422</v>
      </c>
      <c r="D2829" s="177" t="s">
        <v>4388</v>
      </c>
      <c r="E2829" s="177" t="s">
        <v>11498</v>
      </c>
      <c r="F2829" s="177" t="s">
        <v>3626</v>
      </c>
      <c r="G2829" s="177" t="s">
        <v>12491</v>
      </c>
      <c r="H2829" s="177" t="s">
        <v>12492</v>
      </c>
      <c r="I2829" s="177" t="s">
        <v>4155</v>
      </c>
      <c r="J2829" s="11"/>
      <c r="K2829" s="11"/>
      <c r="L2829" s="11"/>
      <c r="M2829" s="11"/>
      <c r="N2829" s="11"/>
      <c r="O2829" s="11"/>
      <c r="P2829" s="11"/>
      <c r="Q2829" s="11"/>
    </row>
    <row r="2830">
      <c r="A2830" s="177" t="s">
        <v>11403</v>
      </c>
      <c r="B2830" s="177" t="s">
        <v>3583</v>
      </c>
      <c r="C2830" s="177" t="s">
        <v>11425</v>
      </c>
      <c r="D2830" s="177" t="s">
        <v>4399</v>
      </c>
      <c r="E2830" s="177" t="s">
        <v>11562</v>
      </c>
      <c r="F2830" s="177" t="s">
        <v>4011</v>
      </c>
      <c r="G2830" s="177" t="s">
        <v>12493</v>
      </c>
      <c r="H2830" s="177" t="s">
        <v>12494</v>
      </c>
      <c r="I2830" s="177" t="s">
        <v>4156</v>
      </c>
      <c r="J2830" s="11"/>
      <c r="K2830" s="11"/>
      <c r="L2830" s="11"/>
      <c r="M2830" s="11"/>
      <c r="N2830" s="11"/>
      <c r="O2830" s="11"/>
      <c r="P2830" s="11"/>
      <c r="Q2830" s="11"/>
    </row>
    <row r="2831">
      <c r="A2831" s="177" t="s">
        <v>11403</v>
      </c>
      <c r="B2831" s="177" t="s">
        <v>3583</v>
      </c>
      <c r="C2831" s="177" t="s">
        <v>11416</v>
      </c>
      <c r="D2831" s="177" t="s">
        <v>3933</v>
      </c>
      <c r="E2831" s="177" t="s">
        <v>11417</v>
      </c>
      <c r="F2831" s="177" t="s">
        <v>3933</v>
      </c>
      <c r="G2831" s="177" t="s">
        <v>12495</v>
      </c>
      <c r="H2831" s="177" t="s">
        <v>12496</v>
      </c>
      <c r="I2831" s="177" t="s">
        <v>4157</v>
      </c>
      <c r="J2831" s="11"/>
      <c r="K2831" s="11"/>
      <c r="L2831" s="11"/>
      <c r="M2831" s="11"/>
      <c r="N2831" s="11"/>
      <c r="O2831" s="11"/>
      <c r="P2831" s="11"/>
      <c r="Q2831" s="11"/>
    </row>
    <row r="2832">
      <c r="A2832" s="177" t="s">
        <v>11403</v>
      </c>
      <c r="B2832" s="177" t="s">
        <v>3583</v>
      </c>
      <c r="C2832" s="177" t="s">
        <v>11419</v>
      </c>
      <c r="D2832" s="177" t="s">
        <v>4371</v>
      </c>
      <c r="E2832" s="177" t="s">
        <v>11512</v>
      </c>
      <c r="F2832" s="177" t="s">
        <v>4371</v>
      </c>
      <c r="G2832" s="177" t="s">
        <v>12497</v>
      </c>
      <c r="H2832" s="177" t="s">
        <v>12498</v>
      </c>
      <c r="I2832" s="177" t="s">
        <v>4158</v>
      </c>
      <c r="J2832" s="11"/>
      <c r="K2832" s="11"/>
      <c r="L2832" s="11"/>
      <c r="M2832" s="11"/>
      <c r="N2832" s="11"/>
      <c r="O2832" s="11"/>
      <c r="P2832" s="11"/>
      <c r="Q2832" s="11"/>
    </row>
    <row r="2833">
      <c r="A2833" s="177" t="s">
        <v>11403</v>
      </c>
      <c r="B2833" s="177" t="s">
        <v>3583</v>
      </c>
      <c r="C2833" s="177" t="s">
        <v>11410</v>
      </c>
      <c r="D2833" s="177" t="s">
        <v>11411</v>
      </c>
      <c r="E2833" s="177" t="s">
        <v>11472</v>
      </c>
      <c r="F2833" s="177" t="s">
        <v>3995</v>
      </c>
      <c r="G2833" s="177" t="s">
        <v>12499</v>
      </c>
      <c r="H2833" s="177" t="s">
        <v>12500</v>
      </c>
      <c r="I2833" s="177" t="s">
        <v>4159</v>
      </c>
      <c r="J2833" s="11"/>
      <c r="K2833" s="11"/>
      <c r="L2833" s="11"/>
      <c r="M2833" s="11"/>
      <c r="N2833" s="11"/>
      <c r="O2833" s="11"/>
      <c r="P2833" s="11"/>
      <c r="Q2833" s="11"/>
    </row>
    <row r="2834">
      <c r="A2834" s="177" t="s">
        <v>11403</v>
      </c>
      <c r="B2834" s="177" t="s">
        <v>3583</v>
      </c>
      <c r="C2834" s="177" t="s">
        <v>11416</v>
      </c>
      <c r="D2834" s="177" t="s">
        <v>3933</v>
      </c>
      <c r="E2834" s="177" t="s">
        <v>11464</v>
      </c>
      <c r="F2834" s="177" t="s">
        <v>3723</v>
      </c>
      <c r="G2834" s="177" t="s">
        <v>12501</v>
      </c>
      <c r="H2834" s="177" t="s">
        <v>12502</v>
      </c>
      <c r="I2834" s="177" t="s">
        <v>4160</v>
      </c>
      <c r="J2834" s="11"/>
      <c r="K2834" s="11"/>
      <c r="L2834" s="11"/>
      <c r="M2834" s="11"/>
      <c r="N2834" s="11"/>
      <c r="O2834" s="11"/>
      <c r="P2834" s="11"/>
      <c r="Q2834" s="11"/>
    </row>
    <row r="2835">
      <c r="A2835" s="177" t="s">
        <v>11403</v>
      </c>
      <c r="B2835" s="177" t="s">
        <v>3583</v>
      </c>
      <c r="C2835" s="177" t="s">
        <v>11410</v>
      </c>
      <c r="D2835" s="177" t="s">
        <v>11411</v>
      </c>
      <c r="E2835" s="177" t="s">
        <v>11414</v>
      </c>
      <c r="F2835" s="177" t="s">
        <v>4182</v>
      </c>
      <c r="G2835" s="177" t="s">
        <v>12503</v>
      </c>
      <c r="H2835" s="177" t="s">
        <v>12504</v>
      </c>
      <c r="I2835" s="177" t="s">
        <v>4161</v>
      </c>
      <c r="J2835" s="11"/>
      <c r="K2835" s="11"/>
      <c r="L2835" s="11"/>
      <c r="M2835" s="11"/>
      <c r="N2835" s="11"/>
      <c r="O2835" s="11"/>
      <c r="P2835" s="11"/>
      <c r="Q2835" s="11"/>
    </row>
    <row r="2836">
      <c r="A2836" s="177" t="s">
        <v>11403</v>
      </c>
      <c r="B2836" s="177" t="s">
        <v>3583</v>
      </c>
      <c r="C2836" s="177" t="s">
        <v>11448</v>
      </c>
      <c r="D2836" s="177" t="s">
        <v>3643</v>
      </c>
      <c r="E2836" s="177" t="s">
        <v>11700</v>
      </c>
      <c r="F2836" s="177" t="s">
        <v>4298</v>
      </c>
      <c r="G2836" s="177" t="s">
        <v>12505</v>
      </c>
      <c r="H2836" s="177" t="s">
        <v>12506</v>
      </c>
      <c r="I2836" s="177" t="s">
        <v>4162</v>
      </c>
      <c r="J2836" s="11"/>
      <c r="K2836" s="11"/>
      <c r="L2836" s="11"/>
      <c r="M2836" s="11"/>
      <c r="N2836" s="11"/>
      <c r="O2836" s="11"/>
      <c r="P2836" s="11"/>
      <c r="Q2836" s="11"/>
    </row>
    <row r="2837">
      <c r="A2837" s="177" t="s">
        <v>11403</v>
      </c>
      <c r="B2837" s="177" t="s">
        <v>3583</v>
      </c>
      <c r="C2837" s="177" t="s">
        <v>11407</v>
      </c>
      <c r="D2837" s="177" t="s">
        <v>3824</v>
      </c>
      <c r="E2837" s="177" t="s">
        <v>11564</v>
      </c>
      <c r="F2837" s="177" t="s">
        <v>4107</v>
      </c>
      <c r="G2837" s="177" t="s">
        <v>12507</v>
      </c>
      <c r="H2837" s="177" t="s">
        <v>12508</v>
      </c>
      <c r="I2837" s="177" t="s">
        <v>4163</v>
      </c>
      <c r="J2837" s="11"/>
      <c r="K2837" s="11"/>
      <c r="L2837" s="11"/>
      <c r="M2837" s="11"/>
      <c r="N2837" s="11"/>
      <c r="O2837" s="11"/>
      <c r="P2837" s="11"/>
      <c r="Q2837" s="11"/>
    </row>
    <row r="2838">
      <c r="A2838" s="177" t="s">
        <v>11403</v>
      </c>
      <c r="B2838" s="177" t="s">
        <v>3583</v>
      </c>
      <c r="C2838" s="177" t="s">
        <v>11407</v>
      </c>
      <c r="D2838" s="177" t="s">
        <v>3824</v>
      </c>
      <c r="E2838" s="177" t="s">
        <v>11502</v>
      </c>
      <c r="F2838" s="177" t="s">
        <v>3867</v>
      </c>
      <c r="G2838" s="177" t="s">
        <v>12509</v>
      </c>
      <c r="H2838" s="177" t="s">
        <v>12510</v>
      </c>
      <c r="I2838" s="177" t="s">
        <v>4164</v>
      </c>
      <c r="J2838" s="11"/>
      <c r="K2838" s="11"/>
      <c r="L2838" s="11"/>
      <c r="M2838" s="11"/>
      <c r="N2838" s="11"/>
      <c r="O2838" s="11"/>
      <c r="P2838" s="11"/>
      <c r="Q2838" s="11"/>
    </row>
    <row r="2839">
      <c r="A2839" s="177" t="s">
        <v>11403</v>
      </c>
      <c r="B2839" s="177" t="s">
        <v>3583</v>
      </c>
      <c r="C2839" s="177" t="s">
        <v>11416</v>
      </c>
      <c r="D2839" s="177" t="s">
        <v>3933</v>
      </c>
      <c r="E2839" s="177" t="s">
        <v>11417</v>
      </c>
      <c r="F2839" s="177" t="s">
        <v>3933</v>
      </c>
      <c r="G2839" s="177" t="s">
        <v>12511</v>
      </c>
      <c r="H2839" s="177" t="s">
        <v>12512</v>
      </c>
      <c r="I2839" s="177" t="s">
        <v>4165</v>
      </c>
      <c r="J2839" s="11"/>
      <c r="K2839" s="11"/>
      <c r="L2839" s="11"/>
      <c r="M2839" s="11"/>
      <c r="N2839" s="11"/>
      <c r="O2839" s="11"/>
      <c r="P2839" s="11"/>
      <c r="Q2839" s="11"/>
    </row>
    <row r="2840">
      <c r="A2840" s="177" t="s">
        <v>11403</v>
      </c>
      <c r="B2840" s="177" t="s">
        <v>3583</v>
      </c>
      <c r="C2840" s="177" t="s">
        <v>11537</v>
      </c>
      <c r="D2840" s="177" t="s">
        <v>4076</v>
      </c>
      <c r="E2840" s="177" t="s">
        <v>11680</v>
      </c>
      <c r="F2840" s="177" t="s">
        <v>2812</v>
      </c>
      <c r="G2840" s="177" t="s">
        <v>12513</v>
      </c>
      <c r="H2840" s="177" t="s">
        <v>12514</v>
      </c>
      <c r="I2840" s="177" t="s">
        <v>4166</v>
      </c>
      <c r="J2840" s="11"/>
      <c r="K2840" s="11"/>
      <c r="L2840" s="11"/>
      <c r="M2840" s="11"/>
      <c r="N2840" s="11"/>
      <c r="O2840" s="11"/>
      <c r="P2840" s="11"/>
      <c r="Q2840" s="11"/>
    </row>
    <row r="2841">
      <c r="A2841" s="177" t="s">
        <v>11403</v>
      </c>
      <c r="B2841" s="177" t="s">
        <v>3583</v>
      </c>
      <c r="C2841" s="177" t="s">
        <v>11407</v>
      </c>
      <c r="D2841" s="177" t="s">
        <v>3824</v>
      </c>
      <c r="E2841" s="177" t="s">
        <v>11564</v>
      </c>
      <c r="F2841" s="177" t="s">
        <v>4107</v>
      </c>
      <c r="G2841" s="177" t="s">
        <v>12515</v>
      </c>
      <c r="H2841" s="177" t="s">
        <v>12516</v>
      </c>
      <c r="I2841" s="177" t="s">
        <v>4167</v>
      </c>
      <c r="J2841" s="11"/>
      <c r="K2841" s="11"/>
      <c r="L2841" s="11"/>
      <c r="M2841" s="11"/>
      <c r="N2841" s="11"/>
      <c r="O2841" s="11"/>
      <c r="P2841" s="11"/>
      <c r="Q2841" s="11"/>
    </row>
    <row r="2842">
      <c r="A2842" s="177" t="s">
        <v>11403</v>
      </c>
      <c r="B2842" s="177" t="s">
        <v>3583</v>
      </c>
      <c r="C2842" s="177" t="s">
        <v>11422</v>
      </c>
      <c r="D2842" s="177" t="s">
        <v>4388</v>
      </c>
      <c r="E2842" s="177" t="s">
        <v>11693</v>
      </c>
      <c r="F2842" s="177" t="s">
        <v>3881</v>
      </c>
      <c r="G2842" s="177" t="s">
        <v>12517</v>
      </c>
      <c r="H2842" s="177" t="s">
        <v>12518</v>
      </c>
      <c r="I2842" s="177" t="s">
        <v>4168</v>
      </c>
      <c r="J2842" s="11"/>
      <c r="K2842" s="11"/>
      <c r="L2842" s="11"/>
      <c r="M2842" s="11"/>
      <c r="N2842" s="11"/>
      <c r="O2842" s="11"/>
      <c r="P2842" s="11"/>
      <c r="Q2842" s="11"/>
    </row>
    <row r="2843">
      <c r="A2843" s="177" t="s">
        <v>11403</v>
      </c>
      <c r="B2843" s="177" t="s">
        <v>3583</v>
      </c>
      <c r="C2843" s="177" t="s">
        <v>11448</v>
      </c>
      <c r="D2843" s="177" t="s">
        <v>3643</v>
      </c>
      <c r="E2843" s="177" t="s">
        <v>11534</v>
      </c>
      <c r="F2843" s="177" t="s">
        <v>3779</v>
      </c>
      <c r="G2843" s="177" t="s">
        <v>12519</v>
      </c>
      <c r="H2843" s="177" t="s">
        <v>12520</v>
      </c>
      <c r="I2843" s="177" t="s">
        <v>4169</v>
      </c>
      <c r="J2843" s="11"/>
      <c r="K2843" s="11"/>
      <c r="L2843" s="11"/>
      <c r="M2843" s="11"/>
      <c r="N2843" s="11"/>
      <c r="O2843" s="11"/>
      <c r="P2843" s="11"/>
      <c r="Q2843" s="11"/>
    </row>
    <row r="2844">
      <c r="A2844" s="177" t="s">
        <v>11403</v>
      </c>
      <c r="B2844" s="177" t="s">
        <v>3583</v>
      </c>
      <c r="C2844" s="177" t="s">
        <v>11436</v>
      </c>
      <c r="D2844" s="177" t="s">
        <v>4188</v>
      </c>
      <c r="E2844" s="177" t="s">
        <v>11578</v>
      </c>
      <c r="F2844" s="177" t="s">
        <v>3944</v>
      </c>
      <c r="G2844" s="177" t="s">
        <v>12521</v>
      </c>
      <c r="H2844" s="177" t="s">
        <v>12522</v>
      </c>
      <c r="I2844" s="177" t="s">
        <v>4170</v>
      </c>
      <c r="J2844" s="11"/>
      <c r="K2844" s="11"/>
      <c r="L2844" s="11"/>
      <c r="M2844" s="11"/>
      <c r="N2844" s="11"/>
      <c r="O2844" s="11"/>
      <c r="P2844" s="11"/>
      <c r="Q2844" s="11"/>
    </row>
    <row r="2845">
      <c r="A2845" s="177" t="s">
        <v>11403</v>
      </c>
      <c r="B2845" s="177" t="s">
        <v>3583</v>
      </c>
      <c r="C2845" s="177" t="s">
        <v>11436</v>
      </c>
      <c r="D2845" s="177" t="s">
        <v>4188</v>
      </c>
      <c r="E2845" s="177" t="s">
        <v>11578</v>
      </c>
      <c r="F2845" s="177" t="s">
        <v>3944</v>
      </c>
      <c r="G2845" s="177" t="s">
        <v>12523</v>
      </c>
      <c r="H2845" s="177" t="s">
        <v>12524</v>
      </c>
      <c r="I2845" s="177" t="s">
        <v>4171</v>
      </c>
      <c r="J2845" s="11"/>
      <c r="K2845" s="11"/>
      <c r="L2845" s="11"/>
      <c r="M2845" s="11"/>
      <c r="N2845" s="11"/>
      <c r="O2845" s="11"/>
      <c r="P2845" s="11"/>
      <c r="Q2845" s="11"/>
    </row>
    <row r="2846">
      <c r="A2846" s="177" t="s">
        <v>11403</v>
      </c>
      <c r="B2846" s="177" t="s">
        <v>3583</v>
      </c>
      <c r="C2846" s="177" t="s">
        <v>11410</v>
      </c>
      <c r="D2846" s="177" t="s">
        <v>11411</v>
      </c>
      <c r="E2846" s="177" t="s">
        <v>11444</v>
      </c>
      <c r="F2846" s="177" t="s">
        <v>3597</v>
      </c>
      <c r="G2846" s="177" t="s">
        <v>12525</v>
      </c>
      <c r="H2846" s="177" t="s">
        <v>12526</v>
      </c>
      <c r="I2846" s="177" t="s">
        <v>4172</v>
      </c>
      <c r="J2846" s="11"/>
      <c r="K2846" s="11"/>
      <c r="L2846" s="11"/>
      <c r="M2846" s="11"/>
      <c r="N2846" s="11"/>
      <c r="O2846" s="11"/>
      <c r="P2846" s="11"/>
      <c r="Q2846" s="11"/>
    </row>
    <row r="2847">
      <c r="A2847" s="177" t="s">
        <v>11403</v>
      </c>
      <c r="B2847" s="177" t="s">
        <v>3583</v>
      </c>
      <c r="C2847" s="177" t="s">
        <v>11537</v>
      </c>
      <c r="D2847" s="177" t="s">
        <v>4076</v>
      </c>
      <c r="E2847" s="177" t="s">
        <v>11586</v>
      </c>
      <c r="F2847" s="177" t="s">
        <v>4173</v>
      </c>
      <c r="G2847" s="177" t="s">
        <v>12527</v>
      </c>
      <c r="H2847" s="177" t="s">
        <v>12528</v>
      </c>
      <c r="I2847" s="177" t="s">
        <v>4173</v>
      </c>
      <c r="J2847" s="11"/>
      <c r="K2847" s="11"/>
      <c r="L2847" s="11"/>
      <c r="M2847" s="11"/>
      <c r="N2847" s="11"/>
      <c r="O2847" s="11"/>
      <c r="P2847" s="11"/>
      <c r="Q2847" s="11"/>
    </row>
    <row r="2848">
      <c r="A2848" s="177" t="s">
        <v>11403</v>
      </c>
      <c r="B2848" s="177" t="s">
        <v>3583</v>
      </c>
      <c r="C2848" s="177" t="s">
        <v>11410</v>
      </c>
      <c r="D2848" s="177" t="s">
        <v>11411</v>
      </c>
      <c r="E2848" s="177" t="s">
        <v>11572</v>
      </c>
      <c r="F2848" s="177" t="s">
        <v>4385</v>
      </c>
      <c r="G2848" s="177" t="s">
        <v>12529</v>
      </c>
      <c r="H2848" s="177" t="s">
        <v>12530</v>
      </c>
      <c r="I2848" s="177" t="s">
        <v>4174</v>
      </c>
      <c r="J2848" s="11"/>
      <c r="K2848" s="11"/>
      <c r="L2848" s="11"/>
      <c r="M2848" s="11"/>
      <c r="N2848" s="11"/>
      <c r="O2848" s="11"/>
      <c r="P2848" s="11"/>
      <c r="Q2848" s="11"/>
    </row>
    <row r="2849">
      <c r="A2849" s="177" t="s">
        <v>11403</v>
      </c>
      <c r="B2849" s="177" t="s">
        <v>3583</v>
      </c>
      <c r="C2849" s="177" t="s">
        <v>11407</v>
      </c>
      <c r="D2849" s="177" t="s">
        <v>3824</v>
      </c>
      <c r="E2849" s="177" t="s">
        <v>11496</v>
      </c>
      <c r="F2849" s="177" t="s">
        <v>3824</v>
      </c>
      <c r="G2849" s="177" t="s">
        <v>12531</v>
      </c>
      <c r="H2849" s="177" t="s">
        <v>12532</v>
      </c>
      <c r="I2849" s="177" t="s">
        <v>4175</v>
      </c>
      <c r="J2849" s="11"/>
      <c r="K2849" s="11"/>
      <c r="L2849" s="11"/>
      <c r="M2849" s="11"/>
      <c r="N2849" s="11"/>
      <c r="O2849" s="11"/>
      <c r="P2849" s="11"/>
      <c r="Q2849" s="11"/>
    </row>
    <row r="2850">
      <c r="A2850" s="177" t="s">
        <v>11403</v>
      </c>
      <c r="B2850" s="177" t="s">
        <v>3583</v>
      </c>
      <c r="C2850" s="177" t="s">
        <v>11425</v>
      </c>
      <c r="D2850" s="177" t="s">
        <v>4399</v>
      </c>
      <c r="E2850" s="177" t="s">
        <v>11634</v>
      </c>
      <c r="F2850" s="177" t="s">
        <v>4176</v>
      </c>
      <c r="G2850" s="177" t="s">
        <v>12533</v>
      </c>
      <c r="H2850" s="177" t="s">
        <v>12534</v>
      </c>
      <c r="I2850" s="177" t="s">
        <v>4176</v>
      </c>
      <c r="J2850" s="11"/>
      <c r="K2850" s="11"/>
      <c r="L2850" s="11"/>
      <c r="M2850" s="11"/>
      <c r="N2850" s="11"/>
      <c r="O2850" s="11"/>
      <c r="P2850" s="11"/>
      <c r="Q2850" s="11"/>
    </row>
    <row r="2851">
      <c r="A2851" s="177" t="s">
        <v>11403</v>
      </c>
      <c r="B2851" s="177" t="s">
        <v>3583</v>
      </c>
      <c r="C2851" s="177" t="s">
        <v>11422</v>
      </c>
      <c r="D2851" s="177" t="s">
        <v>4388</v>
      </c>
      <c r="E2851" s="177" t="s">
        <v>11693</v>
      </c>
      <c r="F2851" s="177" t="s">
        <v>3881</v>
      </c>
      <c r="G2851" s="177" t="s">
        <v>12535</v>
      </c>
      <c r="H2851" s="177" t="s">
        <v>12536</v>
      </c>
      <c r="I2851" s="177" t="s">
        <v>4177</v>
      </c>
      <c r="J2851" s="11"/>
      <c r="K2851" s="11"/>
      <c r="L2851" s="11"/>
      <c r="M2851" s="11"/>
      <c r="N2851" s="11"/>
      <c r="O2851" s="11"/>
      <c r="P2851" s="11"/>
      <c r="Q2851" s="11"/>
    </row>
    <row r="2852">
      <c r="A2852" s="177" t="s">
        <v>11403</v>
      </c>
      <c r="B2852" s="177" t="s">
        <v>3583</v>
      </c>
      <c r="C2852" s="177" t="s">
        <v>11425</v>
      </c>
      <c r="D2852" s="177" t="s">
        <v>4399</v>
      </c>
      <c r="E2852" s="177" t="s">
        <v>11446</v>
      </c>
      <c r="F2852" s="177" t="s">
        <v>3598</v>
      </c>
      <c r="G2852" s="177" t="s">
        <v>12537</v>
      </c>
      <c r="H2852" s="177" t="s">
        <v>12538</v>
      </c>
      <c r="I2852" s="177" t="s">
        <v>4178</v>
      </c>
      <c r="J2852" s="11"/>
      <c r="K2852" s="11"/>
      <c r="L2852" s="11"/>
      <c r="M2852" s="11"/>
      <c r="N2852" s="11"/>
      <c r="O2852" s="11"/>
      <c r="P2852" s="11"/>
      <c r="Q2852" s="11"/>
    </row>
    <row r="2853">
      <c r="A2853" s="177" t="s">
        <v>11403</v>
      </c>
      <c r="B2853" s="177" t="s">
        <v>3583</v>
      </c>
      <c r="C2853" s="177" t="s">
        <v>11436</v>
      </c>
      <c r="D2853" s="177" t="s">
        <v>4188</v>
      </c>
      <c r="E2853" s="177" t="s">
        <v>11470</v>
      </c>
      <c r="F2853" s="177" t="s">
        <v>4179</v>
      </c>
      <c r="G2853" s="177" t="s">
        <v>12539</v>
      </c>
      <c r="H2853" s="177" t="s">
        <v>12540</v>
      </c>
      <c r="I2853" s="177" t="s">
        <v>4179</v>
      </c>
      <c r="J2853" s="11"/>
      <c r="K2853" s="11"/>
      <c r="L2853" s="11"/>
      <c r="M2853" s="11"/>
      <c r="N2853" s="11"/>
      <c r="O2853" s="11"/>
      <c r="P2853" s="11"/>
      <c r="Q2853" s="11"/>
    </row>
    <row r="2854">
      <c r="A2854" s="177" t="s">
        <v>11403</v>
      </c>
      <c r="B2854" s="177" t="s">
        <v>3583</v>
      </c>
      <c r="C2854" s="177" t="s">
        <v>11410</v>
      </c>
      <c r="D2854" s="177" t="s">
        <v>11411</v>
      </c>
      <c r="E2854" s="177" t="s">
        <v>11412</v>
      </c>
      <c r="F2854" s="177" t="s">
        <v>4029</v>
      </c>
      <c r="G2854" s="177" t="s">
        <v>12541</v>
      </c>
      <c r="H2854" s="177" t="s">
        <v>12542</v>
      </c>
      <c r="I2854" s="177" t="s">
        <v>4180</v>
      </c>
      <c r="J2854" s="11"/>
      <c r="K2854" s="11"/>
      <c r="L2854" s="11"/>
      <c r="M2854" s="11"/>
      <c r="N2854" s="11"/>
      <c r="O2854" s="11"/>
      <c r="P2854" s="11"/>
      <c r="Q2854" s="11"/>
    </row>
    <row r="2855">
      <c r="A2855" s="177" t="s">
        <v>11403</v>
      </c>
      <c r="B2855" s="177" t="s">
        <v>3583</v>
      </c>
      <c r="C2855" s="177" t="s">
        <v>11407</v>
      </c>
      <c r="D2855" s="177" t="s">
        <v>3824</v>
      </c>
      <c r="E2855" s="177" t="s">
        <v>11554</v>
      </c>
      <c r="F2855" s="177" t="s">
        <v>3836</v>
      </c>
      <c r="G2855" s="177" t="s">
        <v>12543</v>
      </c>
      <c r="H2855" s="177" t="s">
        <v>12544</v>
      </c>
      <c r="I2855" s="177" t="s">
        <v>4181</v>
      </c>
      <c r="J2855" s="11"/>
      <c r="K2855" s="11"/>
      <c r="L2855" s="11"/>
      <c r="M2855" s="11"/>
      <c r="N2855" s="11"/>
      <c r="O2855" s="11"/>
      <c r="P2855" s="11"/>
      <c r="Q2855" s="11"/>
    </row>
    <row r="2856">
      <c r="A2856" s="177" t="s">
        <v>11403</v>
      </c>
      <c r="B2856" s="177" t="s">
        <v>3583</v>
      </c>
      <c r="C2856" s="177" t="s">
        <v>11410</v>
      </c>
      <c r="D2856" s="177" t="s">
        <v>11411</v>
      </c>
      <c r="E2856" s="177" t="s">
        <v>11414</v>
      </c>
      <c r="F2856" s="177" t="s">
        <v>4182</v>
      </c>
      <c r="G2856" s="177" t="s">
        <v>12545</v>
      </c>
      <c r="H2856" s="177" t="s">
        <v>12546</v>
      </c>
      <c r="I2856" s="177" t="s">
        <v>4182</v>
      </c>
      <c r="J2856" s="11"/>
      <c r="K2856" s="11"/>
      <c r="L2856" s="11"/>
      <c r="M2856" s="11"/>
      <c r="N2856" s="11"/>
      <c r="O2856" s="11"/>
      <c r="P2856" s="11"/>
      <c r="Q2856" s="11"/>
    </row>
    <row r="2857">
      <c r="A2857" s="177" t="s">
        <v>11403</v>
      </c>
      <c r="B2857" s="177" t="s">
        <v>3583</v>
      </c>
      <c r="C2857" s="177" t="s">
        <v>11537</v>
      </c>
      <c r="D2857" s="177" t="s">
        <v>4076</v>
      </c>
      <c r="E2857" s="177" t="s">
        <v>11586</v>
      </c>
      <c r="F2857" s="177" t="s">
        <v>4173</v>
      </c>
      <c r="G2857" s="177" t="s">
        <v>12547</v>
      </c>
      <c r="H2857" s="177" t="s">
        <v>12548</v>
      </c>
      <c r="I2857" s="177" t="s">
        <v>4183</v>
      </c>
      <c r="J2857" s="11"/>
      <c r="K2857" s="11"/>
      <c r="L2857" s="11"/>
      <c r="M2857" s="11"/>
      <c r="N2857" s="11"/>
      <c r="O2857" s="11"/>
      <c r="P2857" s="11"/>
      <c r="Q2857" s="11"/>
    </row>
    <row r="2858">
      <c r="A2858" s="177" t="s">
        <v>11403</v>
      </c>
      <c r="B2858" s="177" t="s">
        <v>3583</v>
      </c>
      <c r="C2858" s="177" t="s">
        <v>11419</v>
      </c>
      <c r="D2858" s="177" t="s">
        <v>4371</v>
      </c>
      <c r="E2858" s="177" t="s">
        <v>11512</v>
      </c>
      <c r="F2858" s="177" t="s">
        <v>4371</v>
      </c>
      <c r="G2858" s="177" t="s">
        <v>12549</v>
      </c>
      <c r="H2858" s="177" t="s">
        <v>12550</v>
      </c>
      <c r="I2858" s="177" t="s">
        <v>4184</v>
      </c>
      <c r="J2858" s="11"/>
      <c r="K2858" s="11"/>
      <c r="L2858" s="11"/>
      <c r="M2858" s="11"/>
      <c r="N2858" s="11"/>
      <c r="O2858" s="11"/>
      <c r="P2858" s="11"/>
      <c r="Q2858" s="11"/>
    </row>
    <row r="2859">
      <c r="A2859" s="177" t="s">
        <v>11403</v>
      </c>
      <c r="B2859" s="177" t="s">
        <v>3583</v>
      </c>
      <c r="C2859" s="177" t="s">
        <v>11537</v>
      </c>
      <c r="D2859" s="177" t="s">
        <v>4076</v>
      </c>
      <c r="E2859" s="177" t="s">
        <v>12118</v>
      </c>
      <c r="F2859" s="177" t="s">
        <v>3974</v>
      </c>
      <c r="G2859" s="177" t="s">
        <v>12551</v>
      </c>
      <c r="H2859" s="177" t="s">
        <v>12552</v>
      </c>
      <c r="I2859" s="177" t="s">
        <v>4185</v>
      </c>
      <c r="J2859" s="11"/>
      <c r="K2859" s="11"/>
      <c r="L2859" s="11"/>
      <c r="M2859" s="11"/>
      <c r="N2859" s="11"/>
      <c r="O2859" s="11"/>
      <c r="P2859" s="11"/>
      <c r="Q2859" s="11"/>
    </row>
    <row r="2860">
      <c r="A2860" s="177" t="s">
        <v>11403</v>
      </c>
      <c r="B2860" s="177" t="s">
        <v>3583</v>
      </c>
      <c r="C2860" s="177" t="s">
        <v>11410</v>
      </c>
      <c r="D2860" s="177" t="s">
        <v>11411</v>
      </c>
      <c r="E2860" s="177" t="s">
        <v>11489</v>
      </c>
      <c r="F2860" s="177" t="s">
        <v>2648</v>
      </c>
      <c r="G2860" s="177" t="s">
        <v>12553</v>
      </c>
      <c r="H2860" s="177" t="s">
        <v>12554</v>
      </c>
      <c r="I2860" s="177" t="s">
        <v>4186</v>
      </c>
      <c r="J2860" s="11"/>
      <c r="K2860" s="11"/>
      <c r="L2860" s="11"/>
      <c r="M2860" s="11"/>
      <c r="N2860" s="11"/>
      <c r="O2860" s="11"/>
      <c r="P2860" s="11"/>
      <c r="Q2860" s="11"/>
    </row>
    <row r="2861">
      <c r="A2861" s="177" t="s">
        <v>11403</v>
      </c>
      <c r="B2861" s="177" t="s">
        <v>3583</v>
      </c>
      <c r="C2861" s="177" t="s">
        <v>11419</v>
      </c>
      <c r="D2861" s="177" t="s">
        <v>4371</v>
      </c>
      <c r="E2861" s="177" t="s">
        <v>11512</v>
      </c>
      <c r="F2861" s="177" t="s">
        <v>4371</v>
      </c>
      <c r="G2861" s="177" t="s">
        <v>12555</v>
      </c>
      <c r="H2861" s="177" t="s">
        <v>12556</v>
      </c>
      <c r="I2861" s="177" t="s">
        <v>4187</v>
      </c>
      <c r="J2861" s="11"/>
      <c r="K2861" s="11"/>
      <c r="L2861" s="11"/>
      <c r="M2861" s="11"/>
      <c r="N2861" s="11"/>
      <c r="O2861" s="11"/>
      <c r="P2861" s="11"/>
      <c r="Q2861" s="11"/>
    </row>
    <row r="2862">
      <c r="A2862" s="177" t="s">
        <v>11403</v>
      </c>
      <c r="B2862" s="177" t="s">
        <v>3583</v>
      </c>
      <c r="C2862" s="177" t="s">
        <v>11436</v>
      </c>
      <c r="D2862" s="177" t="s">
        <v>4188</v>
      </c>
      <c r="E2862" s="177" t="s">
        <v>11442</v>
      </c>
      <c r="F2862" s="177" t="s">
        <v>4188</v>
      </c>
      <c r="G2862" s="177" t="s">
        <v>12557</v>
      </c>
      <c r="H2862" s="177" t="s">
        <v>12558</v>
      </c>
      <c r="I2862" s="177" t="s">
        <v>4188</v>
      </c>
      <c r="J2862" s="11"/>
      <c r="K2862" s="11"/>
      <c r="L2862" s="11"/>
      <c r="M2862" s="11"/>
      <c r="N2862" s="11"/>
      <c r="O2862" s="11"/>
      <c r="P2862" s="11"/>
      <c r="Q2862" s="11"/>
    </row>
    <row r="2863">
      <c r="A2863" s="177" t="s">
        <v>11403</v>
      </c>
      <c r="B2863" s="177" t="s">
        <v>3583</v>
      </c>
      <c r="C2863" s="177" t="s">
        <v>11436</v>
      </c>
      <c r="D2863" s="177" t="s">
        <v>4188</v>
      </c>
      <c r="E2863" s="177" t="s">
        <v>11440</v>
      </c>
      <c r="F2863" s="177" t="s">
        <v>4314</v>
      </c>
      <c r="G2863" s="177" t="s">
        <v>12559</v>
      </c>
      <c r="H2863" s="177" t="s">
        <v>12560</v>
      </c>
      <c r="I2863" s="177" t="s">
        <v>4189</v>
      </c>
      <c r="J2863" s="11"/>
      <c r="K2863" s="11"/>
      <c r="L2863" s="11"/>
      <c r="M2863" s="11"/>
      <c r="N2863" s="11"/>
      <c r="O2863" s="11"/>
      <c r="P2863" s="11"/>
      <c r="Q2863" s="11"/>
    </row>
    <row r="2864">
      <c r="A2864" s="177" t="s">
        <v>11403</v>
      </c>
      <c r="B2864" s="177" t="s">
        <v>3583</v>
      </c>
      <c r="C2864" s="177" t="s">
        <v>11448</v>
      </c>
      <c r="D2864" s="177" t="s">
        <v>3643</v>
      </c>
      <c r="E2864" s="177" t="s">
        <v>11700</v>
      </c>
      <c r="F2864" s="177" t="s">
        <v>4298</v>
      </c>
      <c r="G2864" s="177" t="s">
        <v>12561</v>
      </c>
      <c r="H2864" s="177" t="s">
        <v>12562</v>
      </c>
      <c r="I2864" s="177" t="s">
        <v>4190</v>
      </c>
      <c r="J2864" s="11"/>
      <c r="K2864" s="11"/>
      <c r="L2864" s="11"/>
      <c r="M2864" s="11"/>
      <c r="N2864" s="11"/>
      <c r="O2864" s="11"/>
      <c r="P2864" s="11"/>
      <c r="Q2864" s="11"/>
    </row>
    <row r="2865">
      <c r="A2865" s="177" t="s">
        <v>11403</v>
      </c>
      <c r="B2865" s="177" t="s">
        <v>3583</v>
      </c>
      <c r="C2865" s="177" t="s">
        <v>11404</v>
      </c>
      <c r="D2865" s="177" t="s">
        <v>4389</v>
      </c>
      <c r="E2865" s="177" t="s">
        <v>11486</v>
      </c>
      <c r="F2865" s="177" t="s">
        <v>4389</v>
      </c>
      <c r="G2865" s="177" t="s">
        <v>12563</v>
      </c>
      <c r="H2865" s="177" t="s">
        <v>12564</v>
      </c>
      <c r="I2865" s="177" t="s">
        <v>2791</v>
      </c>
      <c r="J2865" s="11"/>
      <c r="K2865" s="11"/>
      <c r="L2865" s="11"/>
      <c r="M2865" s="11"/>
      <c r="N2865" s="11"/>
      <c r="O2865" s="11"/>
      <c r="P2865" s="11"/>
      <c r="Q2865" s="11"/>
    </row>
    <row r="2866">
      <c r="A2866" s="177" t="s">
        <v>11403</v>
      </c>
      <c r="B2866" s="177" t="s">
        <v>3583</v>
      </c>
      <c r="C2866" s="177" t="s">
        <v>11425</v>
      </c>
      <c r="D2866" s="177" t="s">
        <v>4399</v>
      </c>
      <c r="E2866" s="177" t="s">
        <v>11456</v>
      </c>
      <c r="F2866" s="177" t="s">
        <v>4133</v>
      </c>
      <c r="G2866" s="177" t="s">
        <v>12565</v>
      </c>
      <c r="H2866" s="177" t="s">
        <v>12566</v>
      </c>
      <c r="I2866" s="177" t="s">
        <v>4191</v>
      </c>
      <c r="J2866" s="11"/>
      <c r="K2866" s="11"/>
      <c r="L2866" s="11"/>
      <c r="M2866" s="11"/>
      <c r="N2866" s="11"/>
      <c r="O2866" s="11"/>
      <c r="P2866" s="11"/>
      <c r="Q2866" s="11"/>
    </row>
    <row r="2867">
      <c r="A2867" s="177" t="s">
        <v>11403</v>
      </c>
      <c r="B2867" s="177" t="s">
        <v>3583</v>
      </c>
      <c r="C2867" s="177" t="s">
        <v>11422</v>
      </c>
      <c r="D2867" s="177" t="s">
        <v>4388</v>
      </c>
      <c r="E2867" s="177" t="s">
        <v>11498</v>
      </c>
      <c r="F2867" s="177" t="s">
        <v>3626</v>
      </c>
      <c r="G2867" s="177" t="s">
        <v>12567</v>
      </c>
      <c r="H2867" s="177" t="s">
        <v>12568</v>
      </c>
      <c r="I2867" s="177" t="s">
        <v>4192</v>
      </c>
      <c r="J2867" s="11"/>
      <c r="K2867" s="11"/>
      <c r="L2867" s="11"/>
      <c r="M2867" s="11"/>
      <c r="N2867" s="11"/>
      <c r="O2867" s="11"/>
      <c r="P2867" s="11"/>
      <c r="Q2867" s="11"/>
    </row>
    <row r="2868">
      <c r="A2868" s="177" t="s">
        <v>11403</v>
      </c>
      <c r="B2868" s="177" t="s">
        <v>3583</v>
      </c>
      <c r="C2868" s="177" t="s">
        <v>11410</v>
      </c>
      <c r="D2868" s="177" t="s">
        <v>11411</v>
      </c>
      <c r="E2868" s="177" t="s">
        <v>11489</v>
      </c>
      <c r="F2868" s="177" t="s">
        <v>2648</v>
      </c>
      <c r="G2868" s="177" t="s">
        <v>12569</v>
      </c>
      <c r="H2868" s="177" t="s">
        <v>12570</v>
      </c>
      <c r="I2868" s="177" t="s">
        <v>4193</v>
      </c>
      <c r="J2868" s="11"/>
      <c r="K2868" s="11"/>
      <c r="L2868" s="11"/>
      <c r="M2868" s="11"/>
      <c r="N2868" s="11"/>
      <c r="O2868" s="11"/>
      <c r="P2868" s="11"/>
      <c r="Q2868" s="11"/>
    </row>
    <row r="2869">
      <c r="A2869" s="177" t="s">
        <v>11403</v>
      </c>
      <c r="B2869" s="177" t="s">
        <v>3583</v>
      </c>
      <c r="C2869" s="177" t="s">
        <v>11480</v>
      </c>
      <c r="D2869" s="177" t="s">
        <v>3648</v>
      </c>
      <c r="E2869" s="177" t="s">
        <v>11514</v>
      </c>
      <c r="F2869" s="177" t="s">
        <v>3809</v>
      </c>
      <c r="G2869" s="177" t="s">
        <v>12571</v>
      </c>
      <c r="H2869" s="177" t="s">
        <v>12572</v>
      </c>
      <c r="I2869" s="177" t="s">
        <v>2015</v>
      </c>
      <c r="J2869" s="11"/>
      <c r="K2869" s="11"/>
      <c r="L2869" s="11"/>
      <c r="M2869" s="11"/>
      <c r="N2869" s="11"/>
      <c r="O2869" s="11"/>
      <c r="P2869" s="11"/>
      <c r="Q2869" s="11"/>
    </row>
    <row r="2870">
      <c r="A2870" s="177" t="s">
        <v>11403</v>
      </c>
      <c r="B2870" s="177" t="s">
        <v>3583</v>
      </c>
      <c r="C2870" s="177" t="s">
        <v>11419</v>
      </c>
      <c r="D2870" s="177" t="s">
        <v>4371</v>
      </c>
      <c r="E2870" s="177" t="s">
        <v>11467</v>
      </c>
      <c r="F2870" s="177" t="s">
        <v>3817</v>
      </c>
      <c r="G2870" s="177" t="s">
        <v>12573</v>
      </c>
      <c r="H2870" s="177" t="s">
        <v>12574</v>
      </c>
      <c r="I2870" s="177" t="s">
        <v>4194</v>
      </c>
      <c r="J2870" s="11"/>
      <c r="K2870" s="11"/>
      <c r="L2870" s="11"/>
      <c r="M2870" s="11"/>
      <c r="N2870" s="11"/>
      <c r="O2870" s="11"/>
      <c r="P2870" s="11"/>
      <c r="Q2870" s="11"/>
    </row>
    <row r="2871">
      <c r="A2871" s="177" t="s">
        <v>11403</v>
      </c>
      <c r="B2871" s="177" t="s">
        <v>3583</v>
      </c>
      <c r="C2871" s="177" t="s">
        <v>11493</v>
      </c>
      <c r="D2871" s="177" t="s">
        <v>4135</v>
      </c>
      <c r="E2871" s="177" t="s">
        <v>11494</v>
      </c>
      <c r="F2871" s="177" t="s">
        <v>4135</v>
      </c>
      <c r="G2871" s="177" t="s">
        <v>12575</v>
      </c>
      <c r="H2871" s="177" t="s">
        <v>12576</v>
      </c>
      <c r="I2871" s="177" t="s">
        <v>4195</v>
      </c>
      <c r="J2871" s="11"/>
      <c r="K2871" s="11"/>
      <c r="L2871" s="11"/>
      <c r="M2871" s="11"/>
      <c r="N2871" s="11"/>
      <c r="O2871" s="11"/>
      <c r="P2871" s="11"/>
      <c r="Q2871" s="11"/>
    </row>
    <row r="2872">
      <c r="A2872" s="177" t="s">
        <v>11403</v>
      </c>
      <c r="B2872" s="177" t="s">
        <v>3583</v>
      </c>
      <c r="C2872" s="177" t="s">
        <v>11480</v>
      </c>
      <c r="D2872" s="177" t="s">
        <v>3648</v>
      </c>
      <c r="E2872" s="177" t="s">
        <v>11481</v>
      </c>
      <c r="F2872" s="177" t="s">
        <v>4355</v>
      </c>
      <c r="G2872" s="177" t="s">
        <v>12577</v>
      </c>
      <c r="H2872" s="177" t="s">
        <v>12578</v>
      </c>
      <c r="I2872" s="177" t="s">
        <v>4196</v>
      </c>
      <c r="J2872" s="11"/>
      <c r="K2872" s="11"/>
      <c r="L2872" s="11"/>
      <c r="M2872" s="11"/>
      <c r="N2872" s="11"/>
      <c r="O2872" s="11"/>
      <c r="P2872" s="11"/>
      <c r="Q2872" s="11"/>
    </row>
    <row r="2873">
      <c r="A2873" s="177" t="s">
        <v>11403</v>
      </c>
      <c r="B2873" s="177" t="s">
        <v>3583</v>
      </c>
      <c r="C2873" s="177" t="s">
        <v>11407</v>
      </c>
      <c r="D2873" s="177" t="s">
        <v>3824</v>
      </c>
      <c r="E2873" s="177" t="s">
        <v>11554</v>
      </c>
      <c r="F2873" s="177" t="s">
        <v>3836</v>
      </c>
      <c r="G2873" s="177" t="s">
        <v>12579</v>
      </c>
      <c r="H2873" s="177" t="s">
        <v>12580</v>
      </c>
      <c r="I2873" s="177" t="s">
        <v>4197</v>
      </c>
      <c r="J2873" s="11"/>
      <c r="K2873" s="11"/>
      <c r="L2873" s="11"/>
      <c r="M2873" s="11"/>
      <c r="N2873" s="11"/>
      <c r="O2873" s="11"/>
      <c r="P2873" s="11"/>
      <c r="Q2873" s="11"/>
    </row>
    <row r="2874">
      <c r="A2874" s="177" t="s">
        <v>11403</v>
      </c>
      <c r="B2874" s="177" t="s">
        <v>3583</v>
      </c>
      <c r="C2874" s="177" t="s">
        <v>11448</v>
      </c>
      <c r="D2874" s="177" t="s">
        <v>3643</v>
      </c>
      <c r="E2874" s="177" t="s">
        <v>11534</v>
      </c>
      <c r="F2874" s="177" t="s">
        <v>3779</v>
      </c>
      <c r="G2874" s="177" t="s">
        <v>12581</v>
      </c>
      <c r="H2874" s="177" t="s">
        <v>12582</v>
      </c>
      <c r="I2874" s="177" t="s">
        <v>4198</v>
      </c>
      <c r="J2874" s="11"/>
      <c r="K2874" s="11"/>
      <c r="L2874" s="11"/>
      <c r="M2874" s="11"/>
      <c r="N2874" s="11"/>
      <c r="O2874" s="11"/>
      <c r="P2874" s="11"/>
      <c r="Q2874" s="11"/>
    </row>
    <row r="2875">
      <c r="A2875" s="177" t="s">
        <v>11403</v>
      </c>
      <c r="B2875" s="177" t="s">
        <v>3583</v>
      </c>
      <c r="C2875" s="177" t="s">
        <v>11480</v>
      </c>
      <c r="D2875" s="177" t="s">
        <v>3648</v>
      </c>
      <c r="E2875" s="177" t="s">
        <v>11531</v>
      </c>
      <c r="F2875" s="177" t="s">
        <v>3648</v>
      </c>
      <c r="G2875" s="177" t="s">
        <v>12583</v>
      </c>
      <c r="H2875" s="177" t="s">
        <v>12584</v>
      </c>
      <c r="I2875" s="177" t="s">
        <v>4199</v>
      </c>
      <c r="J2875" s="11"/>
      <c r="K2875" s="11"/>
      <c r="L2875" s="11"/>
      <c r="M2875" s="11"/>
      <c r="N2875" s="11"/>
      <c r="O2875" s="11"/>
      <c r="P2875" s="11"/>
      <c r="Q2875" s="11"/>
    </row>
    <row r="2876">
      <c r="A2876" s="177" t="s">
        <v>11403</v>
      </c>
      <c r="B2876" s="177" t="s">
        <v>3583</v>
      </c>
      <c r="C2876" s="177" t="s">
        <v>11416</v>
      </c>
      <c r="D2876" s="177" t="s">
        <v>3933</v>
      </c>
      <c r="E2876" s="177" t="s">
        <v>11464</v>
      </c>
      <c r="F2876" s="177" t="s">
        <v>3723</v>
      </c>
      <c r="G2876" s="177" t="s">
        <v>12585</v>
      </c>
      <c r="H2876" s="177" t="s">
        <v>12586</v>
      </c>
      <c r="I2876" s="177" t="s">
        <v>4200</v>
      </c>
      <c r="J2876" s="11"/>
      <c r="K2876" s="11"/>
      <c r="L2876" s="11"/>
      <c r="M2876" s="11"/>
      <c r="N2876" s="11"/>
      <c r="O2876" s="11"/>
      <c r="P2876" s="11"/>
      <c r="Q2876" s="11"/>
    </row>
    <row r="2877">
      <c r="A2877" s="177" t="s">
        <v>11403</v>
      </c>
      <c r="B2877" s="177" t="s">
        <v>3583</v>
      </c>
      <c r="C2877" s="177" t="s">
        <v>11410</v>
      </c>
      <c r="D2877" s="177" t="s">
        <v>11411</v>
      </c>
      <c r="E2877" s="177" t="s">
        <v>11505</v>
      </c>
      <c r="F2877" s="177" t="s">
        <v>3742</v>
      </c>
      <c r="G2877" s="177" t="s">
        <v>12587</v>
      </c>
      <c r="H2877" s="177" t="s">
        <v>12588</v>
      </c>
      <c r="I2877" s="177" t="s">
        <v>4201</v>
      </c>
      <c r="J2877" s="11"/>
      <c r="K2877" s="11"/>
      <c r="L2877" s="11"/>
      <c r="M2877" s="11"/>
      <c r="N2877" s="11"/>
      <c r="O2877" s="11"/>
      <c r="P2877" s="11"/>
      <c r="Q2877" s="11"/>
    </row>
    <row r="2878">
      <c r="A2878" s="177" t="s">
        <v>11403</v>
      </c>
      <c r="B2878" s="177" t="s">
        <v>3583</v>
      </c>
      <c r="C2878" s="177" t="s">
        <v>11410</v>
      </c>
      <c r="D2878" s="177" t="s">
        <v>11411</v>
      </c>
      <c r="E2878" s="177" t="s">
        <v>11412</v>
      </c>
      <c r="F2878" s="177" t="s">
        <v>4029</v>
      </c>
      <c r="G2878" s="177" t="s">
        <v>12589</v>
      </c>
      <c r="H2878" s="177" t="s">
        <v>12590</v>
      </c>
      <c r="I2878" s="177" t="s">
        <v>4202</v>
      </c>
      <c r="J2878" s="11"/>
      <c r="K2878" s="11"/>
      <c r="L2878" s="11"/>
      <c r="M2878" s="11"/>
      <c r="N2878" s="11"/>
      <c r="O2878" s="11"/>
      <c r="P2878" s="11"/>
      <c r="Q2878" s="11"/>
    </row>
    <row r="2879">
      <c r="A2879" s="177" t="s">
        <v>11403</v>
      </c>
      <c r="B2879" s="177" t="s">
        <v>3583</v>
      </c>
      <c r="C2879" s="177" t="s">
        <v>11448</v>
      </c>
      <c r="D2879" s="177" t="s">
        <v>3643</v>
      </c>
      <c r="E2879" s="177" t="s">
        <v>11700</v>
      </c>
      <c r="F2879" s="177" t="s">
        <v>4298</v>
      </c>
      <c r="G2879" s="177" t="s">
        <v>12591</v>
      </c>
      <c r="H2879" s="177" t="s">
        <v>12592</v>
      </c>
      <c r="I2879" s="177" t="s">
        <v>4203</v>
      </c>
      <c r="J2879" s="11"/>
      <c r="K2879" s="11"/>
      <c r="L2879" s="11"/>
      <c r="M2879" s="11"/>
      <c r="N2879" s="11"/>
      <c r="O2879" s="11"/>
      <c r="P2879" s="11"/>
      <c r="Q2879" s="11"/>
    </row>
    <row r="2880">
      <c r="A2880" s="177" t="s">
        <v>11403</v>
      </c>
      <c r="B2880" s="177" t="s">
        <v>3583</v>
      </c>
      <c r="C2880" s="177" t="s">
        <v>11432</v>
      </c>
      <c r="D2880" s="177" t="s">
        <v>3891</v>
      </c>
      <c r="E2880" s="177" t="s">
        <v>11433</v>
      </c>
      <c r="F2880" s="177" t="s">
        <v>11434</v>
      </c>
      <c r="G2880" s="177" t="s">
        <v>12593</v>
      </c>
      <c r="H2880" s="177" t="s">
        <v>12594</v>
      </c>
      <c r="I2880" s="177" t="s">
        <v>4204</v>
      </c>
      <c r="J2880" s="11"/>
      <c r="K2880" s="11"/>
      <c r="L2880" s="11"/>
      <c r="M2880" s="11"/>
      <c r="N2880" s="11"/>
      <c r="O2880" s="11"/>
      <c r="P2880" s="11"/>
      <c r="Q2880" s="11"/>
    </row>
    <row r="2881">
      <c r="A2881" s="177" t="s">
        <v>11403</v>
      </c>
      <c r="B2881" s="177" t="s">
        <v>3583</v>
      </c>
      <c r="C2881" s="177" t="s">
        <v>11448</v>
      </c>
      <c r="D2881" s="177" t="s">
        <v>3643</v>
      </c>
      <c r="E2881" s="177" t="s">
        <v>11449</v>
      </c>
      <c r="F2881" s="177" t="s">
        <v>3643</v>
      </c>
      <c r="G2881" s="177" t="s">
        <v>12595</v>
      </c>
      <c r="H2881" s="177" t="s">
        <v>12596</v>
      </c>
      <c r="I2881" s="177" t="s">
        <v>4205</v>
      </c>
      <c r="J2881" s="11"/>
      <c r="K2881" s="11"/>
      <c r="L2881" s="11"/>
      <c r="M2881" s="11"/>
      <c r="N2881" s="11"/>
      <c r="O2881" s="11"/>
      <c r="P2881" s="11"/>
      <c r="Q2881" s="11"/>
    </row>
    <row r="2882">
      <c r="A2882" s="177" t="s">
        <v>11403</v>
      </c>
      <c r="B2882" s="177" t="s">
        <v>3583</v>
      </c>
      <c r="C2882" s="177" t="s">
        <v>11493</v>
      </c>
      <c r="D2882" s="177" t="s">
        <v>4135</v>
      </c>
      <c r="E2882" s="177" t="s">
        <v>11509</v>
      </c>
      <c r="F2882" s="177" t="s">
        <v>4391</v>
      </c>
      <c r="G2882" s="177" t="s">
        <v>12597</v>
      </c>
      <c r="H2882" s="177" t="s">
        <v>12598</v>
      </c>
      <c r="I2882" s="177" t="s">
        <v>1834</v>
      </c>
      <c r="J2882" s="11"/>
      <c r="K2882" s="11"/>
      <c r="L2882" s="11"/>
      <c r="M2882" s="11"/>
      <c r="N2882" s="11"/>
      <c r="O2882" s="11"/>
      <c r="P2882" s="11"/>
      <c r="Q2882" s="11"/>
    </row>
    <row r="2883">
      <c r="A2883" s="177" t="s">
        <v>11403</v>
      </c>
      <c r="B2883" s="177" t="s">
        <v>3583</v>
      </c>
      <c r="C2883" s="177" t="s">
        <v>11537</v>
      </c>
      <c r="D2883" s="177" t="s">
        <v>4076</v>
      </c>
      <c r="E2883" s="177" t="s">
        <v>12118</v>
      </c>
      <c r="F2883" s="177" t="s">
        <v>3974</v>
      </c>
      <c r="G2883" s="177" t="s">
        <v>12599</v>
      </c>
      <c r="H2883" s="177" t="s">
        <v>12600</v>
      </c>
      <c r="I2883" s="177" t="s">
        <v>4206</v>
      </c>
      <c r="J2883" s="11"/>
      <c r="K2883" s="11"/>
      <c r="L2883" s="11"/>
      <c r="M2883" s="11"/>
      <c r="N2883" s="11"/>
      <c r="O2883" s="11"/>
      <c r="P2883" s="11"/>
      <c r="Q2883" s="11"/>
    </row>
    <row r="2884">
      <c r="A2884" s="177" t="s">
        <v>11403</v>
      </c>
      <c r="B2884" s="177" t="s">
        <v>3583</v>
      </c>
      <c r="C2884" s="177" t="s">
        <v>11480</v>
      </c>
      <c r="D2884" s="177" t="s">
        <v>3648</v>
      </c>
      <c r="E2884" s="177" t="s">
        <v>11531</v>
      </c>
      <c r="F2884" s="177" t="s">
        <v>3648</v>
      </c>
      <c r="G2884" s="177" t="s">
        <v>12601</v>
      </c>
      <c r="H2884" s="177" t="s">
        <v>12602</v>
      </c>
      <c r="I2884" s="177" t="s">
        <v>4207</v>
      </c>
      <c r="J2884" s="11"/>
      <c r="K2884" s="11"/>
      <c r="L2884" s="11"/>
      <c r="M2884" s="11"/>
      <c r="N2884" s="11"/>
      <c r="O2884" s="11"/>
      <c r="P2884" s="11"/>
      <c r="Q2884" s="11"/>
    </row>
    <row r="2885">
      <c r="A2885" s="177" t="s">
        <v>11403</v>
      </c>
      <c r="B2885" s="177" t="s">
        <v>3583</v>
      </c>
      <c r="C2885" s="177" t="s">
        <v>11425</v>
      </c>
      <c r="D2885" s="177" t="s">
        <v>4399</v>
      </c>
      <c r="E2885" s="177" t="s">
        <v>11562</v>
      </c>
      <c r="F2885" s="177" t="s">
        <v>4011</v>
      </c>
      <c r="G2885" s="177" t="s">
        <v>12603</v>
      </c>
      <c r="H2885" s="177" t="s">
        <v>12604</v>
      </c>
      <c r="I2885" s="177" t="s">
        <v>4208</v>
      </c>
      <c r="J2885" s="11"/>
      <c r="K2885" s="11"/>
      <c r="L2885" s="11"/>
      <c r="M2885" s="11"/>
      <c r="N2885" s="11"/>
      <c r="O2885" s="11"/>
      <c r="P2885" s="11"/>
      <c r="Q2885" s="11"/>
    </row>
    <row r="2886">
      <c r="A2886" s="177" t="s">
        <v>11403</v>
      </c>
      <c r="B2886" s="177" t="s">
        <v>3583</v>
      </c>
      <c r="C2886" s="177" t="s">
        <v>11480</v>
      </c>
      <c r="D2886" s="177" t="s">
        <v>3648</v>
      </c>
      <c r="E2886" s="177" t="s">
        <v>11531</v>
      </c>
      <c r="F2886" s="177" t="s">
        <v>3648</v>
      </c>
      <c r="G2886" s="177" t="s">
        <v>12605</v>
      </c>
      <c r="H2886" s="177" t="s">
        <v>12606</v>
      </c>
      <c r="I2886" s="177" t="s">
        <v>4209</v>
      </c>
      <c r="J2886" s="11"/>
      <c r="K2886" s="11"/>
      <c r="L2886" s="11"/>
      <c r="M2886" s="11"/>
      <c r="N2886" s="11"/>
      <c r="O2886" s="11"/>
      <c r="P2886" s="11"/>
      <c r="Q2886" s="11"/>
    </row>
    <row r="2887">
      <c r="A2887" s="177" t="s">
        <v>11403</v>
      </c>
      <c r="B2887" s="177" t="s">
        <v>3583</v>
      </c>
      <c r="C2887" s="177" t="s">
        <v>11410</v>
      </c>
      <c r="D2887" s="177" t="s">
        <v>11411</v>
      </c>
      <c r="E2887" s="177" t="s">
        <v>11414</v>
      </c>
      <c r="F2887" s="177" t="s">
        <v>4182</v>
      </c>
      <c r="G2887" s="177" t="s">
        <v>12607</v>
      </c>
      <c r="H2887" s="177" t="s">
        <v>12608</v>
      </c>
      <c r="I2887" s="177" t="s">
        <v>4210</v>
      </c>
      <c r="J2887" s="11"/>
      <c r="K2887" s="11"/>
      <c r="L2887" s="11"/>
      <c r="M2887" s="11"/>
      <c r="N2887" s="11"/>
      <c r="O2887" s="11"/>
      <c r="P2887" s="11"/>
      <c r="Q2887" s="11"/>
    </row>
    <row r="2888">
      <c r="A2888" s="177" t="s">
        <v>11403</v>
      </c>
      <c r="B2888" s="177" t="s">
        <v>3583</v>
      </c>
      <c r="C2888" s="177" t="s">
        <v>11419</v>
      </c>
      <c r="D2888" s="177" t="s">
        <v>4371</v>
      </c>
      <c r="E2888" s="177" t="s">
        <v>11452</v>
      </c>
      <c r="F2888" s="177" t="s">
        <v>3600</v>
      </c>
      <c r="G2888" s="177" t="s">
        <v>12609</v>
      </c>
      <c r="H2888" s="177" t="s">
        <v>12610</v>
      </c>
      <c r="I2888" s="177" t="s">
        <v>4211</v>
      </c>
      <c r="J2888" s="11"/>
      <c r="K2888" s="11"/>
      <c r="L2888" s="11"/>
      <c r="M2888" s="11"/>
      <c r="N2888" s="11"/>
      <c r="O2888" s="11"/>
      <c r="P2888" s="11"/>
      <c r="Q2888" s="11"/>
    </row>
    <row r="2889">
      <c r="A2889" s="177" t="s">
        <v>11403</v>
      </c>
      <c r="B2889" s="177" t="s">
        <v>3583</v>
      </c>
      <c r="C2889" s="177" t="s">
        <v>11410</v>
      </c>
      <c r="D2889" s="177" t="s">
        <v>11411</v>
      </c>
      <c r="E2889" s="177" t="s">
        <v>11414</v>
      </c>
      <c r="F2889" s="177" t="s">
        <v>4182</v>
      </c>
      <c r="G2889" s="177" t="s">
        <v>12611</v>
      </c>
      <c r="H2889" s="177" t="s">
        <v>12612</v>
      </c>
      <c r="I2889" s="177" t="s">
        <v>4212</v>
      </c>
      <c r="J2889" s="11"/>
      <c r="K2889" s="11"/>
      <c r="L2889" s="11"/>
      <c r="M2889" s="11"/>
      <c r="N2889" s="11"/>
      <c r="O2889" s="11"/>
      <c r="P2889" s="11"/>
      <c r="Q2889" s="11"/>
    </row>
    <row r="2890">
      <c r="A2890" s="177" t="s">
        <v>11403</v>
      </c>
      <c r="B2890" s="177" t="s">
        <v>3583</v>
      </c>
      <c r="C2890" s="177" t="s">
        <v>11448</v>
      </c>
      <c r="D2890" s="177" t="s">
        <v>3643</v>
      </c>
      <c r="E2890" s="177" t="s">
        <v>11534</v>
      </c>
      <c r="F2890" s="177" t="s">
        <v>3779</v>
      </c>
      <c r="G2890" s="177" t="s">
        <v>12613</v>
      </c>
      <c r="H2890" s="177" t="s">
        <v>12614</v>
      </c>
      <c r="I2890" s="177" t="s">
        <v>4213</v>
      </c>
      <c r="J2890" s="11"/>
      <c r="K2890" s="11"/>
      <c r="L2890" s="11"/>
      <c r="M2890" s="11"/>
      <c r="N2890" s="11"/>
      <c r="O2890" s="11"/>
      <c r="P2890" s="11"/>
      <c r="Q2890" s="11"/>
    </row>
    <row r="2891">
      <c r="A2891" s="177" t="s">
        <v>11403</v>
      </c>
      <c r="B2891" s="177" t="s">
        <v>3583</v>
      </c>
      <c r="C2891" s="177" t="s">
        <v>11407</v>
      </c>
      <c r="D2891" s="177" t="s">
        <v>3824</v>
      </c>
      <c r="E2891" s="177" t="s">
        <v>11564</v>
      </c>
      <c r="F2891" s="177" t="s">
        <v>4107</v>
      </c>
      <c r="G2891" s="177" t="s">
        <v>12615</v>
      </c>
      <c r="H2891" s="177" t="s">
        <v>12616</v>
      </c>
      <c r="I2891" s="177" t="s">
        <v>4214</v>
      </c>
      <c r="J2891" s="11"/>
      <c r="K2891" s="11"/>
      <c r="L2891" s="11"/>
      <c r="M2891" s="11"/>
      <c r="N2891" s="11"/>
      <c r="O2891" s="11"/>
      <c r="P2891" s="11"/>
      <c r="Q2891" s="11"/>
    </row>
    <row r="2892">
      <c r="A2892" s="177" t="s">
        <v>11403</v>
      </c>
      <c r="B2892" s="177" t="s">
        <v>3583</v>
      </c>
      <c r="C2892" s="177" t="s">
        <v>11410</v>
      </c>
      <c r="D2892" s="177" t="s">
        <v>11411</v>
      </c>
      <c r="E2892" s="177" t="s">
        <v>11472</v>
      </c>
      <c r="F2892" s="177" t="s">
        <v>3995</v>
      </c>
      <c r="G2892" s="177" t="s">
        <v>12617</v>
      </c>
      <c r="H2892" s="177" t="s">
        <v>12618</v>
      </c>
      <c r="I2892" s="177" t="s">
        <v>4215</v>
      </c>
      <c r="J2892" s="11"/>
      <c r="K2892" s="11"/>
      <c r="L2892" s="11"/>
      <c r="M2892" s="11"/>
      <c r="N2892" s="11"/>
      <c r="O2892" s="11"/>
      <c r="P2892" s="11"/>
      <c r="Q2892" s="11"/>
    </row>
    <row r="2893">
      <c r="A2893" s="177" t="s">
        <v>11403</v>
      </c>
      <c r="B2893" s="177" t="s">
        <v>3583</v>
      </c>
      <c r="C2893" s="177" t="s">
        <v>11493</v>
      </c>
      <c r="D2893" s="177" t="s">
        <v>4135</v>
      </c>
      <c r="E2893" s="177" t="s">
        <v>11494</v>
      </c>
      <c r="F2893" s="177" t="s">
        <v>4135</v>
      </c>
      <c r="G2893" s="177" t="s">
        <v>12619</v>
      </c>
      <c r="H2893" s="177" t="s">
        <v>12620</v>
      </c>
      <c r="I2893" s="177" t="s">
        <v>4216</v>
      </c>
      <c r="J2893" s="11"/>
      <c r="K2893" s="11"/>
      <c r="L2893" s="11"/>
      <c r="M2893" s="11"/>
      <c r="N2893" s="11"/>
      <c r="O2893" s="11"/>
      <c r="P2893" s="11"/>
      <c r="Q2893" s="11"/>
    </row>
    <row r="2894">
      <c r="A2894" s="177" t="s">
        <v>11403</v>
      </c>
      <c r="B2894" s="177" t="s">
        <v>3583</v>
      </c>
      <c r="C2894" s="177" t="s">
        <v>11537</v>
      </c>
      <c r="D2894" s="177" t="s">
        <v>4076</v>
      </c>
      <c r="E2894" s="177" t="s">
        <v>11538</v>
      </c>
      <c r="F2894" s="177" t="s">
        <v>4232</v>
      </c>
      <c r="G2894" s="177" t="s">
        <v>12621</v>
      </c>
      <c r="H2894" s="177" t="s">
        <v>12622</v>
      </c>
      <c r="I2894" s="177" t="s">
        <v>4217</v>
      </c>
      <c r="J2894" s="11"/>
      <c r="K2894" s="11"/>
      <c r="L2894" s="11"/>
      <c r="M2894" s="11"/>
      <c r="N2894" s="11"/>
      <c r="O2894" s="11"/>
      <c r="P2894" s="11"/>
      <c r="Q2894" s="11"/>
    </row>
    <row r="2895">
      <c r="A2895" s="177" t="s">
        <v>11403</v>
      </c>
      <c r="B2895" s="177" t="s">
        <v>3583</v>
      </c>
      <c r="C2895" s="177" t="s">
        <v>11416</v>
      </c>
      <c r="D2895" s="177" t="s">
        <v>3933</v>
      </c>
      <c r="E2895" s="177" t="s">
        <v>11528</v>
      </c>
      <c r="F2895" s="177" t="s">
        <v>3987</v>
      </c>
      <c r="G2895" s="177" t="s">
        <v>12623</v>
      </c>
      <c r="H2895" s="177" t="s">
        <v>12624</v>
      </c>
      <c r="I2895" s="177" t="s">
        <v>4218</v>
      </c>
      <c r="J2895" s="11"/>
      <c r="K2895" s="11"/>
      <c r="L2895" s="11"/>
      <c r="M2895" s="11"/>
      <c r="N2895" s="11"/>
      <c r="O2895" s="11"/>
      <c r="P2895" s="11"/>
      <c r="Q2895" s="11"/>
    </row>
    <row r="2896">
      <c r="A2896" s="177" t="s">
        <v>11403</v>
      </c>
      <c r="B2896" s="177" t="s">
        <v>3583</v>
      </c>
      <c r="C2896" s="177" t="s">
        <v>11410</v>
      </c>
      <c r="D2896" s="177" t="s">
        <v>11411</v>
      </c>
      <c r="E2896" s="177" t="s">
        <v>11572</v>
      </c>
      <c r="F2896" s="177" t="s">
        <v>4385</v>
      </c>
      <c r="G2896" s="177" t="s">
        <v>12625</v>
      </c>
      <c r="H2896" s="177" t="s">
        <v>12626</v>
      </c>
      <c r="I2896" s="177" t="s">
        <v>4219</v>
      </c>
      <c r="J2896" s="11"/>
      <c r="K2896" s="11"/>
      <c r="L2896" s="11"/>
      <c r="M2896" s="11"/>
      <c r="N2896" s="11"/>
      <c r="O2896" s="11"/>
      <c r="P2896" s="11"/>
      <c r="Q2896" s="11"/>
    </row>
    <row r="2897">
      <c r="A2897" s="177" t="s">
        <v>11403</v>
      </c>
      <c r="B2897" s="177" t="s">
        <v>3583</v>
      </c>
      <c r="C2897" s="177" t="s">
        <v>11410</v>
      </c>
      <c r="D2897" s="177" t="s">
        <v>11411</v>
      </c>
      <c r="E2897" s="177" t="s">
        <v>11472</v>
      </c>
      <c r="F2897" s="177" t="s">
        <v>3995</v>
      </c>
      <c r="G2897" s="177" t="s">
        <v>12627</v>
      </c>
      <c r="H2897" s="177" t="s">
        <v>12628</v>
      </c>
      <c r="I2897" s="177" t="s">
        <v>4220</v>
      </c>
      <c r="J2897" s="11"/>
      <c r="K2897" s="11"/>
      <c r="L2897" s="11"/>
      <c r="M2897" s="11"/>
      <c r="N2897" s="11"/>
      <c r="O2897" s="11"/>
      <c r="P2897" s="11"/>
      <c r="Q2897" s="11"/>
    </row>
    <row r="2898">
      <c r="A2898" s="177" t="s">
        <v>11403</v>
      </c>
      <c r="B2898" s="177" t="s">
        <v>3583</v>
      </c>
      <c r="C2898" s="177" t="s">
        <v>11432</v>
      </c>
      <c r="D2898" s="177" t="s">
        <v>3891</v>
      </c>
      <c r="E2898" s="177" t="s">
        <v>11622</v>
      </c>
      <c r="F2898" s="177" t="s">
        <v>3894</v>
      </c>
      <c r="G2898" s="177" t="s">
        <v>12629</v>
      </c>
      <c r="H2898" s="177" t="s">
        <v>12630</v>
      </c>
      <c r="I2898" s="177" t="s">
        <v>4221</v>
      </c>
      <c r="J2898" s="11"/>
      <c r="K2898" s="11"/>
      <c r="L2898" s="11"/>
      <c r="M2898" s="11"/>
      <c r="N2898" s="11"/>
      <c r="O2898" s="11"/>
      <c r="P2898" s="11"/>
      <c r="Q2898" s="11"/>
    </row>
    <row r="2899">
      <c r="A2899" s="177" t="s">
        <v>11403</v>
      </c>
      <c r="B2899" s="177" t="s">
        <v>3583</v>
      </c>
      <c r="C2899" s="177" t="s">
        <v>11448</v>
      </c>
      <c r="D2899" s="177" t="s">
        <v>3643</v>
      </c>
      <c r="E2899" s="177" t="s">
        <v>11700</v>
      </c>
      <c r="F2899" s="177" t="s">
        <v>4298</v>
      </c>
      <c r="G2899" s="177" t="s">
        <v>12631</v>
      </c>
      <c r="H2899" s="177" t="s">
        <v>12632</v>
      </c>
      <c r="I2899" s="177" t="s">
        <v>4222</v>
      </c>
      <c r="J2899" s="11"/>
      <c r="K2899" s="11"/>
      <c r="L2899" s="11"/>
      <c r="M2899" s="11"/>
      <c r="N2899" s="11"/>
      <c r="O2899" s="11"/>
      <c r="P2899" s="11"/>
      <c r="Q2899" s="11"/>
    </row>
    <row r="2900">
      <c r="A2900" s="177" t="s">
        <v>11403</v>
      </c>
      <c r="B2900" s="177" t="s">
        <v>3583</v>
      </c>
      <c r="C2900" s="177" t="s">
        <v>11410</v>
      </c>
      <c r="D2900" s="177" t="s">
        <v>11411</v>
      </c>
      <c r="E2900" s="177" t="s">
        <v>11544</v>
      </c>
      <c r="F2900" s="177" t="s">
        <v>11545</v>
      </c>
      <c r="G2900" s="177" t="s">
        <v>12633</v>
      </c>
      <c r="H2900" s="177" t="s">
        <v>12634</v>
      </c>
      <c r="I2900" s="177" t="s">
        <v>4223</v>
      </c>
      <c r="J2900" s="11"/>
      <c r="K2900" s="11"/>
      <c r="L2900" s="11"/>
      <c r="M2900" s="11"/>
      <c r="N2900" s="11"/>
      <c r="O2900" s="11"/>
      <c r="P2900" s="11"/>
      <c r="Q2900" s="11"/>
    </row>
    <row r="2901">
      <c r="A2901" s="177" t="s">
        <v>11403</v>
      </c>
      <c r="B2901" s="177" t="s">
        <v>3583</v>
      </c>
      <c r="C2901" s="177" t="s">
        <v>11410</v>
      </c>
      <c r="D2901" s="177" t="s">
        <v>11411</v>
      </c>
      <c r="E2901" s="177" t="s">
        <v>11572</v>
      </c>
      <c r="F2901" s="177" t="s">
        <v>4385</v>
      </c>
      <c r="G2901" s="177" t="s">
        <v>12635</v>
      </c>
      <c r="H2901" s="177" t="s">
        <v>12636</v>
      </c>
      <c r="I2901" s="177" t="s">
        <v>4224</v>
      </c>
      <c r="J2901" s="11"/>
      <c r="K2901" s="11"/>
      <c r="L2901" s="11"/>
      <c r="M2901" s="11"/>
      <c r="N2901" s="11"/>
      <c r="O2901" s="11"/>
      <c r="P2901" s="11"/>
      <c r="Q2901" s="11"/>
    </row>
    <row r="2902">
      <c r="A2902" s="177" t="s">
        <v>11403</v>
      </c>
      <c r="B2902" s="177" t="s">
        <v>3583</v>
      </c>
      <c r="C2902" s="177" t="s">
        <v>11404</v>
      </c>
      <c r="D2902" s="177" t="s">
        <v>4389</v>
      </c>
      <c r="E2902" s="177" t="s">
        <v>11405</v>
      </c>
      <c r="F2902" s="177" t="s">
        <v>4072</v>
      </c>
      <c r="G2902" s="177" t="s">
        <v>12637</v>
      </c>
      <c r="H2902" s="177" t="s">
        <v>12638</v>
      </c>
      <c r="I2902" s="177" t="s">
        <v>4225</v>
      </c>
      <c r="J2902" s="11"/>
      <c r="K2902" s="11"/>
      <c r="L2902" s="11"/>
      <c r="M2902" s="11"/>
      <c r="N2902" s="11"/>
      <c r="O2902" s="11"/>
      <c r="P2902" s="11"/>
      <c r="Q2902" s="11"/>
    </row>
    <row r="2903">
      <c r="A2903" s="177" t="s">
        <v>11403</v>
      </c>
      <c r="B2903" s="177" t="s">
        <v>3583</v>
      </c>
      <c r="C2903" s="177" t="s">
        <v>11410</v>
      </c>
      <c r="D2903" s="177" t="s">
        <v>11411</v>
      </c>
      <c r="E2903" s="177" t="s">
        <v>11478</v>
      </c>
      <c r="F2903" s="177" t="s">
        <v>4082</v>
      </c>
      <c r="G2903" s="177" t="s">
        <v>12639</v>
      </c>
      <c r="H2903" s="177" t="s">
        <v>12640</v>
      </c>
      <c r="I2903" s="177" t="s">
        <v>4226</v>
      </c>
      <c r="J2903" s="11"/>
      <c r="K2903" s="11"/>
      <c r="L2903" s="11"/>
      <c r="M2903" s="11"/>
      <c r="N2903" s="11"/>
      <c r="O2903" s="11"/>
      <c r="P2903" s="11"/>
      <c r="Q2903" s="11"/>
    </row>
    <row r="2904">
      <c r="A2904" s="177" t="s">
        <v>11403</v>
      </c>
      <c r="B2904" s="177" t="s">
        <v>3583</v>
      </c>
      <c r="C2904" s="177" t="s">
        <v>11537</v>
      </c>
      <c r="D2904" s="177" t="s">
        <v>4076</v>
      </c>
      <c r="E2904" s="177" t="s">
        <v>11538</v>
      </c>
      <c r="F2904" s="177" t="s">
        <v>4232</v>
      </c>
      <c r="G2904" s="177" t="s">
        <v>12641</v>
      </c>
      <c r="H2904" s="177" t="s">
        <v>12642</v>
      </c>
      <c r="I2904" s="177" t="s">
        <v>4227</v>
      </c>
      <c r="J2904" s="11"/>
      <c r="K2904" s="11"/>
      <c r="L2904" s="11"/>
      <c r="M2904" s="11"/>
      <c r="N2904" s="11"/>
      <c r="O2904" s="11"/>
      <c r="P2904" s="11"/>
      <c r="Q2904" s="11"/>
    </row>
    <row r="2905">
      <c r="A2905" s="177" t="s">
        <v>11403</v>
      </c>
      <c r="B2905" s="177" t="s">
        <v>3583</v>
      </c>
      <c r="C2905" s="177" t="s">
        <v>11419</v>
      </c>
      <c r="D2905" s="177" t="s">
        <v>4371</v>
      </c>
      <c r="E2905" s="177" t="s">
        <v>11452</v>
      </c>
      <c r="F2905" s="177" t="s">
        <v>3600</v>
      </c>
      <c r="G2905" s="177" t="s">
        <v>12643</v>
      </c>
      <c r="H2905" s="177" t="s">
        <v>12644</v>
      </c>
      <c r="I2905" s="177" t="s">
        <v>4228</v>
      </c>
      <c r="J2905" s="11"/>
      <c r="K2905" s="11"/>
      <c r="L2905" s="11"/>
      <c r="M2905" s="11"/>
      <c r="N2905" s="11"/>
      <c r="O2905" s="11"/>
      <c r="P2905" s="11"/>
      <c r="Q2905" s="11"/>
    </row>
    <row r="2906">
      <c r="A2906" s="177" t="s">
        <v>11403</v>
      </c>
      <c r="B2906" s="177" t="s">
        <v>3583</v>
      </c>
      <c r="C2906" s="177" t="s">
        <v>11480</v>
      </c>
      <c r="D2906" s="177" t="s">
        <v>3648</v>
      </c>
      <c r="E2906" s="177" t="s">
        <v>11531</v>
      </c>
      <c r="F2906" s="177" t="s">
        <v>3648</v>
      </c>
      <c r="G2906" s="177" t="s">
        <v>12645</v>
      </c>
      <c r="H2906" s="177" t="s">
        <v>12646</v>
      </c>
      <c r="I2906" s="177" t="s">
        <v>4229</v>
      </c>
      <c r="J2906" s="11"/>
      <c r="K2906" s="11"/>
      <c r="L2906" s="11"/>
      <c r="M2906" s="11"/>
      <c r="N2906" s="11"/>
      <c r="O2906" s="11"/>
      <c r="P2906" s="11"/>
      <c r="Q2906" s="11"/>
    </row>
    <row r="2907">
      <c r="A2907" s="177" t="s">
        <v>11403</v>
      </c>
      <c r="B2907" s="177" t="s">
        <v>3583</v>
      </c>
      <c r="C2907" s="177" t="s">
        <v>11432</v>
      </c>
      <c r="D2907" s="177" t="s">
        <v>3891</v>
      </c>
      <c r="E2907" s="177" t="s">
        <v>11622</v>
      </c>
      <c r="F2907" s="177" t="s">
        <v>3894</v>
      </c>
      <c r="G2907" s="177" t="s">
        <v>12647</v>
      </c>
      <c r="H2907" s="177" t="s">
        <v>12648</v>
      </c>
      <c r="I2907" s="177" t="s">
        <v>4230</v>
      </c>
      <c r="J2907" s="11"/>
      <c r="K2907" s="11"/>
      <c r="L2907" s="11"/>
      <c r="M2907" s="11"/>
      <c r="N2907" s="11"/>
      <c r="O2907" s="11"/>
      <c r="P2907" s="11"/>
      <c r="Q2907" s="11"/>
    </row>
    <row r="2908">
      <c r="A2908" s="177" t="s">
        <v>11403</v>
      </c>
      <c r="B2908" s="177" t="s">
        <v>3583</v>
      </c>
      <c r="C2908" s="177" t="s">
        <v>11422</v>
      </c>
      <c r="D2908" s="177" t="s">
        <v>4388</v>
      </c>
      <c r="E2908" s="177" t="s">
        <v>11423</v>
      </c>
      <c r="F2908" s="177" t="s">
        <v>4388</v>
      </c>
      <c r="G2908" s="177" t="s">
        <v>12649</v>
      </c>
      <c r="H2908" s="177" t="s">
        <v>12650</v>
      </c>
      <c r="I2908" s="177" t="s">
        <v>4231</v>
      </c>
      <c r="J2908" s="11"/>
      <c r="K2908" s="11"/>
      <c r="L2908" s="11"/>
      <c r="M2908" s="11"/>
      <c r="N2908" s="11"/>
      <c r="O2908" s="11"/>
      <c r="P2908" s="11"/>
      <c r="Q2908" s="11"/>
    </row>
    <row r="2909">
      <c r="A2909" s="177" t="s">
        <v>11403</v>
      </c>
      <c r="B2909" s="177" t="s">
        <v>3583</v>
      </c>
      <c r="C2909" s="177" t="s">
        <v>11537</v>
      </c>
      <c r="D2909" s="177" t="s">
        <v>4076</v>
      </c>
      <c r="E2909" s="177" t="s">
        <v>11538</v>
      </c>
      <c r="F2909" s="177" t="s">
        <v>4232</v>
      </c>
      <c r="G2909" s="177" t="s">
        <v>12651</v>
      </c>
      <c r="H2909" s="177" t="s">
        <v>12652</v>
      </c>
      <c r="I2909" s="177" t="s">
        <v>4232</v>
      </c>
      <c r="J2909" s="11"/>
      <c r="K2909" s="11"/>
      <c r="L2909" s="11"/>
      <c r="M2909" s="11"/>
      <c r="N2909" s="11"/>
      <c r="O2909" s="11"/>
      <c r="P2909" s="11"/>
      <c r="Q2909" s="11"/>
    </row>
    <row r="2910">
      <c r="A2910" s="177" t="s">
        <v>11403</v>
      </c>
      <c r="B2910" s="177" t="s">
        <v>3583</v>
      </c>
      <c r="C2910" s="177" t="s">
        <v>11419</v>
      </c>
      <c r="D2910" s="177" t="s">
        <v>4371</v>
      </c>
      <c r="E2910" s="177" t="s">
        <v>11452</v>
      </c>
      <c r="F2910" s="177" t="s">
        <v>3600</v>
      </c>
      <c r="G2910" s="177" t="s">
        <v>12653</v>
      </c>
      <c r="H2910" s="177" t="s">
        <v>12654</v>
      </c>
      <c r="I2910" s="177" t="s">
        <v>4233</v>
      </c>
      <c r="J2910" s="11"/>
      <c r="K2910" s="11"/>
      <c r="L2910" s="11"/>
      <c r="M2910" s="11"/>
      <c r="N2910" s="11"/>
      <c r="O2910" s="11"/>
      <c r="P2910" s="11"/>
      <c r="Q2910" s="11"/>
    </row>
    <row r="2911">
      <c r="A2911" s="177" t="s">
        <v>11403</v>
      </c>
      <c r="B2911" s="177" t="s">
        <v>3583</v>
      </c>
      <c r="C2911" s="177" t="s">
        <v>11480</v>
      </c>
      <c r="D2911" s="177" t="s">
        <v>3648</v>
      </c>
      <c r="E2911" s="177" t="s">
        <v>11521</v>
      </c>
      <c r="F2911" s="177" t="s">
        <v>11522</v>
      </c>
      <c r="G2911" s="177" t="s">
        <v>12655</v>
      </c>
      <c r="H2911" s="177" t="s">
        <v>12656</v>
      </c>
      <c r="I2911" s="177" t="s">
        <v>3510</v>
      </c>
      <c r="J2911" s="11"/>
      <c r="K2911" s="11"/>
      <c r="L2911" s="11"/>
      <c r="M2911" s="11"/>
      <c r="N2911" s="11"/>
      <c r="O2911" s="11"/>
      <c r="P2911" s="11"/>
      <c r="Q2911" s="11"/>
    </row>
    <row r="2912">
      <c r="A2912" s="177" t="s">
        <v>11403</v>
      </c>
      <c r="B2912" s="177" t="s">
        <v>3583</v>
      </c>
      <c r="C2912" s="177" t="s">
        <v>11416</v>
      </c>
      <c r="D2912" s="177" t="s">
        <v>3933</v>
      </c>
      <c r="E2912" s="177" t="s">
        <v>11464</v>
      </c>
      <c r="F2912" s="177" t="s">
        <v>3723</v>
      </c>
      <c r="G2912" s="177" t="s">
        <v>12657</v>
      </c>
      <c r="H2912" s="177" t="s">
        <v>12658</v>
      </c>
      <c r="I2912" s="177" t="s">
        <v>4234</v>
      </c>
      <c r="J2912" s="11"/>
      <c r="K2912" s="11"/>
      <c r="L2912" s="11"/>
      <c r="M2912" s="11"/>
      <c r="N2912" s="11"/>
      <c r="O2912" s="11"/>
      <c r="P2912" s="11"/>
      <c r="Q2912" s="11"/>
    </row>
    <row r="2913">
      <c r="A2913" s="177" t="s">
        <v>11403</v>
      </c>
      <c r="B2913" s="177" t="s">
        <v>3583</v>
      </c>
      <c r="C2913" s="177" t="s">
        <v>11410</v>
      </c>
      <c r="D2913" s="177" t="s">
        <v>11411</v>
      </c>
      <c r="E2913" s="177" t="s">
        <v>11472</v>
      </c>
      <c r="F2913" s="177" t="s">
        <v>3995</v>
      </c>
      <c r="G2913" s="177" t="s">
        <v>12659</v>
      </c>
      <c r="H2913" s="177" t="s">
        <v>12660</v>
      </c>
      <c r="I2913" s="177" t="s">
        <v>4235</v>
      </c>
      <c r="J2913" s="11"/>
      <c r="K2913" s="11"/>
      <c r="L2913" s="11"/>
      <c r="M2913" s="11"/>
      <c r="N2913" s="11"/>
      <c r="O2913" s="11"/>
      <c r="P2913" s="11"/>
      <c r="Q2913" s="11"/>
    </row>
    <row r="2914">
      <c r="A2914" s="177" t="s">
        <v>11403</v>
      </c>
      <c r="B2914" s="177" t="s">
        <v>3583</v>
      </c>
      <c r="C2914" s="177" t="s">
        <v>11448</v>
      </c>
      <c r="D2914" s="177" t="s">
        <v>3643</v>
      </c>
      <c r="E2914" s="177" t="s">
        <v>11449</v>
      </c>
      <c r="F2914" s="177" t="s">
        <v>3643</v>
      </c>
      <c r="G2914" s="177" t="s">
        <v>12661</v>
      </c>
      <c r="H2914" s="177" t="s">
        <v>12662</v>
      </c>
      <c r="I2914" s="177" t="s">
        <v>4236</v>
      </c>
      <c r="J2914" s="11"/>
      <c r="K2914" s="11"/>
      <c r="L2914" s="11"/>
      <c r="M2914" s="11"/>
      <c r="N2914" s="11"/>
      <c r="O2914" s="11"/>
      <c r="P2914" s="11"/>
      <c r="Q2914" s="11"/>
    </row>
    <row r="2915">
      <c r="A2915" s="177" t="s">
        <v>11403</v>
      </c>
      <c r="B2915" s="177" t="s">
        <v>3583</v>
      </c>
      <c r="C2915" s="177" t="s">
        <v>11448</v>
      </c>
      <c r="D2915" s="177" t="s">
        <v>3643</v>
      </c>
      <c r="E2915" s="177" t="s">
        <v>11700</v>
      </c>
      <c r="F2915" s="177" t="s">
        <v>4298</v>
      </c>
      <c r="G2915" s="177" t="s">
        <v>12663</v>
      </c>
      <c r="H2915" s="177" t="s">
        <v>12664</v>
      </c>
      <c r="I2915" s="177" t="s">
        <v>4237</v>
      </c>
      <c r="J2915" s="11"/>
      <c r="K2915" s="11"/>
      <c r="L2915" s="11"/>
      <c r="M2915" s="11"/>
      <c r="N2915" s="11"/>
      <c r="O2915" s="11"/>
      <c r="P2915" s="11"/>
      <c r="Q2915" s="11"/>
    </row>
    <row r="2916">
      <c r="A2916" s="177" t="s">
        <v>11403</v>
      </c>
      <c r="B2916" s="177" t="s">
        <v>3583</v>
      </c>
      <c r="C2916" s="177" t="s">
        <v>11537</v>
      </c>
      <c r="D2916" s="177" t="s">
        <v>4076</v>
      </c>
      <c r="E2916" s="177" t="s">
        <v>11538</v>
      </c>
      <c r="F2916" s="177" t="s">
        <v>4232</v>
      </c>
      <c r="G2916" s="177" t="s">
        <v>12665</v>
      </c>
      <c r="H2916" s="177" t="s">
        <v>12666</v>
      </c>
      <c r="I2916" s="177" t="s">
        <v>4238</v>
      </c>
      <c r="J2916" s="11"/>
      <c r="K2916" s="11"/>
      <c r="L2916" s="11"/>
      <c r="M2916" s="11"/>
      <c r="N2916" s="11"/>
      <c r="O2916" s="11"/>
      <c r="P2916" s="11"/>
      <c r="Q2916" s="11"/>
    </row>
    <row r="2917">
      <c r="A2917" s="177" t="s">
        <v>11403</v>
      </c>
      <c r="B2917" s="177" t="s">
        <v>3583</v>
      </c>
      <c r="C2917" s="177" t="s">
        <v>11410</v>
      </c>
      <c r="D2917" s="177" t="s">
        <v>11411</v>
      </c>
      <c r="E2917" s="177" t="s">
        <v>11414</v>
      </c>
      <c r="F2917" s="177" t="s">
        <v>4182</v>
      </c>
      <c r="G2917" s="177" t="s">
        <v>12667</v>
      </c>
      <c r="H2917" s="177" t="s">
        <v>12668</v>
      </c>
      <c r="I2917" s="177" t="s">
        <v>4239</v>
      </c>
      <c r="J2917" s="11"/>
      <c r="K2917" s="11"/>
      <c r="L2917" s="11"/>
      <c r="M2917" s="11"/>
      <c r="N2917" s="11"/>
      <c r="O2917" s="11"/>
      <c r="P2917" s="11"/>
      <c r="Q2917" s="11"/>
    </row>
    <row r="2918">
      <c r="A2918" s="177" t="s">
        <v>11403</v>
      </c>
      <c r="B2918" s="177" t="s">
        <v>3583</v>
      </c>
      <c r="C2918" s="177" t="s">
        <v>11432</v>
      </c>
      <c r="D2918" s="177" t="s">
        <v>3891</v>
      </c>
      <c r="E2918" s="177" t="s">
        <v>11454</v>
      </c>
      <c r="F2918" s="177" t="s">
        <v>3891</v>
      </c>
      <c r="G2918" s="177" t="s">
        <v>12669</v>
      </c>
      <c r="H2918" s="177" t="s">
        <v>12670</v>
      </c>
      <c r="I2918" s="177" t="s">
        <v>4240</v>
      </c>
      <c r="J2918" s="11"/>
      <c r="K2918" s="11"/>
      <c r="L2918" s="11"/>
      <c r="M2918" s="11"/>
      <c r="N2918" s="11"/>
      <c r="O2918" s="11"/>
      <c r="P2918" s="11"/>
      <c r="Q2918" s="11"/>
    </row>
    <row r="2919">
      <c r="A2919" s="177" t="s">
        <v>11403</v>
      </c>
      <c r="B2919" s="177" t="s">
        <v>3583</v>
      </c>
      <c r="C2919" s="177" t="s">
        <v>11537</v>
      </c>
      <c r="D2919" s="177" t="s">
        <v>4076</v>
      </c>
      <c r="E2919" s="177" t="s">
        <v>11586</v>
      </c>
      <c r="F2919" s="177" t="s">
        <v>4173</v>
      </c>
      <c r="G2919" s="177" t="s">
        <v>12671</v>
      </c>
      <c r="H2919" s="177" t="s">
        <v>12672</v>
      </c>
      <c r="I2919" s="177" t="s">
        <v>4241</v>
      </c>
      <c r="J2919" s="11"/>
      <c r="K2919" s="11"/>
      <c r="L2919" s="11"/>
      <c r="M2919" s="11"/>
      <c r="N2919" s="11"/>
      <c r="O2919" s="11"/>
      <c r="P2919" s="11"/>
      <c r="Q2919" s="11"/>
    </row>
    <row r="2920">
      <c r="A2920" s="177" t="s">
        <v>11403</v>
      </c>
      <c r="B2920" s="177" t="s">
        <v>3583</v>
      </c>
      <c r="C2920" s="177" t="s">
        <v>11419</v>
      </c>
      <c r="D2920" s="177" t="s">
        <v>4371</v>
      </c>
      <c r="E2920" s="177" t="s">
        <v>11428</v>
      </c>
      <c r="F2920" s="177" t="s">
        <v>3591</v>
      </c>
      <c r="G2920" s="177" t="s">
        <v>12673</v>
      </c>
      <c r="H2920" s="177" t="s">
        <v>12674</v>
      </c>
      <c r="I2920" s="177" t="s">
        <v>4242</v>
      </c>
      <c r="J2920" s="11"/>
      <c r="K2920" s="11"/>
      <c r="L2920" s="11"/>
      <c r="M2920" s="11"/>
      <c r="N2920" s="11"/>
      <c r="O2920" s="11"/>
      <c r="P2920" s="11"/>
      <c r="Q2920" s="11"/>
    </row>
    <row r="2921">
      <c r="A2921" s="177" t="s">
        <v>11403</v>
      </c>
      <c r="B2921" s="177" t="s">
        <v>3583</v>
      </c>
      <c r="C2921" s="177" t="s">
        <v>11422</v>
      </c>
      <c r="D2921" s="177" t="s">
        <v>4388</v>
      </c>
      <c r="E2921" s="177" t="s">
        <v>11423</v>
      </c>
      <c r="F2921" s="177" t="s">
        <v>4388</v>
      </c>
      <c r="G2921" s="177" t="s">
        <v>12675</v>
      </c>
      <c r="H2921" s="177" t="s">
        <v>12676</v>
      </c>
      <c r="I2921" s="177" t="s">
        <v>4243</v>
      </c>
      <c r="J2921" s="11"/>
      <c r="K2921" s="11"/>
      <c r="L2921" s="11"/>
      <c r="M2921" s="11"/>
      <c r="N2921" s="11"/>
      <c r="O2921" s="11"/>
      <c r="P2921" s="11"/>
      <c r="Q2921" s="11"/>
    </row>
    <row r="2922">
      <c r="A2922" s="177" t="s">
        <v>11403</v>
      </c>
      <c r="B2922" s="177" t="s">
        <v>3583</v>
      </c>
      <c r="C2922" s="177" t="s">
        <v>11480</v>
      </c>
      <c r="D2922" s="177" t="s">
        <v>3648</v>
      </c>
      <c r="E2922" s="177" t="s">
        <v>11531</v>
      </c>
      <c r="F2922" s="177" t="s">
        <v>3648</v>
      </c>
      <c r="G2922" s="177" t="s">
        <v>12677</v>
      </c>
      <c r="H2922" s="177" t="s">
        <v>12678</v>
      </c>
      <c r="I2922" s="177" t="s">
        <v>2027</v>
      </c>
      <c r="J2922" s="11"/>
      <c r="K2922" s="11"/>
      <c r="L2922" s="11"/>
      <c r="M2922" s="11"/>
      <c r="N2922" s="11"/>
      <c r="O2922" s="11"/>
      <c r="P2922" s="11"/>
      <c r="Q2922" s="11"/>
    </row>
    <row r="2923">
      <c r="A2923" s="177" t="s">
        <v>11403</v>
      </c>
      <c r="B2923" s="177" t="s">
        <v>3583</v>
      </c>
      <c r="C2923" s="177" t="s">
        <v>11410</v>
      </c>
      <c r="D2923" s="177" t="s">
        <v>11411</v>
      </c>
      <c r="E2923" s="177" t="s">
        <v>11412</v>
      </c>
      <c r="F2923" s="177" t="s">
        <v>4029</v>
      </c>
      <c r="G2923" s="177" t="s">
        <v>12679</v>
      </c>
      <c r="H2923" s="177" t="s">
        <v>12680</v>
      </c>
      <c r="I2923" s="177" t="s">
        <v>4244</v>
      </c>
      <c r="J2923" s="11"/>
      <c r="K2923" s="11"/>
      <c r="L2923" s="11"/>
      <c r="M2923" s="11"/>
      <c r="N2923" s="11"/>
      <c r="O2923" s="11"/>
      <c r="P2923" s="11"/>
      <c r="Q2923" s="11"/>
    </row>
    <row r="2924">
      <c r="A2924" s="177" t="s">
        <v>11403</v>
      </c>
      <c r="B2924" s="177" t="s">
        <v>3583</v>
      </c>
      <c r="C2924" s="177" t="s">
        <v>11480</v>
      </c>
      <c r="D2924" s="177" t="s">
        <v>3648</v>
      </c>
      <c r="E2924" s="177" t="s">
        <v>11558</v>
      </c>
      <c r="F2924" s="177" t="s">
        <v>3937</v>
      </c>
      <c r="G2924" s="177" t="s">
        <v>12681</v>
      </c>
      <c r="H2924" s="177" t="s">
        <v>12682</v>
      </c>
      <c r="I2924" s="177" t="s">
        <v>4245</v>
      </c>
      <c r="J2924" s="11"/>
      <c r="K2924" s="11"/>
      <c r="L2924" s="11"/>
      <c r="M2924" s="11"/>
      <c r="N2924" s="11"/>
      <c r="O2924" s="11"/>
      <c r="P2924" s="11"/>
      <c r="Q2924" s="11"/>
    </row>
    <row r="2925">
      <c r="A2925" s="177" t="s">
        <v>11403</v>
      </c>
      <c r="B2925" s="177" t="s">
        <v>3583</v>
      </c>
      <c r="C2925" s="177" t="s">
        <v>11419</v>
      </c>
      <c r="D2925" s="177" t="s">
        <v>4371</v>
      </c>
      <c r="E2925" s="177" t="s">
        <v>11452</v>
      </c>
      <c r="F2925" s="177" t="s">
        <v>3600</v>
      </c>
      <c r="G2925" s="177" t="s">
        <v>12683</v>
      </c>
      <c r="H2925" s="177" t="s">
        <v>12684</v>
      </c>
      <c r="I2925" s="177" t="s">
        <v>4246</v>
      </c>
      <c r="J2925" s="11"/>
      <c r="K2925" s="11"/>
      <c r="L2925" s="11"/>
      <c r="M2925" s="11"/>
      <c r="N2925" s="11"/>
      <c r="O2925" s="11"/>
      <c r="P2925" s="11"/>
      <c r="Q2925" s="11"/>
    </row>
    <row r="2926">
      <c r="A2926" s="177" t="s">
        <v>11403</v>
      </c>
      <c r="B2926" s="177" t="s">
        <v>3583</v>
      </c>
      <c r="C2926" s="177" t="s">
        <v>11432</v>
      </c>
      <c r="D2926" s="177" t="s">
        <v>3891</v>
      </c>
      <c r="E2926" s="177" t="s">
        <v>11622</v>
      </c>
      <c r="F2926" s="177" t="s">
        <v>3894</v>
      </c>
      <c r="G2926" s="177" t="s">
        <v>12685</v>
      </c>
      <c r="H2926" s="177" t="s">
        <v>12686</v>
      </c>
      <c r="I2926" s="177" t="s">
        <v>4247</v>
      </c>
      <c r="J2926" s="11"/>
      <c r="K2926" s="11"/>
      <c r="L2926" s="11"/>
      <c r="M2926" s="11"/>
      <c r="N2926" s="11"/>
      <c r="O2926" s="11"/>
      <c r="P2926" s="11"/>
      <c r="Q2926" s="11"/>
    </row>
    <row r="2927">
      <c r="A2927" s="177" t="s">
        <v>11403</v>
      </c>
      <c r="B2927" s="177" t="s">
        <v>3583</v>
      </c>
      <c r="C2927" s="177" t="s">
        <v>11436</v>
      </c>
      <c r="D2927" s="177" t="s">
        <v>4188</v>
      </c>
      <c r="E2927" s="177" t="s">
        <v>11470</v>
      </c>
      <c r="F2927" s="177" t="s">
        <v>4179</v>
      </c>
      <c r="G2927" s="177" t="s">
        <v>12687</v>
      </c>
      <c r="H2927" s="177" t="s">
        <v>12688</v>
      </c>
      <c r="I2927" s="177" t="s">
        <v>4248</v>
      </c>
      <c r="J2927" s="11"/>
      <c r="K2927" s="11"/>
      <c r="L2927" s="11"/>
      <c r="M2927" s="11"/>
      <c r="N2927" s="11"/>
      <c r="O2927" s="11"/>
      <c r="P2927" s="11"/>
      <c r="Q2927" s="11"/>
    </row>
    <row r="2928">
      <c r="A2928" s="177" t="s">
        <v>11403</v>
      </c>
      <c r="B2928" s="177" t="s">
        <v>3583</v>
      </c>
      <c r="C2928" s="177" t="s">
        <v>11448</v>
      </c>
      <c r="D2928" s="177" t="s">
        <v>3643</v>
      </c>
      <c r="E2928" s="177" t="s">
        <v>11449</v>
      </c>
      <c r="F2928" s="177" t="s">
        <v>3643</v>
      </c>
      <c r="G2928" s="177" t="s">
        <v>12689</v>
      </c>
      <c r="H2928" s="177" t="s">
        <v>12690</v>
      </c>
      <c r="I2928" s="177" t="s">
        <v>4249</v>
      </c>
      <c r="J2928" s="11"/>
      <c r="K2928" s="11"/>
      <c r="L2928" s="11"/>
      <c r="M2928" s="11"/>
      <c r="N2928" s="11"/>
      <c r="O2928" s="11"/>
      <c r="P2928" s="11"/>
      <c r="Q2928" s="11"/>
    </row>
    <row r="2929">
      <c r="A2929" s="177" t="s">
        <v>11403</v>
      </c>
      <c r="B2929" s="177" t="s">
        <v>3583</v>
      </c>
      <c r="C2929" s="177" t="s">
        <v>11410</v>
      </c>
      <c r="D2929" s="177" t="s">
        <v>11411</v>
      </c>
      <c r="E2929" s="177" t="s">
        <v>11472</v>
      </c>
      <c r="F2929" s="177" t="s">
        <v>3995</v>
      </c>
      <c r="G2929" s="177" t="s">
        <v>12691</v>
      </c>
      <c r="H2929" s="177" t="s">
        <v>12692</v>
      </c>
      <c r="I2929" s="177" t="s">
        <v>4250</v>
      </c>
      <c r="J2929" s="11"/>
      <c r="K2929" s="11"/>
      <c r="L2929" s="11"/>
      <c r="M2929" s="11"/>
      <c r="N2929" s="11"/>
      <c r="O2929" s="11"/>
      <c r="P2929" s="11"/>
      <c r="Q2929" s="11"/>
    </row>
    <row r="2930">
      <c r="A2930" s="177" t="s">
        <v>11403</v>
      </c>
      <c r="B2930" s="177" t="s">
        <v>3583</v>
      </c>
      <c r="C2930" s="177" t="s">
        <v>11416</v>
      </c>
      <c r="D2930" s="177" t="s">
        <v>3933</v>
      </c>
      <c r="E2930" s="177" t="s">
        <v>11464</v>
      </c>
      <c r="F2930" s="177" t="s">
        <v>3723</v>
      </c>
      <c r="G2930" s="177" t="s">
        <v>12693</v>
      </c>
      <c r="H2930" s="177" t="s">
        <v>12694</v>
      </c>
      <c r="I2930" s="177" t="s">
        <v>4251</v>
      </c>
      <c r="J2930" s="11"/>
      <c r="K2930" s="11"/>
      <c r="L2930" s="11"/>
      <c r="M2930" s="11"/>
      <c r="N2930" s="11"/>
      <c r="O2930" s="11"/>
      <c r="P2930" s="11"/>
      <c r="Q2930" s="11"/>
    </row>
    <row r="2931">
      <c r="A2931" s="177" t="s">
        <v>11403</v>
      </c>
      <c r="B2931" s="177" t="s">
        <v>3583</v>
      </c>
      <c r="C2931" s="177" t="s">
        <v>11432</v>
      </c>
      <c r="D2931" s="177" t="s">
        <v>3891</v>
      </c>
      <c r="E2931" s="177" t="s">
        <v>11433</v>
      </c>
      <c r="F2931" s="177" t="s">
        <v>11434</v>
      </c>
      <c r="G2931" s="177" t="s">
        <v>12695</v>
      </c>
      <c r="H2931" s="177" t="s">
        <v>12696</v>
      </c>
      <c r="I2931" s="177" t="s">
        <v>4252</v>
      </c>
      <c r="J2931" s="11"/>
      <c r="K2931" s="11"/>
      <c r="L2931" s="11"/>
      <c r="M2931" s="11"/>
      <c r="N2931" s="11"/>
      <c r="O2931" s="11"/>
      <c r="P2931" s="11"/>
      <c r="Q2931" s="11"/>
    </row>
    <row r="2932">
      <c r="A2932" s="177" t="s">
        <v>11403</v>
      </c>
      <c r="B2932" s="177" t="s">
        <v>3583</v>
      </c>
      <c r="C2932" s="177" t="s">
        <v>11436</v>
      </c>
      <c r="D2932" s="177" t="s">
        <v>4188</v>
      </c>
      <c r="E2932" s="177" t="s">
        <v>11442</v>
      </c>
      <c r="F2932" s="177" t="s">
        <v>4188</v>
      </c>
      <c r="G2932" s="177" t="s">
        <v>12697</v>
      </c>
      <c r="H2932" s="177" t="s">
        <v>12698</v>
      </c>
      <c r="I2932" s="177" t="s">
        <v>4253</v>
      </c>
      <c r="J2932" s="11"/>
      <c r="K2932" s="11"/>
      <c r="L2932" s="11"/>
      <c r="M2932" s="11"/>
      <c r="N2932" s="11"/>
      <c r="O2932" s="11"/>
      <c r="P2932" s="11"/>
      <c r="Q2932" s="11"/>
    </row>
    <row r="2933">
      <c r="A2933" s="177" t="s">
        <v>11403</v>
      </c>
      <c r="B2933" s="177" t="s">
        <v>3583</v>
      </c>
      <c r="C2933" s="177" t="s">
        <v>11422</v>
      </c>
      <c r="D2933" s="177" t="s">
        <v>4388</v>
      </c>
      <c r="E2933" s="177" t="s">
        <v>11498</v>
      </c>
      <c r="F2933" s="177" t="s">
        <v>3626</v>
      </c>
      <c r="G2933" s="177" t="s">
        <v>12699</v>
      </c>
      <c r="H2933" s="177" t="s">
        <v>12700</v>
      </c>
      <c r="I2933" s="177" t="s">
        <v>4254</v>
      </c>
      <c r="J2933" s="11"/>
      <c r="K2933" s="11"/>
      <c r="L2933" s="11"/>
      <c r="M2933" s="11"/>
      <c r="N2933" s="11"/>
      <c r="O2933" s="11"/>
      <c r="P2933" s="11"/>
      <c r="Q2933" s="11"/>
    </row>
    <row r="2934">
      <c r="A2934" s="177" t="s">
        <v>11403</v>
      </c>
      <c r="B2934" s="177" t="s">
        <v>3583</v>
      </c>
      <c r="C2934" s="177" t="s">
        <v>11404</v>
      </c>
      <c r="D2934" s="177" t="s">
        <v>4389</v>
      </c>
      <c r="E2934" s="177" t="s">
        <v>11594</v>
      </c>
      <c r="F2934" s="177" t="s">
        <v>3963</v>
      </c>
      <c r="G2934" s="177" t="s">
        <v>12701</v>
      </c>
      <c r="H2934" s="177" t="s">
        <v>12702</v>
      </c>
      <c r="I2934" s="177" t="s">
        <v>4255</v>
      </c>
      <c r="J2934" s="11"/>
      <c r="K2934" s="11"/>
      <c r="L2934" s="11"/>
      <c r="M2934" s="11"/>
      <c r="N2934" s="11"/>
      <c r="O2934" s="11"/>
      <c r="P2934" s="11"/>
      <c r="Q2934" s="11"/>
    </row>
    <row r="2935">
      <c r="A2935" s="177" t="s">
        <v>11403</v>
      </c>
      <c r="B2935" s="177" t="s">
        <v>3583</v>
      </c>
      <c r="C2935" s="177" t="s">
        <v>11425</v>
      </c>
      <c r="D2935" s="177" t="s">
        <v>4399</v>
      </c>
      <c r="E2935" s="177" t="s">
        <v>11548</v>
      </c>
      <c r="F2935" s="177" t="s">
        <v>11549</v>
      </c>
      <c r="G2935" s="177" t="s">
        <v>12703</v>
      </c>
      <c r="H2935" s="177" t="s">
        <v>12704</v>
      </c>
      <c r="I2935" s="177" t="s">
        <v>4256</v>
      </c>
      <c r="J2935" s="11"/>
      <c r="K2935" s="11"/>
      <c r="L2935" s="11"/>
      <c r="M2935" s="11"/>
      <c r="N2935" s="11"/>
      <c r="O2935" s="11"/>
      <c r="P2935" s="11"/>
      <c r="Q2935" s="11"/>
    </row>
    <row r="2936">
      <c r="A2936" s="177" t="s">
        <v>11403</v>
      </c>
      <c r="B2936" s="177" t="s">
        <v>3583</v>
      </c>
      <c r="C2936" s="177" t="s">
        <v>11410</v>
      </c>
      <c r="D2936" s="177" t="s">
        <v>11411</v>
      </c>
      <c r="E2936" s="177" t="s">
        <v>11505</v>
      </c>
      <c r="F2936" s="177" t="s">
        <v>3742</v>
      </c>
      <c r="G2936" s="177" t="s">
        <v>12705</v>
      </c>
      <c r="H2936" s="177" t="s">
        <v>12706</v>
      </c>
      <c r="I2936" s="177" t="s">
        <v>4257</v>
      </c>
      <c r="J2936" s="11"/>
      <c r="K2936" s="11"/>
      <c r="L2936" s="11"/>
      <c r="M2936" s="11"/>
      <c r="N2936" s="11"/>
      <c r="O2936" s="11"/>
      <c r="P2936" s="11"/>
      <c r="Q2936" s="11"/>
    </row>
    <row r="2937">
      <c r="A2937" s="177" t="s">
        <v>11403</v>
      </c>
      <c r="B2937" s="177" t="s">
        <v>3583</v>
      </c>
      <c r="C2937" s="177" t="s">
        <v>11480</v>
      </c>
      <c r="D2937" s="177" t="s">
        <v>3648</v>
      </c>
      <c r="E2937" s="177" t="s">
        <v>11481</v>
      </c>
      <c r="F2937" s="177" t="s">
        <v>4355</v>
      </c>
      <c r="G2937" s="177" t="s">
        <v>12707</v>
      </c>
      <c r="H2937" s="177" t="s">
        <v>12708</v>
      </c>
      <c r="I2937" s="177" t="s">
        <v>4258</v>
      </c>
      <c r="J2937" s="11"/>
      <c r="K2937" s="11"/>
      <c r="L2937" s="11"/>
      <c r="M2937" s="11"/>
      <c r="N2937" s="11"/>
      <c r="O2937" s="11"/>
      <c r="P2937" s="11"/>
      <c r="Q2937" s="11"/>
    </row>
    <row r="2938">
      <c r="A2938" s="177" t="s">
        <v>11403</v>
      </c>
      <c r="B2938" s="177" t="s">
        <v>3583</v>
      </c>
      <c r="C2938" s="177" t="s">
        <v>11410</v>
      </c>
      <c r="D2938" s="177" t="s">
        <v>11411</v>
      </c>
      <c r="E2938" s="177" t="s">
        <v>11472</v>
      </c>
      <c r="F2938" s="177" t="s">
        <v>3995</v>
      </c>
      <c r="G2938" s="177" t="s">
        <v>12709</v>
      </c>
      <c r="H2938" s="177" t="s">
        <v>12710</v>
      </c>
      <c r="I2938" s="177" t="s">
        <v>4259</v>
      </c>
      <c r="J2938" s="11"/>
      <c r="K2938" s="11"/>
      <c r="L2938" s="11"/>
      <c r="M2938" s="11"/>
      <c r="N2938" s="11"/>
      <c r="O2938" s="11"/>
      <c r="P2938" s="11"/>
      <c r="Q2938" s="11"/>
    </row>
    <row r="2939">
      <c r="A2939" s="177" t="s">
        <v>11403</v>
      </c>
      <c r="B2939" s="177" t="s">
        <v>3583</v>
      </c>
      <c r="C2939" s="177" t="s">
        <v>11448</v>
      </c>
      <c r="D2939" s="177" t="s">
        <v>3643</v>
      </c>
      <c r="E2939" s="177" t="s">
        <v>11449</v>
      </c>
      <c r="F2939" s="177" t="s">
        <v>3643</v>
      </c>
      <c r="G2939" s="177" t="s">
        <v>12711</v>
      </c>
      <c r="H2939" s="177" t="s">
        <v>12712</v>
      </c>
      <c r="I2939" s="177" t="s">
        <v>4260</v>
      </c>
      <c r="J2939" s="11"/>
      <c r="K2939" s="11"/>
      <c r="L2939" s="11"/>
      <c r="M2939" s="11"/>
      <c r="N2939" s="11"/>
      <c r="O2939" s="11"/>
      <c r="P2939" s="11"/>
      <c r="Q2939" s="11"/>
    </row>
    <row r="2940">
      <c r="A2940" s="177" t="s">
        <v>11403</v>
      </c>
      <c r="B2940" s="177" t="s">
        <v>3583</v>
      </c>
      <c r="C2940" s="177" t="s">
        <v>11425</v>
      </c>
      <c r="D2940" s="177" t="s">
        <v>4399</v>
      </c>
      <c r="E2940" s="177" t="s">
        <v>11426</v>
      </c>
      <c r="F2940" s="177" t="s">
        <v>3701</v>
      </c>
      <c r="G2940" s="177" t="s">
        <v>12713</v>
      </c>
      <c r="H2940" s="177" t="s">
        <v>12714</v>
      </c>
      <c r="I2940" s="177" t="s">
        <v>4261</v>
      </c>
      <c r="J2940" s="11"/>
      <c r="K2940" s="11"/>
      <c r="L2940" s="11"/>
      <c r="M2940" s="11"/>
      <c r="N2940" s="11"/>
      <c r="O2940" s="11"/>
      <c r="P2940" s="11"/>
      <c r="Q2940" s="11"/>
    </row>
    <row r="2941">
      <c r="A2941" s="177" t="s">
        <v>11403</v>
      </c>
      <c r="B2941" s="177" t="s">
        <v>3583</v>
      </c>
      <c r="C2941" s="177" t="s">
        <v>11410</v>
      </c>
      <c r="D2941" s="177" t="s">
        <v>11411</v>
      </c>
      <c r="E2941" s="177" t="s">
        <v>11412</v>
      </c>
      <c r="F2941" s="177" t="s">
        <v>4029</v>
      </c>
      <c r="G2941" s="177" t="s">
        <v>12715</v>
      </c>
      <c r="H2941" s="177" t="s">
        <v>12716</v>
      </c>
      <c r="I2941" s="177" t="s">
        <v>4262</v>
      </c>
      <c r="J2941" s="11"/>
      <c r="K2941" s="11"/>
      <c r="L2941" s="11"/>
      <c r="M2941" s="11"/>
      <c r="N2941" s="11"/>
      <c r="O2941" s="11"/>
      <c r="P2941" s="11"/>
      <c r="Q2941" s="11"/>
    </row>
    <row r="2942">
      <c r="A2942" s="177" t="s">
        <v>11403</v>
      </c>
      <c r="B2942" s="177" t="s">
        <v>3583</v>
      </c>
      <c r="C2942" s="177" t="s">
        <v>11416</v>
      </c>
      <c r="D2942" s="177" t="s">
        <v>3933</v>
      </c>
      <c r="E2942" s="177" t="s">
        <v>11417</v>
      </c>
      <c r="F2942" s="177" t="s">
        <v>3933</v>
      </c>
      <c r="G2942" s="177" t="s">
        <v>12717</v>
      </c>
      <c r="H2942" s="177" t="s">
        <v>12718</v>
      </c>
      <c r="I2942" s="177" t="s">
        <v>4263</v>
      </c>
      <c r="J2942" s="11"/>
      <c r="K2942" s="11"/>
      <c r="L2942" s="11"/>
      <c r="M2942" s="11"/>
      <c r="N2942" s="11"/>
      <c r="O2942" s="11"/>
      <c r="P2942" s="11"/>
      <c r="Q2942" s="11"/>
    </row>
    <row r="2943">
      <c r="A2943" s="177" t="s">
        <v>11403</v>
      </c>
      <c r="B2943" s="177" t="s">
        <v>3583</v>
      </c>
      <c r="C2943" s="177" t="s">
        <v>11480</v>
      </c>
      <c r="D2943" s="177" t="s">
        <v>3648</v>
      </c>
      <c r="E2943" s="177" t="s">
        <v>11481</v>
      </c>
      <c r="F2943" s="177" t="s">
        <v>4355</v>
      </c>
      <c r="G2943" s="177" t="s">
        <v>12719</v>
      </c>
      <c r="H2943" s="177" t="s">
        <v>12720</v>
      </c>
      <c r="I2943" s="177" t="s">
        <v>4264</v>
      </c>
      <c r="J2943" s="11"/>
      <c r="K2943" s="11"/>
      <c r="L2943" s="11"/>
      <c r="M2943" s="11"/>
      <c r="N2943" s="11"/>
      <c r="O2943" s="11"/>
      <c r="P2943" s="11"/>
      <c r="Q2943" s="11"/>
    </row>
    <row r="2944">
      <c r="A2944" s="177" t="s">
        <v>11403</v>
      </c>
      <c r="B2944" s="177" t="s">
        <v>3583</v>
      </c>
      <c r="C2944" s="177" t="s">
        <v>11448</v>
      </c>
      <c r="D2944" s="177" t="s">
        <v>3643</v>
      </c>
      <c r="E2944" s="177" t="s">
        <v>11534</v>
      </c>
      <c r="F2944" s="177" t="s">
        <v>3779</v>
      </c>
      <c r="G2944" s="177" t="s">
        <v>12721</v>
      </c>
      <c r="H2944" s="177" t="s">
        <v>12722</v>
      </c>
      <c r="I2944" s="177" t="s">
        <v>4265</v>
      </c>
      <c r="J2944" s="11"/>
      <c r="K2944" s="11"/>
      <c r="L2944" s="11"/>
      <c r="M2944" s="11"/>
      <c r="N2944" s="11"/>
      <c r="O2944" s="11"/>
      <c r="P2944" s="11"/>
      <c r="Q2944" s="11"/>
    </row>
    <row r="2945">
      <c r="A2945" s="177" t="s">
        <v>11403</v>
      </c>
      <c r="B2945" s="177" t="s">
        <v>3583</v>
      </c>
      <c r="C2945" s="177" t="s">
        <v>11425</v>
      </c>
      <c r="D2945" s="177" t="s">
        <v>4399</v>
      </c>
      <c r="E2945" s="177" t="s">
        <v>11562</v>
      </c>
      <c r="F2945" s="177" t="s">
        <v>4011</v>
      </c>
      <c r="G2945" s="177" t="s">
        <v>12723</v>
      </c>
      <c r="H2945" s="177" t="s">
        <v>12724</v>
      </c>
      <c r="I2945" s="177" t="s">
        <v>4266</v>
      </c>
      <c r="J2945" s="11"/>
      <c r="K2945" s="11"/>
      <c r="L2945" s="11"/>
      <c r="M2945" s="11"/>
      <c r="N2945" s="11"/>
      <c r="O2945" s="11"/>
      <c r="P2945" s="11"/>
      <c r="Q2945" s="11"/>
    </row>
    <row r="2946">
      <c r="A2946" s="177" t="s">
        <v>11403</v>
      </c>
      <c r="B2946" s="177" t="s">
        <v>3583</v>
      </c>
      <c r="C2946" s="177" t="s">
        <v>11410</v>
      </c>
      <c r="D2946" s="177" t="s">
        <v>11411</v>
      </c>
      <c r="E2946" s="177" t="s">
        <v>11444</v>
      </c>
      <c r="F2946" s="177" t="s">
        <v>3597</v>
      </c>
      <c r="G2946" s="177" t="s">
        <v>12725</v>
      </c>
      <c r="H2946" s="177" t="s">
        <v>12726</v>
      </c>
      <c r="I2946" s="177" t="s">
        <v>4267</v>
      </c>
      <c r="J2946" s="11"/>
      <c r="K2946" s="11"/>
      <c r="L2946" s="11"/>
      <c r="M2946" s="11"/>
      <c r="N2946" s="11"/>
      <c r="O2946" s="11"/>
      <c r="P2946" s="11"/>
      <c r="Q2946" s="11"/>
    </row>
    <row r="2947">
      <c r="A2947" s="177" t="s">
        <v>11403</v>
      </c>
      <c r="B2947" s="177" t="s">
        <v>3583</v>
      </c>
      <c r="C2947" s="177" t="s">
        <v>11410</v>
      </c>
      <c r="D2947" s="177" t="s">
        <v>11411</v>
      </c>
      <c r="E2947" s="177" t="s">
        <v>11414</v>
      </c>
      <c r="F2947" s="177" t="s">
        <v>4182</v>
      </c>
      <c r="G2947" s="177" t="s">
        <v>12727</v>
      </c>
      <c r="H2947" s="177" t="s">
        <v>12728</v>
      </c>
      <c r="I2947" s="177" t="s">
        <v>4268</v>
      </c>
      <c r="J2947" s="11"/>
      <c r="K2947" s="11"/>
      <c r="L2947" s="11"/>
      <c r="M2947" s="11"/>
      <c r="N2947" s="11"/>
      <c r="O2947" s="11"/>
      <c r="P2947" s="11"/>
      <c r="Q2947" s="11"/>
    </row>
    <row r="2948">
      <c r="A2948" s="177" t="s">
        <v>11403</v>
      </c>
      <c r="B2948" s="177" t="s">
        <v>3583</v>
      </c>
      <c r="C2948" s="177" t="s">
        <v>11419</v>
      </c>
      <c r="D2948" s="177" t="s">
        <v>4371</v>
      </c>
      <c r="E2948" s="177" t="s">
        <v>11467</v>
      </c>
      <c r="F2948" s="177" t="s">
        <v>3817</v>
      </c>
      <c r="G2948" s="177" t="s">
        <v>12729</v>
      </c>
      <c r="H2948" s="177" t="s">
        <v>12730</v>
      </c>
      <c r="I2948" s="177" t="s">
        <v>4269</v>
      </c>
      <c r="J2948" s="11"/>
      <c r="K2948" s="11"/>
      <c r="L2948" s="11"/>
      <c r="M2948" s="11"/>
      <c r="N2948" s="11"/>
      <c r="O2948" s="11"/>
      <c r="P2948" s="11"/>
      <c r="Q2948" s="11"/>
    </row>
    <row r="2949">
      <c r="A2949" s="177" t="s">
        <v>11403</v>
      </c>
      <c r="B2949" s="177" t="s">
        <v>3583</v>
      </c>
      <c r="C2949" s="177" t="s">
        <v>11419</v>
      </c>
      <c r="D2949" s="177" t="s">
        <v>4371</v>
      </c>
      <c r="E2949" s="177" t="s">
        <v>11452</v>
      </c>
      <c r="F2949" s="177" t="s">
        <v>3600</v>
      </c>
      <c r="G2949" s="177" t="s">
        <v>12731</v>
      </c>
      <c r="H2949" s="177" t="s">
        <v>12732</v>
      </c>
      <c r="I2949" s="177" t="s">
        <v>4270</v>
      </c>
      <c r="J2949" s="11"/>
      <c r="K2949" s="11"/>
      <c r="L2949" s="11"/>
      <c r="M2949" s="11"/>
      <c r="N2949" s="11"/>
      <c r="O2949" s="11"/>
      <c r="P2949" s="11"/>
      <c r="Q2949" s="11"/>
    </row>
    <row r="2950">
      <c r="A2950" s="177" t="s">
        <v>11403</v>
      </c>
      <c r="B2950" s="177" t="s">
        <v>3583</v>
      </c>
      <c r="C2950" s="177" t="s">
        <v>11407</v>
      </c>
      <c r="D2950" s="177" t="s">
        <v>3824</v>
      </c>
      <c r="E2950" s="177" t="s">
        <v>11496</v>
      </c>
      <c r="F2950" s="177" t="s">
        <v>3824</v>
      </c>
      <c r="G2950" s="177" t="s">
        <v>12733</v>
      </c>
      <c r="H2950" s="177" t="s">
        <v>12734</v>
      </c>
      <c r="I2950" s="177" t="s">
        <v>4271</v>
      </c>
      <c r="J2950" s="11"/>
      <c r="K2950" s="11"/>
      <c r="L2950" s="11"/>
      <c r="M2950" s="11"/>
      <c r="N2950" s="11"/>
      <c r="O2950" s="11"/>
      <c r="P2950" s="11"/>
      <c r="Q2950" s="11"/>
    </row>
    <row r="2951">
      <c r="A2951" s="177" t="s">
        <v>11403</v>
      </c>
      <c r="B2951" s="177" t="s">
        <v>3583</v>
      </c>
      <c r="C2951" s="177" t="s">
        <v>11537</v>
      </c>
      <c r="D2951" s="177" t="s">
        <v>4076</v>
      </c>
      <c r="E2951" s="177" t="s">
        <v>11669</v>
      </c>
      <c r="F2951" s="177" t="s">
        <v>3849</v>
      </c>
      <c r="G2951" s="177" t="s">
        <v>12735</v>
      </c>
      <c r="H2951" s="177" t="s">
        <v>12736</v>
      </c>
      <c r="I2951" s="177" t="s">
        <v>4272</v>
      </c>
      <c r="J2951" s="11"/>
      <c r="K2951" s="11"/>
      <c r="L2951" s="11"/>
      <c r="M2951" s="11"/>
      <c r="N2951" s="11"/>
      <c r="O2951" s="11"/>
      <c r="P2951" s="11"/>
      <c r="Q2951" s="11"/>
    </row>
    <row r="2952">
      <c r="A2952" s="177" t="s">
        <v>11403</v>
      </c>
      <c r="B2952" s="177" t="s">
        <v>3583</v>
      </c>
      <c r="C2952" s="177" t="s">
        <v>11480</v>
      </c>
      <c r="D2952" s="177" t="s">
        <v>3648</v>
      </c>
      <c r="E2952" s="177" t="s">
        <v>11558</v>
      </c>
      <c r="F2952" s="177" t="s">
        <v>3937</v>
      </c>
      <c r="G2952" s="177" t="s">
        <v>12737</v>
      </c>
      <c r="H2952" s="177" t="s">
        <v>12738</v>
      </c>
      <c r="I2952" s="177" t="s">
        <v>4273</v>
      </c>
      <c r="J2952" s="11"/>
      <c r="K2952" s="11"/>
      <c r="L2952" s="11"/>
      <c r="M2952" s="11"/>
      <c r="N2952" s="11"/>
      <c r="O2952" s="11"/>
      <c r="P2952" s="11"/>
      <c r="Q2952" s="11"/>
    </row>
    <row r="2953">
      <c r="A2953" s="177" t="s">
        <v>11403</v>
      </c>
      <c r="B2953" s="177" t="s">
        <v>3583</v>
      </c>
      <c r="C2953" s="177" t="s">
        <v>11480</v>
      </c>
      <c r="D2953" s="177" t="s">
        <v>3648</v>
      </c>
      <c r="E2953" s="177" t="s">
        <v>11514</v>
      </c>
      <c r="F2953" s="177" t="s">
        <v>3809</v>
      </c>
      <c r="G2953" s="177" t="s">
        <v>12739</v>
      </c>
      <c r="H2953" s="177" t="s">
        <v>12740</v>
      </c>
      <c r="I2953" s="177" t="s">
        <v>4274</v>
      </c>
      <c r="J2953" s="11"/>
      <c r="K2953" s="11"/>
      <c r="L2953" s="11"/>
      <c r="M2953" s="11"/>
      <c r="N2953" s="11"/>
      <c r="O2953" s="11"/>
      <c r="P2953" s="11"/>
      <c r="Q2953" s="11"/>
    </row>
    <row r="2954">
      <c r="A2954" s="177" t="s">
        <v>11403</v>
      </c>
      <c r="B2954" s="177" t="s">
        <v>3583</v>
      </c>
      <c r="C2954" s="177" t="s">
        <v>11410</v>
      </c>
      <c r="D2954" s="177" t="s">
        <v>11411</v>
      </c>
      <c r="E2954" s="177" t="s">
        <v>11472</v>
      </c>
      <c r="F2954" s="177" t="s">
        <v>3995</v>
      </c>
      <c r="G2954" s="177" t="s">
        <v>12741</v>
      </c>
      <c r="H2954" s="177" t="s">
        <v>12742</v>
      </c>
      <c r="I2954" s="177" t="s">
        <v>4275</v>
      </c>
      <c r="J2954" s="11"/>
      <c r="K2954" s="11"/>
      <c r="L2954" s="11"/>
      <c r="M2954" s="11"/>
      <c r="N2954" s="11"/>
      <c r="O2954" s="11"/>
      <c r="P2954" s="11"/>
      <c r="Q2954" s="11"/>
    </row>
    <row r="2955">
      <c r="A2955" s="177" t="s">
        <v>11403</v>
      </c>
      <c r="B2955" s="177" t="s">
        <v>3583</v>
      </c>
      <c r="C2955" s="177" t="s">
        <v>11425</v>
      </c>
      <c r="D2955" s="177" t="s">
        <v>4399</v>
      </c>
      <c r="E2955" s="177" t="s">
        <v>11605</v>
      </c>
      <c r="F2955" s="177" t="s">
        <v>4378</v>
      </c>
      <c r="G2955" s="177" t="s">
        <v>12743</v>
      </c>
      <c r="H2955" s="177" t="s">
        <v>12744</v>
      </c>
      <c r="I2955" s="177" t="s">
        <v>4276</v>
      </c>
      <c r="J2955" s="11"/>
      <c r="K2955" s="11"/>
      <c r="L2955" s="11"/>
      <c r="M2955" s="11"/>
      <c r="N2955" s="11"/>
      <c r="O2955" s="11"/>
      <c r="P2955" s="11"/>
      <c r="Q2955" s="11"/>
    </row>
    <row r="2956">
      <c r="A2956" s="177" t="s">
        <v>11403</v>
      </c>
      <c r="B2956" s="177" t="s">
        <v>3583</v>
      </c>
      <c r="C2956" s="177" t="s">
        <v>11448</v>
      </c>
      <c r="D2956" s="177" t="s">
        <v>3643</v>
      </c>
      <c r="E2956" s="177" t="s">
        <v>11534</v>
      </c>
      <c r="F2956" s="177" t="s">
        <v>3779</v>
      </c>
      <c r="G2956" s="177" t="s">
        <v>12745</v>
      </c>
      <c r="H2956" s="177" t="s">
        <v>12746</v>
      </c>
      <c r="I2956" s="177" t="s">
        <v>4277</v>
      </c>
      <c r="J2956" s="11"/>
      <c r="K2956" s="11"/>
      <c r="L2956" s="11"/>
      <c r="M2956" s="11"/>
      <c r="N2956" s="11"/>
      <c r="O2956" s="11"/>
      <c r="P2956" s="11"/>
      <c r="Q2956" s="11"/>
    </row>
    <row r="2957">
      <c r="A2957" s="177" t="s">
        <v>11403</v>
      </c>
      <c r="B2957" s="177" t="s">
        <v>3583</v>
      </c>
      <c r="C2957" s="177" t="s">
        <v>11416</v>
      </c>
      <c r="D2957" s="177" t="s">
        <v>3933</v>
      </c>
      <c r="E2957" s="177" t="s">
        <v>11464</v>
      </c>
      <c r="F2957" s="177" t="s">
        <v>3723</v>
      </c>
      <c r="G2957" s="177" t="s">
        <v>12747</v>
      </c>
      <c r="H2957" s="177" t="s">
        <v>12748</v>
      </c>
      <c r="I2957" s="177" t="s">
        <v>4278</v>
      </c>
      <c r="J2957" s="11"/>
      <c r="K2957" s="11"/>
      <c r="L2957" s="11"/>
      <c r="M2957" s="11"/>
      <c r="N2957" s="11"/>
      <c r="O2957" s="11"/>
      <c r="P2957" s="11"/>
      <c r="Q2957" s="11"/>
    </row>
    <row r="2958">
      <c r="A2958" s="177" t="s">
        <v>11403</v>
      </c>
      <c r="B2958" s="177" t="s">
        <v>3583</v>
      </c>
      <c r="C2958" s="177" t="s">
        <v>11416</v>
      </c>
      <c r="D2958" s="177" t="s">
        <v>3933</v>
      </c>
      <c r="E2958" s="177" t="s">
        <v>11528</v>
      </c>
      <c r="F2958" s="177" t="s">
        <v>3987</v>
      </c>
      <c r="G2958" s="177" t="s">
        <v>12749</v>
      </c>
      <c r="H2958" s="177" t="s">
        <v>12750</v>
      </c>
      <c r="I2958" s="177" t="s">
        <v>4279</v>
      </c>
      <c r="J2958" s="11"/>
      <c r="K2958" s="11"/>
      <c r="L2958" s="11"/>
      <c r="M2958" s="11"/>
      <c r="N2958" s="11"/>
      <c r="O2958" s="11"/>
      <c r="P2958" s="11"/>
      <c r="Q2958" s="11"/>
    </row>
    <row r="2959">
      <c r="A2959" s="177" t="s">
        <v>11403</v>
      </c>
      <c r="B2959" s="177" t="s">
        <v>3583</v>
      </c>
      <c r="C2959" s="177" t="s">
        <v>11432</v>
      </c>
      <c r="D2959" s="177" t="s">
        <v>3891</v>
      </c>
      <c r="E2959" s="177" t="s">
        <v>11674</v>
      </c>
      <c r="F2959" s="177" t="s">
        <v>4031</v>
      </c>
      <c r="G2959" s="177" t="s">
        <v>12751</v>
      </c>
      <c r="H2959" s="177" t="s">
        <v>12752</v>
      </c>
      <c r="I2959" s="177" t="s">
        <v>4280</v>
      </c>
      <c r="J2959" s="11"/>
      <c r="K2959" s="11"/>
      <c r="L2959" s="11"/>
      <c r="M2959" s="11"/>
      <c r="N2959" s="11"/>
      <c r="O2959" s="11"/>
      <c r="P2959" s="11"/>
      <c r="Q2959" s="11"/>
    </row>
    <row r="2960">
      <c r="A2960" s="177" t="s">
        <v>11403</v>
      </c>
      <c r="B2960" s="177" t="s">
        <v>3583</v>
      </c>
      <c r="C2960" s="177" t="s">
        <v>11537</v>
      </c>
      <c r="D2960" s="177" t="s">
        <v>4076</v>
      </c>
      <c r="E2960" s="177" t="s">
        <v>11680</v>
      </c>
      <c r="F2960" s="177" t="s">
        <v>2812</v>
      </c>
      <c r="G2960" s="177" t="s">
        <v>12753</v>
      </c>
      <c r="H2960" s="177" t="s">
        <v>12754</v>
      </c>
      <c r="I2960" s="177" t="s">
        <v>2812</v>
      </c>
      <c r="J2960" s="11"/>
      <c r="K2960" s="11"/>
      <c r="L2960" s="11"/>
      <c r="M2960" s="11"/>
      <c r="N2960" s="11"/>
      <c r="O2960" s="11"/>
      <c r="P2960" s="11"/>
      <c r="Q2960" s="11"/>
    </row>
    <row r="2961">
      <c r="A2961" s="177" t="s">
        <v>11403</v>
      </c>
      <c r="B2961" s="177" t="s">
        <v>3583</v>
      </c>
      <c r="C2961" s="177" t="s">
        <v>11407</v>
      </c>
      <c r="D2961" s="177" t="s">
        <v>3824</v>
      </c>
      <c r="E2961" s="177" t="s">
        <v>11564</v>
      </c>
      <c r="F2961" s="177" t="s">
        <v>4107</v>
      </c>
      <c r="G2961" s="177" t="s">
        <v>12755</v>
      </c>
      <c r="H2961" s="177" t="s">
        <v>12756</v>
      </c>
      <c r="I2961" s="177" t="s">
        <v>4281</v>
      </c>
      <c r="J2961" s="11"/>
      <c r="K2961" s="11"/>
      <c r="L2961" s="11"/>
      <c r="M2961" s="11"/>
      <c r="N2961" s="11"/>
      <c r="O2961" s="11"/>
      <c r="P2961" s="11"/>
      <c r="Q2961" s="11"/>
    </row>
    <row r="2962">
      <c r="A2962" s="177" t="s">
        <v>11403</v>
      </c>
      <c r="B2962" s="177" t="s">
        <v>3583</v>
      </c>
      <c r="C2962" s="177" t="s">
        <v>11422</v>
      </c>
      <c r="D2962" s="177" t="s">
        <v>4388</v>
      </c>
      <c r="E2962" s="177" t="s">
        <v>11653</v>
      </c>
      <c r="F2962" s="177" t="s">
        <v>3965</v>
      </c>
      <c r="G2962" s="177" t="s">
        <v>12757</v>
      </c>
      <c r="H2962" s="177" t="s">
        <v>12758</v>
      </c>
      <c r="I2962" s="177" t="s">
        <v>4282</v>
      </c>
      <c r="J2962" s="11"/>
      <c r="K2962" s="11"/>
      <c r="L2962" s="11"/>
      <c r="M2962" s="11"/>
      <c r="N2962" s="11"/>
      <c r="O2962" s="11"/>
      <c r="P2962" s="11"/>
      <c r="Q2962" s="11"/>
    </row>
    <row r="2963">
      <c r="A2963" s="177" t="s">
        <v>11403</v>
      </c>
      <c r="B2963" s="177" t="s">
        <v>3583</v>
      </c>
      <c r="C2963" s="177" t="s">
        <v>11410</v>
      </c>
      <c r="D2963" s="177" t="s">
        <v>11411</v>
      </c>
      <c r="E2963" s="177" t="s">
        <v>11478</v>
      </c>
      <c r="F2963" s="177" t="s">
        <v>4082</v>
      </c>
      <c r="G2963" s="177" t="s">
        <v>12759</v>
      </c>
      <c r="H2963" s="177" t="s">
        <v>12760</v>
      </c>
      <c r="I2963" s="177" t="s">
        <v>4283</v>
      </c>
      <c r="J2963" s="11"/>
      <c r="K2963" s="11"/>
      <c r="L2963" s="11"/>
      <c r="M2963" s="11"/>
      <c r="N2963" s="11"/>
      <c r="O2963" s="11"/>
      <c r="P2963" s="11"/>
      <c r="Q2963" s="11"/>
    </row>
    <row r="2964">
      <c r="A2964" s="177" t="s">
        <v>11403</v>
      </c>
      <c r="B2964" s="177" t="s">
        <v>3583</v>
      </c>
      <c r="C2964" s="177" t="s">
        <v>11410</v>
      </c>
      <c r="D2964" s="177" t="s">
        <v>11411</v>
      </c>
      <c r="E2964" s="177" t="s">
        <v>11572</v>
      </c>
      <c r="F2964" s="177" t="s">
        <v>4385</v>
      </c>
      <c r="G2964" s="177" t="s">
        <v>12761</v>
      </c>
      <c r="H2964" s="177" t="s">
        <v>12762</v>
      </c>
      <c r="I2964" s="177" t="s">
        <v>4284</v>
      </c>
      <c r="J2964" s="11"/>
      <c r="K2964" s="11"/>
      <c r="L2964" s="11"/>
      <c r="M2964" s="11"/>
      <c r="N2964" s="11"/>
      <c r="O2964" s="11"/>
      <c r="P2964" s="11"/>
      <c r="Q2964" s="11"/>
    </row>
    <row r="2965">
      <c r="A2965" s="177" t="s">
        <v>11403</v>
      </c>
      <c r="B2965" s="177" t="s">
        <v>3583</v>
      </c>
      <c r="C2965" s="177" t="s">
        <v>11432</v>
      </c>
      <c r="D2965" s="177" t="s">
        <v>3891</v>
      </c>
      <c r="E2965" s="177" t="s">
        <v>11454</v>
      </c>
      <c r="F2965" s="177" t="s">
        <v>3891</v>
      </c>
      <c r="G2965" s="177" t="s">
        <v>12763</v>
      </c>
      <c r="H2965" s="177" t="s">
        <v>12764</v>
      </c>
      <c r="I2965" s="177" t="s">
        <v>4285</v>
      </c>
      <c r="J2965" s="11"/>
      <c r="K2965" s="11"/>
      <c r="L2965" s="11"/>
      <c r="M2965" s="11"/>
      <c r="N2965" s="11"/>
      <c r="O2965" s="11"/>
      <c r="P2965" s="11"/>
      <c r="Q2965" s="11"/>
    </row>
    <row r="2966">
      <c r="A2966" s="177" t="s">
        <v>11403</v>
      </c>
      <c r="B2966" s="177" t="s">
        <v>3583</v>
      </c>
      <c r="C2966" s="177" t="s">
        <v>11432</v>
      </c>
      <c r="D2966" s="177" t="s">
        <v>3891</v>
      </c>
      <c r="E2966" s="177" t="s">
        <v>11454</v>
      </c>
      <c r="F2966" s="177" t="s">
        <v>3891</v>
      </c>
      <c r="G2966" s="177" t="s">
        <v>12765</v>
      </c>
      <c r="H2966" s="177" t="s">
        <v>12766</v>
      </c>
      <c r="I2966" s="177" t="s">
        <v>4286</v>
      </c>
      <c r="J2966" s="11"/>
      <c r="K2966" s="11"/>
      <c r="L2966" s="11"/>
      <c r="M2966" s="11"/>
      <c r="N2966" s="11"/>
      <c r="O2966" s="11"/>
      <c r="P2966" s="11"/>
      <c r="Q2966" s="11"/>
    </row>
    <row r="2967">
      <c r="A2967" s="177" t="s">
        <v>11403</v>
      </c>
      <c r="B2967" s="177" t="s">
        <v>3583</v>
      </c>
      <c r="C2967" s="177" t="s">
        <v>11493</v>
      </c>
      <c r="D2967" s="177" t="s">
        <v>4135</v>
      </c>
      <c r="E2967" s="177" t="s">
        <v>11494</v>
      </c>
      <c r="F2967" s="177" t="s">
        <v>4135</v>
      </c>
      <c r="G2967" s="177" t="s">
        <v>12767</v>
      </c>
      <c r="H2967" s="177" t="s">
        <v>12768</v>
      </c>
      <c r="I2967" s="177" t="s">
        <v>4287</v>
      </c>
      <c r="J2967" s="11"/>
      <c r="K2967" s="11"/>
      <c r="L2967" s="11"/>
      <c r="M2967" s="11"/>
      <c r="N2967" s="11"/>
      <c r="O2967" s="11"/>
      <c r="P2967" s="11"/>
      <c r="Q2967" s="11"/>
    </row>
    <row r="2968">
      <c r="A2968" s="177" t="s">
        <v>11403</v>
      </c>
      <c r="B2968" s="177" t="s">
        <v>3583</v>
      </c>
      <c r="C2968" s="177" t="s">
        <v>11407</v>
      </c>
      <c r="D2968" s="177" t="s">
        <v>3824</v>
      </c>
      <c r="E2968" s="177" t="s">
        <v>11496</v>
      </c>
      <c r="F2968" s="177" t="s">
        <v>3824</v>
      </c>
      <c r="G2968" s="177" t="s">
        <v>12769</v>
      </c>
      <c r="H2968" s="177" t="s">
        <v>12770</v>
      </c>
      <c r="I2968" s="177" t="s">
        <v>4288</v>
      </c>
      <c r="J2968" s="11"/>
      <c r="K2968" s="11"/>
      <c r="L2968" s="11"/>
      <c r="M2968" s="11"/>
      <c r="N2968" s="11"/>
      <c r="O2968" s="11"/>
      <c r="P2968" s="11"/>
      <c r="Q2968" s="11"/>
    </row>
    <row r="2969">
      <c r="A2969" s="177" t="s">
        <v>11403</v>
      </c>
      <c r="B2969" s="177" t="s">
        <v>3583</v>
      </c>
      <c r="C2969" s="177" t="s">
        <v>11416</v>
      </c>
      <c r="D2969" s="177" t="s">
        <v>3933</v>
      </c>
      <c r="E2969" s="177" t="s">
        <v>11528</v>
      </c>
      <c r="F2969" s="177" t="s">
        <v>3987</v>
      </c>
      <c r="G2969" s="177" t="s">
        <v>12771</v>
      </c>
      <c r="H2969" s="177" t="s">
        <v>12772</v>
      </c>
      <c r="I2969" s="177" t="s">
        <v>4289</v>
      </c>
      <c r="J2969" s="11"/>
      <c r="K2969" s="11"/>
      <c r="L2969" s="11"/>
      <c r="M2969" s="11"/>
      <c r="N2969" s="11"/>
      <c r="O2969" s="11"/>
      <c r="P2969" s="11"/>
      <c r="Q2969" s="11"/>
    </row>
    <row r="2970">
      <c r="A2970" s="177" t="s">
        <v>11403</v>
      </c>
      <c r="B2970" s="177" t="s">
        <v>3583</v>
      </c>
      <c r="C2970" s="177" t="s">
        <v>11419</v>
      </c>
      <c r="D2970" s="177" t="s">
        <v>4371</v>
      </c>
      <c r="E2970" s="177" t="s">
        <v>11467</v>
      </c>
      <c r="F2970" s="177" t="s">
        <v>3817</v>
      </c>
      <c r="G2970" s="177" t="s">
        <v>12773</v>
      </c>
      <c r="H2970" s="177" t="s">
        <v>12774</v>
      </c>
      <c r="I2970" s="177" t="s">
        <v>4290</v>
      </c>
      <c r="J2970" s="11"/>
      <c r="K2970" s="11"/>
      <c r="L2970" s="11"/>
      <c r="M2970" s="11"/>
      <c r="N2970" s="11"/>
      <c r="O2970" s="11"/>
      <c r="P2970" s="11"/>
      <c r="Q2970" s="11"/>
    </row>
    <row r="2971">
      <c r="A2971" s="177" t="s">
        <v>11403</v>
      </c>
      <c r="B2971" s="177" t="s">
        <v>3583</v>
      </c>
      <c r="C2971" s="177" t="s">
        <v>11425</v>
      </c>
      <c r="D2971" s="177" t="s">
        <v>4399</v>
      </c>
      <c r="E2971" s="177" t="s">
        <v>11742</v>
      </c>
      <c r="F2971" s="177" t="s">
        <v>4399</v>
      </c>
      <c r="G2971" s="177" t="s">
        <v>12775</v>
      </c>
      <c r="H2971" s="177" t="s">
        <v>12776</v>
      </c>
      <c r="I2971" s="177" t="s">
        <v>4291</v>
      </c>
      <c r="J2971" s="11"/>
      <c r="K2971" s="11"/>
      <c r="L2971" s="11"/>
      <c r="M2971" s="11"/>
      <c r="N2971" s="11"/>
      <c r="O2971" s="11"/>
      <c r="P2971" s="11"/>
      <c r="Q2971" s="11"/>
    </row>
    <row r="2972">
      <c r="A2972" s="177" t="s">
        <v>11403</v>
      </c>
      <c r="B2972" s="177" t="s">
        <v>3583</v>
      </c>
      <c r="C2972" s="177" t="s">
        <v>11493</v>
      </c>
      <c r="D2972" s="177" t="s">
        <v>4135</v>
      </c>
      <c r="E2972" s="177" t="s">
        <v>11494</v>
      </c>
      <c r="F2972" s="177" t="s">
        <v>4135</v>
      </c>
      <c r="G2972" s="177" t="s">
        <v>12777</v>
      </c>
      <c r="H2972" s="177" t="s">
        <v>12778</v>
      </c>
      <c r="I2972" s="177" t="s">
        <v>4292</v>
      </c>
      <c r="J2972" s="11"/>
      <c r="K2972" s="11"/>
      <c r="L2972" s="11"/>
      <c r="M2972" s="11"/>
      <c r="N2972" s="11"/>
      <c r="O2972" s="11"/>
      <c r="P2972" s="11"/>
      <c r="Q2972" s="11"/>
    </row>
    <row r="2973">
      <c r="A2973" s="177" t="s">
        <v>11403</v>
      </c>
      <c r="B2973" s="177" t="s">
        <v>3583</v>
      </c>
      <c r="C2973" s="177" t="s">
        <v>11425</v>
      </c>
      <c r="D2973" s="177" t="s">
        <v>4399</v>
      </c>
      <c r="E2973" s="177" t="s">
        <v>11456</v>
      </c>
      <c r="F2973" s="177" t="s">
        <v>4133</v>
      </c>
      <c r="G2973" s="177" t="s">
        <v>12779</v>
      </c>
      <c r="H2973" s="177" t="s">
        <v>12780</v>
      </c>
      <c r="I2973" s="177" t="s">
        <v>4293</v>
      </c>
      <c r="J2973" s="11"/>
      <c r="K2973" s="11"/>
      <c r="L2973" s="11"/>
      <c r="M2973" s="11"/>
      <c r="N2973" s="11"/>
      <c r="O2973" s="11"/>
      <c r="P2973" s="11"/>
      <c r="Q2973" s="11"/>
    </row>
    <row r="2974">
      <c r="A2974" s="177" t="s">
        <v>11403</v>
      </c>
      <c r="B2974" s="177" t="s">
        <v>3583</v>
      </c>
      <c r="C2974" s="177" t="s">
        <v>11537</v>
      </c>
      <c r="D2974" s="177" t="s">
        <v>4076</v>
      </c>
      <c r="E2974" s="177" t="s">
        <v>11552</v>
      </c>
      <c r="F2974" s="177" t="s">
        <v>4076</v>
      </c>
      <c r="G2974" s="177" t="s">
        <v>12781</v>
      </c>
      <c r="H2974" s="177" t="s">
        <v>12782</v>
      </c>
      <c r="I2974" s="177" t="s">
        <v>4294</v>
      </c>
      <c r="J2974" s="11"/>
      <c r="K2974" s="11"/>
      <c r="L2974" s="11"/>
      <c r="M2974" s="11"/>
      <c r="N2974" s="11"/>
      <c r="O2974" s="11"/>
      <c r="P2974" s="11"/>
      <c r="Q2974" s="11"/>
    </row>
    <row r="2975">
      <c r="A2975" s="177" t="s">
        <v>11403</v>
      </c>
      <c r="B2975" s="177" t="s">
        <v>3583</v>
      </c>
      <c r="C2975" s="177" t="s">
        <v>11436</v>
      </c>
      <c r="D2975" s="177" t="s">
        <v>4188</v>
      </c>
      <c r="E2975" s="177" t="s">
        <v>11442</v>
      </c>
      <c r="F2975" s="177" t="s">
        <v>4188</v>
      </c>
      <c r="G2975" s="177" t="s">
        <v>12783</v>
      </c>
      <c r="H2975" s="177" t="s">
        <v>12784</v>
      </c>
      <c r="I2975" s="177" t="s">
        <v>4295</v>
      </c>
      <c r="J2975" s="11"/>
      <c r="K2975" s="11"/>
      <c r="L2975" s="11"/>
      <c r="M2975" s="11"/>
      <c r="N2975" s="11"/>
      <c r="O2975" s="11"/>
      <c r="P2975" s="11"/>
      <c r="Q2975" s="11"/>
    </row>
    <row r="2976">
      <c r="A2976" s="177" t="s">
        <v>11403</v>
      </c>
      <c r="B2976" s="177" t="s">
        <v>3583</v>
      </c>
      <c r="C2976" s="177" t="s">
        <v>11537</v>
      </c>
      <c r="D2976" s="177" t="s">
        <v>4076</v>
      </c>
      <c r="E2976" s="177" t="s">
        <v>11552</v>
      </c>
      <c r="F2976" s="177" t="s">
        <v>4076</v>
      </c>
      <c r="G2976" s="177" t="s">
        <v>12785</v>
      </c>
      <c r="H2976" s="177" t="s">
        <v>12786</v>
      </c>
      <c r="I2976" s="177" t="s">
        <v>4296</v>
      </c>
      <c r="J2976" s="11"/>
      <c r="K2976" s="11"/>
      <c r="L2976" s="11"/>
      <c r="M2976" s="11"/>
      <c r="N2976" s="11"/>
      <c r="O2976" s="11"/>
      <c r="P2976" s="11"/>
      <c r="Q2976" s="11"/>
    </row>
    <row r="2977">
      <c r="A2977" s="177" t="s">
        <v>11403</v>
      </c>
      <c r="B2977" s="177" t="s">
        <v>3583</v>
      </c>
      <c r="C2977" s="177" t="s">
        <v>11537</v>
      </c>
      <c r="D2977" s="177" t="s">
        <v>4076</v>
      </c>
      <c r="E2977" s="177" t="s">
        <v>11567</v>
      </c>
      <c r="F2977" s="177" t="s">
        <v>3975</v>
      </c>
      <c r="G2977" s="177" t="s">
        <v>12787</v>
      </c>
      <c r="H2977" s="177" t="s">
        <v>12788</v>
      </c>
      <c r="I2977" s="177" t="s">
        <v>4297</v>
      </c>
      <c r="J2977" s="11"/>
      <c r="K2977" s="11"/>
      <c r="L2977" s="11"/>
      <c r="M2977" s="11"/>
      <c r="N2977" s="11"/>
      <c r="O2977" s="11"/>
      <c r="P2977" s="11"/>
      <c r="Q2977" s="11"/>
    </row>
    <row r="2978">
      <c r="A2978" s="177" t="s">
        <v>11403</v>
      </c>
      <c r="B2978" s="177" t="s">
        <v>3583</v>
      </c>
      <c r="C2978" s="177" t="s">
        <v>11448</v>
      </c>
      <c r="D2978" s="177" t="s">
        <v>3643</v>
      </c>
      <c r="E2978" s="177" t="s">
        <v>11700</v>
      </c>
      <c r="F2978" s="177" t="s">
        <v>4298</v>
      </c>
      <c r="G2978" s="177" t="s">
        <v>12789</v>
      </c>
      <c r="H2978" s="177" t="s">
        <v>12790</v>
      </c>
      <c r="I2978" s="177" t="s">
        <v>4298</v>
      </c>
      <c r="J2978" s="11"/>
      <c r="K2978" s="11"/>
      <c r="L2978" s="11"/>
      <c r="M2978" s="11"/>
      <c r="N2978" s="11"/>
      <c r="O2978" s="11"/>
      <c r="P2978" s="11"/>
      <c r="Q2978" s="11"/>
    </row>
    <row r="2979">
      <c r="A2979" s="177" t="s">
        <v>11403</v>
      </c>
      <c r="B2979" s="177" t="s">
        <v>3583</v>
      </c>
      <c r="C2979" s="177" t="s">
        <v>11410</v>
      </c>
      <c r="D2979" s="177" t="s">
        <v>11411</v>
      </c>
      <c r="E2979" s="177" t="s">
        <v>11412</v>
      </c>
      <c r="F2979" s="177" t="s">
        <v>4029</v>
      </c>
      <c r="G2979" s="177" t="s">
        <v>12791</v>
      </c>
      <c r="H2979" s="177" t="s">
        <v>12792</v>
      </c>
      <c r="I2979" s="177" t="s">
        <v>4299</v>
      </c>
      <c r="J2979" s="11"/>
      <c r="K2979" s="11"/>
      <c r="L2979" s="11"/>
      <c r="M2979" s="11"/>
      <c r="N2979" s="11"/>
      <c r="O2979" s="11"/>
      <c r="P2979" s="11"/>
      <c r="Q2979" s="11"/>
    </row>
    <row r="2980">
      <c r="A2980" s="177" t="s">
        <v>11403</v>
      </c>
      <c r="B2980" s="177" t="s">
        <v>3583</v>
      </c>
      <c r="C2980" s="177" t="s">
        <v>11432</v>
      </c>
      <c r="D2980" s="177" t="s">
        <v>3891</v>
      </c>
      <c r="E2980" s="177" t="s">
        <v>11674</v>
      </c>
      <c r="F2980" s="177" t="s">
        <v>4031</v>
      </c>
      <c r="G2980" s="177" t="s">
        <v>12793</v>
      </c>
      <c r="H2980" s="177" t="s">
        <v>12794</v>
      </c>
      <c r="I2980" s="177" t="s">
        <v>4300</v>
      </c>
      <c r="J2980" s="11"/>
      <c r="K2980" s="11"/>
      <c r="L2980" s="11"/>
      <c r="M2980" s="11"/>
      <c r="N2980" s="11"/>
      <c r="O2980" s="11"/>
      <c r="P2980" s="11"/>
      <c r="Q2980" s="11"/>
    </row>
    <row r="2981">
      <c r="A2981" s="177" t="s">
        <v>11403</v>
      </c>
      <c r="B2981" s="177" t="s">
        <v>3583</v>
      </c>
      <c r="C2981" s="177" t="s">
        <v>11416</v>
      </c>
      <c r="D2981" s="177" t="s">
        <v>3933</v>
      </c>
      <c r="E2981" s="177" t="s">
        <v>11417</v>
      </c>
      <c r="F2981" s="177" t="s">
        <v>3933</v>
      </c>
      <c r="G2981" s="177" t="s">
        <v>12795</v>
      </c>
      <c r="H2981" s="177" t="s">
        <v>12796</v>
      </c>
      <c r="I2981" s="177" t="s">
        <v>4301</v>
      </c>
      <c r="J2981" s="11"/>
      <c r="K2981" s="11"/>
      <c r="L2981" s="11"/>
      <c r="M2981" s="11"/>
      <c r="N2981" s="11"/>
      <c r="O2981" s="11"/>
      <c r="P2981" s="11"/>
      <c r="Q2981" s="11"/>
    </row>
    <row r="2982">
      <c r="A2982" s="177" t="s">
        <v>11403</v>
      </c>
      <c r="B2982" s="177" t="s">
        <v>3583</v>
      </c>
      <c r="C2982" s="177" t="s">
        <v>11537</v>
      </c>
      <c r="D2982" s="177" t="s">
        <v>4076</v>
      </c>
      <c r="E2982" s="177" t="s">
        <v>11552</v>
      </c>
      <c r="F2982" s="177" t="s">
        <v>4076</v>
      </c>
      <c r="G2982" s="177" t="s">
        <v>12797</v>
      </c>
      <c r="H2982" s="177" t="s">
        <v>12798</v>
      </c>
      <c r="I2982" s="177" t="s">
        <v>4302</v>
      </c>
      <c r="J2982" s="11"/>
      <c r="K2982" s="11"/>
      <c r="L2982" s="11"/>
      <c r="M2982" s="11"/>
      <c r="N2982" s="11"/>
      <c r="O2982" s="11"/>
      <c r="P2982" s="11"/>
      <c r="Q2982" s="11"/>
    </row>
    <row r="2983">
      <c r="A2983" s="177" t="s">
        <v>11403</v>
      </c>
      <c r="B2983" s="177" t="s">
        <v>3583</v>
      </c>
      <c r="C2983" s="177" t="s">
        <v>11537</v>
      </c>
      <c r="D2983" s="177" t="s">
        <v>4076</v>
      </c>
      <c r="E2983" s="177" t="s">
        <v>11538</v>
      </c>
      <c r="F2983" s="177" t="s">
        <v>4232</v>
      </c>
      <c r="G2983" s="177" t="s">
        <v>12799</v>
      </c>
      <c r="H2983" s="177" t="s">
        <v>12800</v>
      </c>
      <c r="I2983" s="177" t="s">
        <v>2044</v>
      </c>
      <c r="J2983" s="11"/>
      <c r="K2983" s="11"/>
      <c r="L2983" s="11"/>
      <c r="M2983" s="11"/>
      <c r="N2983" s="11"/>
      <c r="O2983" s="11"/>
      <c r="P2983" s="11"/>
      <c r="Q2983" s="11"/>
    </row>
    <row r="2984">
      <c r="A2984" s="177" t="s">
        <v>11403</v>
      </c>
      <c r="B2984" s="177" t="s">
        <v>3583</v>
      </c>
      <c r="C2984" s="177" t="s">
        <v>11432</v>
      </c>
      <c r="D2984" s="177" t="s">
        <v>3891</v>
      </c>
      <c r="E2984" s="177" t="s">
        <v>11622</v>
      </c>
      <c r="F2984" s="177" t="s">
        <v>3894</v>
      </c>
      <c r="G2984" s="177" t="s">
        <v>12801</v>
      </c>
      <c r="H2984" s="177" t="s">
        <v>12802</v>
      </c>
      <c r="I2984" s="177" t="s">
        <v>4303</v>
      </c>
      <c r="J2984" s="11"/>
      <c r="K2984" s="11"/>
      <c r="L2984" s="11"/>
      <c r="M2984" s="11"/>
      <c r="N2984" s="11"/>
      <c r="O2984" s="11"/>
      <c r="P2984" s="11"/>
      <c r="Q2984" s="11"/>
    </row>
    <row r="2985">
      <c r="A2985" s="177" t="s">
        <v>11403</v>
      </c>
      <c r="B2985" s="177" t="s">
        <v>3583</v>
      </c>
      <c r="C2985" s="177" t="s">
        <v>11410</v>
      </c>
      <c r="D2985" s="177" t="s">
        <v>11411</v>
      </c>
      <c r="E2985" s="177" t="s">
        <v>11544</v>
      </c>
      <c r="F2985" s="177" t="s">
        <v>11545</v>
      </c>
      <c r="G2985" s="177" t="s">
        <v>12803</v>
      </c>
      <c r="H2985" s="177" t="s">
        <v>12804</v>
      </c>
      <c r="I2985" s="177" t="s">
        <v>4304</v>
      </c>
      <c r="J2985" s="11"/>
      <c r="K2985" s="11"/>
      <c r="L2985" s="11"/>
      <c r="M2985" s="11"/>
      <c r="N2985" s="11"/>
      <c r="O2985" s="11"/>
      <c r="P2985" s="11"/>
      <c r="Q2985" s="11"/>
    </row>
    <row r="2986">
      <c r="A2986" s="177" t="s">
        <v>11403</v>
      </c>
      <c r="B2986" s="177" t="s">
        <v>3583</v>
      </c>
      <c r="C2986" s="177" t="s">
        <v>11480</v>
      </c>
      <c r="D2986" s="177" t="s">
        <v>3648</v>
      </c>
      <c r="E2986" s="177" t="s">
        <v>11531</v>
      </c>
      <c r="F2986" s="177" t="s">
        <v>3648</v>
      </c>
      <c r="G2986" s="177" t="s">
        <v>12805</v>
      </c>
      <c r="H2986" s="177" t="s">
        <v>12806</v>
      </c>
      <c r="I2986" s="177" t="s">
        <v>4305</v>
      </c>
      <c r="J2986" s="11"/>
      <c r="K2986" s="11"/>
      <c r="L2986" s="11"/>
      <c r="M2986" s="11"/>
      <c r="N2986" s="11"/>
      <c r="O2986" s="11"/>
      <c r="P2986" s="11"/>
      <c r="Q2986" s="11"/>
    </row>
    <row r="2987">
      <c r="A2987" s="177" t="s">
        <v>11403</v>
      </c>
      <c r="B2987" s="177" t="s">
        <v>3583</v>
      </c>
      <c r="C2987" s="177" t="s">
        <v>11425</v>
      </c>
      <c r="D2987" s="177" t="s">
        <v>4399</v>
      </c>
      <c r="E2987" s="177" t="s">
        <v>11456</v>
      </c>
      <c r="F2987" s="177" t="s">
        <v>4133</v>
      </c>
      <c r="G2987" s="177" t="s">
        <v>12807</v>
      </c>
      <c r="H2987" s="177" t="s">
        <v>12808</v>
      </c>
      <c r="I2987" s="177" t="s">
        <v>4306</v>
      </c>
      <c r="J2987" s="11"/>
      <c r="K2987" s="11"/>
      <c r="L2987" s="11"/>
      <c r="M2987" s="11"/>
      <c r="N2987" s="11"/>
      <c r="O2987" s="11"/>
      <c r="P2987" s="11"/>
      <c r="Q2987" s="11"/>
    </row>
    <row r="2988">
      <c r="A2988" s="177" t="s">
        <v>11403</v>
      </c>
      <c r="B2988" s="177" t="s">
        <v>3583</v>
      </c>
      <c r="C2988" s="177" t="s">
        <v>11480</v>
      </c>
      <c r="D2988" s="177" t="s">
        <v>3648</v>
      </c>
      <c r="E2988" s="177" t="s">
        <v>11531</v>
      </c>
      <c r="F2988" s="177" t="s">
        <v>3648</v>
      </c>
      <c r="G2988" s="177" t="s">
        <v>12809</v>
      </c>
      <c r="H2988" s="177" t="s">
        <v>12810</v>
      </c>
      <c r="I2988" s="177" t="s">
        <v>4307</v>
      </c>
      <c r="J2988" s="11"/>
      <c r="K2988" s="11"/>
      <c r="L2988" s="11"/>
      <c r="M2988" s="11"/>
      <c r="N2988" s="11"/>
      <c r="O2988" s="11"/>
      <c r="P2988" s="11"/>
      <c r="Q2988" s="11"/>
    </row>
    <row r="2989">
      <c r="A2989" s="177" t="s">
        <v>11403</v>
      </c>
      <c r="B2989" s="177" t="s">
        <v>3583</v>
      </c>
      <c r="C2989" s="177" t="s">
        <v>11432</v>
      </c>
      <c r="D2989" s="177" t="s">
        <v>3891</v>
      </c>
      <c r="E2989" s="177" t="s">
        <v>11454</v>
      </c>
      <c r="F2989" s="177" t="s">
        <v>3891</v>
      </c>
      <c r="G2989" s="177" t="s">
        <v>12811</v>
      </c>
      <c r="H2989" s="177" t="s">
        <v>12812</v>
      </c>
      <c r="I2989" s="177" t="s">
        <v>4308</v>
      </c>
      <c r="J2989" s="11"/>
      <c r="K2989" s="11"/>
      <c r="L2989" s="11"/>
      <c r="M2989" s="11"/>
      <c r="N2989" s="11"/>
      <c r="O2989" s="11"/>
      <c r="P2989" s="11"/>
      <c r="Q2989" s="11"/>
    </row>
    <row r="2990">
      <c r="A2990" s="177" t="s">
        <v>11403</v>
      </c>
      <c r="B2990" s="177" t="s">
        <v>3583</v>
      </c>
      <c r="C2990" s="177" t="s">
        <v>11407</v>
      </c>
      <c r="D2990" s="177" t="s">
        <v>3824</v>
      </c>
      <c r="E2990" s="177" t="s">
        <v>12010</v>
      </c>
      <c r="F2990" s="177" t="s">
        <v>4124</v>
      </c>
      <c r="G2990" s="177" t="s">
        <v>12813</v>
      </c>
      <c r="H2990" s="177" t="s">
        <v>12814</v>
      </c>
      <c r="I2990" s="177" t="s">
        <v>4309</v>
      </c>
      <c r="J2990" s="11"/>
      <c r="K2990" s="11"/>
      <c r="L2990" s="11"/>
      <c r="M2990" s="11"/>
      <c r="N2990" s="11"/>
      <c r="O2990" s="11"/>
      <c r="P2990" s="11"/>
      <c r="Q2990" s="11"/>
    </row>
    <row r="2991">
      <c r="A2991" s="177" t="s">
        <v>11403</v>
      </c>
      <c r="B2991" s="177" t="s">
        <v>3583</v>
      </c>
      <c r="C2991" s="177" t="s">
        <v>11436</v>
      </c>
      <c r="D2991" s="177" t="s">
        <v>4188</v>
      </c>
      <c r="E2991" s="177" t="s">
        <v>11578</v>
      </c>
      <c r="F2991" s="177" t="s">
        <v>3944</v>
      </c>
      <c r="G2991" s="177" t="s">
        <v>12815</v>
      </c>
      <c r="H2991" s="177" t="s">
        <v>12816</v>
      </c>
      <c r="I2991" s="177" t="s">
        <v>4310</v>
      </c>
      <c r="J2991" s="11"/>
      <c r="K2991" s="11"/>
      <c r="L2991" s="11"/>
      <c r="M2991" s="11"/>
      <c r="N2991" s="11"/>
      <c r="O2991" s="11"/>
      <c r="P2991" s="11"/>
      <c r="Q2991" s="11"/>
    </row>
    <row r="2992">
      <c r="A2992" s="177" t="s">
        <v>11403</v>
      </c>
      <c r="B2992" s="177" t="s">
        <v>3583</v>
      </c>
      <c r="C2992" s="177" t="s">
        <v>11419</v>
      </c>
      <c r="D2992" s="177" t="s">
        <v>4371</v>
      </c>
      <c r="E2992" s="177" t="s">
        <v>11512</v>
      </c>
      <c r="F2992" s="177" t="s">
        <v>4371</v>
      </c>
      <c r="G2992" s="177" t="s">
        <v>12817</v>
      </c>
      <c r="H2992" s="177" t="s">
        <v>12818</v>
      </c>
      <c r="I2992" s="177" t="s">
        <v>2276</v>
      </c>
      <c r="J2992" s="11"/>
      <c r="K2992" s="11"/>
      <c r="L2992" s="11"/>
      <c r="M2992" s="11"/>
      <c r="N2992" s="11"/>
      <c r="O2992" s="11"/>
      <c r="P2992" s="11"/>
      <c r="Q2992" s="11"/>
    </row>
    <row r="2993">
      <c r="A2993" s="177" t="s">
        <v>11403</v>
      </c>
      <c r="B2993" s="177" t="s">
        <v>3583</v>
      </c>
      <c r="C2993" s="177" t="s">
        <v>11416</v>
      </c>
      <c r="D2993" s="177" t="s">
        <v>3933</v>
      </c>
      <c r="E2993" s="177" t="s">
        <v>11417</v>
      </c>
      <c r="F2993" s="177" t="s">
        <v>3933</v>
      </c>
      <c r="G2993" s="177" t="s">
        <v>12819</v>
      </c>
      <c r="H2993" s="177" t="s">
        <v>12820</v>
      </c>
      <c r="I2993" s="177" t="s">
        <v>4311</v>
      </c>
      <c r="J2993" s="11"/>
      <c r="K2993" s="11"/>
      <c r="L2993" s="11"/>
      <c r="M2993" s="11"/>
      <c r="N2993" s="11"/>
      <c r="O2993" s="11"/>
      <c r="P2993" s="11"/>
      <c r="Q2993" s="11"/>
    </row>
    <row r="2994">
      <c r="A2994" s="177" t="s">
        <v>11403</v>
      </c>
      <c r="B2994" s="177" t="s">
        <v>3583</v>
      </c>
      <c r="C2994" s="177" t="s">
        <v>11432</v>
      </c>
      <c r="D2994" s="177" t="s">
        <v>3891</v>
      </c>
      <c r="E2994" s="177" t="s">
        <v>11622</v>
      </c>
      <c r="F2994" s="177" t="s">
        <v>3894</v>
      </c>
      <c r="G2994" s="177" t="s">
        <v>12821</v>
      </c>
      <c r="H2994" s="177" t="s">
        <v>12822</v>
      </c>
      <c r="I2994" s="177" t="s">
        <v>4312</v>
      </c>
      <c r="J2994" s="11"/>
      <c r="K2994" s="11"/>
      <c r="L2994" s="11"/>
      <c r="M2994" s="11"/>
      <c r="N2994" s="11"/>
      <c r="O2994" s="11"/>
      <c r="P2994" s="11"/>
      <c r="Q2994" s="11"/>
    </row>
    <row r="2995">
      <c r="A2995" s="177" t="s">
        <v>11403</v>
      </c>
      <c r="B2995" s="177" t="s">
        <v>3583</v>
      </c>
      <c r="C2995" s="177" t="s">
        <v>11410</v>
      </c>
      <c r="D2995" s="177" t="s">
        <v>11411</v>
      </c>
      <c r="E2995" s="177" t="s">
        <v>11412</v>
      </c>
      <c r="F2995" s="177" t="s">
        <v>4029</v>
      </c>
      <c r="G2995" s="177" t="s">
        <v>12823</v>
      </c>
      <c r="H2995" s="177" t="s">
        <v>12824</v>
      </c>
      <c r="I2995" s="177" t="s">
        <v>4313</v>
      </c>
      <c r="J2995" s="11"/>
      <c r="K2995" s="11"/>
      <c r="L2995" s="11"/>
      <c r="M2995" s="11"/>
      <c r="N2995" s="11"/>
      <c r="O2995" s="11"/>
      <c r="P2995" s="11"/>
      <c r="Q2995" s="11"/>
    </row>
    <row r="2996">
      <c r="A2996" s="177" t="s">
        <v>11403</v>
      </c>
      <c r="B2996" s="177" t="s">
        <v>3583</v>
      </c>
      <c r="C2996" s="177" t="s">
        <v>11436</v>
      </c>
      <c r="D2996" s="177" t="s">
        <v>4188</v>
      </c>
      <c r="E2996" s="177" t="s">
        <v>11440</v>
      </c>
      <c r="F2996" s="177" t="s">
        <v>4314</v>
      </c>
      <c r="G2996" s="177" t="s">
        <v>12825</v>
      </c>
      <c r="H2996" s="177" t="s">
        <v>12826</v>
      </c>
      <c r="I2996" s="177" t="s">
        <v>4314</v>
      </c>
      <c r="J2996" s="11"/>
      <c r="K2996" s="11"/>
      <c r="L2996" s="11"/>
      <c r="M2996" s="11"/>
      <c r="N2996" s="11"/>
      <c r="O2996" s="11"/>
      <c r="P2996" s="11"/>
      <c r="Q2996" s="11"/>
    </row>
    <row r="2997">
      <c r="A2997" s="177" t="s">
        <v>11403</v>
      </c>
      <c r="B2997" s="177" t="s">
        <v>3583</v>
      </c>
      <c r="C2997" s="177" t="s">
        <v>11410</v>
      </c>
      <c r="D2997" s="177" t="s">
        <v>11411</v>
      </c>
      <c r="E2997" s="177" t="s">
        <v>11489</v>
      </c>
      <c r="F2997" s="177" t="s">
        <v>2648</v>
      </c>
      <c r="G2997" s="177" t="s">
        <v>12827</v>
      </c>
      <c r="H2997" s="177" t="s">
        <v>12828</v>
      </c>
      <c r="I2997" s="177" t="s">
        <v>4315</v>
      </c>
      <c r="J2997" s="11"/>
      <c r="K2997" s="11"/>
      <c r="L2997" s="11"/>
      <c r="M2997" s="11"/>
      <c r="N2997" s="11"/>
      <c r="O2997" s="11"/>
      <c r="P2997" s="11"/>
      <c r="Q2997" s="11"/>
    </row>
    <row r="2998">
      <c r="A2998" s="177" t="s">
        <v>11403</v>
      </c>
      <c r="B2998" s="177" t="s">
        <v>3583</v>
      </c>
      <c r="C2998" s="177" t="s">
        <v>11425</v>
      </c>
      <c r="D2998" s="177" t="s">
        <v>4399</v>
      </c>
      <c r="E2998" s="177" t="s">
        <v>11500</v>
      </c>
      <c r="F2998" s="177" t="s">
        <v>3902</v>
      </c>
      <c r="G2998" s="177" t="s">
        <v>12829</v>
      </c>
      <c r="H2998" s="177" t="s">
        <v>12830</v>
      </c>
      <c r="I2998" s="177" t="s">
        <v>4316</v>
      </c>
      <c r="J2998" s="11"/>
      <c r="K2998" s="11"/>
      <c r="L2998" s="11"/>
      <c r="M2998" s="11"/>
      <c r="N2998" s="11"/>
      <c r="O2998" s="11"/>
      <c r="P2998" s="11"/>
      <c r="Q2998" s="11"/>
    </row>
    <row r="2999">
      <c r="A2999" s="177" t="s">
        <v>11403</v>
      </c>
      <c r="B2999" s="177" t="s">
        <v>3583</v>
      </c>
      <c r="C2999" s="177" t="s">
        <v>11432</v>
      </c>
      <c r="D2999" s="177" t="s">
        <v>3891</v>
      </c>
      <c r="E2999" s="177" t="s">
        <v>11622</v>
      </c>
      <c r="F2999" s="177" t="s">
        <v>3894</v>
      </c>
      <c r="G2999" s="177" t="s">
        <v>12831</v>
      </c>
      <c r="H2999" s="177" t="s">
        <v>12832</v>
      </c>
      <c r="I2999" s="177" t="s">
        <v>4317</v>
      </c>
      <c r="J2999" s="11"/>
      <c r="K2999" s="11"/>
      <c r="L2999" s="11"/>
      <c r="M2999" s="11"/>
      <c r="N2999" s="11"/>
      <c r="O2999" s="11"/>
      <c r="P2999" s="11"/>
      <c r="Q2999" s="11"/>
    </row>
    <row r="3000">
      <c r="A3000" s="177" t="s">
        <v>11403</v>
      </c>
      <c r="B3000" s="177" t="s">
        <v>3583</v>
      </c>
      <c r="C3000" s="177" t="s">
        <v>11410</v>
      </c>
      <c r="D3000" s="177" t="s">
        <v>11411</v>
      </c>
      <c r="E3000" s="177" t="s">
        <v>11414</v>
      </c>
      <c r="F3000" s="177" t="s">
        <v>4182</v>
      </c>
      <c r="G3000" s="177" t="s">
        <v>12833</v>
      </c>
      <c r="H3000" s="177" t="s">
        <v>12834</v>
      </c>
      <c r="I3000" s="177" t="s">
        <v>4318</v>
      </c>
      <c r="J3000" s="11"/>
      <c r="K3000" s="11"/>
      <c r="L3000" s="11"/>
      <c r="M3000" s="11"/>
      <c r="N3000" s="11"/>
      <c r="O3000" s="11"/>
      <c r="P3000" s="11"/>
      <c r="Q3000" s="11"/>
    </row>
    <row r="3001">
      <c r="A3001" s="177" t="s">
        <v>11403</v>
      </c>
      <c r="B3001" s="177" t="s">
        <v>3583</v>
      </c>
      <c r="C3001" s="177" t="s">
        <v>11537</v>
      </c>
      <c r="D3001" s="177" t="s">
        <v>4076</v>
      </c>
      <c r="E3001" s="177" t="s">
        <v>11680</v>
      </c>
      <c r="F3001" s="177" t="s">
        <v>2812</v>
      </c>
      <c r="G3001" s="177" t="s">
        <v>12835</v>
      </c>
      <c r="H3001" s="177" t="s">
        <v>12836</v>
      </c>
      <c r="I3001" s="177" t="s">
        <v>4319</v>
      </c>
      <c r="J3001" s="11"/>
      <c r="K3001" s="11"/>
      <c r="L3001" s="11"/>
      <c r="M3001" s="11"/>
      <c r="N3001" s="11"/>
      <c r="O3001" s="11"/>
      <c r="P3001" s="11"/>
      <c r="Q3001" s="11"/>
    </row>
    <row r="3002">
      <c r="A3002" s="177" t="s">
        <v>11403</v>
      </c>
      <c r="B3002" s="177" t="s">
        <v>3583</v>
      </c>
      <c r="C3002" s="177" t="s">
        <v>11425</v>
      </c>
      <c r="D3002" s="177" t="s">
        <v>4399</v>
      </c>
      <c r="E3002" s="177" t="s">
        <v>11634</v>
      </c>
      <c r="F3002" s="177" t="s">
        <v>4176</v>
      </c>
      <c r="G3002" s="177" t="s">
        <v>12837</v>
      </c>
      <c r="H3002" s="177" t="s">
        <v>12838</v>
      </c>
      <c r="I3002" s="177" t="s">
        <v>4320</v>
      </c>
      <c r="J3002" s="11"/>
      <c r="K3002" s="11"/>
      <c r="L3002" s="11"/>
      <c r="M3002" s="11"/>
      <c r="N3002" s="11"/>
      <c r="O3002" s="11"/>
      <c r="P3002" s="11"/>
      <c r="Q3002" s="11"/>
    </row>
    <row r="3003">
      <c r="A3003" s="177" t="s">
        <v>11403</v>
      </c>
      <c r="B3003" s="177" t="s">
        <v>3583</v>
      </c>
      <c r="C3003" s="177" t="s">
        <v>11436</v>
      </c>
      <c r="D3003" s="177" t="s">
        <v>4188</v>
      </c>
      <c r="E3003" s="177" t="s">
        <v>11442</v>
      </c>
      <c r="F3003" s="177" t="s">
        <v>4188</v>
      </c>
      <c r="G3003" s="177" t="s">
        <v>12839</v>
      </c>
      <c r="H3003" s="177" t="s">
        <v>12840</v>
      </c>
      <c r="I3003" s="177" t="s">
        <v>4321</v>
      </c>
      <c r="J3003" s="11"/>
      <c r="K3003" s="11"/>
      <c r="L3003" s="11"/>
      <c r="M3003" s="11"/>
      <c r="N3003" s="11"/>
      <c r="O3003" s="11"/>
      <c r="P3003" s="11"/>
      <c r="Q3003" s="11"/>
    </row>
    <row r="3004">
      <c r="A3004" s="177" t="s">
        <v>11403</v>
      </c>
      <c r="B3004" s="177" t="s">
        <v>3583</v>
      </c>
      <c r="C3004" s="177" t="s">
        <v>11410</v>
      </c>
      <c r="D3004" s="177" t="s">
        <v>11411</v>
      </c>
      <c r="E3004" s="177" t="s">
        <v>11478</v>
      </c>
      <c r="F3004" s="177" t="s">
        <v>4082</v>
      </c>
      <c r="G3004" s="177" t="s">
        <v>12841</v>
      </c>
      <c r="H3004" s="177" t="s">
        <v>12842</v>
      </c>
      <c r="I3004" s="177" t="s">
        <v>4322</v>
      </c>
      <c r="J3004" s="11"/>
      <c r="K3004" s="11"/>
      <c r="L3004" s="11"/>
      <c r="M3004" s="11"/>
      <c r="N3004" s="11"/>
      <c r="O3004" s="11"/>
      <c r="P3004" s="11"/>
      <c r="Q3004" s="11"/>
    </row>
    <row r="3005">
      <c r="A3005" s="177" t="s">
        <v>11403</v>
      </c>
      <c r="B3005" s="177" t="s">
        <v>3583</v>
      </c>
      <c r="C3005" s="177" t="s">
        <v>11416</v>
      </c>
      <c r="D3005" s="177" t="s">
        <v>3933</v>
      </c>
      <c r="E3005" s="177" t="s">
        <v>11464</v>
      </c>
      <c r="F3005" s="177" t="s">
        <v>3723</v>
      </c>
      <c r="G3005" s="177" t="s">
        <v>12843</v>
      </c>
      <c r="H3005" s="177" t="s">
        <v>12844</v>
      </c>
      <c r="I3005" s="177" t="s">
        <v>4323</v>
      </c>
      <c r="J3005" s="11"/>
      <c r="K3005" s="11"/>
      <c r="L3005" s="11"/>
      <c r="M3005" s="11"/>
      <c r="N3005" s="11"/>
      <c r="O3005" s="11"/>
      <c r="P3005" s="11"/>
      <c r="Q3005" s="11"/>
    </row>
    <row r="3006">
      <c r="A3006" s="177" t="s">
        <v>11403</v>
      </c>
      <c r="B3006" s="177" t="s">
        <v>3583</v>
      </c>
      <c r="C3006" s="177" t="s">
        <v>11432</v>
      </c>
      <c r="D3006" s="177" t="s">
        <v>3891</v>
      </c>
      <c r="E3006" s="177" t="s">
        <v>11622</v>
      </c>
      <c r="F3006" s="177" t="s">
        <v>3894</v>
      </c>
      <c r="G3006" s="177" t="s">
        <v>12845</v>
      </c>
      <c r="H3006" s="177" t="s">
        <v>12846</v>
      </c>
      <c r="I3006" s="177" t="s">
        <v>4324</v>
      </c>
      <c r="J3006" s="11"/>
      <c r="K3006" s="11"/>
      <c r="L3006" s="11"/>
      <c r="M3006" s="11"/>
      <c r="N3006" s="11"/>
      <c r="O3006" s="11"/>
      <c r="P3006" s="11"/>
      <c r="Q3006" s="11"/>
    </row>
    <row r="3007">
      <c r="A3007" s="177" t="s">
        <v>11403</v>
      </c>
      <c r="B3007" s="177" t="s">
        <v>3583</v>
      </c>
      <c r="C3007" s="177" t="s">
        <v>11407</v>
      </c>
      <c r="D3007" s="177" t="s">
        <v>3824</v>
      </c>
      <c r="E3007" s="177" t="s">
        <v>11496</v>
      </c>
      <c r="F3007" s="177" t="s">
        <v>3824</v>
      </c>
      <c r="G3007" s="177" t="s">
        <v>12847</v>
      </c>
      <c r="H3007" s="177" t="s">
        <v>12848</v>
      </c>
      <c r="I3007" s="177" t="s">
        <v>4325</v>
      </c>
      <c r="J3007" s="11"/>
      <c r="K3007" s="11"/>
      <c r="L3007" s="11"/>
      <c r="M3007" s="11"/>
      <c r="N3007" s="11"/>
      <c r="O3007" s="11"/>
      <c r="P3007" s="11"/>
      <c r="Q3007" s="11"/>
    </row>
    <row r="3008">
      <c r="A3008" s="177" t="s">
        <v>11403</v>
      </c>
      <c r="B3008" s="177" t="s">
        <v>3583</v>
      </c>
      <c r="C3008" s="177" t="s">
        <v>11425</v>
      </c>
      <c r="D3008" s="177" t="s">
        <v>4399</v>
      </c>
      <c r="E3008" s="177" t="s">
        <v>12071</v>
      </c>
      <c r="F3008" s="177" t="s">
        <v>4326</v>
      </c>
      <c r="G3008" s="177" t="s">
        <v>12849</v>
      </c>
      <c r="H3008" s="177" t="s">
        <v>12850</v>
      </c>
      <c r="I3008" s="177" t="s">
        <v>4326</v>
      </c>
      <c r="J3008" s="11"/>
      <c r="K3008" s="11"/>
      <c r="L3008" s="11"/>
      <c r="M3008" s="11"/>
      <c r="N3008" s="11"/>
      <c r="O3008" s="11"/>
      <c r="P3008" s="11"/>
      <c r="Q3008" s="11"/>
    </row>
    <row r="3009">
      <c r="A3009" s="177" t="s">
        <v>11403</v>
      </c>
      <c r="B3009" s="177" t="s">
        <v>3583</v>
      </c>
      <c r="C3009" s="177" t="s">
        <v>11480</v>
      </c>
      <c r="D3009" s="177" t="s">
        <v>3648</v>
      </c>
      <c r="E3009" s="177" t="s">
        <v>11558</v>
      </c>
      <c r="F3009" s="177" t="s">
        <v>3937</v>
      </c>
      <c r="G3009" s="177" t="s">
        <v>12851</v>
      </c>
      <c r="H3009" s="177" t="s">
        <v>12852</v>
      </c>
      <c r="I3009" s="177" t="s">
        <v>4327</v>
      </c>
      <c r="J3009" s="11"/>
      <c r="K3009" s="11"/>
      <c r="L3009" s="11"/>
      <c r="M3009" s="11"/>
      <c r="N3009" s="11"/>
      <c r="O3009" s="11"/>
      <c r="P3009" s="11"/>
      <c r="Q3009" s="11"/>
    </row>
    <row r="3010">
      <c r="A3010" s="177" t="s">
        <v>11403</v>
      </c>
      <c r="B3010" s="177" t="s">
        <v>3583</v>
      </c>
      <c r="C3010" s="177" t="s">
        <v>11436</v>
      </c>
      <c r="D3010" s="177" t="s">
        <v>4188</v>
      </c>
      <c r="E3010" s="177" t="s">
        <v>11440</v>
      </c>
      <c r="F3010" s="177" t="s">
        <v>4314</v>
      </c>
      <c r="G3010" s="177" t="s">
        <v>12853</v>
      </c>
      <c r="H3010" s="177" t="s">
        <v>12854</v>
      </c>
      <c r="I3010" s="177" t="s">
        <v>4328</v>
      </c>
      <c r="J3010" s="11"/>
      <c r="K3010" s="11"/>
      <c r="L3010" s="11"/>
      <c r="M3010" s="11"/>
      <c r="N3010" s="11"/>
      <c r="O3010" s="11"/>
      <c r="P3010" s="11"/>
      <c r="Q3010" s="11"/>
    </row>
    <row r="3011">
      <c r="A3011" s="177" t="s">
        <v>11403</v>
      </c>
      <c r="B3011" s="177" t="s">
        <v>3583</v>
      </c>
      <c r="C3011" s="177" t="s">
        <v>11448</v>
      </c>
      <c r="D3011" s="177" t="s">
        <v>3643</v>
      </c>
      <c r="E3011" s="177" t="s">
        <v>11700</v>
      </c>
      <c r="F3011" s="177" t="s">
        <v>4298</v>
      </c>
      <c r="G3011" s="177" t="s">
        <v>12855</v>
      </c>
      <c r="H3011" s="177" t="s">
        <v>12856</v>
      </c>
      <c r="I3011" s="177" t="s">
        <v>4329</v>
      </c>
      <c r="J3011" s="11"/>
      <c r="K3011" s="11"/>
      <c r="L3011" s="11"/>
      <c r="M3011" s="11"/>
      <c r="N3011" s="11"/>
      <c r="O3011" s="11"/>
      <c r="P3011" s="11"/>
      <c r="Q3011" s="11"/>
    </row>
    <row r="3012">
      <c r="A3012" s="177" t="s">
        <v>11403</v>
      </c>
      <c r="B3012" s="177" t="s">
        <v>3583</v>
      </c>
      <c r="C3012" s="177" t="s">
        <v>11425</v>
      </c>
      <c r="D3012" s="177" t="s">
        <v>4399</v>
      </c>
      <c r="E3012" s="177" t="s">
        <v>12071</v>
      </c>
      <c r="F3012" s="177" t="s">
        <v>4326</v>
      </c>
      <c r="G3012" s="177" t="s">
        <v>12857</v>
      </c>
      <c r="H3012" s="177" t="s">
        <v>12858</v>
      </c>
      <c r="I3012" s="177" t="s">
        <v>4330</v>
      </c>
      <c r="J3012" s="11"/>
      <c r="K3012" s="11"/>
      <c r="L3012" s="11"/>
      <c r="M3012" s="11"/>
      <c r="N3012" s="11"/>
      <c r="O3012" s="11"/>
      <c r="P3012" s="11"/>
      <c r="Q3012" s="11"/>
    </row>
    <row r="3013">
      <c r="A3013" s="177" t="s">
        <v>11403</v>
      </c>
      <c r="B3013" s="177" t="s">
        <v>3583</v>
      </c>
      <c r="C3013" s="177" t="s">
        <v>11425</v>
      </c>
      <c r="D3013" s="177" t="s">
        <v>4399</v>
      </c>
      <c r="E3013" s="177" t="s">
        <v>11605</v>
      </c>
      <c r="F3013" s="177" t="s">
        <v>4378</v>
      </c>
      <c r="G3013" s="177" t="s">
        <v>12859</v>
      </c>
      <c r="H3013" s="177" t="s">
        <v>12860</v>
      </c>
      <c r="I3013" s="177" t="s">
        <v>4331</v>
      </c>
      <c r="J3013" s="11"/>
      <c r="K3013" s="11"/>
      <c r="L3013" s="11"/>
      <c r="M3013" s="11"/>
      <c r="N3013" s="11"/>
      <c r="O3013" s="11"/>
      <c r="P3013" s="11"/>
      <c r="Q3013" s="11"/>
    </row>
    <row r="3014">
      <c r="A3014" s="177" t="s">
        <v>11403</v>
      </c>
      <c r="B3014" s="177" t="s">
        <v>3583</v>
      </c>
      <c r="C3014" s="177" t="s">
        <v>11448</v>
      </c>
      <c r="D3014" s="177" t="s">
        <v>3643</v>
      </c>
      <c r="E3014" s="177" t="s">
        <v>11700</v>
      </c>
      <c r="F3014" s="177" t="s">
        <v>4298</v>
      </c>
      <c r="G3014" s="177" t="s">
        <v>12861</v>
      </c>
      <c r="H3014" s="177" t="s">
        <v>12862</v>
      </c>
      <c r="I3014" s="177" t="s">
        <v>4332</v>
      </c>
      <c r="J3014" s="11"/>
      <c r="K3014" s="11"/>
      <c r="L3014" s="11"/>
      <c r="M3014" s="11"/>
      <c r="N3014" s="11"/>
      <c r="O3014" s="11"/>
      <c r="P3014" s="11"/>
      <c r="Q3014" s="11"/>
    </row>
    <row r="3015">
      <c r="A3015" s="177" t="s">
        <v>11403</v>
      </c>
      <c r="B3015" s="177" t="s">
        <v>3583</v>
      </c>
      <c r="C3015" s="177" t="s">
        <v>11436</v>
      </c>
      <c r="D3015" s="177" t="s">
        <v>4188</v>
      </c>
      <c r="E3015" s="177" t="s">
        <v>11578</v>
      </c>
      <c r="F3015" s="177" t="s">
        <v>3944</v>
      </c>
      <c r="G3015" s="177" t="s">
        <v>12863</v>
      </c>
      <c r="H3015" s="177" t="s">
        <v>12864</v>
      </c>
      <c r="I3015" s="177" t="s">
        <v>4333</v>
      </c>
      <c r="J3015" s="11"/>
      <c r="K3015" s="11"/>
      <c r="L3015" s="11"/>
      <c r="M3015" s="11"/>
      <c r="N3015" s="11"/>
      <c r="O3015" s="11"/>
      <c r="P3015" s="11"/>
      <c r="Q3015" s="11"/>
    </row>
    <row r="3016">
      <c r="A3016" s="177" t="s">
        <v>11403</v>
      </c>
      <c r="B3016" s="177" t="s">
        <v>3583</v>
      </c>
      <c r="C3016" s="177" t="s">
        <v>11432</v>
      </c>
      <c r="D3016" s="177" t="s">
        <v>3891</v>
      </c>
      <c r="E3016" s="177" t="s">
        <v>11454</v>
      </c>
      <c r="F3016" s="177" t="s">
        <v>3891</v>
      </c>
      <c r="G3016" s="177" t="s">
        <v>12865</v>
      </c>
      <c r="H3016" s="177" t="s">
        <v>12866</v>
      </c>
      <c r="I3016" s="177" t="s">
        <v>4334</v>
      </c>
      <c r="J3016" s="11"/>
      <c r="K3016" s="11"/>
      <c r="L3016" s="11"/>
      <c r="M3016" s="11"/>
      <c r="N3016" s="11"/>
      <c r="O3016" s="11"/>
      <c r="P3016" s="11"/>
      <c r="Q3016" s="11"/>
    </row>
    <row r="3017">
      <c r="A3017" s="177" t="s">
        <v>11403</v>
      </c>
      <c r="B3017" s="177" t="s">
        <v>3583</v>
      </c>
      <c r="C3017" s="177" t="s">
        <v>11480</v>
      </c>
      <c r="D3017" s="177" t="s">
        <v>3648</v>
      </c>
      <c r="E3017" s="177" t="s">
        <v>11531</v>
      </c>
      <c r="F3017" s="177" t="s">
        <v>3648</v>
      </c>
      <c r="G3017" s="177" t="s">
        <v>12867</v>
      </c>
      <c r="H3017" s="177" t="s">
        <v>12868</v>
      </c>
      <c r="I3017" s="177" t="s">
        <v>4335</v>
      </c>
      <c r="J3017" s="11"/>
      <c r="K3017" s="11"/>
      <c r="L3017" s="11"/>
      <c r="M3017" s="11"/>
      <c r="N3017" s="11"/>
      <c r="O3017" s="11"/>
      <c r="P3017" s="11"/>
      <c r="Q3017" s="11"/>
    </row>
    <row r="3018">
      <c r="A3018" s="177" t="s">
        <v>11403</v>
      </c>
      <c r="B3018" s="177" t="s">
        <v>3583</v>
      </c>
      <c r="C3018" s="177" t="s">
        <v>11410</v>
      </c>
      <c r="D3018" s="177" t="s">
        <v>11411</v>
      </c>
      <c r="E3018" s="177" t="s">
        <v>11414</v>
      </c>
      <c r="F3018" s="177" t="s">
        <v>4182</v>
      </c>
      <c r="G3018" s="177" t="s">
        <v>12869</v>
      </c>
      <c r="H3018" s="177" t="s">
        <v>12870</v>
      </c>
      <c r="I3018" s="177" t="s">
        <v>4336</v>
      </c>
      <c r="J3018" s="11"/>
      <c r="K3018" s="11"/>
      <c r="L3018" s="11"/>
      <c r="M3018" s="11"/>
      <c r="N3018" s="11"/>
      <c r="O3018" s="11"/>
      <c r="P3018" s="11"/>
      <c r="Q3018" s="11"/>
    </row>
    <row r="3019">
      <c r="A3019" s="177" t="s">
        <v>11403</v>
      </c>
      <c r="B3019" s="177" t="s">
        <v>3583</v>
      </c>
      <c r="C3019" s="177" t="s">
        <v>11436</v>
      </c>
      <c r="D3019" s="177" t="s">
        <v>4188</v>
      </c>
      <c r="E3019" s="177" t="s">
        <v>11442</v>
      </c>
      <c r="F3019" s="177" t="s">
        <v>4188</v>
      </c>
      <c r="G3019" s="177" t="s">
        <v>12871</v>
      </c>
      <c r="H3019" s="177" t="s">
        <v>12872</v>
      </c>
      <c r="I3019" s="177" t="s">
        <v>4337</v>
      </c>
      <c r="J3019" s="11"/>
      <c r="K3019" s="11"/>
      <c r="L3019" s="11"/>
      <c r="M3019" s="11"/>
      <c r="N3019" s="11"/>
      <c r="O3019" s="11"/>
      <c r="P3019" s="11"/>
      <c r="Q3019" s="11"/>
    </row>
    <row r="3020">
      <c r="A3020" s="177" t="s">
        <v>11403</v>
      </c>
      <c r="B3020" s="177" t="s">
        <v>3583</v>
      </c>
      <c r="C3020" s="177" t="s">
        <v>11410</v>
      </c>
      <c r="D3020" s="177" t="s">
        <v>11411</v>
      </c>
      <c r="E3020" s="177" t="s">
        <v>11544</v>
      </c>
      <c r="F3020" s="177" t="s">
        <v>11545</v>
      </c>
      <c r="G3020" s="177" t="s">
        <v>12873</v>
      </c>
      <c r="H3020" s="177" t="s">
        <v>12874</v>
      </c>
      <c r="I3020" s="177" t="s">
        <v>4338</v>
      </c>
      <c r="J3020" s="11"/>
      <c r="K3020" s="11"/>
      <c r="L3020" s="11"/>
      <c r="M3020" s="11"/>
      <c r="N3020" s="11"/>
      <c r="O3020" s="11"/>
      <c r="P3020" s="11"/>
      <c r="Q3020" s="11"/>
    </row>
    <row r="3021">
      <c r="A3021" s="177" t="s">
        <v>11403</v>
      </c>
      <c r="B3021" s="177" t="s">
        <v>3583</v>
      </c>
      <c r="C3021" s="177" t="s">
        <v>11410</v>
      </c>
      <c r="D3021" s="177" t="s">
        <v>11411</v>
      </c>
      <c r="E3021" s="177" t="s">
        <v>11572</v>
      </c>
      <c r="F3021" s="177" t="s">
        <v>4385</v>
      </c>
      <c r="G3021" s="177" t="s">
        <v>12875</v>
      </c>
      <c r="H3021" s="177" t="s">
        <v>12876</v>
      </c>
      <c r="I3021" s="177" t="s">
        <v>4339</v>
      </c>
      <c r="J3021" s="11"/>
      <c r="K3021" s="11"/>
      <c r="L3021" s="11"/>
      <c r="M3021" s="11"/>
      <c r="N3021" s="11"/>
      <c r="O3021" s="11"/>
      <c r="P3021" s="11"/>
      <c r="Q3021" s="11"/>
    </row>
    <row r="3022">
      <c r="A3022" s="177" t="s">
        <v>11403</v>
      </c>
      <c r="B3022" s="177" t="s">
        <v>3583</v>
      </c>
      <c r="C3022" s="177" t="s">
        <v>11436</v>
      </c>
      <c r="D3022" s="177" t="s">
        <v>4188</v>
      </c>
      <c r="E3022" s="177" t="s">
        <v>11442</v>
      </c>
      <c r="F3022" s="177" t="s">
        <v>4188</v>
      </c>
      <c r="G3022" s="177" t="s">
        <v>12877</v>
      </c>
      <c r="H3022" s="177" t="s">
        <v>12878</v>
      </c>
      <c r="I3022" s="177" t="s">
        <v>4340</v>
      </c>
      <c r="J3022" s="11"/>
      <c r="K3022" s="11"/>
      <c r="L3022" s="11"/>
      <c r="M3022" s="11"/>
      <c r="N3022" s="11"/>
      <c r="O3022" s="11"/>
      <c r="P3022" s="11"/>
      <c r="Q3022" s="11"/>
    </row>
    <row r="3023">
      <c r="A3023" s="177" t="s">
        <v>11403</v>
      </c>
      <c r="B3023" s="177" t="s">
        <v>3583</v>
      </c>
      <c r="C3023" s="177" t="s">
        <v>11419</v>
      </c>
      <c r="D3023" s="177" t="s">
        <v>4371</v>
      </c>
      <c r="E3023" s="177" t="s">
        <v>11467</v>
      </c>
      <c r="F3023" s="177" t="s">
        <v>3817</v>
      </c>
      <c r="G3023" s="177" t="s">
        <v>12879</v>
      </c>
      <c r="H3023" s="177" t="s">
        <v>12880</v>
      </c>
      <c r="I3023" s="177" t="s">
        <v>4341</v>
      </c>
      <c r="J3023" s="11"/>
      <c r="K3023" s="11"/>
      <c r="L3023" s="11"/>
      <c r="M3023" s="11"/>
      <c r="N3023" s="11"/>
      <c r="O3023" s="11"/>
      <c r="P3023" s="11"/>
      <c r="Q3023" s="11"/>
    </row>
    <row r="3024">
      <c r="A3024" s="177" t="s">
        <v>11403</v>
      </c>
      <c r="B3024" s="177" t="s">
        <v>3583</v>
      </c>
      <c r="C3024" s="177" t="s">
        <v>11448</v>
      </c>
      <c r="D3024" s="177" t="s">
        <v>3643</v>
      </c>
      <c r="E3024" s="177" t="s">
        <v>11534</v>
      </c>
      <c r="F3024" s="177" t="s">
        <v>3779</v>
      </c>
      <c r="G3024" s="177" t="s">
        <v>12881</v>
      </c>
      <c r="H3024" s="177" t="s">
        <v>12882</v>
      </c>
      <c r="I3024" s="177" t="s">
        <v>4342</v>
      </c>
      <c r="J3024" s="11"/>
      <c r="K3024" s="11"/>
      <c r="L3024" s="11"/>
      <c r="M3024" s="11"/>
      <c r="N3024" s="11"/>
      <c r="O3024" s="11"/>
      <c r="P3024" s="11"/>
      <c r="Q3024" s="11"/>
    </row>
    <row r="3025">
      <c r="A3025" s="177" t="s">
        <v>11403</v>
      </c>
      <c r="B3025" s="177" t="s">
        <v>3583</v>
      </c>
      <c r="C3025" s="177" t="s">
        <v>11432</v>
      </c>
      <c r="D3025" s="177" t="s">
        <v>3891</v>
      </c>
      <c r="E3025" s="177" t="s">
        <v>11622</v>
      </c>
      <c r="F3025" s="177" t="s">
        <v>3894</v>
      </c>
      <c r="G3025" s="177" t="s">
        <v>12883</v>
      </c>
      <c r="H3025" s="177" t="s">
        <v>12884</v>
      </c>
      <c r="I3025" s="177" t="s">
        <v>4343</v>
      </c>
      <c r="J3025" s="11"/>
      <c r="K3025" s="11"/>
      <c r="L3025" s="11"/>
      <c r="M3025" s="11"/>
      <c r="N3025" s="11"/>
      <c r="O3025" s="11"/>
      <c r="P3025" s="11"/>
      <c r="Q3025" s="11"/>
    </row>
    <row r="3026">
      <c r="A3026" s="177" t="s">
        <v>11403</v>
      </c>
      <c r="B3026" s="177" t="s">
        <v>3583</v>
      </c>
      <c r="C3026" s="177" t="s">
        <v>11448</v>
      </c>
      <c r="D3026" s="177" t="s">
        <v>3643</v>
      </c>
      <c r="E3026" s="177" t="s">
        <v>11449</v>
      </c>
      <c r="F3026" s="177" t="s">
        <v>3643</v>
      </c>
      <c r="G3026" s="177" t="s">
        <v>12885</v>
      </c>
      <c r="H3026" s="177" t="s">
        <v>12886</v>
      </c>
      <c r="I3026" s="177" t="s">
        <v>4344</v>
      </c>
      <c r="J3026" s="11"/>
      <c r="K3026" s="11"/>
      <c r="L3026" s="11"/>
      <c r="M3026" s="11"/>
      <c r="N3026" s="11"/>
      <c r="O3026" s="11"/>
      <c r="P3026" s="11"/>
      <c r="Q3026" s="11"/>
    </row>
    <row r="3027">
      <c r="A3027" s="177" t="s">
        <v>11403</v>
      </c>
      <c r="B3027" s="177" t="s">
        <v>3583</v>
      </c>
      <c r="C3027" s="177" t="s">
        <v>11410</v>
      </c>
      <c r="D3027" s="177" t="s">
        <v>11411</v>
      </c>
      <c r="E3027" s="177" t="s">
        <v>11414</v>
      </c>
      <c r="F3027" s="177" t="s">
        <v>4182</v>
      </c>
      <c r="G3027" s="177" t="s">
        <v>12887</v>
      </c>
      <c r="H3027" s="177" t="s">
        <v>12888</v>
      </c>
      <c r="I3027" s="177" t="s">
        <v>4345</v>
      </c>
      <c r="J3027" s="11"/>
      <c r="K3027" s="11"/>
      <c r="L3027" s="11"/>
      <c r="M3027" s="11"/>
      <c r="N3027" s="11"/>
      <c r="O3027" s="11"/>
      <c r="P3027" s="11"/>
      <c r="Q3027" s="11"/>
    </row>
    <row r="3028">
      <c r="A3028" s="177" t="s">
        <v>11403</v>
      </c>
      <c r="B3028" s="177" t="s">
        <v>3583</v>
      </c>
      <c r="C3028" s="177" t="s">
        <v>11436</v>
      </c>
      <c r="D3028" s="177" t="s">
        <v>4188</v>
      </c>
      <c r="E3028" s="177" t="s">
        <v>11437</v>
      </c>
      <c r="F3028" s="177" t="s">
        <v>11438</v>
      </c>
      <c r="G3028" s="177" t="s">
        <v>12889</v>
      </c>
      <c r="H3028" s="177" t="s">
        <v>12890</v>
      </c>
      <c r="I3028" s="177" t="s">
        <v>4346</v>
      </c>
      <c r="J3028" s="11"/>
      <c r="K3028" s="11"/>
      <c r="L3028" s="11"/>
      <c r="M3028" s="11"/>
      <c r="N3028" s="11"/>
      <c r="O3028" s="11"/>
      <c r="P3028" s="11"/>
      <c r="Q3028" s="11"/>
    </row>
    <row r="3029">
      <c r="A3029" s="177" t="s">
        <v>11403</v>
      </c>
      <c r="B3029" s="177" t="s">
        <v>3583</v>
      </c>
      <c r="C3029" s="177" t="s">
        <v>11419</v>
      </c>
      <c r="D3029" s="177" t="s">
        <v>4371</v>
      </c>
      <c r="E3029" s="177" t="s">
        <v>11467</v>
      </c>
      <c r="F3029" s="177" t="s">
        <v>3817</v>
      </c>
      <c r="G3029" s="177" t="s">
        <v>12891</v>
      </c>
      <c r="H3029" s="177" t="s">
        <v>12892</v>
      </c>
      <c r="I3029" s="177" t="s">
        <v>4347</v>
      </c>
      <c r="J3029" s="11"/>
      <c r="K3029" s="11"/>
      <c r="L3029" s="11"/>
      <c r="M3029" s="11"/>
      <c r="N3029" s="11"/>
      <c r="O3029" s="11"/>
      <c r="P3029" s="11"/>
      <c r="Q3029" s="11"/>
    </row>
    <row r="3030">
      <c r="A3030" s="177" t="s">
        <v>11403</v>
      </c>
      <c r="B3030" s="177" t="s">
        <v>3583</v>
      </c>
      <c r="C3030" s="177" t="s">
        <v>11407</v>
      </c>
      <c r="D3030" s="177" t="s">
        <v>3824</v>
      </c>
      <c r="E3030" s="177" t="s">
        <v>11554</v>
      </c>
      <c r="F3030" s="177" t="s">
        <v>3836</v>
      </c>
      <c r="G3030" s="177" t="s">
        <v>12893</v>
      </c>
      <c r="H3030" s="177" t="s">
        <v>12894</v>
      </c>
      <c r="I3030" s="177" t="s">
        <v>4348</v>
      </c>
      <c r="J3030" s="11"/>
      <c r="K3030" s="11"/>
      <c r="L3030" s="11"/>
      <c r="M3030" s="11"/>
      <c r="N3030" s="11"/>
      <c r="O3030" s="11"/>
      <c r="P3030" s="11"/>
      <c r="Q3030" s="11"/>
    </row>
    <row r="3031">
      <c r="A3031" s="177" t="s">
        <v>11403</v>
      </c>
      <c r="B3031" s="177" t="s">
        <v>3583</v>
      </c>
      <c r="C3031" s="177" t="s">
        <v>11493</v>
      </c>
      <c r="D3031" s="177" t="s">
        <v>4135</v>
      </c>
      <c r="E3031" s="177" t="s">
        <v>11749</v>
      </c>
      <c r="F3031" s="177" t="s">
        <v>4136</v>
      </c>
      <c r="G3031" s="177" t="s">
        <v>12895</v>
      </c>
      <c r="H3031" s="177" t="s">
        <v>12896</v>
      </c>
      <c r="I3031" s="177" t="s">
        <v>4349</v>
      </c>
      <c r="J3031" s="11"/>
      <c r="K3031" s="11"/>
      <c r="L3031" s="11"/>
      <c r="M3031" s="11"/>
      <c r="N3031" s="11"/>
      <c r="O3031" s="11"/>
      <c r="P3031" s="11"/>
      <c r="Q3031" s="11"/>
    </row>
    <row r="3032">
      <c r="A3032" s="177" t="s">
        <v>11403</v>
      </c>
      <c r="B3032" s="177" t="s">
        <v>3583</v>
      </c>
      <c r="C3032" s="177" t="s">
        <v>11419</v>
      </c>
      <c r="D3032" s="177" t="s">
        <v>4371</v>
      </c>
      <c r="E3032" s="177" t="s">
        <v>11512</v>
      </c>
      <c r="F3032" s="177" t="s">
        <v>4371</v>
      </c>
      <c r="G3032" s="177" t="s">
        <v>12897</v>
      </c>
      <c r="H3032" s="177" t="s">
        <v>12898</v>
      </c>
      <c r="I3032" s="177" t="s">
        <v>4350</v>
      </c>
      <c r="J3032" s="11"/>
      <c r="K3032" s="11"/>
      <c r="L3032" s="11"/>
      <c r="M3032" s="11"/>
      <c r="N3032" s="11"/>
      <c r="O3032" s="11"/>
      <c r="P3032" s="11"/>
      <c r="Q3032" s="11"/>
    </row>
    <row r="3033">
      <c r="A3033" s="177" t="s">
        <v>11403</v>
      </c>
      <c r="B3033" s="177" t="s">
        <v>3583</v>
      </c>
      <c r="C3033" s="177" t="s">
        <v>11425</v>
      </c>
      <c r="D3033" s="177" t="s">
        <v>4399</v>
      </c>
      <c r="E3033" s="177" t="s">
        <v>11446</v>
      </c>
      <c r="F3033" s="177" t="s">
        <v>3598</v>
      </c>
      <c r="G3033" s="177" t="s">
        <v>12899</v>
      </c>
      <c r="H3033" s="177" t="s">
        <v>12900</v>
      </c>
      <c r="I3033" s="177" t="s">
        <v>4351</v>
      </c>
      <c r="J3033" s="11"/>
      <c r="K3033" s="11"/>
      <c r="L3033" s="11"/>
      <c r="M3033" s="11"/>
      <c r="N3033" s="11"/>
      <c r="O3033" s="11"/>
      <c r="P3033" s="11"/>
      <c r="Q3033" s="11"/>
    </row>
    <row r="3034">
      <c r="A3034" s="177" t="s">
        <v>11403</v>
      </c>
      <c r="B3034" s="177" t="s">
        <v>3583</v>
      </c>
      <c r="C3034" s="177" t="s">
        <v>11537</v>
      </c>
      <c r="D3034" s="177" t="s">
        <v>4076</v>
      </c>
      <c r="E3034" s="177" t="s">
        <v>12118</v>
      </c>
      <c r="F3034" s="177" t="s">
        <v>3974</v>
      </c>
      <c r="G3034" s="177" t="s">
        <v>12901</v>
      </c>
      <c r="H3034" s="177" t="s">
        <v>12902</v>
      </c>
      <c r="I3034" s="177" t="s">
        <v>4352</v>
      </c>
      <c r="J3034" s="11"/>
      <c r="K3034" s="11"/>
      <c r="L3034" s="11"/>
      <c r="M3034" s="11"/>
      <c r="N3034" s="11"/>
      <c r="O3034" s="11"/>
      <c r="P3034" s="11"/>
      <c r="Q3034" s="11"/>
    </row>
    <row r="3035">
      <c r="A3035" s="177" t="s">
        <v>11403</v>
      </c>
      <c r="B3035" s="177" t="s">
        <v>3583</v>
      </c>
      <c r="C3035" s="177" t="s">
        <v>11436</v>
      </c>
      <c r="D3035" s="177" t="s">
        <v>4188</v>
      </c>
      <c r="E3035" s="177" t="s">
        <v>11437</v>
      </c>
      <c r="F3035" s="177" t="s">
        <v>11438</v>
      </c>
      <c r="G3035" s="177" t="s">
        <v>12903</v>
      </c>
      <c r="H3035" s="177" t="s">
        <v>12904</v>
      </c>
      <c r="I3035" s="177" t="s">
        <v>4353</v>
      </c>
      <c r="J3035" s="11"/>
      <c r="K3035" s="11"/>
      <c r="L3035" s="11"/>
      <c r="M3035" s="11"/>
      <c r="N3035" s="11"/>
      <c r="O3035" s="11"/>
      <c r="P3035" s="11"/>
      <c r="Q3035" s="11"/>
    </row>
    <row r="3036">
      <c r="A3036" s="177" t="s">
        <v>11403</v>
      </c>
      <c r="B3036" s="177" t="s">
        <v>3583</v>
      </c>
      <c r="C3036" s="177" t="s">
        <v>11419</v>
      </c>
      <c r="D3036" s="177" t="s">
        <v>4371</v>
      </c>
      <c r="E3036" s="177" t="s">
        <v>11467</v>
      </c>
      <c r="F3036" s="177" t="s">
        <v>3817</v>
      </c>
      <c r="G3036" s="177" t="s">
        <v>12905</v>
      </c>
      <c r="H3036" s="177" t="s">
        <v>12906</v>
      </c>
      <c r="I3036" s="177" t="s">
        <v>4354</v>
      </c>
      <c r="J3036" s="11"/>
      <c r="K3036" s="11"/>
      <c r="L3036" s="11"/>
      <c r="M3036" s="11"/>
      <c r="N3036" s="11"/>
      <c r="O3036" s="11"/>
      <c r="P3036" s="11"/>
      <c r="Q3036" s="11"/>
    </row>
    <row r="3037">
      <c r="A3037" s="177" t="s">
        <v>11403</v>
      </c>
      <c r="B3037" s="177" t="s">
        <v>3583</v>
      </c>
      <c r="C3037" s="177" t="s">
        <v>11480</v>
      </c>
      <c r="D3037" s="177" t="s">
        <v>3648</v>
      </c>
      <c r="E3037" s="177" t="s">
        <v>11481</v>
      </c>
      <c r="F3037" s="177" t="s">
        <v>4355</v>
      </c>
      <c r="G3037" s="177" t="s">
        <v>12907</v>
      </c>
      <c r="H3037" s="177" t="s">
        <v>12908</v>
      </c>
      <c r="I3037" s="177" t="s">
        <v>4355</v>
      </c>
      <c r="J3037" s="11"/>
      <c r="K3037" s="11"/>
      <c r="L3037" s="11"/>
      <c r="M3037" s="11"/>
      <c r="N3037" s="11"/>
      <c r="O3037" s="11"/>
      <c r="P3037" s="11"/>
      <c r="Q3037" s="11"/>
    </row>
    <row r="3038">
      <c r="A3038" s="177" t="s">
        <v>11403</v>
      </c>
      <c r="B3038" s="177" t="s">
        <v>3583</v>
      </c>
      <c r="C3038" s="177" t="s">
        <v>11419</v>
      </c>
      <c r="D3038" s="177" t="s">
        <v>4371</v>
      </c>
      <c r="E3038" s="177" t="s">
        <v>11512</v>
      </c>
      <c r="F3038" s="177" t="s">
        <v>4371</v>
      </c>
      <c r="G3038" s="177" t="s">
        <v>12909</v>
      </c>
      <c r="H3038" s="177" t="s">
        <v>12910</v>
      </c>
      <c r="I3038" s="177" t="s">
        <v>4356</v>
      </c>
      <c r="J3038" s="11"/>
      <c r="K3038" s="11"/>
      <c r="L3038" s="11"/>
      <c r="M3038" s="11"/>
      <c r="N3038" s="11"/>
      <c r="O3038" s="11"/>
      <c r="P3038" s="11"/>
      <c r="Q3038" s="11"/>
    </row>
    <row r="3039">
      <c r="A3039" s="177" t="s">
        <v>11403</v>
      </c>
      <c r="B3039" s="177" t="s">
        <v>3583</v>
      </c>
      <c r="C3039" s="177" t="s">
        <v>11410</v>
      </c>
      <c r="D3039" s="177" t="s">
        <v>11411</v>
      </c>
      <c r="E3039" s="177" t="s">
        <v>11572</v>
      </c>
      <c r="F3039" s="177" t="s">
        <v>4385</v>
      </c>
      <c r="G3039" s="177" t="s">
        <v>12911</v>
      </c>
      <c r="H3039" s="177" t="s">
        <v>12912</v>
      </c>
      <c r="I3039" s="177" t="s">
        <v>4357</v>
      </c>
      <c r="J3039" s="11"/>
      <c r="K3039" s="11"/>
      <c r="L3039" s="11"/>
      <c r="M3039" s="11"/>
      <c r="N3039" s="11"/>
      <c r="O3039" s="11"/>
      <c r="P3039" s="11"/>
      <c r="Q3039" s="11"/>
    </row>
    <row r="3040">
      <c r="A3040" s="177" t="s">
        <v>11403</v>
      </c>
      <c r="B3040" s="177" t="s">
        <v>3583</v>
      </c>
      <c r="C3040" s="177" t="s">
        <v>11436</v>
      </c>
      <c r="D3040" s="177" t="s">
        <v>4188</v>
      </c>
      <c r="E3040" s="177" t="s">
        <v>11442</v>
      </c>
      <c r="F3040" s="177" t="s">
        <v>4188</v>
      </c>
      <c r="G3040" s="177" t="s">
        <v>12913</v>
      </c>
      <c r="H3040" s="177" t="s">
        <v>12914</v>
      </c>
      <c r="I3040" s="177" t="s">
        <v>4358</v>
      </c>
      <c r="J3040" s="11"/>
      <c r="K3040" s="11"/>
      <c r="L3040" s="11"/>
      <c r="M3040" s="11"/>
      <c r="N3040" s="11"/>
      <c r="O3040" s="11"/>
      <c r="P3040" s="11"/>
      <c r="Q3040" s="11"/>
    </row>
    <row r="3041">
      <c r="A3041" s="177" t="s">
        <v>11403</v>
      </c>
      <c r="B3041" s="177" t="s">
        <v>3583</v>
      </c>
      <c r="C3041" s="177" t="s">
        <v>11410</v>
      </c>
      <c r="D3041" s="177" t="s">
        <v>11411</v>
      </c>
      <c r="E3041" s="177" t="s">
        <v>11472</v>
      </c>
      <c r="F3041" s="177" t="s">
        <v>3995</v>
      </c>
      <c r="G3041" s="177" t="s">
        <v>12915</v>
      </c>
      <c r="H3041" s="177" t="s">
        <v>12916</v>
      </c>
      <c r="I3041" s="177" t="s">
        <v>4359</v>
      </c>
      <c r="J3041" s="11"/>
      <c r="K3041" s="11"/>
      <c r="L3041" s="11"/>
      <c r="M3041" s="11"/>
      <c r="N3041" s="11"/>
      <c r="O3041" s="11"/>
      <c r="P3041" s="11"/>
      <c r="Q3041" s="11"/>
    </row>
    <row r="3042">
      <c r="A3042" s="177" t="s">
        <v>11403</v>
      </c>
      <c r="B3042" s="177" t="s">
        <v>3583</v>
      </c>
      <c r="C3042" s="177" t="s">
        <v>11410</v>
      </c>
      <c r="D3042" s="177" t="s">
        <v>11411</v>
      </c>
      <c r="E3042" s="177" t="s">
        <v>11412</v>
      </c>
      <c r="F3042" s="177" t="s">
        <v>4029</v>
      </c>
      <c r="G3042" s="177" t="s">
        <v>12917</v>
      </c>
      <c r="H3042" s="177" t="s">
        <v>12918</v>
      </c>
      <c r="I3042" s="177" t="s">
        <v>4360</v>
      </c>
      <c r="J3042" s="11"/>
      <c r="K3042" s="11"/>
      <c r="L3042" s="11"/>
      <c r="M3042" s="11"/>
      <c r="N3042" s="11"/>
      <c r="O3042" s="11"/>
      <c r="P3042" s="11"/>
      <c r="Q3042" s="11"/>
    </row>
    <row r="3043">
      <c r="A3043" s="177" t="s">
        <v>11403</v>
      </c>
      <c r="B3043" s="177" t="s">
        <v>3583</v>
      </c>
      <c r="C3043" s="177" t="s">
        <v>11432</v>
      </c>
      <c r="D3043" s="177" t="s">
        <v>3891</v>
      </c>
      <c r="E3043" s="177" t="s">
        <v>11454</v>
      </c>
      <c r="F3043" s="177" t="s">
        <v>3891</v>
      </c>
      <c r="G3043" s="177" t="s">
        <v>12919</v>
      </c>
      <c r="H3043" s="177" t="s">
        <v>12920</v>
      </c>
      <c r="I3043" s="177" t="s">
        <v>4361</v>
      </c>
      <c r="J3043" s="11"/>
      <c r="K3043" s="11"/>
      <c r="L3043" s="11"/>
      <c r="M3043" s="11"/>
      <c r="N3043" s="11"/>
      <c r="O3043" s="11"/>
      <c r="P3043" s="11"/>
      <c r="Q3043" s="11"/>
    </row>
    <row r="3044">
      <c r="A3044" s="177" t="s">
        <v>11403</v>
      </c>
      <c r="B3044" s="177" t="s">
        <v>3583</v>
      </c>
      <c r="C3044" s="177" t="s">
        <v>11436</v>
      </c>
      <c r="D3044" s="177" t="s">
        <v>4188</v>
      </c>
      <c r="E3044" s="177" t="s">
        <v>11440</v>
      </c>
      <c r="F3044" s="177" t="s">
        <v>4314</v>
      </c>
      <c r="G3044" s="177" t="s">
        <v>12921</v>
      </c>
      <c r="H3044" s="177" t="s">
        <v>12922</v>
      </c>
      <c r="I3044" s="177" t="s">
        <v>4362</v>
      </c>
      <c r="J3044" s="11"/>
      <c r="K3044" s="11"/>
      <c r="L3044" s="11"/>
      <c r="M3044" s="11"/>
      <c r="N3044" s="11"/>
      <c r="O3044" s="11"/>
      <c r="P3044" s="11"/>
      <c r="Q3044" s="11"/>
    </row>
    <row r="3045">
      <c r="A3045" s="177" t="s">
        <v>11403</v>
      </c>
      <c r="B3045" s="177" t="s">
        <v>3583</v>
      </c>
      <c r="C3045" s="177" t="s">
        <v>11410</v>
      </c>
      <c r="D3045" s="177" t="s">
        <v>11411</v>
      </c>
      <c r="E3045" s="177" t="s">
        <v>11572</v>
      </c>
      <c r="F3045" s="177" t="s">
        <v>4385</v>
      </c>
      <c r="G3045" s="177" t="s">
        <v>12923</v>
      </c>
      <c r="H3045" s="177" t="s">
        <v>12924</v>
      </c>
      <c r="I3045" s="177" t="s">
        <v>4363</v>
      </c>
      <c r="J3045" s="11"/>
      <c r="K3045" s="11"/>
      <c r="L3045" s="11"/>
      <c r="M3045" s="11"/>
      <c r="N3045" s="11"/>
      <c r="O3045" s="11"/>
      <c r="P3045" s="11"/>
      <c r="Q3045" s="11"/>
    </row>
    <row r="3046">
      <c r="A3046" s="177" t="s">
        <v>11403</v>
      </c>
      <c r="B3046" s="177" t="s">
        <v>3583</v>
      </c>
      <c r="C3046" s="177" t="s">
        <v>11537</v>
      </c>
      <c r="D3046" s="177" t="s">
        <v>4076</v>
      </c>
      <c r="E3046" s="177" t="s">
        <v>11538</v>
      </c>
      <c r="F3046" s="177" t="s">
        <v>4232</v>
      </c>
      <c r="G3046" s="177" t="s">
        <v>12925</v>
      </c>
      <c r="H3046" s="177" t="s">
        <v>12926</v>
      </c>
      <c r="I3046" s="177" t="s">
        <v>4364</v>
      </c>
      <c r="J3046" s="11"/>
      <c r="K3046" s="11"/>
      <c r="L3046" s="11"/>
      <c r="M3046" s="11"/>
      <c r="N3046" s="11"/>
      <c r="O3046" s="11"/>
      <c r="P3046" s="11"/>
      <c r="Q3046" s="11"/>
    </row>
    <row r="3047">
      <c r="A3047" s="177" t="s">
        <v>11403</v>
      </c>
      <c r="B3047" s="177" t="s">
        <v>3583</v>
      </c>
      <c r="C3047" s="177" t="s">
        <v>11410</v>
      </c>
      <c r="D3047" s="177" t="s">
        <v>11411</v>
      </c>
      <c r="E3047" s="177" t="s">
        <v>11412</v>
      </c>
      <c r="F3047" s="177" t="s">
        <v>4029</v>
      </c>
      <c r="G3047" s="177" t="s">
        <v>12927</v>
      </c>
      <c r="H3047" s="177" t="s">
        <v>12928</v>
      </c>
      <c r="I3047" s="177" t="s">
        <v>4365</v>
      </c>
      <c r="J3047" s="11"/>
      <c r="K3047" s="11"/>
      <c r="L3047" s="11"/>
      <c r="M3047" s="11"/>
      <c r="N3047" s="11"/>
      <c r="O3047" s="11"/>
      <c r="P3047" s="11"/>
      <c r="Q3047" s="11"/>
    </row>
    <row r="3048">
      <c r="A3048" s="177" t="s">
        <v>11403</v>
      </c>
      <c r="B3048" s="177" t="s">
        <v>3583</v>
      </c>
      <c r="C3048" s="177" t="s">
        <v>11422</v>
      </c>
      <c r="D3048" s="177" t="s">
        <v>4388</v>
      </c>
      <c r="E3048" s="177" t="s">
        <v>11498</v>
      </c>
      <c r="F3048" s="177" t="s">
        <v>3626</v>
      </c>
      <c r="G3048" s="177" t="s">
        <v>12929</v>
      </c>
      <c r="H3048" s="177" t="s">
        <v>12930</v>
      </c>
      <c r="I3048" s="177" t="s">
        <v>4366</v>
      </c>
      <c r="J3048" s="11"/>
      <c r="K3048" s="11"/>
      <c r="L3048" s="11"/>
      <c r="M3048" s="11"/>
      <c r="N3048" s="11"/>
      <c r="O3048" s="11"/>
      <c r="P3048" s="11"/>
      <c r="Q3048" s="11"/>
    </row>
    <row r="3049">
      <c r="A3049" s="177" t="s">
        <v>11403</v>
      </c>
      <c r="B3049" s="177" t="s">
        <v>3583</v>
      </c>
      <c r="C3049" s="177" t="s">
        <v>11407</v>
      </c>
      <c r="D3049" s="177" t="s">
        <v>3824</v>
      </c>
      <c r="E3049" s="177" t="s">
        <v>11502</v>
      </c>
      <c r="F3049" s="177" t="s">
        <v>3867</v>
      </c>
      <c r="G3049" s="177" t="s">
        <v>12931</v>
      </c>
      <c r="H3049" s="177" t="s">
        <v>12932</v>
      </c>
      <c r="I3049" s="177" t="s">
        <v>4367</v>
      </c>
      <c r="J3049" s="11"/>
      <c r="K3049" s="11"/>
      <c r="L3049" s="11"/>
      <c r="M3049" s="11"/>
      <c r="N3049" s="11"/>
      <c r="O3049" s="11"/>
      <c r="P3049" s="11"/>
      <c r="Q3049" s="11"/>
    </row>
    <row r="3050">
      <c r="A3050" s="177" t="s">
        <v>11403</v>
      </c>
      <c r="B3050" s="177" t="s">
        <v>3583</v>
      </c>
      <c r="C3050" s="177" t="s">
        <v>11480</v>
      </c>
      <c r="D3050" s="177" t="s">
        <v>3648</v>
      </c>
      <c r="E3050" s="177" t="s">
        <v>11531</v>
      </c>
      <c r="F3050" s="177" t="s">
        <v>3648</v>
      </c>
      <c r="G3050" s="177" t="s">
        <v>12933</v>
      </c>
      <c r="H3050" s="177" t="s">
        <v>12934</v>
      </c>
      <c r="I3050" s="177" t="s">
        <v>4368</v>
      </c>
      <c r="J3050" s="11"/>
      <c r="K3050" s="11"/>
      <c r="L3050" s="11"/>
      <c r="M3050" s="11"/>
      <c r="N3050" s="11"/>
      <c r="O3050" s="11"/>
      <c r="P3050" s="11"/>
      <c r="Q3050" s="11"/>
    </row>
    <row r="3051">
      <c r="A3051" s="177" t="s">
        <v>11403</v>
      </c>
      <c r="B3051" s="177" t="s">
        <v>3583</v>
      </c>
      <c r="C3051" s="177" t="s">
        <v>11432</v>
      </c>
      <c r="D3051" s="177" t="s">
        <v>3891</v>
      </c>
      <c r="E3051" s="177" t="s">
        <v>11454</v>
      </c>
      <c r="F3051" s="177" t="s">
        <v>3891</v>
      </c>
      <c r="G3051" s="177" t="s">
        <v>12935</v>
      </c>
      <c r="H3051" s="177" t="s">
        <v>12936</v>
      </c>
      <c r="I3051" s="177" t="s">
        <v>4369</v>
      </c>
      <c r="J3051" s="11"/>
      <c r="K3051" s="11"/>
      <c r="L3051" s="11"/>
      <c r="M3051" s="11"/>
      <c r="N3051" s="11"/>
      <c r="O3051" s="11"/>
      <c r="P3051" s="11"/>
      <c r="Q3051" s="11"/>
    </row>
    <row r="3052">
      <c r="A3052" s="177" t="s">
        <v>11403</v>
      </c>
      <c r="B3052" s="177" t="s">
        <v>3583</v>
      </c>
      <c r="C3052" s="177" t="s">
        <v>11410</v>
      </c>
      <c r="D3052" s="177" t="s">
        <v>11411</v>
      </c>
      <c r="E3052" s="177" t="s">
        <v>11489</v>
      </c>
      <c r="F3052" s="177" t="s">
        <v>2648</v>
      </c>
      <c r="G3052" s="177" t="s">
        <v>12937</v>
      </c>
      <c r="H3052" s="177" t="s">
        <v>12938</v>
      </c>
      <c r="I3052" s="177" t="s">
        <v>4370</v>
      </c>
      <c r="J3052" s="11"/>
      <c r="K3052" s="11"/>
      <c r="L3052" s="11"/>
      <c r="M3052" s="11"/>
      <c r="N3052" s="11"/>
      <c r="O3052" s="11"/>
      <c r="P3052" s="11"/>
      <c r="Q3052" s="11"/>
    </row>
    <row r="3053">
      <c r="A3053" s="177" t="s">
        <v>11403</v>
      </c>
      <c r="B3053" s="177" t="s">
        <v>3583</v>
      </c>
      <c r="C3053" s="177" t="s">
        <v>11419</v>
      </c>
      <c r="D3053" s="177" t="s">
        <v>4371</v>
      </c>
      <c r="E3053" s="177" t="s">
        <v>11512</v>
      </c>
      <c r="F3053" s="177" t="s">
        <v>4371</v>
      </c>
      <c r="G3053" s="177" t="s">
        <v>12939</v>
      </c>
      <c r="H3053" s="177" t="s">
        <v>12940</v>
      </c>
      <c r="I3053" s="177" t="s">
        <v>4371</v>
      </c>
      <c r="J3053" s="11"/>
      <c r="K3053" s="11"/>
      <c r="L3053" s="11"/>
      <c r="M3053" s="11"/>
      <c r="N3053" s="11"/>
      <c r="O3053" s="11"/>
      <c r="P3053" s="11"/>
      <c r="Q3053" s="11"/>
    </row>
    <row r="3054">
      <c r="A3054" s="177" t="s">
        <v>11403</v>
      </c>
      <c r="B3054" s="177" t="s">
        <v>3583</v>
      </c>
      <c r="C3054" s="177" t="s">
        <v>11416</v>
      </c>
      <c r="D3054" s="177" t="s">
        <v>3933</v>
      </c>
      <c r="E3054" s="177" t="s">
        <v>11417</v>
      </c>
      <c r="F3054" s="177" t="s">
        <v>3933</v>
      </c>
      <c r="G3054" s="177" t="s">
        <v>12941</v>
      </c>
      <c r="H3054" s="177" t="s">
        <v>12942</v>
      </c>
      <c r="I3054" s="177" t="s">
        <v>4372</v>
      </c>
      <c r="J3054" s="11"/>
      <c r="K3054" s="11"/>
      <c r="L3054" s="11"/>
      <c r="M3054" s="11"/>
      <c r="N3054" s="11"/>
      <c r="O3054" s="11"/>
      <c r="P3054" s="11"/>
      <c r="Q3054" s="11"/>
    </row>
    <row r="3055">
      <c r="A3055" s="177" t="s">
        <v>11403</v>
      </c>
      <c r="B3055" s="177" t="s">
        <v>3583</v>
      </c>
      <c r="C3055" s="177" t="s">
        <v>11448</v>
      </c>
      <c r="D3055" s="177" t="s">
        <v>3643</v>
      </c>
      <c r="E3055" s="177" t="s">
        <v>11700</v>
      </c>
      <c r="F3055" s="177" t="s">
        <v>4298</v>
      </c>
      <c r="G3055" s="177" t="s">
        <v>12943</v>
      </c>
      <c r="H3055" s="177" t="s">
        <v>12944</v>
      </c>
      <c r="I3055" s="177" t="s">
        <v>4373</v>
      </c>
      <c r="J3055" s="11"/>
      <c r="K3055" s="11"/>
      <c r="L3055" s="11"/>
      <c r="M3055" s="11"/>
      <c r="N3055" s="11"/>
      <c r="O3055" s="11"/>
      <c r="P3055" s="11"/>
      <c r="Q3055" s="11"/>
    </row>
    <row r="3056">
      <c r="A3056" s="177" t="s">
        <v>11403</v>
      </c>
      <c r="B3056" s="177" t="s">
        <v>3583</v>
      </c>
      <c r="C3056" s="177" t="s">
        <v>11493</v>
      </c>
      <c r="D3056" s="177" t="s">
        <v>4135</v>
      </c>
      <c r="E3056" s="177" t="s">
        <v>11494</v>
      </c>
      <c r="F3056" s="177" t="s">
        <v>4135</v>
      </c>
      <c r="G3056" s="177" t="s">
        <v>12945</v>
      </c>
      <c r="H3056" s="177" t="s">
        <v>12946</v>
      </c>
      <c r="I3056" s="177" t="s">
        <v>4374</v>
      </c>
      <c r="J3056" s="11"/>
      <c r="K3056" s="11"/>
      <c r="L3056" s="11"/>
      <c r="M3056" s="11"/>
      <c r="N3056" s="11"/>
      <c r="O3056" s="11"/>
      <c r="P3056" s="11"/>
      <c r="Q3056" s="11"/>
    </row>
    <row r="3057">
      <c r="A3057" s="177" t="s">
        <v>11403</v>
      </c>
      <c r="B3057" s="177" t="s">
        <v>3583</v>
      </c>
      <c r="C3057" s="177" t="s">
        <v>11410</v>
      </c>
      <c r="D3057" s="177" t="s">
        <v>11411</v>
      </c>
      <c r="E3057" s="177" t="s">
        <v>11572</v>
      </c>
      <c r="F3057" s="177" t="s">
        <v>4385</v>
      </c>
      <c r="G3057" s="177" t="s">
        <v>12947</v>
      </c>
      <c r="H3057" s="177" t="s">
        <v>12948</v>
      </c>
      <c r="I3057" s="177" t="s">
        <v>1728</v>
      </c>
      <c r="J3057" s="11"/>
      <c r="K3057" s="11"/>
      <c r="L3057" s="11"/>
      <c r="M3057" s="11"/>
      <c r="N3057" s="11"/>
      <c r="O3057" s="11"/>
      <c r="P3057" s="11"/>
      <c r="Q3057" s="11"/>
    </row>
    <row r="3058">
      <c r="A3058" s="177" t="s">
        <v>11403</v>
      </c>
      <c r="B3058" s="177" t="s">
        <v>3583</v>
      </c>
      <c r="C3058" s="177" t="s">
        <v>11436</v>
      </c>
      <c r="D3058" s="177" t="s">
        <v>4188</v>
      </c>
      <c r="E3058" s="177" t="s">
        <v>11442</v>
      </c>
      <c r="F3058" s="177" t="s">
        <v>4188</v>
      </c>
      <c r="G3058" s="177" t="s">
        <v>12949</v>
      </c>
      <c r="H3058" s="177" t="s">
        <v>12950</v>
      </c>
      <c r="I3058" s="177" t="s">
        <v>4375</v>
      </c>
      <c r="J3058" s="11"/>
      <c r="K3058" s="11"/>
      <c r="L3058" s="11"/>
      <c r="M3058" s="11"/>
      <c r="N3058" s="11"/>
      <c r="O3058" s="11"/>
      <c r="P3058" s="11"/>
      <c r="Q3058" s="11"/>
    </row>
    <row r="3059">
      <c r="A3059" s="177" t="s">
        <v>11403</v>
      </c>
      <c r="B3059" s="177" t="s">
        <v>3583</v>
      </c>
      <c r="C3059" s="177" t="s">
        <v>11436</v>
      </c>
      <c r="D3059" s="177" t="s">
        <v>4188</v>
      </c>
      <c r="E3059" s="177" t="s">
        <v>11442</v>
      </c>
      <c r="F3059" s="177" t="s">
        <v>4188</v>
      </c>
      <c r="G3059" s="177" t="s">
        <v>12951</v>
      </c>
      <c r="H3059" s="177" t="s">
        <v>12952</v>
      </c>
      <c r="I3059" s="177" t="s">
        <v>4376</v>
      </c>
      <c r="J3059" s="11"/>
      <c r="K3059" s="11"/>
      <c r="L3059" s="11"/>
      <c r="M3059" s="11"/>
      <c r="N3059" s="11"/>
      <c r="O3059" s="11"/>
      <c r="P3059" s="11"/>
      <c r="Q3059" s="11"/>
    </row>
    <row r="3060">
      <c r="A3060" s="177" t="s">
        <v>11403</v>
      </c>
      <c r="B3060" s="177" t="s">
        <v>3583</v>
      </c>
      <c r="C3060" s="177" t="s">
        <v>11410</v>
      </c>
      <c r="D3060" s="177" t="s">
        <v>11411</v>
      </c>
      <c r="E3060" s="177" t="s">
        <v>11598</v>
      </c>
      <c r="F3060" s="177" t="s">
        <v>3722</v>
      </c>
      <c r="G3060" s="177" t="s">
        <v>12953</v>
      </c>
      <c r="H3060" s="177" t="s">
        <v>12954</v>
      </c>
      <c r="I3060" s="177" t="s">
        <v>4377</v>
      </c>
      <c r="J3060" s="11"/>
      <c r="K3060" s="11"/>
      <c r="L3060" s="11"/>
      <c r="M3060" s="11"/>
      <c r="N3060" s="11"/>
      <c r="O3060" s="11"/>
      <c r="P3060" s="11"/>
      <c r="Q3060" s="11"/>
    </row>
    <row r="3061">
      <c r="A3061" s="177" t="s">
        <v>11403</v>
      </c>
      <c r="B3061" s="177" t="s">
        <v>3583</v>
      </c>
      <c r="C3061" s="177" t="s">
        <v>11425</v>
      </c>
      <c r="D3061" s="177" t="s">
        <v>4399</v>
      </c>
      <c r="E3061" s="177" t="s">
        <v>11605</v>
      </c>
      <c r="F3061" s="177" t="s">
        <v>4378</v>
      </c>
      <c r="G3061" s="177" t="s">
        <v>12955</v>
      </c>
      <c r="H3061" s="177" t="s">
        <v>12956</v>
      </c>
      <c r="I3061" s="177" t="s">
        <v>4378</v>
      </c>
      <c r="J3061" s="11"/>
      <c r="K3061" s="11"/>
      <c r="L3061" s="11"/>
      <c r="M3061" s="11"/>
      <c r="N3061" s="11"/>
      <c r="O3061" s="11"/>
      <c r="P3061" s="11"/>
      <c r="Q3061" s="11"/>
    </row>
    <row r="3062">
      <c r="A3062" s="177" t="s">
        <v>11403</v>
      </c>
      <c r="B3062" s="177" t="s">
        <v>3583</v>
      </c>
      <c r="C3062" s="177" t="s">
        <v>11480</v>
      </c>
      <c r="D3062" s="177" t="s">
        <v>3648</v>
      </c>
      <c r="E3062" s="177" t="s">
        <v>11514</v>
      </c>
      <c r="F3062" s="177" t="s">
        <v>3809</v>
      </c>
      <c r="G3062" s="177" t="s">
        <v>12957</v>
      </c>
      <c r="H3062" s="177" t="s">
        <v>12958</v>
      </c>
      <c r="I3062" s="177" t="s">
        <v>4379</v>
      </c>
      <c r="J3062" s="11"/>
      <c r="K3062" s="11"/>
      <c r="L3062" s="11"/>
      <c r="M3062" s="11"/>
      <c r="N3062" s="11"/>
      <c r="O3062" s="11"/>
      <c r="P3062" s="11"/>
      <c r="Q3062" s="11"/>
    </row>
    <row r="3063">
      <c r="A3063" s="177" t="s">
        <v>11403</v>
      </c>
      <c r="B3063" s="177" t="s">
        <v>3583</v>
      </c>
      <c r="C3063" s="177" t="s">
        <v>11425</v>
      </c>
      <c r="D3063" s="177" t="s">
        <v>4399</v>
      </c>
      <c r="E3063" s="177" t="s">
        <v>11548</v>
      </c>
      <c r="F3063" s="177" t="s">
        <v>11549</v>
      </c>
      <c r="G3063" s="177" t="s">
        <v>12959</v>
      </c>
      <c r="H3063" s="177" t="s">
        <v>12960</v>
      </c>
      <c r="I3063" s="177" t="s">
        <v>4380</v>
      </c>
      <c r="J3063" s="11"/>
      <c r="K3063" s="11"/>
      <c r="L3063" s="11"/>
      <c r="M3063" s="11"/>
      <c r="N3063" s="11"/>
      <c r="O3063" s="11"/>
      <c r="P3063" s="11"/>
      <c r="Q3063" s="11"/>
    </row>
    <row r="3064">
      <c r="A3064" s="177" t="s">
        <v>11403</v>
      </c>
      <c r="B3064" s="177" t="s">
        <v>3583</v>
      </c>
      <c r="C3064" s="177" t="s">
        <v>11432</v>
      </c>
      <c r="D3064" s="177" t="s">
        <v>3891</v>
      </c>
      <c r="E3064" s="177" t="s">
        <v>11454</v>
      </c>
      <c r="F3064" s="177" t="s">
        <v>3891</v>
      </c>
      <c r="G3064" s="177" t="s">
        <v>12961</v>
      </c>
      <c r="H3064" s="177" t="s">
        <v>12962</v>
      </c>
      <c r="I3064" s="177" t="s">
        <v>4381</v>
      </c>
      <c r="J3064" s="11"/>
      <c r="K3064" s="11"/>
      <c r="L3064" s="11"/>
      <c r="M3064" s="11"/>
      <c r="N3064" s="11"/>
      <c r="O3064" s="11"/>
      <c r="P3064" s="11"/>
      <c r="Q3064" s="11"/>
    </row>
    <row r="3065">
      <c r="A3065" s="177" t="s">
        <v>11403</v>
      </c>
      <c r="B3065" s="177" t="s">
        <v>3583</v>
      </c>
      <c r="C3065" s="177" t="s">
        <v>11404</v>
      </c>
      <c r="D3065" s="177" t="s">
        <v>4389</v>
      </c>
      <c r="E3065" s="177" t="s">
        <v>11486</v>
      </c>
      <c r="F3065" s="177" t="s">
        <v>4389</v>
      </c>
      <c r="G3065" s="177" t="s">
        <v>12963</v>
      </c>
      <c r="H3065" s="177" t="s">
        <v>12964</v>
      </c>
      <c r="I3065" s="177" t="s">
        <v>4382</v>
      </c>
      <c r="J3065" s="11"/>
      <c r="K3065" s="11"/>
      <c r="L3065" s="11"/>
      <c r="M3065" s="11"/>
      <c r="N3065" s="11"/>
      <c r="O3065" s="11"/>
      <c r="P3065" s="11"/>
      <c r="Q3065" s="11"/>
    </row>
    <row r="3066">
      <c r="A3066" s="177" t="s">
        <v>11403</v>
      </c>
      <c r="B3066" s="177" t="s">
        <v>3583</v>
      </c>
      <c r="C3066" s="177" t="s">
        <v>11419</v>
      </c>
      <c r="D3066" s="177" t="s">
        <v>4371</v>
      </c>
      <c r="E3066" s="177" t="s">
        <v>11420</v>
      </c>
      <c r="F3066" s="177" t="s">
        <v>3711</v>
      </c>
      <c r="G3066" s="177" t="s">
        <v>12965</v>
      </c>
      <c r="H3066" s="177" t="s">
        <v>12966</v>
      </c>
      <c r="I3066" s="177" t="s">
        <v>4383</v>
      </c>
      <c r="J3066" s="11"/>
      <c r="K3066" s="11"/>
      <c r="L3066" s="11"/>
      <c r="M3066" s="11"/>
      <c r="N3066" s="11"/>
      <c r="O3066" s="11"/>
      <c r="P3066" s="11"/>
      <c r="Q3066" s="11"/>
    </row>
    <row r="3067">
      <c r="A3067" s="177" t="s">
        <v>11403</v>
      </c>
      <c r="B3067" s="177" t="s">
        <v>3583</v>
      </c>
      <c r="C3067" s="177" t="s">
        <v>11436</v>
      </c>
      <c r="D3067" s="177" t="s">
        <v>4188</v>
      </c>
      <c r="E3067" s="177" t="s">
        <v>11442</v>
      </c>
      <c r="F3067" s="177" t="s">
        <v>4188</v>
      </c>
      <c r="G3067" s="177" t="s">
        <v>12967</v>
      </c>
      <c r="H3067" s="177" t="s">
        <v>12968</v>
      </c>
      <c r="I3067" s="177" t="s">
        <v>4384</v>
      </c>
      <c r="J3067" s="11"/>
      <c r="K3067" s="11"/>
      <c r="L3067" s="11"/>
      <c r="M3067" s="11"/>
      <c r="N3067" s="11"/>
      <c r="O3067" s="11"/>
      <c r="P3067" s="11"/>
      <c r="Q3067" s="11"/>
    </row>
    <row r="3068">
      <c r="A3068" s="177" t="s">
        <v>11403</v>
      </c>
      <c r="B3068" s="177" t="s">
        <v>3583</v>
      </c>
      <c r="C3068" s="177" t="s">
        <v>11410</v>
      </c>
      <c r="D3068" s="177" t="s">
        <v>11411</v>
      </c>
      <c r="E3068" s="177" t="s">
        <v>11572</v>
      </c>
      <c r="F3068" s="177" t="s">
        <v>4385</v>
      </c>
      <c r="G3068" s="177" t="s">
        <v>12969</v>
      </c>
      <c r="H3068" s="177" t="s">
        <v>12970</v>
      </c>
      <c r="I3068" s="177" t="s">
        <v>4385</v>
      </c>
      <c r="J3068" s="11"/>
      <c r="K3068" s="11"/>
      <c r="L3068" s="11"/>
      <c r="M3068" s="11"/>
      <c r="N3068" s="11"/>
      <c r="O3068" s="11"/>
      <c r="P3068" s="11"/>
      <c r="Q3068" s="11"/>
    </row>
    <row r="3069">
      <c r="A3069" s="177" t="s">
        <v>11403</v>
      </c>
      <c r="B3069" s="177" t="s">
        <v>3583</v>
      </c>
      <c r="C3069" s="177" t="s">
        <v>11537</v>
      </c>
      <c r="D3069" s="177" t="s">
        <v>4076</v>
      </c>
      <c r="E3069" s="177" t="s">
        <v>11680</v>
      </c>
      <c r="F3069" s="177" t="s">
        <v>2812</v>
      </c>
      <c r="G3069" s="177" t="s">
        <v>12971</v>
      </c>
      <c r="H3069" s="177" t="s">
        <v>12972</v>
      </c>
      <c r="I3069" s="177" t="s">
        <v>4386</v>
      </c>
      <c r="J3069" s="11"/>
      <c r="K3069" s="11"/>
      <c r="L3069" s="11"/>
      <c r="M3069" s="11"/>
      <c r="N3069" s="11"/>
      <c r="O3069" s="11"/>
      <c r="P3069" s="11"/>
      <c r="Q3069" s="11"/>
    </row>
    <row r="3070">
      <c r="A3070" s="177" t="s">
        <v>11403</v>
      </c>
      <c r="B3070" s="177" t="s">
        <v>3583</v>
      </c>
      <c r="C3070" s="177" t="s">
        <v>11416</v>
      </c>
      <c r="D3070" s="177" t="s">
        <v>3933</v>
      </c>
      <c r="E3070" s="177" t="s">
        <v>11464</v>
      </c>
      <c r="F3070" s="177" t="s">
        <v>3723</v>
      </c>
      <c r="G3070" s="177" t="s">
        <v>12973</v>
      </c>
      <c r="H3070" s="177" t="s">
        <v>12974</v>
      </c>
      <c r="I3070" s="177" t="s">
        <v>4387</v>
      </c>
      <c r="J3070" s="11"/>
      <c r="K3070" s="11"/>
      <c r="L3070" s="11"/>
      <c r="M3070" s="11"/>
      <c r="N3070" s="11"/>
      <c r="O3070" s="11"/>
      <c r="P3070" s="11"/>
      <c r="Q3070" s="11"/>
    </row>
    <row r="3071">
      <c r="A3071" s="177" t="s">
        <v>11403</v>
      </c>
      <c r="B3071" s="177" t="s">
        <v>3583</v>
      </c>
      <c r="C3071" s="177" t="s">
        <v>11422</v>
      </c>
      <c r="D3071" s="177" t="s">
        <v>4388</v>
      </c>
      <c r="E3071" s="177" t="s">
        <v>11423</v>
      </c>
      <c r="F3071" s="177" t="s">
        <v>4388</v>
      </c>
      <c r="G3071" s="177" t="s">
        <v>12975</v>
      </c>
      <c r="H3071" s="177" t="s">
        <v>12976</v>
      </c>
      <c r="I3071" s="177" t="s">
        <v>4388</v>
      </c>
      <c r="J3071" s="11"/>
      <c r="K3071" s="11"/>
      <c r="L3071" s="11"/>
      <c r="M3071" s="11"/>
      <c r="N3071" s="11"/>
      <c r="O3071" s="11"/>
      <c r="P3071" s="11"/>
      <c r="Q3071" s="11"/>
    </row>
    <row r="3072">
      <c r="A3072" s="177" t="s">
        <v>11403</v>
      </c>
      <c r="B3072" s="177" t="s">
        <v>3583</v>
      </c>
      <c r="C3072" s="177" t="s">
        <v>11404</v>
      </c>
      <c r="D3072" s="177" t="s">
        <v>4389</v>
      </c>
      <c r="E3072" s="177" t="s">
        <v>11486</v>
      </c>
      <c r="F3072" s="177" t="s">
        <v>4389</v>
      </c>
      <c r="G3072" s="177" t="s">
        <v>12977</v>
      </c>
      <c r="H3072" s="177" t="s">
        <v>12978</v>
      </c>
      <c r="I3072" s="177" t="s">
        <v>4389</v>
      </c>
      <c r="J3072" s="11"/>
      <c r="K3072" s="11"/>
      <c r="L3072" s="11"/>
      <c r="M3072" s="11"/>
      <c r="N3072" s="11"/>
      <c r="O3072" s="11"/>
      <c r="P3072" s="11"/>
      <c r="Q3072" s="11"/>
    </row>
    <row r="3073">
      <c r="A3073" s="177" t="s">
        <v>11403</v>
      </c>
      <c r="B3073" s="177" t="s">
        <v>3583</v>
      </c>
      <c r="C3073" s="177" t="s">
        <v>11419</v>
      </c>
      <c r="D3073" s="177" t="s">
        <v>4371</v>
      </c>
      <c r="E3073" s="177" t="s">
        <v>11428</v>
      </c>
      <c r="F3073" s="177" t="s">
        <v>3591</v>
      </c>
      <c r="G3073" s="177" t="s">
        <v>12979</v>
      </c>
      <c r="H3073" s="177" t="s">
        <v>12980</v>
      </c>
      <c r="I3073" s="177" t="s">
        <v>4390</v>
      </c>
      <c r="J3073" s="11"/>
      <c r="K3073" s="11"/>
      <c r="L3073" s="11"/>
      <c r="M3073" s="11"/>
      <c r="N3073" s="11"/>
      <c r="O3073" s="11"/>
      <c r="P3073" s="11"/>
      <c r="Q3073" s="11"/>
    </row>
    <row r="3074">
      <c r="A3074" s="177" t="s">
        <v>11403</v>
      </c>
      <c r="B3074" s="177" t="s">
        <v>3583</v>
      </c>
      <c r="C3074" s="177" t="s">
        <v>11493</v>
      </c>
      <c r="D3074" s="177" t="s">
        <v>4135</v>
      </c>
      <c r="E3074" s="177" t="s">
        <v>11509</v>
      </c>
      <c r="F3074" s="177" t="s">
        <v>4391</v>
      </c>
      <c r="G3074" s="177" t="s">
        <v>12981</v>
      </c>
      <c r="H3074" s="177" t="s">
        <v>12982</v>
      </c>
      <c r="I3074" s="177" t="s">
        <v>4391</v>
      </c>
      <c r="J3074" s="11"/>
      <c r="K3074" s="11"/>
      <c r="L3074" s="11"/>
      <c r="M3074" s="11"/>
      <c r="N3074" s="11"/>
      <c r="O3074" s="11"/>
      <c r="P3074" s="11"/>
      <c r="Q3074" s="11"/>
    </row>
    <row r="3075">
      <c r="A3075" s="177" t="s">
        <v>11403</v>
      </c>
      <c r="B3075" s="177" t="s">
        <v>3583</v>
      </c>
      <c r="C3075" s="177" t="s">
        <v>11422</v>
      </c>
      <c r="D3075" s="177" t="s">
        <v>4388</v>
      </c>
      <c r="E3075" s="177" t="s">
        <v>11653</v>
      </c>
      <c r="F3075" s="177" t="s">
        <v>3965</v>
      </c>
      <c r="G3075" s="177" t="s">
        <v>12983</v>
      </c>
      <c r="H3075" s="177" t="s">
        <v>12984</v>
      </c>
      <c r="I3075" s="177" t="s">
        <v>4392</v>
      </c>
      <c r="J3075" s="11"/>
      <c r="K3075" s="11"/>
      <c r="L3075" s="11"/>
      <c r="M3075" s="11"/>
      <c r="N3075" s="11"/>
      <c r="O3075" s="11"/>
      <c r="P3075" s="11"/>
      <c r="Q3075" s="11"/>
    </row>
    <row r="3076">
      <c r="A3076" s="177" t="s">
        <v>11403</v>
      </c>
      <c r="B3076" s="177" t="s">
        <v>3583</v>
      </c>
      <c r="C3076" s="177" t="s">
        <v>11493</v>
      </c>
      <c r="D3076" s="177" t="s">
        <v>4135</v>
      </c>
      <c r="E3076" s="177" t="s">
        <v>11509</v>
      </c>
      <c r="F3076" s="177" t="s">
        <v>4391</v>
      </c>
      <c r="G3076" s="177" t="s">
        <v>12985</v>
      </c>
      <c r="H3076" s="177" t="s">
        <v>12986</v>
      </c>
      <c r="I3076" s="177" t="s">
        <v>4393</v>
      </c>
      <c r="J3076" s="11"/>
      <c r="K3076" s="11"/>
      <c r="L3076" s="11"/>
      <c r="M3076" s="11"/>
      <c r="N3076" s="11"/>
      <c r="O3076" s="11"/>
      <c r="P3076" s="11"/>
      <c r="Q3076" s="11"/>
    </row>
    <row r="3077">
      <c r="A3077" s="177" t="s">
        <v>11403</v>
      </c>
      <c r="B3077" s="177" t="s">
        <v>3583</v>
      </c>
      <c r="C3077" s="177" t="s">
        <v>11410</v>
      </c>
      <c r="D3077" s="177" t="s">
        <v>11411</v>
      </c>
      <c r="E3077" s="177" t="s">
        <v>11414</v>
      </c>
      <c r="F3077" s="177" t="s">
        <v>4182</v>
      </c>
      <c r="G3077" s="177" t="s">
        <v>12987</v>
      </c>
      <c r="H3077" s="177" t="s">
        <v>12988</v>
      </c>
      <c r="I3077" s="177" t="s">
        <v>4394</v>
      </c>
      <c r="J3077" s="11"/>
      <c r="K3077" s="11"/>
      <c r="L3077" s="11"/>
      <c r="M3077" s="11"/>
      <c r="N3077" s="11"/>
      <c r="O3077" s="11"/>
      <c r="P3077" s="11"/>
      <c r="Q3077" s="11"/>
    </row>
    <row r="3078">
      <c r="A3078" s="177" t="s">
        <v>11403</v>
      </c>
      <c r="B3078" s="177" t="s">
        <v>3583</v>
      </c>
      <c r="C3078" s="177" t="s">
        <v>11493</v>
      </c>
      <c r="D3078" s="177" t="s">
        <v>4135</v>
      </c>
      <c r="E3078" s="177" t="s">
        <v>11509</v>
      </c>
      <c r="F3078" s="177" t="s">
        <v>4391</v>
      </c>
      <c r="G3078" s="177" t="s">
        <v>12989</v>
      </c>
      <c r="H3078" s="177" t="s">
        <v>12990</v>
      </c>
      <c r="I3078" s="177" t="s">
        <v>4395</v>
      </c>
      <c r="J3078" s="11"/>
      <c r="K3078" s="11"/>
      <c r="L3078" s="11"/>
      <c r="M3078" s="11"/>
      <c r="N3078" s="11"/>
      <c r="O3078" s="11"/>
      <c r="P3078" s="11"/>
      <c r="Q3078" s="11"/>
    </row>
    <row r="3079">
      <c r="A3079" s="177" t="s">
        <v>11403</v>
      </c>
      <c r="B3079" s="177" t="s">
        <v>3583</v>
      </c>
      <c r="C3079" s="177" t="s">
        <v>11416</v>
      </c>
      <c r="D3079" s="177" t="s">
        <v>3933</v>
      </c>
      <c r="E3079" s="177" t="s">
        <v>11464</v>
      </c>
      <c r="F3079" s="177" t="s">
        <v>3723</v>
      </c>
      <c r="G3079" s="177" t="s">
        <v>12991</v>
      </c>
      <c r="H3079" s="177" t="s">
        <v>12992</v>
      </c>
      <c r="I3079" s="177" t="s">
        <v>4396</v>
      </c>
      <c r="J3079" s="11"/>
      <c r="K3079" s="11"/>
      <c r="L3079" s="11"/>
      <c r="M3079" s="11"/>
      <c r="N3079" s="11"/>
      <c r="O3079" s="11"/>
      <c r="P3079" s="11"/>
      <c r="Q3079" s="11"/>
    </row>
    <row r="3080">
      <c r="A3080" s="177" t="s">
        <v>11403</v>
      </c>
      <c r="B3080" s="177" t="s">
        <v>3583</v>
      </c>
      <c r="C3080" s="177" t="s">
        <v>11425</v>
      </c>
      <c r="D3080" s="177" t="s">
        <v>4399</v>
      </c>
      <c r="E3080" s="177" t="s">
        <v>11634</v>
      </c>
      <c r="F3080" s="177" t="s">
        <v>4176</v>
      </c>
      <c r="G3080" s="177" t="s">
        <v>12993</v>
      </c>
      <c r="H3080" s="177" t="s">
        <v>12994</v>
      </c>
      <c r="I3080" s="177" t="s">
        <v>4397</v>
      </c>
      <c r="J3080" s="11"/>
      <c r="K3080" s="11"/>
      <c r="L3080" s="11"/>
      <c r="M3080" s="11"/>
      <c r="N3080" s="11"/>
      <c r="O3080" s="11"/>
      <c r="P3080" s="11"/>
      <c r="Q3080" s="11"/>
    </row>
    <row r="3081">
      <c r="A3081" s="177" t="s">
        <v>11403</v>
      </c>
      <c r="B3081" s="177" t="s">
        <v>3583</v>
      </c>
      <c r="C3081" s="177" t="s">
        <v>11537</v>
      </c>
      <c r="D3081" s="177" t="s">
        <v>4076</v>
      </c>
      <c r="E3081" s="177" t="s">
        <v>11538</v>
      </c>
      <c r="F3081" s="177" t="s">
        <v>4232</v>
      </c>
      <c r="G3081" s="177" t="s">
        <v>12995</v>
      </c>
      <c r="H3081" s="177" t="s">
        <v>12996</v>
      </c>
      <c r="I3081" s="177" t="s">
        <v>4398</v>
      </c>
      <c r="J3081" s="11"/>
      <c r="K3081" s="11"/>
      <c r="L3081" s="11"/>
      <c r="M3081" s="11"/>
      <c r="N3081" s="11"/>
      <c r="O3081" s="11"/>
      <c r="P3081" s="11"/>
      <c r="Q3081" s="11"/>
    </row>
    <row r="3082">
      <c r="A3082" s="177" t="s">
        <v>11403</v>
      </c>
      <c r="B3082" s="177" t="s">
        <v>3583</v>
      </c>
      <c r="C3082" s="177" t="s">
        <v>11425</v>
      </c>
      <c r="D3082" s="177" t="s">
        <v>4399</v>
      </c>
      <c r="E3082" s="177" t="s">
        <v>11742</v>
      </c>
      <c r="F3082" s="177" t="s">
        <v>4399</v>
      </c>
      <c r="G3082" s="177" t="s">
        <v>12997</v>
      </c>
      <c r="H3082" s="177" t="s">
        <v>12998</v>
      </c>
      <c r="I3082" s="177" t="s">
        <v>4399</v>
      </c>
      <c r="J3082" s="11"/>
      <c r="K3082" s="11"/>
      <c r="L3082" s="11"/>
      <c r="M3082" s="11"/>
      <c r="N3082" s="11"/>
      <c r="O3082" s="11"/>
      <c r="P3082" s="11"/>
      <c r="Q3082" s="11"/>
    </row>
    <row r="3083">
      <c r="A3083" s="177" t="s">
        <v>11403</v>
      </c>
      <c r="B3083" s="177" t="s">
        <v>3583</v>
      </c>
      <c r="C3083" s="177" t="s">
        <v>11493</v>
      </c>
      <c r="D3083" s="177" t="s">
        <v>4135</v>
      </c>
      <c r="E3083" s="177" t="s">
        <v>11494</v>
      </c>
      <c r="F3083" s="177" t="s">
        <v>4135</v>
      </c>
      <c r="G3083" s="177" t="s">
        <v>12999</v>
      </c>
      <c r="H3083" s="177" t="s">
        <v>13000</v>
      </c>
      <c r="I3083" s="177" t="s">
        <v>4400</v>
      </c>
      <c r="J3083" s="11"/>
      <c r="K3083" s="11"/>
      <c r="L3083" s="11"/>
      <c r="M3083" s="11"/>
      <c r="N3083" s="11"/>
      <c r="O3083" s="11"/>
      <c r="P3083" s="11"/>
      <c r="Q3083" s="11"/>
    </row>
    <row r="3084">
      <c r="A3084" s="177" t="s">
        <v>11403</v>
      </c>
      <c r="B3084" s="177" t="s">
        <v>3583</v>
      </c>
      <c r="C3084" s="177" t="s">
        <v>11537</v>
      </c>
      <c r="D3084" s="177" t="s">
        <v>4076</v>
      </c>
      <c r="E3084" s="177" t="s">
        <v>11586</v>
      </c>
      <c r="F3084" s="177" t="s">
        <v>4173</v>
      </c>
      <c r="G3084" s="177" t="s">
        <v>13001</v>
      </c>
      <c r="H3084" s="177" t="s">
        <v>13002</v>
      </c>
      <c r="I3084" s="177" t="s">
        <v>4401</v>
      </c>
      <c r="J3084" s="11"/>
      <c r="K3084" s="11"/>
      <c r="L3084" s="11"/>
      <c r="M3084" s="11"/>
      <c r="N3084" s="11"/>
      <c r="O3084" s="11"/>
      <c r="P3084" s="11"/>
      <c r="Q3084" s="11"/>
    </row>
    <row r="3085">
      <c r="A3085" s="177" t="s">
        <v>11403</v>
      </c>
      <c r="B3085" s="177" t="s">
        <v>3583</v>
      </c>
      <c r="C3085" s="177" t="s">
        <v>11537</v>
      </c>
      <c r="D3085" s="177" t="s">
        <v>4076</v>
      </c>
      <c r="E3085" s="177" t="s">
        <v>11552</v>
      </c>
      <c r="F3085" s="177" t="s">
        <v>4076</v>
      </c>
      <c r="G3085" s="177" t="s">
        <v>13003</v>
      </c>
      <c r="H3085" s="177" t="s">
        <v>13004</v>
      </c>
      <c r="I3085" s="177" t="s">
        <v>4402</v>
      </c>
      <c r="J3085" s="11"/>
      <c r="K3085" s="11"/>
      <c r="L3085" s="11"/>
      <c r="M3085" s="11"/>
      <c r="N3085" s="11"/>
      <c r="O3085" s="11"/>
      <c r="P3085" s="11"/>
      <c r="Q3085" s="11"/>
    </row>
    <row r="3086">
      <c r="A3086" s="177" t="s">
        <v>11403</v>
      </c>
      <c r="B3086" s="177" t="s">
        <v>3583</v>
      </c>
      <c r="C3086" s="177" t="s">
        <v>11493</v>
      </c>
      <c r="D3086" s="177" t="s">
        <v>4135</v>
      </c>
      <c r="E3086" s="177" t="s">
        <v>11494</v>
      </c>
      <c r="F3086" s="177" t="s">
        <v>4135</v>
      </c>
      <c r="G3086" s="177" t="s">
        <v>13005</v>
      </c>
      <c r="H3086" s="177" t="s">
        <v>13006</v>
      </c>
      <c r="I3086" s="177" t="s">
        <v>4403</v>
      </c>
      <c r="J3086" s="11"/>
      <c r="K3086" s="11"/>
      <c r="L3086" s="11"/>
      <c r="M3086" s="11"/>
      <c r="N3086" s="11"/>
      <c r="O3086" s="11"/>
      <c r="P3086" s="11"/>
      <c r="Q3086" s="11"/>
    </row>
    <row r="3087">
      <c r="A3087" s="177" t="s">
        <v>11403</v>
      </c>
      <c r="B3087" s="177" t="s">
        <v>3583</v>
      </c>
      <c r="C3087" s="177" t="s">
        <v>11537</v>
      </c>
      <c r="D3087" s="177" t="s">
        <v>4076</v>
      </c>
      <c r="E3087" s="177" t="s">
        <v>12118</v>
      </c>
      <c r="F3087" s="177" t="s">
        <v>3974</v>
      </c>
      <c r="G3087" s="177" t="s">
        <v>13007</v>
      </c>
      <c r="H3087" s="177" t="s">
        <v>13008</v>
      </c>
      <c r="I3087" s="177" t="s">
        <v>4404</v>
      </c>
      <c r="J3087" s="11"/>
      <c r="K3087" s="11"/>
      <c r="L3087" s="11"/>
      <c r="M3087" s="11"/>
      <c r="N3087" s="11"/>
      <c r="O3087" s="11"/>
      <c r="P3087" s="11"/>
      <c r="Q3087" s="11"/>
    </row>
    <row r="3088">
      <c r="A3088" s="177" t="s">
        <v>11403</v>
      </c>
      <c r="B3088" s="177" t="s">
        <v>3583</v>
      </c>
      <c r="C3088" s="177" t="s">
        <v>11419</v>
      </c>
      <c r="D3088" s="177" t="s">
        <v>4371</v>
      </c>
      <c r="E3088" s="177" t="s">
        <v>11420</v>
      </c>
      <c r="F3088" s="177" t="s">
        <v>3711</v>
      </c>
      <c r="G3088" s="177" t="s">
        <v>13009</v>
      </c>
      <c r="H3088" s="177" t="s">
        <v>13010</v>
      </c>
      <c r="I3088" s="177" t="s">
        <v>4405</v>
      </c>
      <c r="J3088" s="11"/>
      <c r="K3088" s="11"/>
      <c r="L3088" s="11"/>
      <c r="M3088" s="11"/>
      <c r="N3088" s="11"/>
      <c r="O3088" s="11"/>
      <c r="P3088" s="11"/>
      <c r="Q3088" s="11"/>
    </row>
    <row r="3089">
      <c r="A3089" s="177" t="s">
        <v>11403</v>
      </c>
      <c r="B3089" s="177" t="s">
        <v>3583</v>
      </c>
      <c r="C3089" s="177" t="s">
        <v>11422</v>
      </c>
      <c r="D3089" s="177" t="s">
        <v>4388</v>
      </c>
      <c r="E3089" s="177" t="s">
        <v>11423</v>
      </c>
      <c r="F3089" s="177" t="s">
        <v>4388</v>
      </c>
      <c r="G3089" s="177" t="s">
        <v>13011</v>
      </c>
      <c r="H3089" s="177" t="s">
        <v>13012</v>
      </c>
      <c r="I3089" s="177" t="s">
        <v>4406</v>
      </c>
      <c r="J3089" s="11"/>
      <c r="K3089" s="11"/>
      <c r="L3089" s="11"/>
      <c r="M3089" s="11"/>
      <c r="N3089" s="11"/>
      <c r="O3089" s="11"/>
      <c r="P3089" s="11"/>
      <c r="Q3089" s="11"/>
    </row>
    <row r="3090">
      <c r="A3090" s="177" t="s">
        <v>11403</v>
      </c>
      <c r="B3090" s="177" t="s">
        <v>3583</v>
      </c>
      <c r="C3090" s="177" t="s">
        <v>11416</v>
      </c>
      <c r="D3090" s="177" t="s">
        <v>3933</v>
      </c>
      <c r="E3090" s="177" t="s">
        <v>11464</v>
      </c>
      <c r="F3090" s="177" t="s">
        <v>3723</v>
      </c>
      <c r="G3090" s="177" t="s">
        <v>13013</v>
      </c>
      <c r="H3090" s="177" t="s">
        <v>13014</v>
      </c>
      <c r="I3090" s="177" t="s">
        <v>4407</v>
      </c>
      <c r="J3090" s="11"/>
      <c r="K3090" s="11"/>
      <c r="L3090" s="11"/>
      <c r="M3090" s="11"/>
      <c r="N3090" s="11"/>
      <c r="O3090" s="11"/>
      <c r="P3090" s="11"/>
      <c r="Q3090" s="11"/>
    </row>
    <row r="3091">
      <c r="A3091" s="177" t="s">
        <v>11403</v>
      </c>
      <c r="B3091" s="177" t="s">
        <v>3583</v>
      </c>
      <c r="C3091" s="177" t="s">
        <v>11480</v>
      </c>
      <c r="D3091" s="177" t="s">
        <v>3648</v>
      </c>
      <c r="E3091" s="177" t="s">
        <v>11531</v>
      </c>
      <c r="F3091" s="177" t="s">
        <v>3648</v>
      </c>
      <c r="G3091" s="177" t="s">
        <v>13015</v>
      </c>
      <c r="H3091" s="177" t="s">
        <v>13016</v>
      </c>
      <c r="I3091" s="177" t="s">
        <v>4408</v>
      </c>
      <c r="J3091" s="11"/>
      <c r="K3091" s="11"/>
      <c r="L3091" s="11"/>
      <c r="M3091" s="11"/>
      <c r="N3091" s="11"/>
      <c r="O3091" s="11"/>
      <c r="P3091" s="11"/>
      <c r="Q3091" s="11"/>
    </row>
    <row r="3092">
      <c r="A3092" s="177" t="s">
        <v>11403</v>
      </c>
      <c r="B3092" s="177" t="s">
        <v>3583</v>
      </c>
      <c r="C3092" s="177" t="s">
        <v>11410</v>
      </c>
      <c r="D3092" s="177" t="s">
        <v>11411</v>
      </c>
      <c r="E3092" s="177" t="s">
        <v>11489</v>
      </c>
      <c r="F3092" s="177" t="s">
        <v>2648</v>
      </c>
      <c r="G3092" s="177" t="s">
        <v>13017</v>
      </c>
      <c r="H3092" s="177" t="s">
        <v>13018</v>
      </c>
      <c r="I3092" s="177" t="s">
        <v>2648</v>
      </c>
      <c r="J3092" s="11"/>
      <c r="K3092" s="11"/>
      <c r="L3092" s="11"/>
      <c r="M3092" s="11"/>
      <c r="N3092" s="11"/>
      <c r="O3092" s="11"/>
      <c r="P3092" s="11"/>
      <c r="Q3092" s="11"/>
    </row>
    <row r="3093">
      <c r="A3093" s="177" t="s">
        <v>11403</v>
      </c>
      <c r="B3093" s="177" t="s">
        <v>3583</v>
      </c>
      <c r="C3093" s="177" t="s">
        <v>11410</v>
      </c>
      <c r="D3093" s="177" t="s">
        <v>11411</v>
      </c>
      <c r="E3093" s="177" t="s">
        <v>11478</v>
      </c>
      <c r="F3093" s="177" t="s">
        <v>4082</v>
      </c>
      <c r="G3093" s="177" t="s">
        <v>13019</v>
      </c>
      <c r="H3093" s="177" t="s">
        <v>13020</v>
      </c>
      <c r="I3093" s="177" t="s">
        <v>4409</v>
      </c>
      <c r="J3093" s="11"/>
      <c r="K3093" s="11"/>
      <c r="L3093" s="11"/>
      <c r="M3093" s="11"/>
      <c r="N3093" s="11"/>
      <c r="O3093" s="11"/>
      <c r="P3093" s="11"/>
      <c r="Q3093" s="11"/>
    </row>
    <row r="3094">
      <c r="A3094" s="177" t="s">
        <v>11403</v>
      </c>
      <c r="B3094" s="177" t="s">
        <v>3583</v>
      </c>
      <c r="C3094" s="177" t="s">
        <v>11419</v>
      </c>
      <c r="D3094" s="177" t="s">
        <v>4371</v>
      </c>
      <c r="E3094" s="177" t="s">
        <v>11484</v>
      </c>
      <c r="F3094" s="177" t="s">
        <v>3619</v>
      </c>
      <c r="G3094" s="177" t="s">
        <v>13021</v>
      </c>
      <c r="H3094" s="177" t="s">
        <v>13022</v>
      </c>
      <c r="I3094" s="177" t="s">
        <v>4410</v>
      </c>
      <c r="J3094" s="11"/>
      <c r="K3094" s="11"/>
      <c r="L3094" s="11"/>
      <c r="M3094" s="11"/>
      <c r="N3094" s="11"/>
      <c r="O3094" s="11"/>
      <c r="P3094" s="11"/>
      <c r="Q3094" s="11"/>
    </row>
    <row r="3095">
      <c r="A3095" s="177" t="s">
        <v>11403</v>
      </c>
      <c r="B3095" s="177" t="s">
        <v>3583</v>
      </c>
      <c r="C3095" s="177" t="s">
        <v>11436</v>
      </c>
      <c r="D3095" s="177" t="s">
        <v>4188</v>
      </c>
      <c r="E3095" s="177" t="s">
        <v>11440</v>
      </c>
      <c r="F3095" s="177" t="s">
        <v>4314</v>
      </c>
      <c r="G3095" s="177" t="s">
        <v>13023</v>
      </c>
      <c r="H3095" s="177" t="s">
        <v>13024</v>
      </c>
      <c r="I3095" s="177" t="s">
        <v>4411</v>
      </c>
      <c r="J3095" s="11"/>
      <c r="K3095" s="11"/>
      <c r="L3095" s="11"/>
      <c r="M3095" s="11"/>
      <c r="N3095" s="11"/>
      <c r="O3095" s="11"/>
      <c r="P3095" s="11"/>
      <c r="Q3095" s="11"/>
    </row>
    <row r="3096">
      <c r="A3096" s="177" t="s">
        <v>11403</v>
      </c>
      <c r="B3096" s="177" t="s">
        <v>3583</v>
      </c>
      <c r="C3096" s="177" t="s">
        <v>11432</v>
      </c>
      <c r="D3096" s="177" t="s">
        <v>3891</v>
      </c>
      <c r="E3096" s="177" t="s">
        <v>11622</v>
      </c>
      <c r="F3096" s="177" t="s">
        <v>3894</v>
      </c>
      <c r="G3096" s="177" t="s">
        <v>13025</v>
      </c>
      <c r="H3096" s="177" t="s">
        <v>13026</v>
      </c>
      <c r="I3096" s="177" t="s">
        <v>4412</v>
      </c>
      <c r="J3096" s="11"/>
      <c r="K3096" s="11"/>
      <c r="L3096" s="11"/>
      <c r="M3096" s="11"/>
      <c r="N3096" s="11"/>
      <c r="O3096" s="11"/>
      <c r="P3096" s="11"/>
      <c r="Q3096" s="11"/>
    </row>
    <row r="3097">
      <c r="A3097" s="177" t="s">
        <v>11403</v>
      </c>
      <c r="B3097" s="177" t="s">
        <v>3583</v>
      </c>
      <c r="C3097" s="177" t="s">
        <v>11432</v>
      </c>
      <c r="D3097" s="177" t="s">
        <v>3891</v>
      </c>
      <c r="E3097" s="177" t="s">
        <v>11454</v>
      </c>
      <c r="F3097" s="177" t="s">
        <v>3891</v>
      </c>
      <c r="G3097" s="177" t="s">
        <v>13027</v>
      </c>
      <c r="H3097" s="177" t="s">
        <v>13028</v>
      </c>
      <c r="I3097" s="177" t="s">
        <v>4413</v>
      </c>
      <c r="J3097" s="11"/>
      <c r="K3097" s="11"/>
      <c r="L3097" s="11"/>
      <c r="M3097" s="11"/>
      <c r="N3097" s="11"/>
      <c r="O3097" s="11"/>
      <c r="P3097" s="11"/>
      <c r="Q3097" s="11"/>
    </row>
    <row r="3098">
      <c r="A3098" s="177" t="s">
        <v>11403</v>
      </c>
      <c r="B3098" s="177" t="s">
        <v>3583</v>
      </c>
      <c r="C3098" s="177" t="s">
        <v>11410</v>
      </c>
      <c r="D3098" s="177" t="s">
        <v>11411</v>
      </c>
      <c r="E3098" s="177" t="s">
        <v>11572</v>
      </c>
      <c r="F3098" s="177" t="s">
        <v>4385</v>
      </c>
      <c r="G3098" s="177" t="s">
        <v>13029</v>
      </c>
      <c r="H3098" s="177" t="s">
        <v>13030</v>
      </c>
      <c r="I3098" s="177" t="s">
        <v>4414</v>
      </c>
      <c r="J3098" s="11"/>
      <c r="K3098" s="11"/>
      <c r="L3098" s="11"/>
      <c r="M3098" s="11"/>
      <c r="N3098" s="11"/>
      <c r="O3098" s="11"/>
      <c r="P3098" s="11"/>
      <c r="Q3098" s="11"/>
    </row>
    <row r="3099">
      <c r="A3099" s="177" t="s">
        <v>11403</v>
      </c>
      <c r="B3099" s="177" t="s">
        <v>3583</v>
      </c>
      <c r="C3099" s="177" t="s">
        <v>11410</v>
      </c>
      <c r="D3099" s="177" t="s">
        <v>11411</v>
      </c>
      <c r="E3099" s="177" t="s">
        <v>11444</v>
      </c>
      <c r="F3099" s="177" t="s">
        <v>3597</v>
      </c>
      <c r="G3099" s="177" t="s">
        <v>13031</v>
      </c>
      <c r="H3099" s="177" t="s">
        <v>13032</v>
      </c>
      <c r="I3099" s="177" t="s">
        <v>4415</v>
      </c>
      <c r="J3099" s="11"/>
      <c r="K3099" s="11"/>
      <c r="L3099" s="11"/>
      <c r="M3099" s="11"/>
      <c r="N3099" s="11"/>
      <c r="O3099" s="11"/>
      <c r="P3099" s="11"/>
      <c r="Q3099" s="11"/>
    </row>
    <row r="3100">
      <c r="A3100" s="177" t="s">
        <v>11403</v>
      </c>
      <c r="B3100" s="177" t="s">
        <v>3583</v>
      </c>
      <c r="C3100" s="177" t="s">
        <v>11436</v>
      </c>
      <c r="D3100" s="177" t="s">
        <v>4188</v>
      </c>
      <c r="E3100" s="177" t="s">
        <v>11578</v>
      </c>
      <c r="F3100" s="177" t="s">
        <v>3944</v>
      </c>
      <c r="G3100" s="177" t="s">
        <v>13033</v>
      </c>
      <c r="H3100" s="177" t="s">
        <v>13034</v>
      </c>
      <c r="I3100" s="177" t="s">
        <v>4416</v>
      </c>
      <c r="J3100" s="11"/>
      <c r="K3100" s="11"/>
      <c r="L3100" s="11"/>
      <c r="M3100" s="11"/>
      <c r="N3100" s="11"/>
      <c r="O3100" s="11"/>
      <c r="P3100" s="11"/>
      <c r="Q3100" s="11"/>
    </row>
    <row r="3101">
      <c r="A3101" s="177" t="s">
        <v>13035</v>
      </c>
      <c r="B3101" s="177" t="s">
        <v>2523</v>
      </c>
      <c r="C3101" s="177" t="s">
        <v>13036</v>
      </c>
      <c r="D3101" s="177" t="s">
        <v>4491</v>
      </c>
      <c r="E3101" s="177" t="s">
        <v>13037</v>
      </c>
      <c r="F3101" s="177" t="s">
        <v>13038</v>
      </c>
      <c r="G3101" s="177" t="s">
        <v>6910</v>
      </c>
      <c r="H3101" s="177" t="s">
        <v>13039</v>
      </c>
      <c r="I3101" s="177" t="s">
        <v>4417</v>
      </c>
      <c r="J3101" s="11"/>
      <c r="K3101" s="11"/>
      <c r="L3101" s="11"/>
      <c r="M3101" s="11"/>
      <c r="N3101" s="11"/>
      <c r="O3101" s="11"/>
      <c r="P3101" s="11"/>
      <c r="Q3101" s="11"/>
    </row>
    <row r="3102">
      <c r="A3102" s="177" t="s">
        <v>13035</v>
      </c>
      <c r="B3102" s="177" t="s">
        <v>2523</v>
      </c>
      <c r="C3102" s="177" t="s">
        <v>13040</v>
      </c>
      <c r="D3102" s="177" t="s">
        <v>4434</v>
      </c>
      <c r="E3102" s="177" t="s">
        <v>13041</v>
      </c>
      <c r="F3102" s="177" t="s">
        <v>4468</v>
      </c>
      <c r="G3102" s="177" t="s">
        <v>13042</v>
      </c>
      <c r="H3102" s="177" t="s">
        <v>13043</v>
      </c>
      <c r="I3102" s="177" t="s">
        <v>4418</v>
      </c>
      <c r="J3102" s="11"/>
      <c r="K3102" s="11"/>
      <c r="L3102" s="11"/>
      <c r="M3102" s="11"/>
      <c r="N3102" s="11"/>
      <c r="O3102" s="11"/>
      <c r="P3102" s="11"/>
      <c r="Q3102" s="11"/>
    </row>
    <row r="3103">
      <c r="A3103" s="177" t="s">
        <v>13035</v>
      </c>
      <c r="B3103" s="177" t="s">
        <v>2523</v>
      </c>
      <c r="C3103" s="177" t="s">
        <v>13040</v>
      </c>
      <c r="D3103" s="177" t="s">
        <v>4434</v>
      </c>
      <c r="E3103" s="177" t="s">
        <v>13044</v>
      </c>
      <c r="F3103" s="177" t="s">
        <v>4434</v>
      </c>
      <c r="G3103" s="177" t="s">
        <v>13045</v>
      </c>
      <c r="H3103" s="177" t="s">
        <v>13046</v>
      </c>
      <c r="I3103" s="177" t="s">
        <v>4419</v>
      </c>
      <c r="J3103" s="11"/>
      <c r="K3103" s="11"/>
      <c r="L3103" s="11"/>
      <c r="M3103" s="11"/>
      <c r="N3103" s="11"/>
      <c r="O3103" s="11"/>
      <c r="P3103" s="11"/>
      <c r="Q3103" s="11"/>
    </row>
    <row r="3104">
      <c r="A3104" s="177" t="s">
        <v>13035</v>
      </c>
      <c r="B3104" s="177" t="s">
        <v>2523</v>
      </c>
      <c r="C3104" s="177" t="s">
        <v>13047</v>
      </c>
      <c r="D3104" s="177" t="s">
        <v>13048</v>
      </c>
      <c r="E3104" s="177" t="s">
        <v>13049</v>
      </c>
      <c r="F3104" s="177" t="s">
        <v>4420</v>
      </c>
      <c r="G3104" s="177" t="s">
        <v>6916</v>
      </c>
      <c r="H3104" s="177" t="s">
        <v>13050</v>
      </c>
      <c r="I3104" s="177" t="s">
        <v>4420</v>
      </c>
      <c r="J3104" s="11"/>
      <c r="K3104" s="11"/>
      <c r="L3104" s="11"/>
      <c r="M3104" s="11"/>
      <c r="N3104" s="11"/>
      <c r="O3104" s="11"/>
      <c r="P3104" s="11"/>
      <c r="Q3104" s="11"/>
    </row>
    <row r="3105">
      <c r="A3105" s="177" t="s">
        <v>13035</v>
      </c>
      <c r="B3105" s="177" t="s">
        <v>2523</v>
      </c>
      <c r="C3105" s="177" t="s">
        <v>13036</v>
      </c>
      <c r="D3105" s="177" t="s">
        <v>4491</v>
      </c>
      <c r="E3105" s="177" t="s">
        <v>13051</v>
      </c>
      <c r="F3105" s="177" t="s">
        <v>4491</v>
      </c>
      <c r="G3105" s="177" t="s">
        <v>6919</v>
      </c>
      <c r="H3105" s="177" t="s">
        <v>13052</v>
      </c>
      <c r="I3105" s="177" t="s">
        <v>4421</v>
      </c>
      <c r="J3105" s="11"/>
      <c r="K3105" s="11"/>
      <c r="L3105" s="11"/>
      <c r="M3105" s="11"/>
      <c r="N3105" s="11"/>
      <c r="O3105" s="11"/>
      <c r="P3105" s="11"/>
      <c r="Q3105" s="11"/>
    </row>
    <row r="3106">
      <c r="A3106" s="177" t="s">
        <v>13035</v>
      </c>
      <c r="B3106" s="177" t="s">
        <v>2523</v>
      </c>
      <c r="C3106" s="177" t="s">
        <v>13040</v>
      </c>
      <c r="D3106" s="177" t="s">
        <v>4434</v>
      </c>
      <c r="E3106" s="177" t="s">
        <v>13044</v>
      </c>
      <c r="F3106" s="177" t="s">
        <v>4434</v>
      </c>
      <c r="G3106" s="177" t="s">
        <v>13053</v>
      </c>
      <c r="H3106" s="177" t="s">
        <v>13054</v>
      </c>
      <c r="I3106" s="177" t="s">
        <v>4422</v>
      </c>
      <c r="J3106" s="11"/>
      <c r="K3106" s="11"/>
      <c r="L3106" s="11"/>
      <c r="M3106" s="11"/>
      <c r="N3106" s="11"/>
      <c r="O3106" s="11"/>
      <c r="P3106" s="11"/>
      <c r="Q3106" s="11"/>
    </row>
    <row r="3107">
      <c r="A3107" s="177" t="s">
        <v>13035</v>
      </c>
      <c r="B3107" s="177" t="s">
        <v>2523</v>
      </c>
      <c r="C3107" s="177" t="s">
        <v>13036</v>
      </c>
      <c r="D3107" s="177" t="s">
        <v>4491</v>
      </c>
      <c r="E3107" s="177" t="s">
        <v>13051</v>
      </c>
      <c r="F3107" s="177" t="s">
        <v>4491</v>
      </c>
      <c r="G3107" s="177" t="s">
        <v>6922</v>
      </c>
      <c r="H3107" s="177" t="s">
        <v>13055</v>
      </c>
      <c r="I3107" s="177" t="s">
        <v>4423</v>
      </c>
      <c r="J3107" s="11"/>
      <c r="K3107" s="11"/>
      <c r="L3107" s="11"/>
      <c r="M3107" s="11"/>
      <c r="N3107" s="11"/>
      <c r="O3107" s="11"/>
      <c r="P3107" s="11"/>
      <c r="Q3107" s="11"/>
    </row>
    <row r="3108">
      <c r="A3108" s="177" t="s">
        <v>13035</v>
      </c>
      <c r="B3108" s="177" t="s">
        <v>2523</v>
      </c>
      <c r="C3108" s="177" t="s">
        <v>13047</v>
      </c>
      <c r="D3108" s="177" t="s">
        <v>13048</v>
      </c>
      <c r="E3108" s="177" t="s">
        <v>13049</v>
      </c>
      <c r="F3108" s="177" t="s">
        <v>4420</v>
      </c>
      <c r="G3108" s="177" t="s">
        <v>6926</v>
      </c>
      <c r="H3108" s="177" t="s">
        <v>13056</v>
      </c>
      <c r="I3108" s="177" t="s">
        <v>4424</v>
      </c>
      <c r="J3108" s="11"/>
      <c r="K3108" s="11"/>
      <c r="L3108" s="11"/>
      <c r="M3108" s="11"/>
      <c r="N3108" s="11"/>
      <c r="O3108" s="11"/>
      <c r="P3108" s="11"/>
      <c r="Q3108" s="11"/>
    </row>
    <row r="3109">
      <c r="A3109" s="177" t="s">
        <v>13035</v>
      </c>
      <c r="B3109" s="177" t="s">
        <v>2523</v>
      </c>
      <c r="C3109" s="177" t="s">
        <v>13057</v>
      </c>
      <c r="D3109" s="177" t="s">
        <v>4482</v>
      </c>
      <c r="E3109" s="177" t="s">
        <v>13058</v>
      </c>
      <c r="F3109" s="177" t="s">
        <v>4458</v>
      </c>
      <c r="G3109" s="177" t="s">
        <v>6928</v>
      </c>
      <c r="H3109" s="177" t="s">
        <v>13059</v>
      </c>
      <c r="I3109" s="177" t="s">
        <v>4425</v>
      </c>
      <c r="J3109" s="11"/>
      <c r="K3109" s="11"/>
      <c r="L3109" s="11"/>
      <c r="M3109" s="11"/>
      <c r="N3109" s="11"/>
      <c r="O3109" s="11"/>
      <c r="P3109" s="11"/>
      <c r="Q3109" s="11"/>
    </row>
    <row r="3110">
      <c r="A3110" s="177" t="s">
        <v>13035</v>
      </c>
      <c r="B3110" s="177" t="s">
        <v>2523</v>
      </c>
      <c r="C3110" s="177" t="s">
        <v>13047</v>
      </c>
      <c r="D3110" s="177" t="s">
        <v>13048</v>
      </c>
      <c r="E3110" s="177" t="s">
        <v>13060</v>
      </c>
      <c r="F3110" s="177" t="s">
        <v>4431</v>
      </c>
      <c r="G3110" s="177" t="s">
        <v>6935</v>
      </c>
      <c r="H3110" s="177" t="s">
        <v>13061</v>
      </c>
      <c r="I3110" s="177" t="s">
        <v>4426</v>
      </c>
      <c r="J3110" s="11"/>
      <c r="K3110" s="11"/>
      <c r="L3110" s="11"/>
      <c r="M3110" s="11"/>
      <c r="N3110" s="11"/>
      <c r="O3110" s="11"/>
      <c r="P3110" s="11"/>
      <c r="Q3110" s="11"/>
    </row>
    <row r="3111">
      <c r="A3111" s="177" t="s">
        <v>13035</v>
      </c>
      <c r="B3111" s="177" t="s">
        <v>2523</v>
      </c>
      <c r="C3111" s="177" t="s">
        <v>13040</v>
      </c>
      <c r="D3111" s="177" t="s">
        <v>4434</v>
      </c>
      <c r="E3111" s="177" t="s">
        <v>13044</v>
      </c>
      <c r="F3111" s="177" t="s">
        <v>4434</v>
      </c>
      <c r="G3111" s="177" t="s">
        <v>6937</v>
      </c>
      <c r="H3111" s="177" t="s">
        <v>13062</v>
      </c>
      <c r="I3111" s="177" t="s">
        <v>4427</v>
      </c>
      <c r="J3111" s="11"/>
      <c r="K3111" s="11"/>
      <c r="L3111" s="11"/>
      <c r="M3111" s="11"/>
      <c r="N3111" s="11"/>
      <c r="O3111" s="11"/>
      <c r="P3111" s="11"/>
      <c r="Q3111" s="11"/>
    </row>
    <row r="3112">
      <c r="A3112" s="177" t="s">
        <v>13035</v>
      </c>
      <c r="B3112" s="177" t="s">
        <v>2523</v>
      </c>
      <c r="C3112" s="177" t="s">
        <v>13040</v>
      </c>
      <c r="D3112" s="177" t="s">
        <v>4434</v>
      </c>
      <c r="E3112" s="177" t="s">
        <v>13041</v>
      </c>
      <c r="F3112" s="177" t="s">
        <v>4468</v>
      </c>
      <c r="G3112" s="177" t="s">
        <v>6941</v>
      </c>
      <c r="H3112" s="177" t="s">
        <v>13063</v>
      </c>
      <c r="I3112" s="177" t="s">
        <v>4428</v>
      </c>
      <c r="J3112" s="11"/>
      <c r="K3112" s="11"/>
      <c r="L3112" s="11"/>
      <c r="M3112" s="11"/>
      <c r="N3112" s="11"/>
      <c r="O3112" s="11"/>
      <c r="P3112" s="11"/>
      <c r="Q3112" s="11"/>
    </row>
    <row r="3113">
      <c r="A3113" s="177" t="s">
        <v>13035</v>
      </c>
      <c r="B3113" s="177" t="s">
        <v>2523</v>
      </c>
      <c r="C3113" s="177" t="s">
        <v>13057</v>
      </c>
      <c r="D3113" s="177" t="s">
        <v>4482</v>
      </c>
      <c r="E3113" s="177" t="s">
        <v>13064</v>
      </c>
      <c r="F3113" s="177" t="s">
        <v>4482</v>
      </c>
      <c r="G3113" s="177" t="s">
        <v>6943</v>
      </c>
      <c r="H3113" s="177" t="s">
        <v>13065</v>
      </c>
      <c r="I3113" s="177" t="s">
        <v>3658</v>
      </c>
      <c r="J3113" s="11"/>
      <c r="K3113" s="11"/>
      <c r="L3113" s="11"/>
      <c r="M3113" s="11"/>
      <c r="N3113" s="11"/>
      <c r="O3113" s="11"/>
      <c r="P3113" s="11"/>
      <c r="Q3113" s="11"/>
    </row>
    <row r="3114">
      <c r="A3114" s="177" t="s">
        <v>13035</v>
      </c>
      <c r="B3114" s="177" t="s">
        <v>2523</v>
      </c>
      <c r="C3114" s="177" t="s">
        <v>13047</v>
      </c>
      <c r="D3114" s="177" t="s">
        <v>13048</v>
      </c>
      <c r="E3114" s="177" t="s">
        <v>13049</v>
      </c>
      <c r="F3114" s="177" t="s">
        <v>4420</v>
      </c>
      <c r="G3114" s="177" t="s">
        <v>6945</v>
      </c>
      <c r="H3114" s="177" t="s">
        <v>13066</v>
      </c>
      <c r="I3114" s="177" t="s">
        <v>4429</v>
      </c>
      <c r="J3114" s="11"/>
      <c r="K3114" s="11"/>
      <c r="L3114" s="11"/>
      <c r="M3114" s="11"/>
      <c r="N3114" s="11"/>
      <c r="O3114" s="11"/>
      <c r="P3114" s="11"/>
      <c r="Q3114" s="11"/>
    </row>
    <row r="3115">
      <c r="A3115" s="177" t="s">
        <v>13035</v>
      </c>
      <c r="B3115" s="177" t="s">
        <v>2523</v>
      </c>
      <c r="C3115" s="177" t="s">
        <v>13036</v>
      </c>
      <c r="D3115" s="177" t="s">
        <v>4491</v>
      </c>
      <c r="E3115" s="177" t="s">
        <v>13037</v>
      </c>
      <c r="F3115" s="177" t="s">
        <v>13038</v>
      </c>
      <c r="G3115" s="177" t="s">
        <v>6947</v>
      </c>
      <c r="H3115" s="177" t="s">
        <v>13067</v>
      </c>
      <c r="I3115" s="177" t="s">
        <v>4430</v>
      </c>
      <c r="J3115" s="11"/>
      <c r="K3115" s="11"/>
      <c r="L3115" s="11"/>
      <c r="M3115" s="11"/>
      <c r="N3115" s="11"/>
      <c r="O3115" s="11"/>
      <c r="P3115" s="11"/>
      <c r="Q3115" s="11"/>
    </row>
    <row r="3116">
      <c r="A3116" s="177" t="s">
        <v>13035</v>
      </c>
      <c r="B3116" s="177" t="s">
        <v>2523</v>
      </c>
      <c r="C3116" s="177" t="s">
        <v>13047</v>
      </c>
      <c r="D3116" s="177" t="s">
        <v>13048</v>
      </c>
      <c r="E3116" s="177" t="s">
        <v>13060</v>
      </c>
      <c r="F3116" s="177" t="s">
        <v>4431</v>
      </c>
      <c r="G3116" s="177" t="s">
        <v>6949</v>
      </c>
      <c r="H3116" s="177" t="s">
        <v>13068</v>
      </c>
      <c r="I3116" s="177" t="s">
        <v>4431</v>
      </c>
      <c r="J3116" s="11"/>
      <c r="K3116" s="11"/>
      <c r="L3116" s="11"/>
      <c r="M3116" s="11"/>
      <c r="N3116" s="11"/>
      <c r="O3116" s="11"/>
      <c r="P3116" s="11"/>
      <c r="Q3116" s="11"/>
    </row>
    <row r="3117">
      <c r="A3117" s="177" t="s">
        <v>13035</v>
      </c>
      <c r="B3117" s="177" t="s">
        <v>2523</v>
      </c>
      <c r="C3117" s="177" t="s">
        <v>13036</v>
      </c>
      <c r="D3117" s="177" t="s">
        <v>4491</v>
      </c>
      <c r="E3117" s="177" t="s">
        <v>13051</v>
      </c>
      <c r="F3117" s="177" t="s">
        <v>4491</v>
      </c>
      <c r="G3117" s="177" t="s">
        <v>6951</v>
      </c>
      <c r="H3117" s="177" t="s">
        <v>13069</v>
      </c>
      <c r="I3117" s="177" t="s">
        <v>4432</v>
      </c>
      <c r="J3117" s="11"/>
      <c r="K3117" s="11"/>
      <c r="L3117" s="11"/>
      <c r="M3117" s="11"/>
      <c r="N3117" s="11"/>
      <c r="O3117" s="11"/>
      <c r="P3117" s="11"/>
      <c r="Q3117" s="11"/>
    </row>
    <row r="3118">
      <c r="A3118" s="177" t="s">
        <v>13035</v>
      </c>
      <c r="B3118" s="177" t="s">
        <v>2523</v>
      </c>
      <c r="C3118" s="177" t="s">
        <v>13047</v>
      </c>
      <c r="D3118" s="177" t="s">
        <v>13048</v>
      </c>
      <c r="E3118" s="177" t="s">
        <v>13060</v>
      </c>
      <c r="F3118" s="177" t="s">
        <v>4431</v>
      </c>
      <c r="G3118" s="177" t="s">
        <v>6954</v>
      </c>
      <c r="H3118" s="177" t="s">
        <v>13070</v>
      </c>
      <c r="I3118" s="177" t="s">
        <v>4433</v>
      </c>
      <c r="J3118" s="11"/>
      <c r="K3118" s="11"/>
      <c r="L3118" s="11"/>
      <c r="M3118" s="11"/>
      <c r="N3118" s="11"/>
      <c r="O3118" s="11"/>
      <c r="P3118" s="11"/>
      <c r="Q3118" s="11"/>
    </row>
    <row r="3119">
      <c r="A3119" s="177" t="s">
        <v>13035</v>
      </c>
      <c r="B3119" s="177" t="s">
        <v>2523</v>
      </c>
      <c r="C3119" s="177" t="s">
        <v>13040</v>
      </c>
      <c r="D3119" s="177" t="s">
        <v>4434</v>
      </c>
      <c r="E3119" s="177" t="s">
        <v>13044</v>
      </c>
      <c r="F3119" s="177" t="s">
        <v>4434</v>
      </c>
      <c r="G3119" s="177" t="s">
        <v>6956</v>
      </c>
      <c r="H3119" s="177" t="s">
        <v>13071</v>
      </c>
      <c r="I3119" s="177" t="s">
        <v>4434</v>
      </c>
      <c r="J3119" s="11"/>
      <c r="K3119" s="11"/>
      <c r="L3119" s="11"/>
      <c r="M3119" s="11"/>
      <c r="N3119" s="11"/>
      <c r="O3119" s="11"/>
      <c r="P3119" s="11"/>
      <c r="Q3119" s="11"/>
    </row>
    <row r="3120">
      <c r="A3120" s="177" t="s">
        <v>13035</v>
      </c>
      <c r="B3120" s="177" t="s">
        <v>2523</v>
      </c>
      <c r="C3120" s="177" t="s">
        <v>13057</v>
      </c>
      <c r="D3120" s="177" t="s">
        <v>4482</v>
      </c>
      <c r="E3120" s="177" t="s">
        <v>13064</v>
      </c>
      <c r="F3120" s="177" t="s">
        <v>4482</v>
      </c>
      <c r="G3120" s="177" t="s">
        <v>6958</v>
      </c>
      <c r="H3120" s="177" t="s">
        <v>13072</v>
      </c>
      <c r="I3120" s="177" t="s">
        <v>4435</v>
      </c>
      <c r="J3120" s="11"/>
      <c r="K3120" s="11"/>
      <c r="L3120" s="11"/>
      <c r="M3120" s="11"/>
      <c r="N3120" s="11"/>
      <c r="O3120" s="11"/>
      <c r="P3120" s="11"/>
      <c r="Q3120" s="11"/>
    </row>
    <row r="3121">
      <c r="A3121" s="177" t="s">
        <v>13035</v>
      </c>
      <c r="B3121" s="177" t="s">
        <v>2523</v>
      </c>
      <c r="C3121" s="177" t="s">
        <v>13036</v>
      </c>
      <c r="D3121" s="177" t="s">
        <v>4491</v>
      </c>
      <c r="E3121" s="177" t="s">
        <v>13037</v>
      </c>
      <c r="F3121" s="177" t="s">
        <v>13038</v>
      </c>
      <c r="G3121" s="177" t="s">
        <v>6962</v>
      </c>
      <c r="H3121" s="177" t="s">
        <v>13073</v>
      </c>
      <c r="I3121" s="177" t="s">
        <v>4436</v>
      </c>
      <c r="J3121" s="11"/>
      <c r="K3121" s="11"/>
      <c r="L3121" s="11"/>
      <c r="M3121" s="11"/>
      <c r="N3121" s="11"/>
      <c r="O3121" s="11"/>
      <c r="P3121" s="11"/>
      <c r="Q3121" s="11"/>
    </row>
    <row r="3122">
      <c r="A3122" s="177" t="s">
        <v>13035</v>
      </c>
      <c r="B3122" s="177" t="s">
        <v>2523</v>
      </c>
      <c r="C3122" s="177" t="s">
        <v>13047</v>
      </c>
      <c r="D3122" s="177" t="s">
        <v>13048</v>
      </c>
      <c r="E3122" s="177" t="s">
        <v>13049</v>
      </c>
      <c r="F3122" s="177" t="s">
        <v>4420</v>
      </c>
      <c r="G3122" s="177" t="s">
        <v>6964</v>
      </c>
      <c r="H3122" s="177" t="s">
        <v>13074</v>
      </c>
      <c r="I3122" s="177" t="s">
        <v>4437</v>
      </c>
      <c r="J3122" s="11"/>
      <c r="K3122" s="11"/>
      <c r="L3122" s="11"/>
      <c r="M3122" s="11"/>
      <c r="N3122" s="11"/>
      <c r="O3122" s="11"/>
      <c r="P3122" s="11"/>
      <c r="Q3122" s="11"/>
    </row>
    <row r="3123">
      <c r="A3123" s="177" t="s">
        <v>13035</v>
      </c>
      <c r="B3123" s="177" t="s">
        <v>2523</v>
      </c>
      <c r="C3123" s="177" t="s">
        <v>13036</v>
      </c>
      <c r="D3123" s="177" t="s">
        <v>4491</v>
      </c>
      <c r="E3123" s="177" t="s">
        <v>13037</v>
      </c>
      <c r="F3123" s="177" t="s">
        <v>13038</v>
      </c>
      <c r="G3123" s="177" t="s">
        <v>6969</v>
      </c>
      <c r="H3123" s="177" t="s">
        <v>13075</v>
      </c>
      <c r="I3123" s="177" t="s">
        <v>4438</v>
      </c>
      <c r="J3123" s="11"/>
      <c r="K3123" s="11"/>
      <c r="L3123" s="11"/>
      <c r="M3123" s="11"/>
      <c r="N3123" s="11"/>
      <c r="O3123" s="11"/>
      <c r="P3123" s="11"/>
      <c r="Q3123" s="11"/>
    </row>
    <row r="3124">
      <c r="A3124" s="177" t="s">
        <v>13035</v>
      </c>
      <c r="B3124" s="177" t="s">
        <v>2523</v>
      </c>
      <c r="C3124" s="177" t="s">
        <v>13047</v>
      </c>
      <c r="D3124" s="177" t="s">
        <v>13048</v>
      </c>
      <c r="E3124" s="177" t="s">
        <v>13049</v>
      </c>
      <c r="F3124" s="177" t="s">
        <v>4420</v>
      </c>
      <c r="G3124" s="177" t="s">
        <v>6973</v>
      </c>
      <c r="H3124" s="177" t="s">
        <v>13076</v>
      </c>
      <c r="I3124" s="177" t="s">
        <v>4439</v>
      </c>
      <c r="J3124" s="11"/>
      <c r="K3124" s="11"/>
      <c r="L3124" s="11"/>
      <c r="M3124" s="11"/>
      <c r="N3124" s="11"/>
      <c r="O3124" s="11"/>
      <c r="P3124" s="11"/>
      <c r="Q3124" s="11"/>
    </row>
    <row r="3125">
      <c r="A3125" s="177" t="s">
        <v>13035</v>
      </c>
      <c r="B3125" s="177" t="s">
        <v>2523</v>
      </c>
      <c r="C3125" s="177" t="s">
        <v>13040</v>
      </c>
      <c r="D3125" s="177" t="s">
        <v>4434</v>
      </c>
      <c r="E3125" s="177" t="s">
        <v>13041</v>
      </c>
      <c r="F3125" s="177" t="s">
        <v>4468</v>
      </c>
      <c r="G3125" s="177" t="s">
        <v>6975</v>
      </c>
      <c r="H3125" s="177" t="s">
        <v>13077</v>
      </c>
      <c r="I3125" s="177" t="s">
        <v>4440</v>
      </c>
      <c r="J3125" s="11"/>
      <c r="K3125" s="11"/>
      <c r="L3125" s="11"/>
      <c r="M3125" s="11"/>
      <c r="N3125" s="11"/>
      <c r="O3125" s="11"/>
      <c r="P3125" s="11"/>
      <c r="Q3125" s="11"/>
    </row>
    <row r="3126">
      <c r="A3126" s="177" t="s">
        <v>13035</v>
      </c>
      <c r="B3126" s="177" t="s">
        <v>2523</v>
      </c>
      <c r="C3126" s="177" t="s">
        <v>13036</v>
      </c>
      <c r="D3126" s="177" t="s">
        <v>4491</v>
      </c>
      <c r="E3126" s="177" t="s">
        <v>13051</v>
      </c>
      <c r="F3126" s="177" t="s">
        <v>4491</v>
      </c>
      <c r="G3126" s="177" t="s">
        <v>6977</v>
      </c>
      <c r="H3126" s="177" t="s">
        <v>13078</v>
      </c>
      <c r="I3126" s="177" t="s">
        <v>4441</v>
      </c>
      <c r="J3126" s="11"/>
      <c r="K3126" s="11"/>
      <c r="L3126" s="11"/>
      <c r="M3126" s="11"/>
      <c r="N3126" s="11"/>
      <c r="O3126" s="11"/>
      <c r="P3126" s="11"/>
      <c r="Q3126" s="11"/>
    </row>
    <row r="3127">
      <c r="A3127" s="177" t="s">
        <v>13035</v>
      </c>
      <c r="B3127" s="177" t="s">
        <v>2523</v>
      </c>
      <c r="C3127" s="177" t="s">
        <v>13040</v>
      </c>
      <c r="D3127" s="177" t="s">
        <v>4434</v>
      </c>
      <c r="E3127" s="177" t="s">
        <v>13044</v>
      </c>
      <c r="F3127" s="177" t="s">
        <v>4434</v>
      </c>
      <c r="G3127" s="177" t="s">
        <v>13079</v>
      </c>
      <c r="H3127" s="177" t="s">
        <v>13080</v>
      </c>
      <c r="I3127" s="177" t="s">
        <v>4442</v>
      </c>
      <c r="J3127" s="11"/>
      <c r="K3127" s="11"/>
      <c r="L3127" s="11"/>
      <c r="M3127" s="11"/>
      <c r="N3127" s="11"/>
      <c r="O3127" s="11"/>
      <c r="P3127" s="11"/>
      <c r="Q3127" s="11"/>
    </row>
    <row r="3128">
      <c r="A3128" s="177" t="s">
        <v>13035</v>
      </c>
      <c r="B3128" s="177" t="s">
        <v>2523</v>
      </c>
      <c r="C3128" s="177" t="s">
        <v>13047</v>
      </c>
      <c r="D3128" s="177" t="s">
        <v>13048</v>
      </c>
      <c r="E3128" s="177" t="s">
        <v>13049</v>
      </c>
      <c r="F3128" s="177" t="s">
        <v>4420</v>
      </c>
      <c r="G3128" s="177" t="s">
        <v>6979</v>
      </c>
      <c r="H3128" s="177" t="s">
        <v>13081</v>
      </c>
      <c r="I3128" s="177" t="s">
        <v>4443</v>
      </c>
      <c r="J3128" s="11"/>
      <c r="K3128" s="11"/>
      <c r="L3128" s="11"/>
      <c r="M3128" s="11"/>
      <c r="N3128" s="11"/>
      <c r="O3128" s="11"/>
      <c r="P3128" s="11"/>
      <c r="Q3128" s="11"/>
    </row>
    <row r="3129">
      <c r="A3129" s="177" t="s">
        <v>13035</v>
      </c>
      <c r="B3129" s="177" t="s">
        <v>2523</v>
      </c>
      <c r="C3129" s="177" t="s">
        <v>13036</v>
      </c>
      <c r="D3129" s="177" t="s">
        <v>4491</v>
      </c>
      <c r="E3129" s="177" t="s">
        <v>13051</v>
      </c>
      <c r="F3129" s="177" t="s">
        <v>4491</v>
      </c>
      <c r="G3129" s="177" t="s">
        <v>6981</v>
      </c>
      <c r="H3129" s="177" t="s">
        <v>13082</v>
      </c>
      <c r="I3129" s="177" t="s">
        <v>4444</v>
      </c>
      <c r="J3129" s="11"/>
      <c r="K3129" s="11"/>
      <c r="L3129" s="11"/>
      <c r="M3129" s="11"/>
      <c r="N3129" s="11"/>
      <c r="O3129" s="11"/>
      <c r="P3129" s="11"/>
      <c r="Q3129" s="11"/>
    </row>
    <row r="3130">
      <c r="A3130" s="177" t="s">
        <v>13035</v>
      </c>
      <c r="B3130" s="177" t="s">
        <v>2523</v>
      </c>
      <c r="C3130" s="177" t="s">
        <v>13047</v>
      </c>
      <c r="D3130" s="177" t="s">
        <v>13048</v>
      </c>
      <c r="E3130" s="177" t="s">
        <v>13049</v>
      </c>
      <c r="F3130" s="177" t="s">
        <v>4420</v>
      </c>
      <c r="G3130" s="177" t="s">
        <v>13083</v>
      </c>
      <c r="H3130" s="177" t="s">
        <v>13084</v>
      </c>
      <c r="I3130" s="177" t="s">
        <v>4445</v>
      </c>
      <c r="J3130" s="11"/>
      <c r="K3130" s="11"/>
      <c r="L3130" s="11"/>
      <c r="M3130" s="11"/>
      <c r="N3130" s="11"/>
      <c r="O3130" s="11"/>
      <c r="P3130" s="11"/>
      <c r="Q3130" s="11"/>
    </row>
    <row r="3131">
      <c r="A3131" s="177" t="s">
        <v>13035</v>
      </c>
      <c r="B3131" s="177" t="s">
        <v>2523</v>
      </c>
      <c r="C3131" s="177" t="s">
        <v>13057</v>
      </c>
      <c r="D3131" s="177" t="s">
        <v>4482</v>
      </c>
      <c r="E3131" s="177" t="s">
        <v>13058</v>
      </c>
      <c r="F3131" s="177" t="s">
        <v>4458</v>
      </c>
      <c r="G3131" s="177" t="s">
        <v>6983</v>
      </c>
      <c r="H3131" s="177" t="s">
        <v>13085</v>
      </c>
      <c r="I3131" s="177" t="s">
        <v>4446</v>
      </c>
      <c r="J3131" s="11"/>
      <c r="K3131" s="11"/>
      <c r="L3131" s="11"/>
      <c r="M3131" s="11"/>
      <c r="N3131" s="11"/>
      <c r="O3131" s="11"/>
      <c r="P3131" s="11"/>
      <c r="Q3131" s="11"/>
    </row>
    <row r="3132">
      <c r="A3132" s="177" t="s">
        <v>13035</v>
      </c>
      <c r="B3132" s="177" t="s">
        <v>2523</v>
      </c>
      <c r="C3132" s="177" t="s">
        <v>13047</v>
      </c>
      <c r="D3132" s="177" t="s">
        <v>13048</v>
      </c>
      <c r="E3132" s="177" t="s">
        <v>13049</v>
      </c>
      <c r="F3132" s="177" t="s">
        <v>4420</v>
      </c>
      <c r="G3132" s="177" t="s">
        <v>6985</v>
      </c>
      <c r="H3132" s="177" t="s">
        <v>13086</v>
      </c>
      <c r="I3132" s="177" t="s">
        <v>4447</v>
      </c>
      <c r="J3132" s="11"/>
      <c r="K3132" s="11"/>
      <c r="L3132" s="11"/>
      <c r="M3132" s="11"/>
      <c r="N3132" s="11"/>
      <c r="O3132" s="11"/>
      <c r="P3132" s="11"/>
      <c r="Q3132" s="11"/>
    </row>
    <row r="3133">
      <c r="A3133" s="177" t="s">
        <v>13035</v>
      </c>
      <c r="B3133" s="177" t="s">
        <v>2523</v>
      </c>
      <c r="C3133" s="177" t="s">
        <v>13047</v>
      </c>
      <c r="D3133" s="177" t="s">
        <v>13048</v>
      </c>
      <c r="E3133" s="177" t="s">
        <v>13060</v>
      </c>
      <c r="F3133" s="177" t="s">
        <v>4431</v>
      </c>
      <c r="G3133" s="177" t="s">
        <v>6987</v>
      </c>
      <c r="H3133" s="177" t="s">
        <v>13087</v>
      </c>
      <c r="I3133" s="177" t="s">
        <v>4448</v>
      </c>
      <c r="J3133" s="11"/>
      <c r="K3133" s="11"/>
      <c r="L3133" s="11"/>
      <c r="M3133" s="11"/>
      <c r="N3133" s="11"/>
      <c r="O3133" s="11"/>
      <c r="P3133" s="11"/>
      <c r="Q3133" s="11"/>
    </row>
    <row r="3134">
      <c r="A3134" s="177" t="s">
        <v>13035</v>
      </c>
      <c r="B3134" s="177" t="s">
        <v>2523</v>
      </c>
      <c r="C3134" s="177" t="s">
        <v>13047</v>
      </c>
      <c r="D3134" s="177" t="s">
        <v>13048</v>
      </c>
      <c r="E3134" s="177" t="s">
        <v>13049</v>
      </c>
      <c r="F3134" s="177" t="s">
        <v>4420</v>
      </c>
      <c r="G3134" s="177" t="s">
        <v>13088</v>
      </c>
      <c r="H3134" s="177" t="s">
        <v>13089</v>
      </c>
      <c r="I3134" s="177" t="s">
        <v>4449</v>
      </c>
      <c r="J3134" s="11"/>
      <c r="K3134" s="11"/>
      <c r="L3134" s="11"/>
      <c r="M3134" s="11"/>
      <c r="N3134" s="11"/>
      <c r="O3134" s="11"/>
      <c r="P3134" s="11"/>
      <c r="Q3134" s="11"/>
    </row>
    <row r="3135">
      <c r="A3135" s="177" t="s">
        <v>13035</v>
      </c>
      <c r="B3135" s="177" t="s">
        <v>2523</v>
      </c>
      <c r="C3135" s="177" t="s">
        <v>13040</v>
      </c>
      <c r="D3135" s="177" t="s">
        <v>4434</v>
      </c>
      <c r="E3135" s="177" t="s">
        <v>13044</v>
      </c>
      <c r="F3135" s="177" t="s">
        <v>4434</v>
      </c>
      <c r="G3135" s="177" t="s">
        <v>6989</v>
      </c>
      <c r="H3135" s="177" t="s">
        <v>13090</v>
      </c>
      <c r="I3135" s="177" t="s">
        <v>4450</v>
      </c>
      <c r="J3135" s="11"/>
      <c r="K3135" s="11"/>
      <c r="L3135" s="11"/>
      <c r="M3135" s="11"/>
      <c r="N3135" s="11"/>
      <c r="O3135" s="11"/>
      <c r="P3135" s="11"/>
      <c r="Q3135" s="11"/>
    </row>
    <row r="3136">
      <c r="A3136" s="177" t="s">
        <v>13035</v>
      </c>
      <c r="B3136" s="177" t="s">
        <v>2523</v>
      </c>
      <c r="C3136" s="177" t="s">
        <v>13047</v>
      </c>
      <c r="D3136" s="177" t="s">
        <v>13048</v>
      </c>
      <c r="E3136" s="177" t="s">
        <v>13060</v>
      </c>
      <c r="F3136" s="177" t="s">
        <v>4431</v>
      </c>
      <c r="G3136" s="177" t="s">
        <v>6991</v>
      </c>
      <c r="H3136" s="177" t="s">
        <v>13091</v>
      </c>
      <c r="I3136" s="177" t="s">
        <v>4451</v>
      </c>
      <c r="J3136" s="11"/>
      <c r="K3136" s="11"/>
      <c r="L3136" s="11"/>
      <c r="M3136" s="11"/>
      <c r="N3136" s="11"/>
      <c r="O3136" s="11"/>
      <c r="P3136" s="11"/>
      <c r="Q3136" s="11"/>
    </row>
    <row r="3137">
      <c r="A3137" s="177" t="s">
        <v>13035</v>
      </c>
      <c r="B3137" s="177" t="s">
        <v>2523</v>
      </c>
      <c r="C3137" s="177" t="s">
        <v>13036</v>
      </c>
      <c r="D3137" s="177" t="s">
        <v>4491</v>
      </c>
      <c r="E3137" s="177" t="s">
        <v>13037</v>
      </c>
      <c r="F3137" s="177" t="s">
        <v>13038</v>
      </c>
      <c r="G3137" s="177" t="s">
        <v>6993</v>
      </c>
      <c r="H3137" s="177" t="s">
        <v>13092</v>
      </c>
      <c r="I3137" s="177" t="s">
        <v>4452</v>
      </c>
      <c r="J3137" s="11"/>
      <c r="K3137" s="11"/>
      <c r="L3137" s="11"/>
      <c r="M3137" s="11"/>
      <c r="N3137" s="11"/>
      <c r="O3137" s="11"/>
      <c r="P3137" s="11"/>
      <c r="Q3137" s="11"/>
    </row>
    <row r="3138">
      <c r="A3138" s="177" t="s">
        <v>13035</v>
      </c>
      <c r="B3138" s="177" t="s">
        <v>2523</v>
      </c>
      <c r="C3138" s="177" t="s">
        <v>13047</v>
      </c>
      <c r="D3138" s="177" t="s">
        <v>13048</v>
      </c>
      <c r="E3138" s="177" t="s">
        <v>13049</v>
      </c>
      <c r="F3138" s="177" t="s">
        <v>4420</v>
      </c>
      <c r="G3138" s="177" t="s">
        <v>6995</v>
      </c>
      <c r="H3138" s="177" t="s">
        <v>13093</v>
      </c>
      <c r="I3138" s="177" t="s">
        <v>4453</v>
      </c>
      <c r="J3138" s="11"/>
      <c r="K3138" s="11"/>
      <c r="L3138" s="11"/>
      <c r="M3138" s="11"/>
      <c r="N3138" s="11"/>
      <c r="O3138" s="11"/>
      <c r="P3138" s="11"/>
      <c r="Q3138" s="11"/>
    </row>
    <row r="3139">
      <c r="A3139" s="177" t="s">
        <v>13035</v>
      </c>
      <c r="B3139" s="177" t="s">
        <v>2523</v>
      </c>
      <c r="C3139" s="177" t="s">
        <v>13057</v>
      </c>
      <c r="D3139" s="177" t="s">
        <v>4482</v>
      </c>
      <c r="E3139" s="177" t="s">
        <v>13064</v>
      </c>
      <c r="F3139" s="177" t="s">
        <v>4482</v>
      </c>
      <c r="G3139" s="177" t="s">
        <v>13094</v>
      </c>
      <c r="H3139" s="177" t="s">
        <v>13095</v>
      </c>
      <c r="I3139" s="177" t="s">
        <v>4454</v>
      </c>
      <c r="J3139" s="11"/>
      <c r="K3139" s="11"/>
      <c r="L3139" s="11"/>
      <c r="M3139" s="11"/>
      <c r="N3139" s="11"/>
      <c r="O3139" s="11"/>
      <c r="P3139" s="11"/>
      <c r="Q3139" s="11"/>
    </row>
    <row r="3140">
      <c r="A3140" s="177" t="s">
        <v>13035</v>
      </c>
      <c r="B3140" s="177" t="s">
        <v>2523</v>
      </c>
      <c r="C3140" s="177" t="s">
        <v>13047</v>
      </c>
      <c r="D3140" s="177" t="s">
        <v>13048</v>
      </c>
      <c r="E3140" s="177" t="s">
        <v>13060</v>
      </c>
      <c r="F3140" s="177" t="s">
        <v>4431</v>
      </c>
      <c r="G3140" s="177" t="s">
        <v>6997</v>
      </c>
      <c r="H3140" s="177" t="s">
        <v>13096</v>
      </c>
      <c r="I3140" s="177" t="s">
        <v>4455</v>
      </c>
      <c r="J3140" s="11"/>
      <c r="K3140" s="11"/>
      <c r="L3140" s="11"/>
      <c r="M3140" s="11"/>
      <c r="N3140" s="11"/>
      <c r="O3140" s="11"/>
      <c r="P3140" s="11"/>
      <c r="Q3140" s="11"/>
    </row>
    <row r="3141">
      <c r="A3141" s="177" t="s">
        <v>13035</v>
      </c>
      <c r="B3141" s="177" t="s">
        <v>2523</v>
      </c>
      <c r="C3141" s="177" t="s">
        <v>13057</v>
      </c>
      <c r="D3141" s="177" t="s">
        <v>4482</v>
      </c>
      <c r="E3141" s="177" t="s">
        <v>13058</v>
      </c>
      <c r="F3141" s="177" t="s">
        <v>4458</v>
      </c>
      <c r="G3141" s="177" t="s">
        <v>13097</v>
      </c>
      <c r="H3141" s="177" t="s">
        <v>13098</v>
      </c>
      <c r="I3141" s="177" t="s">
        <v>4456</v>
      </c>
      <c r="J3141" s="11"/>
      <c r="K3141" s="11"/>
      <c r="L3141" s="11"/>
      <c r="M3141" s="11"/>
      <c r="N3141" s="11"/>
      <c r="O3141" s="11"/>
      <c r="P3141" s="11"/>
      <c r="Q3141" s="11"/>
    </row>
    <row r="3142">
      <c r="A3142" s="177" t="s">
        <v>13035</v>
      </c>
      <c r="B3142" s="177" t="s">
        <v>2523</v>
      </c>
      <c r="C3142" s="177" t="s">
        <v>13036</v>
      </c>
      <c r="D3142" s="177" t="s">
        <v>4491</v>
      </c>
      <c r="E3142" s="177" t="s">
        <v>13037</v>
      </c>
      <c r="F3142" s="177" t="s">
        <v>13038</v>
      </c>
      <c r="G3142" s="177" t="s">
        <v>13099</v>
      </c>
      <c r="H3142" s="177" t="s">
        <v>13100</v>
      </c>
      <c r="I3142" s="177" t="s">
        <v>4457</v>
      </c>
      <c r="J3142" s="11"/>
      <c r="K3142" s="11"/>
      <c r="L3142" s="11"/>
      <c r="M3142" s="11"/>
      <c r="N3142" s="11"/>
      <c r="O3142" s="11"/>
      <c r="P3142" s="11"/>
      <c r="Q3142" s="11"/>
    </row>
    <row r="3143">
      <c r="A3143" s="177" t="s">
        <v>13035</v>
      </c>
      <c r="B3143" s="177" t="s">
        <v>2523</v>
      </c>
      <c r="C3143" s="177" t="s">
        <v>13057</v>
      </c>
      <c r="D3143" s="177" t="s">
        <v>4482</v>
      </c>
      <c r="E3143" s="177" t="s">
        <v>13058</v>
      </c>
      <c r="F3143" s="177" t="s">
        <v>4458</v>
      </c>
      <c r="G3143" s="177" t="s">
        <v>6999</v>
      </c>
      <c r="H3143" s="177" t="s">
        <v>13101</v>
      </c>
      <c r="I3143" s="177" t="s">
        <v>4458</v>
      </c>
      <c r="J3143" s="11"/>
      <c r="K3143" s="11"/>
      <c r="L3143" s="11"/>
      <c r="M3143" s="11"/>
      <c r="N3143" s="11"/>
      <c r="O3143" s="11"/>
      <c r="P3143" s="11"/>
      <c r="Q3143" s="11"/>
    </row>
    <row r="3144">
      <c r="A3144" s="177" t="s">
        <v>13035</v>
      </c>
      <c r="B3144" s="177" t="s">
        <v>2523</v>
      </c>
      <c r="C3144" s="177" t="s">
        <v>13040</v>
      </c>
      <c r="D3144" s="177" t="s">
        <v>4434</v>
      </c>
      <c r="E3144" s="177" t="s">
        <v>13044</v>
      </c>
      <c r="F3144" s="177" t="s">
        <v>4434</v>
      </c>
      <c r="G3144" s="177" t="s">
        <v>7001</v>
      </c>
      <c r="H3144" s="177" t="s">
        <v>13102</v>
      </c>
      <c r="I3144" s="177" t="s">
        <v>4459</v>
      </c>
      <c r="J3144" s="11"/>
      <c r="K3144" s="11"/>
      <c r="L3144" s="11"/>
      <c r="M3144" s="11"/>
      <c r="N3144" s="11"/>
      <c r="O3144" s="11"/>
      <c r="P3144" s="11"/>
      <c r="Q3144" s="11"/>
    </row>
    <row r="3145">
      <c r="A3145" s="177" t="s">
        <v>13035</v>
      </c>
      <c r="B3145" s="177" t="s">
        <v>2523</v>
      </c>
      <c r="C3145" s="177" t="s">
        <v>13047</v>
      </c>
      <c r="D3145" s="177" t="s">
        <v>13048</v>
      </c>
      <c r="E3145" s="177" t="s">
        <v>13060</v>
      </c>
      <c r="F3145" s="177" t="s">
        <v>4431</v>
      </c>
      <c r="G3145" s="177" t="s">
        <v>13103</v>
      </c>
      <c r="H3145" s="177" t="s">
        <v>13104</v>
      </c>
      <c r="I3145" s="177" t="s">
        <v>4460</v>
      </c>
      <c r="J3145" s="11"/>
      <c r="K3145" s="11"/>
      <c r="L3145" s="11"/>
      <c r="M3145" s="11"/>
      <c r="N3145" s="11"/>
      <c r="O3145" s="11"/>
      <c r="P3145" s="11"/>
      <c r="Q3145" s="11"/>
    </row>
    <row r="3146">
      <c r="A3146" s="177" t="s">
        <v>13035</v>
      </c>
      <c r="B3146" s="177" t="s">
        <v>2523</v>
      </c>
      <c r="C3146" s="177" t="s">
        <v>13036</v>
      </c>
      <c r="D3146" s="177" t="s">
        <v>4491</v>
      </c>
      <c r="E3146" s="177" t="s">
        <v>13037</v>
      </c>
      <c r="F3146" s="177" t="s">
        <v>13038</v>
      </c>
      <c r="G3146" s="177" t="s">
        <v>13105</v>
      </c>
      <c r="H3146" s="177" t="s">
        <v>13106</v>
      </c>
      <c r="I3146" s="177" t="s">
        <v>4461</v>
      </c>
      <c r="J3146" s="11"/>
      <c r="K3146" s="11"/>
      <c r="L3146" s="11"/>
      <c r="M3146" s="11"/>
      <c r="N3146" s="11"/>
      <c r="O3146" s="11"/>
      <c r="P3146" s="11"/>
      <c r="Q3146" s="11"/>
    </row>
    <row r="3147">
      <c r="A3147" s="177" t="s">
        <v>13035</v>
      </c>
      <c r="B3147" s="177" t="s">
        <v>2523</v>
      </c>
      <c r="C3147" s="177" t="s">
        <v>13040</v>
      </c>
      <c r="D3147" s="177" t="s">
        <v>4434</v>
      </c>
      <c r="E3147" s="177" t="s">
        <v>13044</v>
      </c>
      <c r="F3147" s="177" t="s">
        <v>4434</v>
      </c>
      <c r="G3147" s="177" t="s">
        <v>13107</v>
      </c>
      <c r="H3147" s="177" t="s">
        <v>13108</v>
      </c>
      <c r="I3147" s="177" t="s">
        <v>4462</v>
      </c>
      <c r="J3147" s="11"/>
      <c r="K3147" s="11"/>
      <c r="L3147" s="11"/>
      <c r="M3147" s="11"/>
      <c r="N3147" s="11"/>
      <c r="O3147" s="11"/>
      <c r="P3147" s="11"/>
      <c r="Q3147" s="11"/>
    </row>
    <row r="3148">
      <c r="A3148" s="177" t="s">
        <v>13035</v>
      </c>
      <c r="B3148" s="177" t="s">
        <v>2523</v>
      </c>
      <c r="C3148" s="177" t="s">
        <v>13047</v>
      </c>
      <c r="D3148" s="177" t="s">
        <v>13048</v>
      </c>
      <c r="E3148" s="177" t="s">
        <v>13060</v>
      </c>
      <c r="F3148" s="177" t="s">
        <v>4431</v>
      </c>
      <c r="G3148" s="177" t="s">
        <v>7003</v>
      </c>
      <c r="H3148" s="177" t="s">
        <v>13109</v>
      </c>
      <c r="I3148" s="177" t="s">
        <v>4463</v>
      </c>
      <c r="J3148" s="11"/>
      <c r="K3148" s="11"/>
      <c r="L3148" s="11"/>
      <c r="M3148" s="11"/>
      <c r="N3148" s="11"/>
      <c r="O3148" s="11"/>
      <c r="P3148" s="11"/>
      <c r="Q3148" s="11"/>
    </row>
    <row r="3149">
      <c r="A3149" s="177" t="s">
        <v>13035</v>
      </c>
      <c r="B3149" s="177" t="s">
        <v>2523</v>
      </c>
      <c r="C3149" s="177" t="s">
        <v>13057</v>
      </c>
      <c r="D3149" s="177" t="s">
        <v>4482</v>
      </c>
      <c r="E3149" s="177" t="s">
        <v>13064</v>
      </c>
      <c r="F3149" s="177" t="s">
        <v>4482</v>
      </c>
      <c r="G3149" s="177" t="s">
        <v>7005</v>
      </c>
      <c r="H3149" s="177" t="s">
        <v>13110</v>
      </c>
      <c r="I3149" s="177" t="s">
        <v>4464</v>
      </c>
      <c r="J3149" s="11"/>
      <c r="K3149" s="11"/>
      <c r="L3149" s="11"/>
      <c r="M3149" s="11"/>
      <c r="N3149" s="11"/>
      <c r="O3149" s="11"/>
      <c r="P3149" s="11"/>
      <c r="Q3149" s="11"/>
    </row>
    <row r="3150">
      <c r="A3150" s="177" t="s">
        <v>13035</v>
      </c>
      <c r="B3150" s="177" t="s">
        <v>2523</v>
      </c>
      <c r="C3150" s="177" t="s">
        <v>13057</v>
      </c>
      <c r="D3150" s="177" t="s">
        <v>4482</v>
      </c>
      <c r="E3150" s="177" t="s">
        <v>13064</v>
      </c>
      <c r="F3150" s="177" t="s">
        <v>4482</v>
      </c>
      <c r="G3150" s="177" t="s">
        <v>7011</v>
      </c>
      <c r="H3150" s="177" t="s">
        <v>13111</v>
      </c>
      <c r="I3150" s="177" t="s">
        <v>4465</v>
      </c>
      <c r="J3150" s="11"/>
      <c r="K3150" s="11"/>
      <c r="L3150" s="11"/>
      <c r="M3150" s="11"/>
      <c r="N3150" s="11"/>
      <c r="O3150" s="11"/>
      <c r="P3150" s="11"/>
      <c r="Q3150" s="11"/>
    </row>
    <row r="3151">
      <c r="A3151" s="177" t="s">
        <v>13035</v>
      </c>
      <c r="B3151" s="177" t="s">
        <v>2523</v>
      </c>
      <c r="C3151" s="177" t="s">
        <v>13047</v>
      </c>
      <c r="D3151" s="177" t="s">
        <v>13048</v>
      </c>
      <c r="E3151" s="177" t="s">
        <v>13049</v>
      </c>
      <c r="F3151" s="177" t="s">
        <v>4420</v>
      </c>
      <c r="G3151" s="177" t="s">
        <v>7013</v>
      </c>
      <c r="H3151" s="177" t="s">
        <v>13112</v>
      </c>
      <c r="I3151" s="177" t="s">
        <v>4466</v>
      </c>
      <c r="J3151" s="11"/>
      <c r="K3151" s="11"/>
      <c r="L3151" s="11"/>
      <c r="M3151" s="11"/>
      <c r="N3151" s="11"/>
      <c r="O3151" s="11"/>
      <c r="P3151" s="11"/>
      <c r="Q3151" s="11"/>
    </row>
    <row r="3152">
      <c r="A3152" s="177" t="s">
        <v>13035</v>
      </c>
      <c r="B3152" s="177" t="s">
        <v>2523</v>
      </c>
      <c r="C3152" s="177" t="s">
        <v>13047</v>
      </c>
      <c r="D3152" s="177" t="s">
        <v>13048</v>
      </c>
      <c r="E3152" s="177" t="s">
        <v>13060</v>
      </c>
      <c r="F3152" s="177" t="s">
        <v>4431</v>
      </c>
      <c r="G3152" s="177" t="s">
        <v>7015</v>
      </c>
      <c r="H3152" s="177" t="s">
        <v>13113</v>
      </c>
      <c r="I3152" s="177" t="s">
        <v>4467</v>
      </c>
      <c r="J3152" s="11"/>
      <c r="K3152" s="11"/>
      <c r="L3152" s="11"/>
      <c r="M3152" s="11"/>
      <c r="N3152" s="11"/>
      <c r="O3152" s="11"/>
      <c r="P3152" s="11"/>
      <c r="Q3152" s="11"/>
    </row>
    <row r="3153">
      <c r="A3153" s="177" t="s">
        <v>13035</v>
      </c>
      <c r="B3153" s="177" t="s">
        <v>2523</v>
      </c>
      <c r="C3153" s="177" t="s">
        <v>13040</v>
      </c>
      <c r="D3153" s="177" t="s">
        <v>4434</v>
      </c>
      <c r="E3153" s="177" t="s">
        <v>13041</v>
      </c>
      <c r="F3153" s="177" t="s">
        <v>4468</v>
      </c>
      <c r="G3153" s="177" t="s">
        <v>7017</v>
      </c>
      <c r="H3153" s="177" t="s">
        <v>13114</v>
      </c>
      <c r="I3153" s="177" t="s">
        <v>4468</v>
      </c>
      <c r="J3153" s="11"/>
      <c r="K3153" s="11"/>
      <c r="L3153" s="11"/>
      <c r="M3153" s="11"/>
      <c r="N3153" s="11"/>
      <c r="O3153" s="11"/>
      <c r="P3153" s="11"/>
      <c r="Q3153" s="11"/>
    </row>
    <row r="3154">
      <c r="A3154" s="177" t="s">
        <v>13035</v>
      </c>
      <c r="B3154" s="177" t="s">
        <v>2523</v>
      </c>
      <c r="C3154" s="177" t="s">
        <v>13040</v>
      </c>
      <c r="D3154" s="177" t="s">
        <v>4434</v>
      </c>
      <c r="E3154" s="177" t="s">
        <v>13044</v>
      </c>
      <c r="F3154" s="177" t="s">
        <v>4434</v>
      </c>
      <c r="G3154" s="177" t="s">
        <v>7021</v>
      </c>
      <c r="H3154" s="177" t="s">
        <v>13115</v>
      </c>
      <c r="I3154" s="177" t="s">
        <v>4469</v>
      </c>
      <c r="J3154" s="11"/>
      <c r="K3154" s="11"/>
      <c r="L3154" s="11"/>
      <c r="M3154" s="11"/>
      <c r="N3154" s="11"/>
      <c r="O3154" s="11"/>
      <c r="P3154" s="11"/>
      <c r="Q3154" s="11"/>
    </row>
    <row r="3155">
      <c r="A3155" s="177" t="s">
        <v>13035</v>
      </c>
      <c r="B3155" s="177" t="s">
        <v>2523</v>
      </c>
      <c r="C3155" s="177" t="s">
        <v>13057</v>
      </c>
      <c r="D3155" s="177" t="s">
        <v>4482</v>
      </c>
      <c r="E3155" s="177" t="s">
        <v>13064</v>
      </c>
      <c r="F3155" s="177" t="s">
        <v>4482</v>
      </c>
      <c r="G3155" s="177" t="s">
        <v>13116</v>
      </c>
      <c r="H3155" s="177" t="s">
        <v>13117</v>
      </c>
      <c r="I3155" s="177" t="s">
        <v>4470</v>
      </c>
      <c r="J3155" s="11"/>
      <c r="K3155" s="11"/>
      <c r="L3155" s="11"/>
      <c r="M3155" s="11"/>
      <c r="N3155" s="11"/>
      <c r="O3155" s="11"/>
      <c r="P3155" s="11"/>
      <c r="Q3155" s="11"/>
    </row>
    <row r="3156">
      <c r="A3156" s="177" t="s">
        <v>13035</v>
      </c>
      <c r="B3156" s="177" t="s">
        <v>2523</v>
      </c>
      <c r="C3156" s="177" t="s">
        <v>13057</v>
      </c>
      <c r="D3156" s="177" t="s">
        <v>4482</v>
      </c>
      <c r="E3156" s="177" t="s">
        <v>13064</v>
      </c>
      <c r="F3156" s="177" t="s">
        <v>4482</v>
      </c>
      <c r="G3156" s="177" t="s">
        <v>7025</v>
      </c>
      <c r="H3156" s="177" t="s">
        <v>13118</v>
      </c>
      <c r="I3156" s="177" t="s">
        <v>4471</v>
      </c>
      <c r="J3156" s="11"/>
      <c r="K3156" s="11"/>
      <c r="L3156" s="11"/>
      <c r="M3156" s="11"/>
      <c r="N3156" s="11"/>
      <c r="O3156" s="11"/>
      <c r="P3156" s="11"/>
      <c r="Q3156" s="11"/>
    </row>
    <row r="3157">
      <c r="A3157" s="177" t="s">
        <v>13035</v>
      </c>
      <c r="B3157" s="177" t="s">
        <v>2523</v>
      </c>
      <c r="C3157" s="177" t="s">
        <v>13036</v>
      </c>
      <c r="D3157" s="177" t="s">
        <v>4491</v>
      </c>
      <c r="E3157" s="177" t="s">
        <v>13051</v>
      </c>
      <c r="F3157" s="177" t="s">
        <v>4491</v>
      </c>
      <c r="G3157" s="177" t="s">
        <v>7027</v>
      </c>
      <c r="H3157" s="177" t="s">
        <v>13119</v>
      </c>
      <c r="I3157" s="177" t="s">
        <v>4472</v>
      </c>
      <c r="J3157" s="11"/>
      <c r="K3157" s="11"/>
      <c r="L3157" s="11"/>
      <c r="M3157" s="11"/>
      <c r="N3157" s="11"/>
      <c r="O3157" s="11"/>
      <c r="P3157" s="11"/>
      <c r="Q3157" s="11"/>
    </row>
    <row r="3158">
      <c r="A3158" s="177" t="s">
        <v>13035</v>
      </c>
      <c r="B3158" s="177" t="s">
        <v>2523</v>
      </c>
      <c r="C3158" s="177" t="s">
        <v>13057</v>
      </c>
      <c r="D3158" s="177" t="s">
        <v>4482</v>
      </c>
      <c r="E3158" s="177" t="s">
        <v>13064</v>
      </c>
      <c r="F3158" s="177" t="s">
        <v>4482</v>
      </c>
      <c r="G3158" s="177" t="s">
        <v>13120</v>
      </c>
      <c r="H3158" s="177" t="s">
        <v>13121</v>
      </c>
      <c r="I3158" s="177" t="s">
        <v>4473</v>
      </c>
      <c r="J3158" s="11"/>
      <c r="K3158" s="11"/>
      <c r="L3158" s="11"/>
      <c r="M3158" s="11"/>
      <c r="N3158" s="11"/>
      <c r="O3158" s="11"/>
      <c r="P3158" s="11"/>
      <c r="Q3158" s="11"/>
    </row>
    <row r="3159">
      <c r="A3159" s="177" t="s">
        <v>13035</v>
      </c>
      <c r="B3159" s="177" t="s">
        <v>2523</v>
      </c>
      <c r="C3159" s="177" t="s">
        <v>13047</v>
      </c>
      <c r="D3159" s="177" t="s">
        <v>13048</v>
      </c>
      <c r="E3159" s="177" t="s">
        <v>13060</v>
      </c>
      <c r="F3159" s="177" t="s">
        <v>4431</v>
      </c>
      <c r="G3159" s="177" t="s">
        <v>7033</v>
      </c>
      <c r="H3159" s="177" t="s">
        <v>13122</v>
      </c>
      <c r="I3159" s="177" t="s">
        <v>1831</v>
      </c>
      <c r="J3159" s="11"/>
      <c r="K3159" s="11"/>
      <c r="L3159" s="11"/>
      <c r="M3159" s="11"/>
      <c r="N3159" s="11"/>
      <c r="O3159" s="11"/>
      <c r="P3159" s="11"/>
      <c r="Q3159" s="11"/>
    </row>
    <row r="3160">
      <c r="A3160" s="177" t="s">
        <v>13035</v>
      </c>
      <c r="B3160" s="177" t="s">
        <v>2523</v>
      </c>
      <c r="C3160" s="177" t="s">
        <v>13057</v>
      </c>
      <c r="D3160" s="177" t="s">
        <v>4482</v>
      </c>
      <c r="E3160" s="177" t="s">
        <v>13058</v>
      </c>
      <c r="F3160" s="177" t="s">
        <v>4458</v>
      </c>
      <c r="G3160" s="177" t="s">
        <v>13123</v>
      </c>
      <c r="H3160" s="177" t="s">
        <v>13124</v>
      </c>
      <c r="I3160" s="177" t="s">
        <v>4474</v>
      </c>
      <c r="J3160" s="11"/>
      <c r="K3160" s="11"/>
      <c r="L3160" s="11"/>
      <c r="M3160" s="11"/>
      <c r="N3160" s="11"/>
      <c r="O3160" s="11"/>
      <c r="P3160" s="11"/>
      <c r="Q3160" s="11"/>
    </row>
    <row r="3161">
      <c r="A3161" s="177" t="s">
        <v>13035</v>
      </c>
      <c r="B3161" s="177" t="s">
        <v>2523</v>
      </c>
      <c r="C3161" s="177" t="s">
        <v>13047</v>
      </c>
      <c r="D3161" s="177" t="s">
        <v>13048</v>
      </c>
      <c r="E3161" s="177" t="s">
        <v>13060</v>
      </c>
      <c r="F3161" s="177" t="s">
        <v>4431</v>
      </c>
      <c r="G3161" s="177" t="s">
        <v>7035</v>
      </c>
      <c r="H3161" s="177" t="s">
        <v>13125</v>
      </c>
      <c r="I3161" s="177" t="s">
        <v>4475</v>
      </c>
      <c r="J3161" s="11"/>
      <c r="K3161" s="11"/>
      <c r="L3161" s="11"/>
      <c r="M3161" s="11"/>
      <c r="N3161" s="11"/>
      <c r="O3161" s="11"/>
      <c r="P3161" s="11"/>
      <c r="Q3161" s="11"/>
    </row>
    <row r="3162">
      <c r="A3162" s="177" t="s">
        <v>13035</v>
      </c>
      <c r="B3162" s="177" t="s">
        <v>2523</v>
      </c>
      <c r="C3162" s="177" t="s">
        <v>13036</v>
      </c>
      <c r="D3162" s="177" t="s">
        <v>4491</v>
      </c>
      <c r="E3162" s="177" t="s">
        <v>13037</v>
      </c>
      <c r="F3162" s="177" t="s">
        <v>13038</v>
      </c>
      <c r="G3162" s="177" t="s">
        <v>10261</v>
      </c>
      <c r="H3162" s="177" t="s">
        <v>13126</v>
      </c>
      <c r="I3162" s="177" t="s">
        <v>4476</v>
      </c>
      <c r="J3162" s="11"/>
      <c r="K3162" s="11"/>
      <c r="L3162" s="11"/>
      <c r="M3162" s="11"/>
      <c r="N3162" s="11"/>
      <c r="O3162" s="11"/>
      <c r="P3162" s="11"/>
      <c r="Q3162" s="11"/>
    </row>
    <row r="3163">
      <c r="A3163" s="177" t="s">
        <v>13035</v>
      </c>
      <c r="B3163" s="177" t="s">
        <v>2523</v>
      </c>
      <c r="C3163" s="177" t="s">
        <v>13036</v>
      </c>
      <c r="D3163" s="177" t="s">
        <v>4491</v>
      </c>
      <c r="E3163" s="177" t="s">
        <v>13037</v>
      </c>
      <c r="F3163" s="177" t="s">
        <v>13038</v>
      </c>
      <c r="G3163" s="177" t="s">
        <v>13127</v>
      </c>
      <c r="H3163" s="177" t="s">
        <v>13128</v>
      </c>
      <c r="I3163" s="177" t="s">
        <v>4477</v>
      </c>
      <c r="J3163" s="11"/>
      <c r="K3163" s="11"/>
      <c r="L3163" s="11"/>
      <c r="M3163" s="11"/>
      <c r="N3163" s="11"/>
      <c r="O3163" s="11"/>
      <c r="P3163" s="11"/>
      <c r="Q3163" s="11"/>
    </row>
    <row r="3164">
      <c r="A3164" s="177" t="s">
        <v>13035</v>
      </c>
      <c r="B3164" s="177" t="s">
        <v>2523</v>
      </c>
      <c r="C3164" s="177" t="s">
        <v>13036</v>
      </c>
      <c r="D3164" s="177" t="s">
        <v>4491</v>
      </c>
      <c r="E3164" s="177" t="s">
        <v>13037</v>
      </c>
      <c r="F3164" s="177" t="s">
        <v>13038</v>
      </c>
      <c r="G3164" s="177" t="s">
        <v>10263</v>
      </c>
      <c r="H3164" s="177" t="s">
        <v>13129</v>
      </c>
      <c r="I3164" s="177" t="s">
        <v>4478</v>
      </c>
      <c r="J3164" s="11"/>
      <c r="K3164" s="11"/>
      <c r="L3164" s="11"/>
      <c r="M3164" s="11"/>
      <c r="N3164" s="11"/>
      <c r="O3164" s="11"/>
      <c r="P3164" s="11"/>
      <c r="Q3164" s="11"/>
    </row>
    <row r="3165">
      <c r="A3165" s="177" t="s">
        <v>13035</v>
      </c>
      <c r="B3165" s="177" t="s">
        <v>2523</v>
      </c>
      <c r="C3165" s="177" t="s">
        <v>13040</v>
      </c>
      <c r="D3165" s="177" t="s">
        <v>4434</v>
      </c>
      <c r="E3165" s="177" t="s">
        <v>13044</v>
      </c>
      <c r="F3165" s="177" t="s">
        <v>4434</v>
      </c>
      <c r="G3165" s="177" t="s">
        <v>13130</v>
      </c>
      <c r="H3165" s="177" t="s">
        <v>13131</v>
      </c>
      <c r="I3165" s="177" t="s">
        <v>4479</v>
      </c>
      <c r="J3165" s="11"/>
      <c r="K3165" s="11"/>
      <c r="L3165" s="11"/>
      <c r="M3165" s="11"/>
      <c r="N3165" s="11"/>
      <c r="O3165" s="11"/>
      <c r="P3165" s="11"/>
      <c r="Q3165" s="11"/>
    </row>
    <row r="3166">
      <c r="A3166" s="177" t="s">
        <v>13035</v>
      </c>
      <c r="B3166" s="177" t="s">
        <v>2523</v>
      </c>
      <c r="C3166" s="177" t="s">
        <v>13040</v>
      </c>
      <c r="D3166" s="177" t="s">
        <v>4434</v>
      </c>
      <c r="E3166" s="177" t="s">
        <v>13044</v>
      </c>
      <c r="F3166" s="177" t="s">
        <v>4434</v>
      </c>
      <c r="G3166" s="177" t="s">
        <v>10265</v>
      </c>
      <c r="H3166" s="177" t="s">
        <v>13132</v>
      </c>
      <c r="I3166" s="177" t="s">
        <v>4480</v>
      </c>
      <c r="J3166" s="11"/>
      <c r="K3166" s="11"/>
      <c r="L3166" s="11"/>
      <c r="M3166" s="11"/>
      <c r="N3166" s="11"/>
      <c r="O3166" s="11"/>
      <c r="P3166" s="11"/>
      <c r="Q3166" s="11"/>
    </row>
    <row r="3167">
      <c r="A3167" s="177" t="s">
        <v>13035</v>
      </c>
      <c r="B3167" s="177" t="s">
        <v>2523</v>
      </c>
      <c r="C3167" s="177" t="s">
        <v>13047</v>
      </c>
      <c r="D3167" s="177" t="s">
        <v>13048</v>
      </c>
      <c r="E3167" s="177" t="s">
        <v>13049</v>
      </c>
      <c r="F3167" s="177" t="s">
        <v>4420</v>
      </c>
      <c r="G3167" s="177" t="s">
        <v>10267</v>
      </c>
      <c r="H3167" s="177" t="s">
        <v>13133</v>
      </c>
      <c r="I3167" s="177" t="s">
        <v>4481</v>
      </c>
      <c r="J3167" s="11"/>
      <c r="K3167" s="11"/>
      <c r="L3167" s="11"/>
      <c r="M3167" s="11"/>
      <c r="N3167" s="11"/>
      <c r="O3167" s="11"/>
      <c r="P3167" s="11"/>
      <c r="Q3167" s="11"/>
    </row>
    <row r="3168">
      <c r="A3168" s="177" t="s">
        <v>13035</v>
      </c>
      <c r="B3168" s="177" t="s">
        <v>2523</v>
      </c>
      <c r="C3168" s="177" t="s">
        <v>13057</v>
      </c>
      <c r="D3168" s="177" t="s">
        <v>4482</v>
      </c>
      <c r="E3168" s="177" t="s">
        <v>13064</v>
      </c>
      <c r="F3168" s="177" t="s">
        <v>4482</v>
      </c>
      <c r="G3168" s="177" t="s">
        <v>10259</v>
      </c>
      <c r="H3168" s="177" t="s">
        <v>13134</v>
      </c>
      <c r="I3168" s="177" t="s">
        <v>4482</v>
      </c>
      <c r="J3168" s="11"/>
      <c r="K3168" s="11"/>
      <c r="L3168" s="11"/>
      <c r="M3168" s="11"/>
      <c r="N3168" s="11"/>
      <c r="O3168" s="11"/>
      <c r="P3168" s="11"/>
      <c r="Q3168" s="11"/>
    </row>
    <row r="3169">
      <c r="A3169" s="177" t="s">
        <v>13035</v>
      </c>
      <c r="B3169" s="177" t="s">
        <v>2523</v>
      </c>
      <c r="C3169" s="177" t="s">
        <v>13040</v>
      </c>
      <c r="D3169" s="177" t="s">
        <v>4434</v>
      </c>
      <c r="E3169" s="177" t="s">
        <v>13044</v>
      </c>
      <c r="F3169" s="177" t="s">
        <v>4434</v>
      </c>
      <c r="G3169" s="177" t="s">
        <v>13135</v>
      </c>
      <c r="H3169" s="177" t="s">
        <v>13136</v>
      </c>
      <c r="I3169" s="177" t="s">
        <v>4483</v>
      </c>
      <c r="J3169" s="11"/>
      <c r="K3169" s="11"/>
      <c r="L3169" s="11"/>
      <c r="M3169" s="11"/>
      <c r="N3169" s="11"/>
      <c r="O3169" s="11"/>
      <c r="P3169" s="11"/>
      <c r="Q3169" s="11"/>
    </row>
    <row r="3170">
      <c r="A3170" s="177" t="s">
        <v>13035</v>
      </c>
      <c r="B3170" s="177" t="s">
        <v>2523</v>
      </c>
      <c r="C3170" s="177" t="s">
        <v>13036</v>
      </c>
      <c r="D3170" s="177" t="s">
        <v>4491</v>
      </c>
      <c r="E3170" s="177" t="s">
        <v>13051</v>
      </c>
      <c r="F3170" s="177" t="s">
        <v>4491</v>
      </c>
      <c r="G3170" s="177" t="s">
        <v>10269</v>
      </c>
      <c r="H3170" s="177" t="s">
        <v>13137</v>
      </c>
      <c r="I3170" s="177" t="s">
        <v>4484</v>
      </c>
      <c r="J3170" s="11"/>
      <c r="K3170" s="11"/>
      <c r="L3170" s="11"/>
      <c r="M3170" s="11"/>
      <c r="N3170" s="11"/>
      <c r="O3170" s="11"/>
      <c r="P3170" s="11"/>
      <c r="Q3170" s="11"/>
    </row>
    <row r="3171">
      <c r="A3171" s="177" t="s">
        <v>13035</v>
      </c>
      <c r="B3171" s="177" t="s">
        <v>2523</v>
      </c>
      <c r="C3171" s="177" t="s">
        <v>13057</v>
      </c>
      <c r="D3171" s="177" t="s">
        <v>4482</v>
      </c>
      <c r="E3171" s="177" t="s">
        <v>13058</v>
      </c>
      <c r="F3171" s="177" t="s">
        <v>4458</v>
      </c>
      <c r="G3171" s="177" t="s">
        <v>13138</v>
      </c>
      <c r="H3171" s="177" t="s">
        <v>13139</v>
      </c>
      <c r="I3171" s="177" t="s">
        <v>4485</v>
      </c>
      <c r="J3171" s="11"/>
      <c r="K3171" s="11"/>
      <c r="L3171" s="11"/>
      <c r="M3171" s="11"/>
      <c r="N3171" s="11"/>
      <c r="O3171" s="11"/>
      <c r="P3171" s="11"/>
      <c r="Q3171" s="11"/>
    </row>
    <row r="3172">
      <c r="A3172" s="177" t="s">
        <v>13035</v>
      </c>
      <c r="B3172" s="177" t="s">
        <v>2523</v>
      </c>
      <c r="C3172" s="177" t="s">
        <v>13047</v>
      </c>
      <c r="D3172" s="177" t="s">
        <v>13048</v>
      </c>
      <c r="E3172" s="177" t="s">
        <v>13060</v>
      </c>
      <c r="F3172" s="177" t="s">
        <v>4431</v>
      </c>
      <c r="G3172" s="177" t="s">
        <v>13140</v>
      </c>
      <c r="H3172" s="177" t="s">
        <v>13141</v>
      </c>
      <c r="I3172" s="177" t="s">
        <v>4486</v>
      </c>
      <c r="J3172" s="11"/>
      <c r="K3172" s="11"/>
      <c r="L3172" s="11"/>
      <c r="M3172" s="11"/>
      <c r="N3172" s="11"/>
      <c r="O3172" s="11"/>
      <c r="P3172" s="11"/>
      <c r="Q3172" s="11"/>
    </row>
    <row r="3173">
      <c r="A3173" s="177" t="s">
        <v>13035</v>
      </c>
      <c r="B3173" s="177" t="s">
        <v>2523</v>
      </c>
      <c r="C3173" s="177" t="s">
        <v>13036</v>
      </c>
      <c r="D3173" s="177" t="s">
        <v>4491</v>
      </c>
      <c r="E3173" s="177" t="s">
        <v>13037</v>
      </c>
      <c r="F3173" s="177" t="s">
        <v>13038</v>
      </c>
      <c r="G3173" s="177" t="s">
        <v>13142</v>
      </c>
      <c r="H3173" s="177" t="s">
        <v>13143</v>
      </c>
      <c r="I3173" s="177" t="s">
        <v>4487</v>
      </c>
      <c r="J3173" s="11"/>
      <c r="K3173" s="11"/>
      <c r="L3173" s="11"/>
      <c r="M3173" s="11"/>
      <c r="N3173" s="11"/>
      <c r="O3173" s="11"/>
      <c r="P3173" s="11"/>
      <c r="Q3173" s="11"/>
    </row>
    <row r="3174">
      <c r="A3174" s="177" t="s">
        <v>13035</v>
      </c>
      <c r="B3174" s="177" t="s">
        <v>2523</v>
      </c>
      <c r="C3174" s="177" t="s">
        <v>13036</v>
      </c>
      <c r="D3174" s="177" t="s">
        <v>4491</v>
      </c>
      <c r="E3174" s="177" t="s">
        <v>13051</v>
      </c>
      <c r="F3174" s="177" t="s">
        <v>4491</v>
      </c>
      <c r="G3174" s="177" t="s">
        <v>10271</v>
      </c>
      <c r="H3174" s="177" t="s">
        <v>13144</v>
      </c>
      <c r="I3174" s="177" t="s">
        <v>2076</v>
      </c>
      <c r="J3174" s="11"/>
      <c r="K3174" s="11"/>
      <c r="L3174" s="11"/>
      <c r="M3174" s="11"/>
      <c r="N3174" s="11"/>
      <c r="O3174" s="11"/>
      <c r="P3174" s="11"/>
      <c r="Q3174" s="11"/>
    </row>
    <row r="3175">
      <c r="A3175" s="177" t="s">
        <v>13035</v>
      </c>
      <c r="B3175" s="177" t="s">
        <v>2523</v>
      </c>
      <c r="C3175" s="177" t="s">
        <v>13040</v>
      </c>
      <c r="D3175" s="177" t="s">
        <v>4434</v>
      </c>
      <c r="E3175" s="177" t="s">
        <v>13041</v>
      </c>
      <c r="F3175" s="177" t="s">
        <v>4468</v>
      </c>
      <c r="G3175" s="177" t="s">
        <v>13145</v>
      </c>
      <c r="H3175" s="177" t="s">
        <v>13146</v>
      </c>
      <c r="I3175" s="177" t="s">
        <v>4488</v>
      </c>
      <c r="J3175" s="11"/>
      <c r="K3175" s="11"/>
      <c r="L3175" s="11"/>
      <c r="M3175" s="11"/>
      <c r="N3175" s="11"/>
      <c r="O3175" s="11"/>
      <c r="P3175" s="11"/>
      <c r="Q3175" s="11"/>
    </row>
    <row r="3176">
      <c r="A3176" s="177" t="s">
        <v>13035</v>
      </c>
      <c r="B3176" s="177" t="s">
        <v>2523</v>
      </c>
      <c r="C3176" s="177" t="s">
        <v>13040</v>
      </c>
      <c r="D3176" s="177" t="s">
        <v>4434</v>
      </c>
      <c r="E3176" s="177" t="s">
        <v>13044</v>
      </c>
      <c r="F3176" s="177" t="s">
        <v>4434</v>
      </c>
      <c r="G3176" s="177" t="s">
        <v>13147</v>
      </c>
      <c r="H3176" s="177" t="s">
        <v>13148</v>
      </c>
      <c r="I3176" s="177" t="s">
        <v>4489</v>
      </c>
      <c r="J3176" s="11"/>
      <c r="K3176" s="11"/>
      <c r="L3176" s="11"/>
      <c r="M3176" s="11"/>
      <c r="N3176" s="11"/>
      <c r="O3176" s="11"/>
      <c r="P3176" s="11"/>
      <c r="Q3176" s="11"/>
    </row>
    <row r="3177">
      <c r="A3177" s="177" t="s">
        <v>13035</v>
      </c>
      <c r="B3177" s="177" t="s">
        <v>2523</v>
      </c>
      <c r="C3177" s="177" t="s">
        <v>13036</v>
      </c>
      <c r="D3177" s="177" t="s">
        <v>4491</v>
      </c>
      <c r="E3177" s="177" t="s">
        <v>13051</v>
      </c>
      <c r="F3177" s="177" t="s">
        <v>4491</v>
      </c>
      <c r="G3177" s="177" t="s">
        <v>10273</v>
      </c>
      <c r="H3177" s="177" t="s">
        <v>13149</v>
      </c>
      <c r="I3177" s="177" t="s">
        <v>4490</v>
      </c>
      <c r="J3177" s="11"/>
      <c r="K3177" s="11"/>
      <c r="L3177" s="11"/>
      <c r="M3177" s="11"/>
      <c r="N3177" s="11"/>
      <c r="O3177" s="11"/>
      <c r="P3177" s="11"/>
      <c r="Q3177" s="11"/>
    </row>
    <row r="3178">
      <c r="A3178" s="177" t="s">
        <v>13035</v>
      </c>
      <c r="B3178" s="177" t="s">
        <v>2523</v>
      </c>
      <c r="C3178" s="177" t="s">
        <v>13036</v>
      </c>
      <c r="D3178" s="177" t="s">
        <v>4491</v>
      </c>
      <c r="E3178" s="177" t="s">
        <v>13051</v>
      </c>
      <c r="F3178" s="177" t="s">
        <v>4491</v>
      </c>
      <c r="G3178" s="177" t="s">
        <v>10275</v>
      </c>
      <c r="H3178" s="177" t="s">
        <v>13150</v>
      </c>
      <c r="I3178" s="177" t="s">
        <v>4491</v>
      </c>
      <c r="J3178" s="11"/>
      <c r="K3178" s="11"/>
      <c r="L3178" s="11"/>
      <c r="M3178" s="11"/>
      <c r="N3178" s="11"/>
      <c r="O3178" s="11"/>
      <c r="P3178" s="11"/>
      <c r="Q3178" s="11"/>
    </row>
    <row r="3179">
      <c r="A3179" s="177" t="s">
        <v>13151</v>
      </c>
      <c r="B3179" s="177" t="s">
        <v>7</v>
      </c>
      <c r="C3179" s="177" t="s">
        <v>13152</v>
      </c>
      <c r="D3179" s="177" t="s">
        <v>7</v>
      </c>
      <c r="E3179" s="177" t="s">
        <v>13153</v>
      </c>
      <c r="F3179" s="177" t="s">
        <v>4492</v>
      </c>
      <c r="G3179" s="177" t="s">
        <v>7045</v>
      </c>
      <c r="H3179" s="177" t="s">
        <v>13154</v>
      </c>
      <c r="I3179" s="177" t="s">
        <v>4492</v>
      </c>
      <c r="J3179" s="11"/>
      <c r="K3179" s="11"/>
      <c r="L3179" s="11"/>
      <c r="M3179" s="11"/>
      <c r="N3179" s="11"/>
      <c r="O3179" s="11"/>
      <c r="P3179" s="11"/>
      <c r="Q3179" s="11"/>
    </row>
    <row r="3180">
      <c r="A3180" s="177" t="s">
        <v>13151</v>
      </c>
      <c r="B3180" s="177" t="s">
        <v>7</v>
      </c>
      <c r="C3180" s="177" t="s">
        <v>13155</v>
      </c>
      <c r="D3180" s="177" t="s">
        <v>4505</v>
      </c>
      <c r="E3180" s="177" t="s">
        <v>13156</v>
      </c>
      <c r="F3180" s="177" t="s">
        <v>4556</v>
      </c>
      <c r="G3180" s="177" t="s">
        <v>7047</v>
      </c>
      <c r="H3180" s="177" t="s">
        <v>13157</v>
      </c>
      <c r="I3180" s="177" t="s">
        <v>4493</v>
      </c>
      <c r="J3180" s="11"/>
      <c r="K3180" s="11"/>
      <c r="L3180" s="11"/>
      <c r="M3180" s="11"/>
      <c r="N3180" s="11"/>
      <c r="O3180" s="11"/>
      <c r="P3180" s="11"/>
      <c r="Q3180" s="11"/>
    </row>
    <row r="3181">
      <c r="A3181" s="177" t="s">
        <v>13151</v>
      </c>
      <c r="B3181" s="177" t="s">
        <v>7</v>
      </c>
      <c r="C3181" s="177" t="s">
        <v>13158</v>
      </c>
      <c r="D3181" s="177" t="s">
        <v>13159</v>
      </c>
      <c r="E3181" s="177" t="s">
        <v>13160</v>
      </c>
      <c r="F3181" s="177" t="s">
        <v>4502</v>
      </c>
      <c r="G3181" s="177" t="s">
        <v>7054</v>
      </c>
      <c r="H3181" s="177" t="s">
        <v>13161</v>
      </c>
      <c r="I3181" s="177" t="s">
        <v>4494</v>
      </c>
      <c r="J3181" s="11"/>
      <c r="K3181" s="11"/>
      <c r="L3181" s="11"/>
      <c r="M3181" s="11"/>
      <c r="N3181" s="11"/>
      <c r="O3181" s="11"/>
      <c r="P3181" s="11"/>
      <c r="Q3181" s="11"/>
    </row>
    <row r="3182">
      <c r="A3182" s="177" t="s">
        <v>13151</v>
      </c>
      <c r="B3182" s="177" t="s">
        <v>7</v>
      </c>
      <c r="C3182" s="177" t="s">
        <v>13162</v>
      </c>
      <c r="D3182" s="177" t="s">
        <v>4542</v>
      </c>
      <c r="E3182" s="177" t="s">
        <v>13163</v>
      </c>
      <c r="F3182" s="177" t="s">
        <v>4542</v>
      </c>
      <c r="G3182" s="177" t="s">
        <v>13164</v>
      </c>
      <c r="H3182" s="177" t="s">
        <v>13165</v>
      </c>
      <c r="I3182" s="177" t="s">
        <v>4495</v>
      </c>
      <c r="J3182" s="11"/>
      <c r="K3182" s="11"/>
      <c r="L3182" s="11"/>
      <c r="M3182" s="11"/>
      <c r="N3182" s="11"/>
      <c r="O3182" s="11"/>
      <c r="P3182" s="11"/>
      <c r="Q3182" s="11"/>
    </row>
    <row r="3183">
      <c r="A3183" s="177" t="s">
        <v>13151</v>
      </c>
      <c r="B3183" s="177" t="s">
        <v>7</v>
      </c>
      <c r="C3183" s="177" t="s">
        <v>13158</v>
      </c>
      <c r="D3183" s="177" t="s">
        <v>13159</v>
      </c>
      <c r="E3183" s="177" t="s">
        <v>13160</v>
      </c>
      <c r="F3183" s="177" t="s">
        <v>4502</v>
      </c>
      <c r="G3183" s="177" t="s">
        <v>7057</v>
      </c>
      <c r="H3183" s="177" t="s">
        <v>13166</v>
      </c>
      <c r="I3183" s="177" t="s">
        <v>4496</v>
      </c>
      <c r="J3183" s="11"/>
      <c r="K3183" s="11"/>
      <c r="L3183" s="11"/>
      <c r="M3183" s="11"/>
      <c r="N3183" s="11"/>
      <c r="O3183" s="11"/>
      <c r="P3183" s="11"/>
      <c r="Q3183" s="11"/>
    </row>
    <row r="3184">
      <c r="A3184" s="177" t="s">
        <v>13151</v>
      </c>
      <c r="B3184" s="177" t="s">
        <v>7</v>
      </c>
      <c r="C3184" s="177" t="s">
        <v>13158</v>
      </c>
      <c r="D3184" s="177" t="s">
        <v>13159</v>
      </c>
      <c r="E3184" s="177" t="s">
        <v>13160</v>
      </c>
      <c r="F3184" s="177" t="s">
        <v>4502</v>
      </c>
      <c r="G3184" s="177" t="s">
        <v>13167</v>
      </c>
      <c r="H3184" s="177" t="s">
        <v>13168</v>
      </c>
      <c r="I3184" s="177" t="s">
        <v>4497</v>
      </c>
      <c r="J3184" s="11"/>
      <c r="K3184" s="11"/>
      <c r="L3184" s="11"/>
      <c r="M3184" s="11"/>
      <c r="N3184" s="11"/>
      <c r="O3184" s="11"/>
      <c r="P3184" s="11"/>
      <c r="Q3184" s="11"/>
    </row>
    <row r="3185">
      <c r="A3185" s="177" t="s">
        <v>13151</v>
      </c>
      <c r="B3185" s="177" t="s">
        <v>7</v>
      </c>
      <c r="C3185" s="177" t="s">
        <v>13169</v>
      </c>
      <c r="D3185" s="177" t="s">
        <v>13170</v>
      </c>
      <c r="E3185" s="177" t="s">
        <v>13171</v>
      </c>
      <c r="F3185" s="177" t="s">
        <v>13170</v>
      </c>
      <c r="G3185" s="177" t="s">
        <v>7061</v>
      </c>
      <c r="H3185" s="177" t="s">
        <v>13172</v>
      </c>
      <c r="I3185" s="177" t="s">
        <v>4498</v>
      </c>
      <c r="J3185" s="11"/>
      <c r="K3185" s="11"/>
      <c r="L3185" s="11"/>
      <c r="M3185" s="11"/>
      <c r="N3185" s="11"/>
      <c r="O3185" s="11"/>
      <c r="P3185" s="11"/>
      <c r="Q3185" s="11"/>
    </row>
    <row r="3186">
      <c r="A3186" s="177" t="s">
        <v>13151</v>
      </c>
      <c r="B3186" s="177" t="s">
        <v>7</v>
      </c>
      <c r="C3186" s="177" t="s">
        <v>13169</v>
      </c>
      <c r="D3186" s="177" t="s">
        <v>13170</v>
      </c>
      <c r="E3186" s="177" t="s">
        <v>13171</v>
      </c>
      <c r="F3186" s="177" t="s">
        <v>13170</v>
      </c>
      <c r="G3186" s="177" t="s">
        <v>7063</v>
      </c>
      <c r="H3186" s="177" t="s">
        <v>13173</v>
      </c>
      <c r="I3186" s="177" t="s">
        <v>4499</v>
      </c>
      <c r="J3186" s="11"/>
      <c r="K3186" s="11"/>
      <c r="L3186" s="11"/>
      <c r="M3186" s="11"/>
      <c r="N3186" s="11"/>
      <c r="O3186" s="11"/>
      <c r="P3186" s="11"/>
      <c r="Q3186" s="11"/>
    </row>
    <row r="3187">
      <c r="A3187" s="177" t="s">
        <v>13151</v>
      </c>
      <c r="B3187" s="177" t="s">
        <v>7</v>
      </c>
      <c r="C3187" s="177" t="s">
        <v>13152</v>
      </c>
      <c r="D3187" s="177" t="s">
        <v>7</v>
      </c>
      <c r="E3187" s="177" t="s">
        <v>13174</v>
      </c>
      <c r="F3187" s="177" t="s">
        <v>7</v>
      </c>
      <c r="G3187" s="177" t="s">
        <v>7065</v>
      </c>
      <c r="H3187" s="177" t="s">
        <v>13175</v>
      </c>
      <c r="I3187" s="177" t="s">
        <v>4500</v>
      </c>
      <c r="J3187" s="11"/>
      <c r="K3187" s="11"/>
      <c r="L3187" s="11"/>
      <c r="M3187" s="11"/>
      <c r="N3187" s="11"/>
      <c r="O3187" s="11"/>
      <c r="P3187" s="11"/>
      <c r="Q3187" s="11"/>
    </row>
    <row r="3188">
      <c r="A3188" s="177" t="s">
        <v>13151</v>
      </c>
      <c r="B3188" s="177" t="s">
        <v>7</v>
      </c>
      <c r="C3188" s="177" t="s">
        <v>13162</v>
      </c>
      <c r="D3188" s="177" t="s">
        <v>4542</v>
      </c>
      <c r="E3188" s="177" t="s">
        <v>13176</v>
      </c>
      <c r="F3188" s="177" t="s">
        <v>4536</v>
      </c>
      <c r="G3188" s="177" t="s">
        <v>7069</v>
      </c>
      <c r="H3188" s="177" t="s">
        <v>13177</v>
      </c>
      <c r="I3188" s="177" t="s">
        <v>1898</v>
      </c>
      <c r="J3188" s="11"/>
      <c r="K3188" s="11"/>
      <c r="L3188" s="11"/>
      <c r="M3188" s="11"/>
      <c r="N3188" s="11"/>
      <c r="O3188" s="11"/>
      <c r="P3188" s="11"/>
      <c r="Q3188" s="11"/>
    </row>
    <row r="3189">
      <c r="A3189" s="177" t="s">
        <v>13151</v>
      </c>
      <c r="B3189" s="177" t="s">
        <v>7</v>
      </c>
      <c r="C3189" s="177" t="s">
        <v>13155</v>
      </c>
      <c r="D3189" s="177" t="s">
        <v>4505</v>
      </c>
      <c r="E3189" s="177" t="s">
        <v>13178</v>
      </c>
      <c r="F3189" s="177" t="s">
        <v>4522</v>
      </c>
      <c r="G3189" s="177" t="s">
        <v>7071</v>
      </c>
      <c r="H3189" s="177" t="s">
        <v>13179</v>
      </c>
      <c r="I3189" s="177" t="s">
        <v>4501</v>
      </c>
      <c r="J3189" s="11"/>
      <c r="K3189" s="11"/>
      <c r="L3189" s="11"/>
      <c r="M3189" s="11"/>
      <c r="N3189" s="11"/>
      <c r="O3189" s="11"/>
      <c r="P3189" s="11"/>
      <c r="Q3189" s="11"/>
    </row>
    <row r="3190">
      <c r="A3190" s="177" t="s">
        <v>13151</v>
      </c>
      <c r="B3190" s="177" t="s">
        <v>7</v>
      </c>
      <c r="C3190" s="177" t="s">
        <v>13158</v>
      </c>
      <c r="D3190" s="177" t="s">
        <v>13159</v>
      </c>
      <c r="E3190" s="177" t="s">
        <v>13160</v>
      </c>
      <c r="F3190" s="177" t="s">
        <v>4502</v>
      </c>
      <c r="G3190" s="177" t="s">
        <v>7073</v>
      </c>
      <c r="H3190" s="177" t="s">
        <v>13180</v>
      </c>
      <c r="I3190" s="177" t="s">
        <v>4502</v>
      </c>
      <c r="J3190" s="11"/>
      <c r="K3190" s="11"/>
      <c r="L3190" s="11"/>
      <c r="M3190" s="11"/>
      <c r="N3190" s="11"/>
      <c r="O3190" s="11"/>
      <c r="P3190" s="11"/>
      <c r="Q3190" s="11"/>
    </row>
    <row r="3191">
      <c r="A3191" s="177" t="s">
        <v>13151</v>
      </c>
      <c r="B3191" s="177" t="s">
        <v>7</v>
      </c>
      <c r="C3191" s="177" t="s">
        <v>13152</v>
      </c>
      <c r="D3191" s="177" t="s">
        <v>7</v>
      </c>
      <c r="E3191" s="177" t="s">
        <v>13181</v>
      </c>
      <c r="F3191" s="177" t="s">
        <v>4551</v>
      </c>
      <c r="G3191" s="177" t="s">
        <v>13182</v>
      </c>
      <c r="H3191" s="177" t="s">
        <v>13183</v>
      </c>
      <c r="I3191" s="177" t="s">
        <v>4503</v>
      </c>
      <c r="J3191" s="11"/>
      <c r="K3191" s="11"/>
      <c r="L3191" s="11"/>
      <c r="M3191" s="11"/>
      <c r="N3191" s="11"/>
      <c r="O3191" s="11"/>
      <c r="P3191" s="11"/>
      <c r="Q3191" s="11"/>
    </row>
    <row r="3192">
      <c r="A3192" s="177" t="s">
        <v>13151</v>
      </c>
      <c r="B3192" s="177" t="s">
        <v>7</v>
      </c>
      <c r="C3192" s="177" t="s">
        <v>13155</v>
      </c>
      <c r="D3192" s="177" t="s">
        <v>4505</v>
      </c>
      <c r="E3192" s="177" t="s">
        <v>13156</v>
      </c>
      <c r="F3192" s="177" t="s">
        <v>4556</v>
      </c>
      <c r="G3192" s="177" t="s">
        <v>13184</v>
      </c>
      <c r="H3192" s="177" t="s">
        <v>13185</v>
      </c>
      <c r="I3192" s="177" t="s">
        <v>4504</v>
      </c>
      <c r="J3192" s="11"/>
      <c r="K3192" s="11"/>
      <c r="L3192" s="11"/>
      <c r="M3192" s="11"/>
      <c r="N3192" s="11"/>
      <c r="O3192" s="11"/>
      <c r="P3192" s="11"/>
      <c r="Q3192" s="11"/>
    </row>
    <row r="3193">
      <c r="A3193" s="177" t="s">
        <v>13151</v>
      </c>
      <c r="B3193" s="177" t="s">
        <v>7</v>
      </c>
      <c r="C3193" s="177" t="s">
        <v>13155</v>
      </c>
      <c r="D3193" s="177" t="s">
        <v>4505</v>
      </c>
      <c r="E3193" s="177" t="s">
        <v>13186</v>
      </c>
      <c r="F3193" s="177" t="s">
        <v>4505</v>
      </c>
      <c r="G3193" s="177" t="s">
        <v>10383</v>
      </c>
      <c r="H3193" s="177" t="s">
        <v>13187</v>
      </c>
      <c r="I3193" s="177" t="s">
        <v>4505</v>
      </c>
      <c r="J3193" s="11"/>
      <c r="K3193" s="11"/>
      <c r="L3193" s="11"/>
      <c r="M3193" s="11"/>
      <c r="N3193" s="11"/>
      <c r="O3193" s="11"/>
      <c r="P3193" s="11"/>
      <c r="Q3193" s="11"/>
    </row>
    <row r="3194">
      <c r="A3194" s="177" t="s">
        <v>13151</v>
      </c>
      <c r="B3194" s="177" t="s">
        <v>7</v>
      </c>
      <c r="C3194" s="177" t="s">
        <v>13162</v>
      </c>
      <c r="D3194" s="177" t="s">
        <v>4542</v>
      </c>
      <c r="E3194" s="177" t="s">
        <v>13176</v>
      </c>
      <c r="F3194" s="177" t="s">
        <v>4536</v>
      </c>
      <c r="G3194" s="177" t="s">
        <v>10385</v>
      </c>
      <c r="H3194" s="177" t="s">
        <v>13188</v>
      </c>
      <c r="I3194" s="177" t="s">
        <v>3708</v>
      </c>
      <c r="J3194" s="11"/>
      <c r="K3194" s="11"/>
      <c r="L3194" s="11"/>
      <c r="M3194" s="11"/>
      <c r="N3194" s="11"/>
      <c r="O3194" s="11"/>
      <c r="P3194" s="11"/>
      <c r="Q3194" s="11"/>
    </row>
    <row r="3195">
      <c r="A3195" s="177" t="s">
        <v>13151</v>
      </c>
      <c r="B3195" s="177" t="s">
        <v>7</v>
      </c>
      <c r="C3195" s="177" t="s">
        <v>13158</v>
      </c>
      <c r="D3195" s="177" t="s">
        <v>13159</v>
      </c>
      <c r="E3195" s="177" t="s">
        <v>13189</v>
      </c>
      <c r="F3195" s="177" t="s">
        <v>13190</v>
      </c>
      <c r="G3195" s="177" t="s">
        <v>13191</v>
      </c>
      <c r="H3195" s="177" t="s">
        <v>13192</v>
      </c>
      <c r="I3195" s="177" t="s">
        <v>4506</v>
      </c>
      <c r="J3195" s="11"/>
      <c r="K3195" s="11"/>
      <c r="L3195" s="11"/>
      <c r="M3195" s="11"/>
      <c r="N3195" s="11"/>
      <c r="O3195" s="11"/>
      <c r="P3195" s="11"/>
      <c r="Q3195" s="11"/>
    </row>
    <row r="3196">
      <c r="A3196" s="177" t="s">
        <v>13151</v>
      </c>
      <c r="B3196" s="177" t="s">
        <v>7</v>
      </c>
      <c r="C3196" s="177" t="s">
        <v>13155</v>
      </c>
      <c r="D3196" s="177" t="s">
        <v>4505</v>
      </c>
      <c r="E3196" s="177" t="s">
        <v>13186</v>
      </c>
      <c r="F3196" s="177" t="s">
        <v>4505</v>
      </c>
      <c r="G3196" s="177" t="s">
        <v>13193</v>
      </c>
      <c r="H3196" s="177" t="s">
        <v>13194</v>
      </c>
      <c r="I3196" s="177" t="s">
        <v>4507</v>
      </c>
      <c r="J3196" s="11"/>
      <c r="K3196" s="11"/>
      <c r="L3196" s="11"/>
      <c r="M3196" s="11"/>
      <c r="N3196" s="11"/>
      <c r="O3196" s="11"/>
      <c r="P3196" s="11"/>
      <c r="Q3196" s="11"/>
    </row>
    <row r="3197">
      <c r="A3197" s="177" t="s">
        <v>13151</v>
      </c>
      <c r="B3197" s="177" t="s">
        <v>7</v>
      </c>
      <c r="C3197" s="177" t="s">
        <v>13162</v>
      </c>
      <c r="D3197" s="177" t="s">
        <v>4542</v>
      </c>
      <c r="E3197" s="177" t="s">
        <v>13176</v>
      </c>
      <c r="F3197" s="177" t="s">
        <v>4536</v>
      </c>
      <c r="G3197" s="177" t="s">
        <v>10388</v>
      </c>
      <c r="H3197" s="177" t="s">
        <v>13195</v>
      </c>
      <c r="I3197" s="177" t="s">
        <v>4508</v>
      </c>
      <c r="J3197" s="11"/>
      <c r="K3197" s="11"/>
      <c r="L3197" s="11"/>
      <c r="M3197" s="11"/>
      <c r="N3197" s="11"/>
      <c r="O3197" s="11"/>
      <c r="P3197" s="11"/>
      <c r="Q3197" s="11"/>
    </row>
    <row r="3198">
      <c r="A3198" s="177" t="s">
        <v>13151</v>
      </c>
      <c r="B3198" s="177" t="s">
        <v>7</v>
      </c>
      <c r="C3198" s="177" t="s">
        <v>13158</v>
      </c>
      <c r="D3198" s="177" t="s">
        <v>13159</v>
      </c>
      <c r="E3198" s="177" t="s">
        <v>13189</v>
      </c>
      <c r="F3198" s="177" t="s">
        <v>13190</v>
      </c>
      <c r="G3198" s="177" t="s">
        <v>10390</v>
      </c>
      <c r="H3198" s="177" t="s">
        <v>13196</v>
      </c>
      <c r="I3198" s="177" t="s">
        <v>4509</v>
      </c>
      <c r="J3198" s="11"/>
      <c r="K3198" s="11"/>
      <c r="L3198" s="11"/>
      <c r="M3198" s="11"/>
      <c r="N3198" s="11"/>
      <c r="O3198" s="11"/>
      <c r="P3198" s="11"/>
      <c r="Q3198" s="11"/>
    </row>
    <row r="3199">
      <c r="A3199" s="177" t="s">
        <v>13151</v>
      </c>
      <c r="B3199" s="177" t="s">
        <v>7</v>
      </c>
      <c r="C3199" s="177" t="s">
        <v>13162</v>
      </c>
      <c r="D3199" s="177" t="s">
        <v>4542</v>
      </c>
      <c r="E3199" s="177" t="s">
        <v>13197</v>
      </c>
      <c r="F3199" s="177" t="s">
        <v>13198</v>
      </c>
      <c r="G3199" s="177" t="s">
        <v>13199</v>
      </c>
      <c r="H3199" s="177" t="s">
        <v>13200</v>
      </c>
      <c r="I3199" s="177" t="s">
        <v>4510</v>
      </c>
      <c r="J3199" s="11"/>
      <c r="K3199" s="11"/>
      <c r="L3199" s="11"/>
      <c r="M3199" s="11"/>
      <c r="N3199" s="11"/>
      <c r="O3199" s="11"/>
      <c r="P3199" s="11"/>
      <c r="Q3199" s="11"/>
    </row>
    <row r="3200">
      <c r="A3200" s="177" t="s">
        <v>13151</v>
      </c>
      <c r="B3200" s="177" t="s">
        <v>7</v>
      </c>
      <c r="C3200" s="177" t="s">
        <v>13158</v>
      </c>
      <c r="D3200" s="177" t="s">
        <v>13159</v>
      </c>
      <c r="E3200" s="177" t="s">
        <v>13189</v>
      </c>
      <c r="F3200" s="177" t="s">
        <v>13190</v>
      </c>
      <c r="G3200" s="177" t="s">
        <v>10392</v>
      </c>
      <c r="H3200" s="177" t="s">
        <v>13201</v>
      </c>
      <c r="I3200" s="177" t="s">
        <v>4511</v>
      </c>
      <c r="J3200" s="11"/>
      <c r="K3200" s="11"/>
      <c r="L3200" s="11"/>
      <c r="M3200" s="11"/>
      <c r="N3200" s="11"/>
      <c r="O3200" s="11"/>
      <c r="P3200" s="11"/>
      <c r="Q3200" s="11"/>
    </row>
    <row r="3201">
      <c r="A3201" s="177" t="s">
        <v>13151</v>
      </c>
      <c r="B3201" s="177" t="s">
        <v>7</v>
      </c>
      <c r="C3201" s="177" t="s">
        <v>13162</v>
      </c>
      <c r="D3201" s="177" t="s">
        <v>4542</v>
      </c>
      <c r="E3201" s="177" t="s">
        <v>13176</v>
      </c>
      <c r="F3201" s="177" t="s">
        <v>4536</v>
      </c>
      <c r="G3201" s="177" t="s">
        <v>10394</v>
      </c>
      <c r="H3201" s="177" t="s">
        <v>13202</v>
      </c>
      <c r="I3201" s="177" t="s">
        <v>4512</v>
      </c>
      <c r="J3201" s="11"/>
      <c r="K3201" s="11"/>
      <c r="L3201" s="11"/>
      <c r="M3201" s="11"/>
      <c r="N3201" s="11"/>
      <c r="O3201" s="11"/>
      <c r="P3201" s="11"/>
      <c r="Q3201" s="11"/>
    </row>
    <row r="3202">
      <c r="A3202" s="177" t="s">
        <v>13151</v>
      </c>
      <c r="B3202" s="177" t="s">
        <v>7</v>
      </c>
      <c r="C3202" s="177" t="s">
        <v>13162</v>
      </c>
      <c r="D3202" s="177" t="s">
        <v>4542</v>
      </c>
      <c r="E3202" s="177" t="s">
        <v>13176</v>
      </c>
      <c r="F3202" s="177" t="s">
        <v>4536</v>
      </c>
      <c r="G3202" s="177" t="s">
        <v>10396</v>
      </c>
      <c r="H3202" s="177" t="s">
        <v>13203</v>
      </c>
      <c r="I3202" s="177" t="s">
        <v>4513</v>
      </c>
      <c r="J3202" s="11"/>
      <c r="K3202" s="11"/>
      <c r="L3202" s="11"/>
      <c r="M3202" s="11"/>
      <c r="N3202" s="11"/>
      <c r="O3202" s="11"/>
      <c r="P3202" s="11"/>
      <c r="Q3202" s="11"/>
    </row>
    <row r="3203">
      <c r="A3203" s="177" t="s">
        <v>13151</v>
      </c>
      <c r="B3203" s="177" t="s">
        <v>7</v>
      </c>
      <c r="C3203" s="177" t="s">
        <v>13152</v>
      </c>
      <c r="D3203" s="177" t="s">
        <v>7</v>
      </c>
      <c r="E3203" s="177" t="s">
        <v>13174</v>
      </c>
      <c r="F3203" s="177" t="s">
        <v>7</v>
      </c>
      <c r="G3203" s="177" t="s">
        <v>10398</v>
      </c>
      <c r="H3203" s="177" t="s">
        <v>13204</v>
      </c>
      <c r="I3203" s="177" t="s">
        <v>4514</v>
      </c>
      <c r="J3203" s="11"/>
      <c r="K3203" s="11"/>
      <c r="L3203" s="11"/>
      <c r="M3203" s="11"/>
      <c r="N3203" s="11"/>
      <c r="O3203" s="11"/>
      <c r="P3203" s="11"/>
      <c r="Q3203" s="11"/>
    </row>
    <row r="3204">
      <c r="A3204" s="177" t="s">
        <v>13151</v>
      </c>
      <c r="B3204" s="177" t="s">
        <v>7</v>
      </c>
      <c r="C3204" s="177" t="s">
        <v>13169</v>
      </c>
      <c r="D3204" s="177" t="s">
        <v>13170</v>
      </c>
      <c r="E3204" s="177" t="s">
        <v>13171</v>
      </c>
      <c r="F3204" s="177" t="s">
        <v>13170</v>
      </c>
      <c r="G3204" s="177" t="s">
        <v>13205</v>
      </c>
      <c r="H3204" s="177" t="s">
        <v>13206</v>
      </c>
      <c r="I3204" s="177" t="s">
        <v>4515</v>
      </c>
      <c r="J3204" s="11"/>
      <c r="K3204" s="11"/>
      <c r="L3204" s="11"/>
      <c r="M3204" s="11"/>
      <c r="N3204" s="11"/>
      <c r="O3204" s="11"/>
      <c r="P3204" s="11"/>
      <c r="Q3204" s="11"/>
    </row>
    <row r="3205">
      <c r="A3205" s="177" t="s">
        <v>13151</v>
      </c>
      <c r="B3205" s="177" t="s">
        <v>7</v>
      </c>
      <c r="C3205" s="177" t="s">
        <v>13152</v>
      </c>
      <c r="D3205" s="177" t="s">
        <v>7</v>
      </c>
      <c r="E3205" s="177" t="s">
        <v>13174</v>
      </c>
      <c r="F3205" s="177" t="s">
        <v>7</v>
      </c>
      <c r="G3205" s="177" t="s">
        <v>13207</v>
      </c>
      <c r="H3205" s="177" t="s">
        <v>13208</v>
      </c>
      <c r="I3205" s="177" t="s">
        <v>4516</v>
      </c>
      <c r="J3205" s="11"/>
      <c r="K3205" s="11"/>
      <c r="L3205" s="11"/>
      <c r="M3205" s="11"/>
      <c r="N3205" s="11"/>
      <c r="O3205" s="11"/>
      <c r="P3205" s="11"/>
      <c r="Q3205" s="11"/>
    </row>
    <row r="3206">
      <c r="A3206" s="177" t="s">
        <v>13151</v>
      </c>
      <c r="B3206" s="177" t="s">
        <v>7</v>
      </c>
      <c r="C3206" s="177" t="s">
        <v>13158</v>
      </c>
      <c r="D3206" s="177" t="s">
        <v>13159</v>
      </c>
      <c r="E3206" s="177" t="s">
        <v>13160</v>
      </c>
      <c r="F3206" s="177" t="s">
        <v>4502</v>
      </c>
      <c r="G3206" s="177" t="s">
        <v>13209</v>
      </c>
      <c r="H3206" s="177" t="s">
        <v>13210</v>
      </c>
      <c r="I3206" s="177" t="s">
        <v>4517</v>
      </c>
      <c r="J3206" s="11"/>
      <c r="K3206" s="11"/>
      <c r="L3206" s="11"/>
      <c r="M3206" s="11"/>
      <c r="N3206" s="11"/>
      <c r="O3206" s="11"/>
      <c r="P3206" s="11"/>
      <c r="Q3206" s="11"/>
    </row>
    <row r="3207">
      <c r="A3207" s="177" t="s">
        <v>13151</v>
      </c>
      <c r="B3207" s="177" t="s">
        <v>7</v>
      </c>
      <c r="C3207" s="177" t="s">
        <v>13152</v>
      </c>
      <c r="D3207" s="177" t="s">
        <v>7</v>
      </c>
      <c r="E3207" s="177" t="s">
        <v>13174</v>
      </c>
      <c r="F3207" s="177" t="s">
        <v>7</v>
      </c>
      <c r="G3207" s="177" t="s">
        <v>10400</v>
      </c>
      <c r="H3207" s="177" t="s">
        <v>13211</v>
      </c>
      <c r="I3207" s="177" t="s">
        <v>4518</v>
      </c>
      <c r="J3207" s="11"/>
      <c r="K3207" s="11"/>
      <c r="L3207" s="11"/>
      <c r="M3207" s="11"/>
      <c r="N3207" s="11"/>
      <c r="O3207" s="11"/>
      <c r="P3207" s="11"/>
      <c r="Q3207" s="11"/>
    </row>
    <row r="3208">
      <c r="A3208" s="177" t="s">
        <v>13151</v>
      </c>
      <c r="B3208" s="177" t="s">
        <v>7</v>
      </c>
      <c r="C3208" s="177" t="s">
        <v>13152</v>
      </c>
      <c r="D3208" s="177" t="s">
        <v>7</v>
      </c>
      <c r="E3208" s="177" t="s">
        <v>13174</v>
      </c>
      <c r="F3208" s="177" t="s">
        <v>7</v>
      </c>
      <c r="G3208" s="177" t="s">
        <v>10402</v>
      </c>
      <c r="H3208" s="177" t="s">
        <v>13212</v>
      </c>
      <c r="I3208" s="177" t="s">
        <v>4519</v>
      </c>
      <c r="J3208" s="11"/>
      <c r="K3208" s="11"/>
      <c r="L3208" s="11"/>
      <c r="M3208" s="11"/>
      <c r="N3208" s="11"/>
      <c r="O3208" s="11"/>
      <c r="P3208" s="11"/>
      <c r="Q3208" s="11"/>
    </row>
    <row r="3209">
      <c r="A3209" s="177" t="s">
        <v>13151</v>
      </c>
      <c r="B3209" s="177" t="s">
        <v>7</v>
      </c>
      <c r="C3209" s="177" t="s">
        <v>13155</v>
      </c>
      <c r="D3209" s="177" t="s">
        <v>4505</v>
      </c>
      <c r="E3209" s="177" t="s">
        <v>13186</v>
      </c>
      <c r="F3209" s="177" t="s">
        <v>4505</v>
      </c>
      <c r="G3209" s="177" t="s">
        <v>13213</v>
      </c>
      <c r="H3209" s="177" t="s">
        <v>13214</v>
      </c>
      <c r="I3209" s="177" t="s">
        <v>4520</v>
      </c>
      <c r="J3209" s="11"/>
      <c r="K3209" s="11"/>
      <c r="L3209" s="11"/>
      <c r="M3209" s="11"/>
      <c r="N3209" s="11"/>
      <c r="O3209" s="11"/>
      <c r="P3209" s="11"/>
      <c r="Q3209" s="11"/>
    </row>
    <row r="3210">
      <c r="A3210" s="177" t="s">
        <v>13151</v>
      </c>
      <c r="B3210" s="177" t="s">
        <v>7</v>
      </c>
      <c r="C3210" s="177" t="s">
        <v>13155</v>
      </c>
      <c r="D3210" s="177" t="s">
        <v>4505</v>
      </c>
      <c r="E3210" s="177" t="s">
        <v>13156</v>
      </c>
      <c r="F3210" s="177" t="s">
        <v>4556</v>
      </c>
      <c r="G3210" s="177" t="s">
        <v>10404</v>
      </c>
      <c r="H3210" s="177" t="s">
        <v>13215</v>
      </c>
      <c r="I3210" s="177" t="s">
        <v>4521</v>
      </c>
      <c r="J3210" s="11"/>
      <c r="K3210" s="11"/>
      <c r="L3210" s="11"/>
      <c r="M3210" s="11"/>
      <c r="N3210" s="11"/>
      <c r="O3210" s="11"/>
      <c r="P3210" s="11"/>
      <c r="Q3210" s="11"/>
    </row>
    <row r="3211">
      <c r="A3211" s="177" t="s">
        <v>13151</v>
      </c>
      <c r="B3211" s="177" t="s">
        <v>7</v>
      </c>
      <c r="C3211" s="177" t="s">
        <v>13155</v>
      </c>
      <c r="D3211" s="177" t="s">
        <v>4505</v>
      </c>
      <c r="E3211" s="177" t="s">
        <v>13178</v>
      </c>
      <c r="F3211" s="177" t="s">
        <v>4522</v>
      </c>
      <c r="G3211" s="177" t="s">
        <v>10406</v>
      </c>
      <c r="H3211" s="177" t="s">
        <v>13216</v>
      </c>
      <c r="I3211" s="177" t="s">
        <v>4522</v>
      </c>
      <c r="J3211" s="11"/>
      <c r="K3211" s="11"/>
      <c r="L3211" s="11"/>
      <c r="M3211" s="11"/>
      <c r="N3211" s="11"/>
      <c r="O3211" s="11"/>
      <c r="P3211" s="11"/>
      <c r="Q3211" s="11"/>
    </row>
    <row r="3212">
      <c r="A3212" s="177" t="s">
        <v>13151</v>
      </c>
      <c r="B3212" s="177" t="s">
        <v>7</v>
      </c>
      <c r="C3212" s="177" t="s">
        <v>13169</v>
      </c>
      <c r="D3212" s="177" t="s">
        <v>13170</v>
      </c>
      <c r="E3212" s="177" t="s">
        <v>13217</v>
      </c>
      <c r="F3212" s="177" t="s">
        <v>4550</v>
      </c>
      <c r="G3212" s="177" t="s">
        <v>13218</v>
      </c>
      <c r="H3212" s="177" t="s">
        <v>13219</v>
      </c>
      <c r="I3212" s="177" t="s">
        <v>4523</v>
      </c>
      <c r="J3212" s="11"/>
      <c r="K3212" s="11"/>
      <c r="L3212" s="11"/>
      <c r="M3212" s="11"/>
      <c r="N3212" s="11"/>
      <c r="O3212" s="11"/>
      <c r="P3212" s="11"/>
      <c r="Q3212" s="11"/>
    </row>
    <row r="3213">
      <c r="A3213" s="177" t="s">
        <v>13151</v>
      </c>
      <c r="B3213" s="177" t="s">
        <v>7</v>
      </c>
      <c r="C3213" s="177" t="s">
        <v>13152</v>
      </c>
      <c r="D3213" s="177" t="s">
        <v>7</v>
      </c>
      <c r="E3213" s="177" t="s">
        <v>13174</v>
      </c>
      <c r="F3213" s="177" t="s">
        <v>7</v>
      </c>
      <c r="G3213" s="177" t="s">
        <v>13220</v>
      </c>
      <c r="H3213" s="177" t="s">
        <v>13221</v>
      </c>
      <c r="I3213" s="177" t="s">
        <v>4524</v>
      </c>
      <c r="J3213" s="11"/>
      <c r="K3213" s="11"/>
      <c r="L3213" s="11"/>
      <c r="M3213" s="11"/>
      <c r="N3213" s="11"/>
      <c r="O3213" s="11"/>
      <c r="P3213" s="11"/>
      <c r="Q3213" s="11"/>
    </row>
    <row r="3214">
      <c r="A3214" s="177" t="s">
        <v>13151</v>
      </c>
      <c r="B3214" s="177" t="s">
        <v>7</v>
      </c>
      <c r="C3214" s="177" t="s">
        <v>13155</v>
      </c>
      <c r="D3214" s="177" t="s">
        <v>4505</v>
      </c>
      <c r="E3214" s="177" t="s">
        <v>13178</v>
      </c>
      <c r="F3214" s="177" t="s">
        <v>4522</v>
      </c>
      <c r="G3214" s="177" t="s">
        <v>10408</v>
      </c>
      <c r="H3214" s="177" t="s">
        <v>13222</v>
      </c>
      <c r="I3214" s="177" t="s">
        <v>4525</v>
      </c>
      <c r="J3214" s="11"/>
      <c r="K3214" s="11"/>
      <c r="L3214" s="11"/>
      <c r="M3214" s="11"/>
      <c r="N3214" s="11"/>
      <c r="O3214" s="11"/>
      <c r="P3214" s="11"/>
      <c r="Q3214" s="11"/>
    </row>
    <row r="3215">
      <c r="A3215" s="177" t="s">
        <v>13151</v>
      </c>
      <c r="B3215" s="177" t="s">
        <v>7</v>
      </c>
      <c r="C3215" s="177" t="s">
        <v>13158</v>
      </c>
      <c r="D3215" s="177" t="s">
        <v>13159</v>
      </c>
      <c r="E3215" s="177" t="s">
        <v>13189</v>
      </c>
      <c r="F3215" s="177" t="s">
        <v>13190</v>
      </c>
      <c r="G3215" s="177" t="s">
        <v>10410</v>
      </c>
      <c r="H3215" s="177" t="s">
        <v>13223</v>
      </c>
      <c r="I3215" s="177" t="s">
        <v>4526</v>
      </c>
      <c r="J3215" s="11"/>
      <c r="K3215" s="11"/>
      <c r="L3215" s="11"/>
      <c r="M3215" s="11"/>
      <c r="N3215" s="11"/>
      <c r="O3215" s="11"/>
      <c r="P3215" s="11"/>
      <c r="Q3215" s="11"/>
    </row>
    <row r="3216">
      <c r="A3216" s="177" t="s">
        <v>13151</v>
      </c>
      <c r="B3216" s="177" t="s">
        <v>7</v>
      </c>
      <c r="C3216" s="177" t="s">
        <v>13162</v>
      </c>
      <c r="D3216" s="177" t="s">
        <v>4542</v>
      </c>
      <c r="E3216" s="177" t="s">
        <v>13176</v>
      </c>
      <c r="F3216" s="177" t="s">
        <v>4536</v>
      </c>
      <c r="G3216" s="177" t="s">
        <v>13224</v>
      </c>
      <c r="H3216" s="177" t="s">
        <v>13225</v>
      </c>
      <c r="I3216" s="177" t="s">
        <v>4527</v>
      </c>
      <c r="J3216" s="11"/>
      <c r="K3216" s="11"/>
      <c r="L3216" s="11"/>
      <c r="M3216" s="11"/>
      <c r="N3216" s="11"/>
      <c r="O3216" s="11"/>
      <c r="P3216" s="11"/>
      <c r="Q3216" s="11"/>
    </row>
    <row r="3217">
      <c r="A3217" s="177" t="s">
        <v>13151</v>
      </c>
      <c r="B3217" s="177" t="s">
        <v>7</v>
      </c>
      <c r="C3217" s="177" t="s">
        <v>13152</v>
      </c>
      <c r="D3217" s="177" t="s">
        <v>7</v>
      </c>
      <c r="E3217" s="177" t="s">
        <v>13174</v>
      </c>
      <c r="F3217" s="177" t="s">
        <v>7</v>
      </c>
      <c r="G3217" s="177" t="s">
        <v>10412</v>
      </c>
      <c r="H3217" s="177" t="s">
        <v>13226</v>
      </c>
      <c r="I3217" s="177" t="s">
        <v>4528</v>
      </c>
      <c r="J3217" s="11"/>
      <c r="K3217" s="11"/>
      <c r="L3217" s="11"/>
      <c r="M3217" s="11"/>
      <c r="N3217" s="11"/>
      <c r="O3217" s="11"/>
      <c r="P3217" s="11"/>
      <c r="Q3217" s="11"/>
    </row>
    <row r="3218">
      <c r="A3218" s="177" t="s">
        <v>13151</v>
      </c>
      <c r="B3218" s="177" t="s">
        <v>7</v>
      </c>
      <c r="C3218" s="177" t="s">
        <v>13152</v>
      </c>
      <c r="D3218" s="177" t="s">
        <v>7</v>
      </c>
      <c r="E3218" s="177" t="s">
        <v>13174</v>
      </c>
      <c r="F3218" s="177" t="s">
        <v>7</v>
      </c>
      <c r="G3218" s="177" t="s">
        <v>10414</v>
      </c>
      <c r="H3218" s="177" t="s">
        <v>13227</v>
      </c>
      <c r="I3218" s="177" t="s">
        <v>4529</v>
      </c>
      <c r="J3218" s="11"/>
      <c r="K3218" s="11"/>
      <c r="L3218" s="11"/>
      <c r="M3218" s="11"/>
      <c r="N3218" s="11"/>
      <c r="O3218" s="11"/>
      <c r="P3218" s="11"/>
      <c r="Q3218" s="11"/>
    </row>
    <row r="3219">
      <c r="A3219" s="177" t="s">
        <v>13151</v>
      </c>
      <c r="B3219" s="177" t="s">
        <v>7</v>
      </c>
      <c r="C3219" s="177" t="s">
        <v>13152</v>
      </c>
      <c r="D3219" s="177" t="s">
        <v>7</v>
      </c>
      <c r="E3219" s="177" t="s">
        <v>13174</v>
      </c>
      <c r="F3219" s="177" t="s">
        <v>7</v>
      </c>
      <c r="G3219" s="177" t="s">
        <v>10416</v>
      </c>
      <c r="H3219" s="177" t="s">
        <v>13228</v>
      </c>
      <c r="I3219" s="177" t="s">
        <v>4530</v>
      </c>
      <c r="J3219" s="11"/>
      <c r="K3219" s="11"/>
      <c r="L3219" s="11"/>
      <c r="M3219" s="11"/>
      <c r="N3219" s="11"/>
      <c r="O3219" s="11"/>
      <c r="P3219" s="11"/>
      <c r="Q3219" s="11"/>
    </row>
    <row r="3220">
      <c r="A3220" s="177" t="s">
        <v>13151</v>
      </c>
      <c r="B3220" s="177" t="s">
        <v>7</v>
      </c>
      <c r="C3220" s="177" t="s">
        <v>13169</v>
      </c>
      <c r="D3220" s="177" t="s">
        <v>13170</v>
      </c>
      <c r="E3220" s="177" t="s">
        <v>13171</v>
      </c>
      <c r="F3220" s="177" t="s">
        <v>13170</v>
      </c>
      <c r="G3220" s="177" t="s">
        <v>10418</v>
      </c>
      <c r="H3220" s="177" t="s">
        <v>13229</v>
      </c>
      <c r="I3220" s="177" t="s">
        <v>4531</v>
      </c>
      <c r="J3220" s="11"/>
      <c r="K3220" s="11"/>
      <c r="L3220" s="11"/>
      <c r="M3220" s="11"/>
      <c r="N3220" s="11"/>
      <c r="O3220" s="11"/>
      <c r="P3220" s="11"/>
      <c r="Q3220" s="11"/>
    </row>
    <row r="3221">
      <c r="A3221" s="177" t="s">
        <v>13151</v>
      </c>
      <c r="B3221" s="177" t="s">
        <v>7</v>
      </c>
      <c r="C3221" s="177" t="s">
        <v>13152</v>
      </c>
      <c r="D3221" s="177" t="s">
        <v>7</v>
      </c>
      <c r="E3221" s="177" t="s">
        <v>13174</v>
      </c>
      <c r="F3221" s="177" t="s">
        <v>7</v>
      </c>
      <c r="G3221" s="177" t="s">
        <v>13230</v>
      </c>
      <c r="H3221" s="177" t="s">
        <v>13231</v>
      </c>
      <c r="I3221" s="177" t="s">
        <v>4057</v>
      </c>
      <c r="J3221" s="11"/>
      <c r="K3221" s="11"/>
      <c r="L3221" s="11"/>
      <c r="M3221" s="11"/>
      <c r="N3221" s="11"/>
      <c r="O3221" s="11"/>
      <c r="P3221" s="11"/>
      <c r="Q3221" s="11"/>
    </row>
    <row r="3222">
      <c r="A3222" s="177" t="s">
        <v>13151</v>
      </c>
      <c r="B3222" s="177" t="s">
        <v>7</v>
      </c>
      <c r="C3222" s="177" t="s">
        <v>13169</v>
      </c>
      <c r="D3222" s="177" t="s">
        <v>13170</v>
      </c>
      <c r="E3222" s="177" t="s">
        <v>13232</v>
      </c>
      <c r="F3222" s="177" t="s">
        <v>3570</v>
      </c>
      <c r="G3222" s="177" t="s">
        <v>10420</v>
      </c>
      <c r="H3222" s="177" t="s">
        <v>13233</v>
      </c>
      <c r="I3222" s="177" t="s">
        <v>4532</v>
      </c>
      <c r="J3222" s="11"/>
      <c r="K3222" s="11"/>
      <c r="L3222" s="11"/>
      <c r="M3222" s="11"/>
      <c r="N3222" s="11"/>
      <c r="O3222" s="11"/>
      <c r="P3222" s="11"/>
      <c r="Q3222" s="11"/>
    </row>
    <row r="3223">
      <c r="A3223" s="177" t="s">
        <v>13151</v>
      </c>
      <c r="B3223" s="177" t="s">
        <v>7</v>
      </c>
      <c r="C3223" s="177" t="s">
        <v>13155</v>
      </c>
      <c r="D3223" s="177" t="s">
        <v>4505</v>
      </c>
      <c r="E3223" s="177" t="s">
        <v>13156</v>
      </c>
      <c r="F3223" s="177" t="s">
        <v>4556</v>
      </c>
      <c r="G3223" s="177" t="s">
        <v>10422</v>
      </c>
      <c r="H3223" s="177" t="s">
        <v>13234</v>
      </c>
      <c r="I3223" s="177" t="s">
        <v>4533</v>
      </c>
      <c r="J3223" s="11"/>
      <c r="K3223" s="11"/>
      <c r="L3223" s="11"/>
      <c r="M3223" s="11"/>
      <c r="N3223" s="11"/>
      <c r="O3223" s="11"/>
      <c r="P3223" s="11"/>
      <c r="Q3223" s="11"/>
    </row>
    <row r="3224">
      <c r="A3224" s="177" t="s">
        <v>13151</v>
      </c>
      <c r="B3224" s="177" t="s">
        <v>7</v>
      </c>
      <c r="C3224" s="177" t="s">
        <v>13155</v>
      </c>
      <c r="D3224" s="177" t="s">
        <v>4505</v>
      </c>
      <c r="E3224" s="177" t="s">
        <v>13178</v>
      </c>
      <c r="F3224" s="177" t="s">
        <v>4522</v>
      </c>
      <c r="G3224" s="177" t="s">
        <v>10424</v>
      </c>
      <c r="H3224" s="177" t="s">
        <v>13235</v>
      </c>
      <c r="I3224" s="177" t="s">
        <v>1806</v>
      </c>
      <c r="J3224" s="11"/>
      <c r="K3224" s="11"/>
      <c r="L3224" s="11"/>
      <c r="M3224" s="11"/>
      <c r="N3224" s="11"/>
      <c r="O3224" s="11"/>
      <c r="P3224" s="11"/>
      <c r="Q3224" s="11"/>
    </row>
    <row r="3225">
      <c r="A3225" s="177" t="s">
        <v>13151</v>
      </c>
      <c r="B3225" s="177" t="s">
        <v>7</v>
      </c>
      <c r="C3225" s="177" t="s">
        <v>13152</v>
      </c>
      <c r="D3225" s="177" t="s">
        <v>7</v>
      </c>
      <c r="E3225" s="177" t="s">
        <v>13174</v>
      </c>
      <c r="F3225" s="177" t="s">
        <v>7</v>
      </c>
      <c r="G3225" s="177" t="s">
        <v>10426</v>
      </c>
      <c r="H3225" s="177" t="s">
        <v>13236</v>
      </c>
      <c r="I3225" s="177" t="s">
        <v>4534</v>
      </c>
      <c r="J3225" s="11"/>
      <c r="K3225" s="11"/>
      <c r="L3225" s="11"/>
      <c r="M3225" s="11"/>
      <c r="N3225" s="11"/>
      <c r="O3225" s="11"/>
      <c r="P3225" s="11"/>
      <c r="Q3225" s="11"/>
    </row>
    <row r="3226">
      <c r="A3226" s="177" t="s">
        <v>13151</v>
      </c>
      <c r="B3226" s="177" t="s">
        <v>7</v>
      </c>
      <c r="C3226" s="177" t="s">
        <v>13152</v>
      </c>
      <c r="D3226" s="177" t="s">
        <v>7</v>
      </c>
      <c r="E3226" s="177" t="s">
        <v>13174</v>
      </c>
      <c r="F3226" s="177" t="s">
        <v>7</v>
      </c>
      <c r="G3226" s="177" t="s">
        <v>10428</v>
      </c>
      <c r="H3226" s="177" t="s">
        <v>13237</v>
      </c>
      <c r="I3226" s="177" t="s">
        <v>4535</v>
      </c>
      <c r="J3226" s="11"/>
      <c r="K3226" s="11"/>
      <c r="L3226" s="11"/>
      <c r="M3226" s="11"/>
      <c r="N3226" s="11"/>
      <c r="O3226" s="11"/>
      <c r="P3226" s="11"/>
      <c r="Q3226" s="11"/>
    </row>
    <row r="3227">
      <c r="A3227" s="177" t="s">
        <v>13151</v>
      </c>
      <c r="B3227" s="177" t="s">
        <v>7</v>
      </c>
      <c r="C3227" s="177" t="s">
        <v>13162</v>
      </c>
      <c r="D3227" s="177" t="s">
        <v>4542</v>
      </c>
      <c r="E3227" s="177" t="s">
        <v>13176</v>
      </c>
      <c r="F3227" s="177" t="s">
        <v>4536</v>
      </c>
      <c r="G3227" s="177" t="s">
        <v>10430</v>
      </c>
      <c r="H3227" s="177" t="s">
        <v>13238</v>
      </c>
      <c r="I3227" s="177" t="s">
        <v>4536</v>
      </c>
      <c r="J3227" s="11"/>
      <c r="K3227" s="11"/>
      <c r="L3227" s="11"/>
      <c r="M3227" s="11"/>
      <c r="N3227" s="11"/>
      <c r="O3227" s="11"/>
      <c r="P3227" s="11"/>
      <c r="Q3227" s="11"/>
    </row>
    <row r="3228">
      <c r="A3228" s="177" t="s">
        <v>13151</v>
      </c>
      <c r="B3228" s="177" t="s">
        <v>7</v>
      </c>
      <c r="C3228" s="177" t="s">
        <v>13152</v>
      </c>
      <c r="D3228" s="177" t="s">
        <v>7</v>
      </c>
      <c r="E3228" s="177" t="s">
        <v>13174</v>
      </c>
      <c r="F3228" s="177" t="s">
        <v>7</v>
      </c>
      <c r="G3228" s="177" t="s">
        <v>10433</v>
      </c>
      <c r="H3228" s="177" t="s">
        <v>13239</v>
      </c>
      <c r="I3228" s="177" t="s">
        <v>4537</v>
      </c>
      <c r="J3228" s="11"/>
      <c r="K3228" s="11"/>
      <c r="L3228" s="11"/>
      <c r="M3228" s="11"/>
      <c r="N3228" s="11"/>
      <c r="O3228" s="11"/>
      <c r="P3228" s="11"/>
      <c r="Q3228" s="11"/>
    </row>
    <row r="3229">
      <c r="A3229" s="177" t="s">
        <v>13151</v>
      </c>
      <c r="B3229" s="177" t="s">
        <v>7</v>
      </c>
      <c r="C3229" s="177" t="s">
        <v>13152</v>
      </c>
      <c r="D3229" s="177" t="s">
        <v>7</v>
      </c>
      <c r="E3229" s="177" t="s">
        <v>13174</v>
      </c>
      <c r="F3229" s="177" t="s">
        <v>7</v>
      </c>
      <c r="G3229" s="177" t="s">
        <v>10435</v>
      </c>
      <c r="H3229" s="177" t="s">
        <v>13240</v>
      </c>
      <c r="I3229" s="177" t="s">
        <v>4538</v>
      </c>
      <c r="J3229" s="11"/>
      <c r="K3229" s="11"/>
      <c r="L3229" s="11"/>
      <c r="M3229" s="11"/>
      <c r="N3229" s="11"/>
      <c r="O3229" s="11"/>
      <c r="P3229" s="11"/>
      <c r="Q3229" s="11"/>
    </row>
    <row r="3230">
      <c r="A3230" s="177" t="s">
        <v>13151</v>
      </c>
      <c r="B3230" s="177" t="s">
        <v>7</v>
      </c>
      <c r="C3230" s="177" t="s">
        <v>13162</v>
      </c>
      <c r="D3230" s="177" t="s">
        <v>4542</v>
      </c>
      <c r="E3230" s="177" t="s">
        <v>13197</v>
      </c>
      <c r="F3230" s="177" t="s">
        <v>13198</v>
      </c>
      <c r="G3230" s="177" t="s">
        <v>10437</v>
      </c>
      <c r="H3230" s="177" t="s">
        <v>13241</v>
      </c>
      <c r="I3230" s="177" t="s">
        <v>4539</v>
      </c>
      <c r="J3230" s="11"/>
      <c r="K3230" s="11"/>
      <c r="L3230" s="11"/>
      <c r="M3230" s="11"/>
      <c r="N3230" s="11"/>
      <c r="O3230" s="11"/>
      <c r="P3230" s="11"/>
      <c r="Q3230" s="11"/>
    </row>
    <row r="3231">
      <c r="A3231" s="177" t="s">
        <v>13151</v>
      </c>
      <c r="B3231" s="177" t="s">
        <v>7</v>
      </c>
      <c r="C3231" s="177" t="s">
        <v>13152</v>
      </c>
      <c r="D3231" s="177" t="s">
        <v>7</v>
      </c>
      <c r="E3231" s="177" t="s">
        <v>13153</v>
      </c>
      <c r="F3231" s="177" t="s">
        <v>4492</v>
      </c>
      <c r="G3231" s="177" t="s">
        <v>10439</v>
      </c>
      <c r="H3231" s="177" t="s">
        <v>13242</v>
      </c>
      <c r="I3231" s="177" t="s">
        <v>4540</v>
      </c>
      <c r="J3231" s="11"/>
      <c r="K3231" s="11"/>
      <c r="L3231" s="11"/>
      <c r="M3231" s="11"/>
      <c r="N3231" s="11"/>
      <c r="O3231" s="11"/>
      <c r="P3231" s="11"/>
      <c r="Q3231" s="11"/>
    </row>
    <row r="3232">
      <c r="A3232" s="177" t="s">
        <v>13151</v>
      </c>
      <c r="B3232" s="177" t="s">
        <v>7</v>
      </c>
      <c r="C3232" s="177" t="s">
        <v>13169</v>
      </c>
      <c r="D3232" s="177" t="s">
        <v>13170</v>
      </c>
      <c r="E3232" s="177" t="s">
        <v>13232</v>
      </c>
      <c r="F3232" s="177" t="s">
        <v>3570</v>
      </c>
      <c r="G3232" s="177" t="s">
        <v>13243</v>
      </c>
      <c r="H3232" s="177" t="s">
        <v>13244</v>
      </c>
      <c r="I3232" s="177" t="s">
        <v>4541</v>
      </c>
      <c r="J3232" s="11"/>
      <c r="K3232" s="11"/>
      <c r="L3232" s="11"/>
      <c r="M3232" s="11"/>
      <c r="N3232" s="11"/>
      <c r="O3232" s="11"/>
      <c r="P3232" s="11"/>
      <c r="Q3232" s="11"/>
    </row>
    <row r="3233">
      <c r="A3233" s="177" t="s">
        <v>13151</v>
      </c>
      <c r="B3233" s="177" t="s">
        <v>7</v>
      </c>
      <c r="C3233" s="177" t="s">
        <v>13162</v>
      </c>
      <c r="D3233" s="177" t="s">
        <v>4542</v>
      </c>
      <c r="E3233" s="177" t="s">
        <v>13163</v>
      </c>
      <c r="F3233" s="177" t="s">
        <v>4542</v>
      </c>
      <c r="G3233" s="177" t="s">
        <v>10441</v>
      </c>
      <c r="H3233" s="177" t="s">
        <v>13245</v>
      </c>
      <c r="I3233" s="177" t="s">
        <v>4542</v>
      </c>
      <c r="J3233" s="11"/>
      <c r="K3233" s="11"/>
      <c r="L3233" s="11"/>
      <c r="M3233" s="11"/>
      <c r="N3233" s="11"/>
      <c r="O3233" s="11"/>
      <c r="P3233" s="11"/>
      <c r="Q3233" s="11"/>
    </row>
    <row r="3234">
      <c r="A3234" s="177" t="s">
        <v>13151</v>
      </c>
      <c r="B3234" s="177" t="s">
        <v>7</v>
      </c>
      <c r="C3234" s="177" t="s">
        <v>13169</v>
      </c>
      <c r="D3234" s="177" t="s">
        <v>13170</v>
      </c>
      <c r="E3234" s="177" t="s">
        <v>13171</v>
      </c>
      <c r="F3234" s="177" t="s">
        <v>13170</v>
      </c>
      <c r="G3234" s="177" t="s">
        <v>13246</v>
      </c>
      <c r="H3234" s="177" t="s">
        <v>13247</v>
      </c>
      <c r="I3234" s="177" t="s">
        <v>4543</v>
      </c>
      <c r="J3234" s="11"/>
      <c r="K3234" s="11"/>
      <c r="L3234" s="11"/>
      <c r="M3234" s="11"/>
      <c r="N3234" s="11"/>
      <c r="O3234" s="11"/>
      <c r="P3234" s="11"/>
      <c r="Q3234" s="11"/>
    </row>
    <row r="3235">
      <c r="A3235" s="177" t="s">
        <v>13151</v>
      </c>
      <c r="B3235" s="177" t="s">
        <v>7</v>
      </c>
      <c r="C3235" s="177" t="s">
        <v>13169</v>
      </c>
      <c r="D3235" s="177" t="s">
        <v>13170</v>
      </c>
      <c r="E3235" s="177" t="s">
        <v>13171</v>
      </c>
      <c r="F3235" s="177" t="s">
        <v>13170</v>
      </c>
      <c r="G3235" s="177" t="s">
        <v>10443</v>
      </c>
      <c r="H3235" s="177" t="s">
        <v>13248</v>
      </c>
      <c r="I3235" s="177" t="s">
        <v>4544</v>
      </c>
      <c r="J3235" s="11"/>
      <c r="K3235" s="11"/>
      <c r="L3235" s="11"/>
      <c r="M3235" s="11"/>
      <c r="N3235" s="11"/>
      <c r="O3235" s="11"/>
      <c r="P3235" s="11"/>
      <c r="Q3235" s="11"/>
    </row>
    <row r="3236">
      <c r="A3236" s="177" t="s">
        <v>13151</v>
      </c>
      <c r="B3236" s="177" t="s">
        <v>7</v>
      </c>
      <c r="C3236" s="177" t="s">
        <v>13155</v>
      </c>
      <c r="D3236" s="177" t="s">
        <v>4505</v>
      </c>
      <c r="E3236" s="177" t="s">
        <v>13178</v>
      </c>
      <c r="F3236" s="177" t="s">
        <v>4522</v>
      </c>
      <c r="G3236" s="177" t="s">
        <v>10445</v>
      </c>
      <c r="H3236" s="177" t="s">
        <v>13249</v>
      </c>
      <c r="I3236" s="177" t="s">
        <v>4545</v>
      </c>
      <c r="J3236" s="11"/>
      <c r="K3236" s="11"/>
      <c r="L3236" s="11"/>
      <c r="M3236" s="11"/>
      <c r="N3236" s="11"/>
      <c r="O3236" s="11"/>
      <c r="P3236" s="11"/>
      <c r="Q3236" s="11"/>
    </row>
    <row r="3237">
      <c r="A3237" s="177" t="s">
        <v>13151</v>
      </c>
      <c r="B3237" s="177" t="s">
        <v>7</v>
      </c>
      <c r="C3237" s="177" t="s">
        <v>13169</v>
      </c>
      <c r="D3237" s="177" t="s">
        <v>13170</v>
      </c>
      <c r="E3237" s="177" t="s">
        <v>13217</v>
      </c>
      <c r="F3237" s="177" t="s">
        <v>4550</v>
      </c>
      <c r="G3237" s="177" t="s">
        <v>13250</v>
      </c>
      <c r="H3237" s="177" t="s">
        <v>13251</v>
      </c>
      <c r="I3237" s="177" t="s">
        <v>4546</v>
      </c>
      <c r="J3237" s="11"/>
      <c r="K3237" s="11"/>
      <c r="L3237" s="11"/>
      <c r="M3237" s="11"/>
      <c r="N3237" s="11"/>
      <c r="O3237" s="11"/>
      <c r="P3237" s="11"/>
      <c r="Q3237" s="11"/>
    </row>
    <row r="3238">
      <c r="A3238" s="177" t="s">
        <v>13151</v>
      </c>
      <c r="B3238" s="177" t="s">
        <v>7</v>
      </c>
      <c r="C3238" s="177" t="s">
        <v>13169</v>
      </c>
      <c r="D3238" s="177" t="s">
        <v>13170</v>
      </c>
      <c r="E3238" s="177" t="s">
        <v>13217</v>
      </c>
      <c r="F3238" s="177" t="s">
        <v>4550</v>
      </c>
      <c r="G3238" s="177" t="s">
        <v>13252</v>
      </c>
      <c r="H3238" s="177" t="s">
        <v>13253</v>
      </c>
      <c r="I3238" s="177" t="s">
        <v>4547</v>
      </c>
      <c r="J3238" s="11"/>
      <c r="K3238" s="11"/>
      <c r="L3238" s="11"/>
      <c r="M3238" s="11"/>
      <c r="N3238" s="11"/>
      <c r="O3238" s="11"/>
      <c r="P3238" s="11"/>
      <c r="Q3238" s="11"/>
    </row>
    <row r="3239">
      <c r="A3239" s="177" t="s">
        <v>13151</v>
      </c>
      <c r="B3239" s="177" t="s">
        <v>7</v>
      </c>
      <c r="C3239" s="177" t="s">
        <v>13152</v>
      </c>
      <c r="D3239" s="177" t="s">
        <v>7</v>
      </c>
      <c r="E3239" s="177" t="s">
        <v>13174</v>
      </c>
      <c r="F3239" s="177" t="s">
        <v>7</v>
      </c>
      <c r="G3239" s="177" t="s">
        <v>13254</v>
      </c>
      <c r="H3239" s="177" t="s">
        <v>13255</v>
      </c>
      <c r="I3239" s="177" t="s">
        <v>4548</v>
      </c>
      <c r="J3239" s="11"/>
      <c r="K3239" s="11"/>
      <c r="L3239" s="11"/>
      <c r="M3239" s="11"/>
      <c r="N3239" s="11"/>
      <c r="O3239" s="11"/>
      <c r="P3239" s="11"/>
      <c r="Q3239" s="11"/>
    </row>
    <row r="3240">
      <c r="A3240" s="177" t="s">
        <v>13151</v>
      </c>
      <c r="B3240" s="177" t="s">
        <v>7</v>
      </c>
      <c r="C3240" s="177" t="s">
        <v>13158</v>
      </c>
      <c r="D3240" s="177" t="s">
        <v>13159</v>
      </c>
      <c r="E3240" s="177" t="s">
        <v>13189</v>
      </c>
      <c r="F3240" s="177" t="s">
        <v>13190</v>
      </c>
      <c r="G3240" s="177" t="s">
        <v>13256</v>
      </c>
      <c r="H3240" s="177" t="s">
        <v>13257</v>
      </c>
      <c r="I3240" s="177" t="s">
        <v>4549</v>
      </c>
      <c r="J3240" s="11"/>
      <c r="K3240" s="11"/>
      <c r="L3240" s="11"/>
      <c r="M3240" s="11"/>
      <c r="N3240" s="11"/>
      <c r="O3240" s="11"/>
      <c r="P3240" s="11"/>
      <c r="Q3240" s="11"/>
    </row>
    <row r="3241">
      <c r="A3241" s="177" t="s">
        <v>13151</v>
      </c>
      <c r="B3241" s="177" t="s">
        <v>7</v>
      </c>
      <c r="C3241" s="177" t="s">
        <v>13169</v>
      </c>
      <c r="D3241" s="177" t="s">
        <v>13170</v>
      </c>
      <c r="E3241" s="177" t="s">
        <v>13217</v>
      </c>
      <c r="F3241" s="177" t="s">
        <v>4550</v>
      </c>
      <c r="G3241" s="177" t="s">
        <v>10447</v>
      </c>
      <c r="H3241" s="177" t="s">
        <v>13258</v>
      </c>
      <c r="I3241" s="177" t="s">
        <v>4550</v>
      </c>
      <c r="J3241" s="11"/>
      <c r="K3241" s="11"/>
      <c r="L3241" s="11"/>
      <c r="M3241" s="11"/>
      <c r="N3241" s="11"/>
      <c r="O3241" s="11"/>
      <c r="P3241" s="11"/>
      <c r="Q3241" s="11"/>
    </row>
    <row r="3242">
      <c r="A3242" s="177" t="s">
        <v>13151</v>
      </c>
      <c r="B3242" s="177" t="s">
        <v>7</v>
      </c>
      <c r="C3242" s="177" t="s">
        <v>13152</v>
      </c>
      <c r="D3242" s="177" t="s">
        <v>7</v>
      </c>
      <c r="E3242" s="177" t="s">
        <v>13181</v>
      </c>
      <c r="F3242" s="177" t="s">
        <v>4551</v>
      </c>
      <c r="G3242" s="177" t="s">
        <v>10449</v>
      </c>
      <c r="H3242" s="177" t="s">
        <v>13259</v>
      </c>
      <c r="I3242" s="177" t="s">
        <v>4551</v>
      </c>
      <c r="J3242" s="11"/>
      <c r="K3242" s="11"/>
      <c r="L3242" s="11"/>
      <c r="M3242" s="11"/>
      <c r="N3242" s="11"/>
      <c r="O3242" s="11"/>
      <c r="P3242" s="11"/>
      <c r="Q3242" s="11"/>
    </row>
    <row r="3243">
      <c r="A3243" s="177" t="s">
        <v>13151</v>
      </c>
      <c r="B3243" s="177" t="s">
        <v>7</v>
      </c>
      <c r="C3243" s="177" t="s">
        <v>13169</v>
      </c>
      <c r="D3243" s="177" t="s">
        <v>13170</v>
      </c>
      <c r="E3243" s="177" t="s">
        <v>13171</v>
      </c>
      <c r="F3243" s="177" t="s">
        <v>13170</v>
      </c>
      <c r="G3243" s="177" t="s">
        <v>10451</v>
      </c>
      <c r="H3243" s="177" t="s">
        <v>13260</v>
      </c>
      <c r="I3243" s="177" t="s">
        <v>4552</v>
      </c>
      <c r="J3243" s="11"/>
      <c r="K3243" s="11"/>
      <c r="L3243" s="11"/>
      <c r="M3243" s="11"/>
      <c r="N3243" s="11"/>
      <c r="O3243" s="11"/>
      <c r="P3243" s="11"/>
      <c r="Q3243" s="11"/>
    </row>
    <row r="3244">
      <c r="A3244" s="177" t="s">
        <v>13151</v>
      </c>
      <c r="B3244" s="177" t="s">
        <v>7</v>
      </c>
      <c r="C3244" s="177" t="s">
        <v>13169</v>
      </c>
      <c r="D3244" s="177" t="s">
        <v>13170</v>
      </c>
      <c r="E3244" s="177" t="s">
        <v>13232</v>
      </c>
      <c r="F3244" s="177" t="s">
        <v>3570</v>
      </c>
      <c r="G3244" s="177" t="s">
        <v>10455</v>
      </c>
      <c r="H3244" s="177" t="s">
        <v>13261</v>
      </c>
      <c r="I3244" s="177" t="s">
        <v>4553</v>
      </c>
      <c r="J3244" s="11"/>
      <c r="K3244" s="11"/>
      <c r="L3244" s="11"/>
      <c r="M3244" s="11"/>
      <c r="N3244" s="11"/>
      <c r="O3244" s="11"/>
      <c r="P3244" s="11"/>
      <c r="Q3244" s="11"/>
    </row>
    <row r="3245">
      <c r="A3245" s="177" t="s">
        <v>13151</v>
      </c>
      <c r="B3245" s="177" t="s">
        <v>7</v>
      </c>
      <c r="C3245" s="177" t="s">
        <v>13158</v>
      </c>
      <c r="D3245" s="177" t="s">
        <v>13159</v>
      </c>
      <c r="E3245" s="177" t="s">
        <v>13189</v>
      </c>
      <c r="F3245" s="177" t="s">
        <v>13190</v>
      </c>
      <c r="G3245" s="177" t="s">
        <v>13262</v>
      </c>
      <c r="H3245" s="177" t="s">
        <v>13263</v>
      </c>
      <c r="I3245" s="177" t="s">
        <v>4554</v>
      </c>
      <c r="J3245" s="11"/>
      <c r="K3245" s="11"/>
      <c r="L3245" s="11"/>
      <c r="M3245" s="11"/>
      <c r="N3245" s="11"/>
      <c r="O3245" s="11"/>
      <c r="P3245" s="11"/>
      <c r="Q3245" s="11"/>
    </row>
    <row r="3246">
      <c r="A3246" s="177" t="s">
        <v>13151</v>
      </c>
      <c r="B3246" s="177" t="s">
        <v>7</v>
      </c>
      <c r="C3246" s="177" t="s">
        <v>13152</v>
      </c>
      <c r="D3246" s="177" t="s">
        <v>7</v>
      </c>
      <c r="E3246" s="177" t="s">
        <v>13174</v>
      </c>
      <c r="F3246" s="177" t="s">
        <v>7</v>
      </c>
      <c r="G3246" s="177" t="s">
        <v>13264</v>
      </c>
      <c r="H3246" s="177" t="s">
        <v>13265</v>
      </c>
      <c r="I3246" s="177" t="s">
        <v>7</v>
      </c>
      <c r="J3246" s="11"/>
      <c r="K3246" s="11"/>
      <c r="L3246" s="11"/>
      <c r="M3246" s="11"/>
      <c r="N3246" s="11"/>
      <c r="O3246" s="11"/>
      <c r="P3246" s="11"/>
      <c r="Q3246" s="11"/>
    </row>
    <row r="3247">
      <c r="A3247" s="177" t="s">
        <v>13151</v>
      </c>
      <c r="B3247" s="177" t="s">
        <v>7</v>
      </c>
      <c r="C3247" s="177" t="s">
        <v>13162</v>
      </c>
      <c r="D3247" s="177" t="s">
        <v>4542</v>
      </c>
      <c r="E3247" s="177" t="s">
        <v>13176</v>
      </c>
      <c r="F3247" s="177" t="s">
        <v>4536</v>
      </c>
      <c r="G3247" s="177" t="s">
        <v>10457</v>
      </c>
      <c r="H3247" s="177" t="s">
        <v>13266</v>
      </c>
      <c r="I3247" s="177" t="s">
        <v>4555</v>
      </c>
      <c r="J3247" s="11"/>
      <c r="K3247" s="11"/>
      <c r="L3247" s="11"/>
      <c r="M3247" s="11"/>
      <c r="N3247" s="11"/>
      <c r="O3247" s="11"/>
      <c r="P3247" s="11"/>
      <c r="Q3247" s="11"/>
    </row>
    <row r="3248">
      <c r="A3248" s="177" t="s">
        <v>13151</v>
      </c>
      <c r="B3248" s="177" t="s">
        <v>7</v>
      </c>
      <c r="C3248" s="177" t="s">
        <v>13155</v>
      </c>
      <c r="D3248" s="177" t="s">
        <v>4505</v>
      </c>
      <c r="E3248" s="177" t="s">
        <v>13156</v>
      </c>
      <c r="F3248" s="177" t="s">
        <v>4556</v>
      </c>
      <c r="G3248" s="177" t="s">
        <v>10459</v>
      </c>
      <c r="H3248" s="177" t="s">
        <v>13267</v>
      </c>
      <c r="I3248" s="177" t="s">
        <v>4556</v>
      </c>
      <c r="J3248" s="11"/>
      <c r="K3248" s="11"/>
      <c r="L3248" s="11"/>
      <c r="M3248" s="11"/>
      <c r="N3248" s="11"/>
      <c r="O3248" s="11"/>
      <c r="P3248" s="11"/>
      <c r="Q3248" s="11"/>
    </row>
    <row r="3249">
      <c r="A3249" s="177" t="s">
        <v>13151</v>
      </c>
      <c r="B3249" s="177" t="s">
        <v>7</v>
      </c>
      <c r="C3249" s="177" t="s">
        <v>13155</v>
      </c>
      <c r="D3249" s="177" t="s">
        <v>4505</v>
      </c>
      <c r="E3249" s="177" t="s">
        <v>13186</v>
      </c>
      <c r="F3249" s="177" t="s">
        <v>4505</v>
      </c>
      <c r="G3249" s="177" t="s">
        <v>10461</v>
      </c>
      <c r="H3249" s="177" t="s">
        <v>13268</v>
      </c>
      <c r="I3249" s="177" t="s">
        <v>4557</v>
      </c>
      <c r="J3249" s="11"/>
      <c r="K3249" s="11"/>
      <c r="L3249" s="11"/>
      <c r="M3249" s="11"/>
      <c r="N3249" s="11"/>
      <c r="O3249" s="11"/>
      <c r="P3249" s="11"/>
      <c r="Q3249" s="11"/>
    </row>
    <row r="3250">
      <c r="A3250" s="177" t="s">
        <v>13151</v>
      </c>
      <c r="B3250" s="177" t="s">
        <v>7</v>
      </c>
      <c r="C3250" s="177" t="s">
        <v>13155</v>
      </c>
      <c r="D3250" s="177" t="s">
        <v>4505</v>
      </c>
      <c r="E3250" s="177" t="s">
        <v>13186</v>
      </c>
      <c r="F3250" s="177" t="s">
        <v>4505</v>
      </c>
      <c r="G3250" s="177" t="s">
        <v>13269</v>
      </c>
      <c r="H3250" s="177" t="s">
        <v>13270</v>
      </c>
      <c r="I3250" s="177" t="s">
        <v>4558</v>
      </c>
      <c r="J3250" s="11"/>
      <c r="K3250" s="11"/>
      <c r="L3250" s="11"/>
      <c r="M3250" s="11"/>
      <c r="N3250" s="11"/>
      <c r="O3250" s="11"/>
      <c r="P3250" s="11"/>
      <c r="Q3250" s="11"/>
    </row>
    <row r="3251">
      <c r="A3251" s="177" t="s">
        <v>13151</v>
      </c>
      <c r="B3251" s="177" t="s">
        <v>7</v>
      </c>
      <c r="C3251" s="177" t="s">
        <v>13152</v>
      </c>
      <c r="D3251" s="177" t="s">
        <v>7</v>
      </c>
      <c r="E3251" s="177" t="s">
        <v>13174</v>
      </c>
      <c r="F3251" s="177" t="s">
        <v>7</v>
      </c>
      <c r="G3251" s="177" t="s">
        <v>10463</v>
      </c>
      <c r="H3251" s="177" t="s">
        <v>13271</v>
      </c>
      <c r="I3251" s="177" t="s">
        <v>4559</v>
      </c>
      <c r="J3251" s="11"/>
      <c r="K3251" s="11"/>
      <c r="L3251" s="11"/>
      <c r="M3251" s="11"/>
      <c r="N3251" s="11"/>
      <c r="O3251" s="11"/>
      <c r="P3251" s="11"/>
      <c r="Q3251" s="11"/>
    </row>
    <row r="3252">
      <c r="A3252" s="177" t="s">
        <v>13151</v>
      </c>
      <c r="B3252" s="177" t="s">
        <v>7</v>
      </c>
      <c r="C3252" s="177" t="s">
        <v>13155</v>
      </c>
      <c r="D3252" s="177" t="s">
        <v>4505</v>
      </c>
      <c r="E3252" s="177" t="s">
        <v>13186</v>
      </c>
      <c r="F3252" s="177" t="s">
        <v>4505</v>
      </c>
      <c r="G3252" s="177" t="s">
        <v>10465</v>
      </c>
      <c r="H3252" s="177" t="s">
        <v>13272</v>
      </c>
      <c r="I3252" s="177" t="s">
        <v>4560</v>
      </c>
      <c r="J3252" s="11"/>
      <c r="K3252" s="11"/>
      <c r="L3252" s="11"/>
      <c r="M3252" s="11"/>
      <c r="N3252" s="11"/>
      <c r="O3252" s="11"/>
      <c r="P3252" s="11"/>
      <c r="Q3252" s="11"/>
    </row>
    <row r="3253">
      <c r="A3253" s="177" t="s">
        <v>13151</v>
      </c>
      <c r="B3253" s="177" t="s">
        <v>7</v>
      </c>
      <c r="C3253" s="177" t="s">
        <v>13152</v>
      </c>
      <c r="D3253" s="177" t="s">
        <v>7</v>
      </c>
      <c r="E3253" s="177" t="s">
        <v>13174</v>
      </c>
      <c r="F3253" s="177" t="s">
        <v>7</v>
      </c>
      <c r="G3253" s="177" t="s">
        <v>10467</v>
      </c>
      <c r="H3253" s="177" t="s">
        <v>13273</v>
      </c>
      <c r="I3253" s="177" t="s">
        <v>4561</v>
      </c>
      <c r="J3253" s="11"/>
      <c r="K3253" s="11"/>
      <c r="L3253" s="11"/>
      <c r="M3253" s="11"/>
      <c r="N3253" s="11"/>
      <c r="O3253" s="11"/>
      <c r="P3253" s="11"/>
      <c r="Q3253" s="11"/>
    </row>
    <row r="3254">
      <c r="A3254" s="177" t="s">
        <v>13151</v>
      </c>
      <c r="B3254" s="177" t="s">
        <v>7</v>
      </c>
      <c r="C3254" s="177" t="s">
        <v>13155</v>
      </c>
      <c r="D3254" s="177" t="s">
        <v>4505</v>
      </c>
      <c r="E3254" s="177" t="s">
        <v>13178</v>
      </c>
      <c r="F3254" s="177" t="s">
        <v>4522</v>
      </c>
      <c r="G3254" s="177" t="s">
        <v>13274</v>
      </c>
      <c r="H3254" s="177" t="s">
        <v>13275</v>
      </c>
      <c r="I3254" s="177" t="s">
        <v>4562</v>
      </c>
      <c r="J3254" s="11"/>
      <c r="K3254" s="11"/>
      <c r="L3254" s="11"/>
      <c r="M3254" s="11"/>
      <c r="N3254" s="11"/>
      <c r="O3254" s="11"/>
      <c r="P3254" s="11"/>
      <c r="Q3254" s="11"/>
    </row>
    <row r="3255">
      <c r="A3255" s="177" t="s">
        <v>13151</v>
      </c>
      <c r="B3255" s="177" t="s">
        <v>7</v>
      </c>
      <c r="C3255" s="177" t="s">
        <v>13162</v>
      </c>
      <c r="D3255" s="177" t="s">
        <v>4542</v>
      </c>
      <c r="E3255" s="177" t="s">
        <v>13163</v>
      </c>
      <c r="F3255" s="177" t="s">
        <v>4542</v>
      </c>
      <c r="G3255" s="177" t="s">
        <v>13276</v>
      </c>
      <c r="H3255" s="177" t="s">
        <v>13277</v>
      </c>
      <c r="I3255" s="177" t="s">
        <v>4563</v>
      </c>
      <c r="J3255" s="11"/>
      <c r="K3255" s="11"/>
      <c r="L3255" s="11"/>
      <c r="M3255" s="11"/>
      <c r="N3255" s="11"/>
      <c r="O3255" s="11"/>
      <c r="P3255" s="11"/>
      <c r="Q3255" s="11"/>
    </row>
    <row r="3256">
      <c r="A3256" s="177" t="s">
        <v>13151</v>
      </c>
      <c r="B3256" s="177" t="s">
        <v>7</v>
      </c>
      <c r="C3256" s="177" t="s">
        <v>13158</v>
      </c>
      <c r="D3256" s="177" t="s">
        <v>13159</v>
      </c>
      <c r="E3256" s="177" t="s">
        <v>13160</v>
      </c>
      <c r="F3256" s="177" t="s">
        <v>4502</v>
      </c>
      <c r="G3256" s="177" t="s">
        <v>10469</v>
      </c>
      <c r="H3256" s="177" t="s">
        <v>13278</v>
      </c>
      <c r="I3256" s="177" t="s">
        <v>4564</v>
      </c>
      <c r="J3256" s="11"/>
      <c r="K3256" s="11"/>
      <c r="L3256" s="11"/>
      <c r="M3256" s="11"/>
      <c r="N3256" s="11"/>
      <c r="O3256" s="11"/>
      <c r="P3256" s="11"/>
      <c r="Q3256" s="11"/>
    </row>
    <row r="3257">
      <c r="A3257" s="177" t="s">
        <v>13151</v>
      </c>
      <c r="B3257" s="177" t="s">
        <v>7</v>
      </c>
      <c r="C3257" s="177" t="s">
        <v>13162</v>
      </c>
      <c r="D3257" s="177" t="s">
        <v>4542</v>
      </c>
      <c r="E3257" s="177" t="s">
        <v>13176</v>
      </c>
      <c r="F3257" s="177" t="s">
        <v>4536</v>
      </c>
      <c r="G3257" s="177" t="s">
        <v>10471</v>
      </c>
      <c r="H3257" s="177" t="s">
        <v>13279</v>
      </c>
      <c r="I3257" s="177" t="s">
        <v>4565</v>
      </c>
      <c r="J3257" s="11"/>
      <c r="K3257" s="11"/>
      <c r="L3257" s="11"/>
      <c r="M3257" s="11"/>
      <c r="N3257" s="11"/>
      <c r="O3257" s="11"/>
      <c r="P3257" s="11"/>
      <c r="Q3257" s="11"/>
    </row>
    <row r="3258">
      <c r="A3258" s="177" t="s">
        <v>13151</v>
      </c>
      <c r="B3258" s="177" t="s">
        <v>7</v>
      </c>
      <c r="C3258" s="177" t="s">
        <v>13162</v>
      </c>
      <c r="D3258" s="177" t="s">
        <v>4542</v>
      </c>
      <c r="E3258" s="177" t="s">
        <v>13197</v>
      </c>
      <c r="F3258" s="177" t="s">
        <v>13198</v>
      </c>
      <c r="G3258" s="177" t="s">
        <v>10473</v>
      </c>
      <c r="H3258" s="177" t="s">
        <v>13280</v>
      </c>
      <c r="I3258" s="177" t="s">
        <v>1694</v>
      </c>
      <c r="J3258" s="11"/>
      <c r="K3258" s="11"/>
      <c r="L3258" s="11"/>
      <c r="M3258" s="11"/>
      <c r="N3258" s="11"/>
      <c r="O3258" s="11"/>
      <c r="P3258" s="11"/>
      <c r="Q3258" s="11"/>
    </row>
    <row r="3259">
      <c r="A3259" s="177" t="s">
        <v>13151</v>
      </c>
      <c r="B3259" s="177" t="s">
        <v>7</v>
      </c>
      <c r="C3259" s="177" t="s">
        <v>13152</v>
      </c>
      <c r="D3259" s="177" t="s">
        <v>7</v>
      </c>
      <c r="E3259" s="177" t="s">
        <v>13174</v>
      </c>
      <c r="F3259" s="177" t="s">
        <v>7</v>
      </c>
      <c r="G3259" s="177" t="s">
        <v>10475</v>
      </c>
      <c r="H3259" s="177" t="s">
        <v>13281</v>
      </c>
      <c r="I3259" s="177" t="s">
        <v>4566</v>
      </c>
      <c r="J3259" s="11"/>
      <c r="K3259" s="11"/>
      <c r="L3259" s="11"/>
      <c r="M3259" s="11"/>
      <c r="N3259" s="11"/>
      <c r="O3259" s="11"/>
      <c r="P3259" s="11"/>
      <c r="Q3259" s="11"/>
    </row>
    <row r="3260">
      <c r="A3260" s="177" t="s">
        <v>13151</v>
      </c>
      <c r="B3260" s="177" t="s">
        <v>7</v>
      </c>
      <c r="C3260" s="177" t="s">
        <v>13152</v>
      </c>
      <c r="D3260" s="177" t="s">
        <v>7</v>
      </c>
      <c r="E3260" s="177" t="s">
        <v>13174</v>
      </c>
      <c r="F3260" s="177" t="s">
        <v>7</v>
      </c>
      <c r="G3260" s="177" t="s">
        <v>13282</v>
      </c>
      <c r="H3260" s="177" t="s">
        <v>13283</v>
      </c>
      <c r="I3260" s="177" t="s">
        <v>4567</v>
      </c>
      <c r="J3260" s="11"/>
      <c r="K3260" s="11"/>
      <c r="L3260" s="11"/>
      <c r="M3260" s="11"/>
      <c r="N3260" s="11"/>
      <c r="O3260" s="11"/>
      <c r="P3260" s="11"/>
      <c r="Q3260" s="11"/>
    </row>
    <row r="3261">
      <c r="A3261" s="177" t="s">
        <v>13151</v>
      </c>
      <c r="B3261" s="177" t="s">
        <v>7</v>
      </c>
      <c r="C3261" s="177" t="s">
        <v>13152</v>
      </c>
      <c r="D3261" s="177" t="s">
        <v>7</v>
      </c>
      <c r="E3261" s="177" t="s">
        <v>13181</v>
      </c>
      <c r="F3261" s="177" t="s">
        <v>4551</v>
      </c>
      <c r="G3261" s="177" t="s">
        <v>10477</v>
      </c>
      <c r="H3261" s="177" t="s">
        <v>13284</v>
      </c>
      <c r="I3261" s="177" t="s">
        <v>4568</v>
      </c>
      <c r="J3261" s="11"/>
      <c r="K3261" s="11"/>
      <c r="L3261" s="11"/>
      <c r="M3261" s="11"/>
      <c r="N3261" s="11"/>
      <c r="O3261" s="11"/>
      <c r="P3261" s="11"/>
      <c r="Q3261" s="11"/>
    </row>
    <row r="3262">
      <c r="A3262" s="177" t="s">
        <v>13151</v>
      </c>
      <c r="B3262" s="177" t="s">
        <v>7</v>
      </c>
      <c r="C3262" s="177" t="s">
        <v>13162</v>
      </c>
      <c r="D3262" s="177" t="s">
        <v>4542</v>
      </c>
      <c r="E3262" s="177" t="s">
        <v>13176</v>
      </c>
      <c r="F3262" s="177" t="s">
        <v>4536</v>
      </c>
      <c r="G3262" s="177" t="s">
        <v>10479</v>
      </c>
      <c r="H3262" s="177" t="s">
        <v>13285</v>
      </c>
      <c r="I3262" s="177" t="s">
        <v>4569</v>
      </c>
      <c r="J3262" s="11"/>
      <c r="K3262" s="11"/>
      <c r="L3262" s="11"/>
      <c r="M3262" s="11"/>
      <c r="N3262" s="11"/>
      <c r="O3262" s="11"/>
      <c r="P3262" s="11"/>
      <c r="Q3262" s="11"/>
    </row>
    <row r="3263">
      <c r="A3263" s="177" t="s">
        <v>13151</v>
      </c>
      <c r="B3263" s="177" t="s">
        <v>7</v>
      </c>
      <c r="C3263" s="177" t="s">
        <v>13152</v>
      </c>
      <c r="D3263" s="177" t="s">
        <v>7</v>
      </c>
      <c r="E3263" s="177" t="s">
        <v>13174</v>
      </c>
      <c r="F3263" s="177" t="s">
        <v>7</v>
      </c>
      <c r="G3263" s="177" t="s">
        <v>13286</v>
      </c>
      <c r="H3263" s="177" t="s">
        <v>13287</v>
      </c>
      <c r="I3263" s="177" t="s">
        <v>4570</v>
      </c>
      <c r="J3263" s="11"/>
      <c r="K3263" s="11"/>
      <c r="L3263" s="11"/>
      <c r="M3263" s="11"/>
      <c r="N3263" s="11"/>
      <c r="O3263" s="11"/>
      <c r="P3263" s="11"/>
      <c r="Q3263" s="11"/>
    </row>
    <row r="3264">
      <c r="A3264" s="177" t="s">
        <v>13151</v>
      </c>
      <c r="B3264" s="177" t="s">
        <v>7</v>
      </c>
      <c r="C3264" s="177" t="s">
        <v>13162</v>
      </c>
      <c r="D3264" s="177" t="s">
        <v>4542</v>
      </c>
      <c r="E3264" s="177" t="s">
        <v>13163</v>
      </c>
      <c r="F3264" s="177" t="s">
        <v>4542</v>
      </c>
      <c r="G3264" s="177" t="s">
        <v>10481</v>
      </c>
      <c r="H3264" s="177" t="s">
        <v>13288</v>
      </c>
      <c r="I3264" s="177" t="s">
        <v>4571</v>
      </c>
      <c r="J3264" s="11"/>
      <c r="K3264" s="11"/>
      <c r="L3264" s="11"/>
      <c r="M3264" s="11"/>
      <c r="N3264" s="11"/>
      <c r="O3264" s="11"/>
      <c r="P3264" s="11"/>
      <c r="Q3264" s="11"/>
    </row>
    <row r="3265">
      <c r="A3265" s="177" t="s">
        <v>13151</v>
      </c>
      <c r="B3265" s="177" t="s">
        <v>7</v>
      </c>
      <c r="C3265" s="177" t="s">
        <v>13162</v>
      </c>
      <c r="D3265" s="177" t="s">
        <v>4542</v>
      </c>
      <c r="E3265" s="177" t="s">
        <v>13176</v>
      </c>
      <c r="F3265" s="177" t="s">
        <v>4536</v>
      </c>
      <c r="G3265" s="177" t="s">
        <v>10483</v>
      </c>
      <c r="H3265" s="177" t="s">
        <v>13289</v>
      </c>
      <c r="I3265" s="177" t="s">
        <v>4572</v>
      </c>
      <c r="J3265" s="11"/>
      <c r="K3265" s="11"/>
      <c r="L3265" s="11"/>
      <c r="M3265" s="11"/>
      <c r="N3265" s="11"/>
      <c r="O3265" s="11"/>
      <c r="P3265" s="11"/>
      <c r="Q3265" s="11"/>
    </row>
    <row r="3266">
      <c r="A3266" s="177" t="s">
        <v>13151</v>
      </c>
      <c r="B3266" s="177" t="s">
        <v>7</v>
      </c>
      <c r="C3266" s="177" t="s">
        <v>13162</v>
      </c>
      <c r="D3266" s="177" t="s">
        <v>4542</v>
      </c>
      <c r="E3266" s="177" t="s">
        <v>13197</v>
      </c>
      <c r="F3266" s="177" t="s">
        <v>13198</v>
      </c>
      <c r="G3266" s="177" t="s">
        <v>10485</v>
      </c>
      <c r="H3266" s="177" t="s">
        <v>13290</v>
      </c>
      <c r="I3266" s="177" t="s">
        <v>4573</v>
      </c>
      <c r="J3266" s="11"/>
      <c r="K3266" s="11"/>
      <c r="L3266" s="11"/>
      <c r="M3266" s="11"/>
      <c r="N3266" s="11"/>
      <c r="O3266" s="11"/>
      <c r="P3266" s="11"/>
      <c r="Q3266" s="11"/>
    </row>
    <row r="3267">
      <c r="A3267" s="177" t="s">
        <v>13151</v>
      </c>
      <c r="B3267" s="177" t="s">
        <v>7</v>
      </c>
      <c r="C3267" s="177" t="s">
        <v>13169</v>
      </c>
      <c r="D3267" s="177" t="s">
        <v>13170</v>
      </c>
      <c r="E3267" s="177" t="s">
        <v>13232</v>
      </c>
      <c r="F3267" s="177" t="s">
        <v>3570</v>
      </c>
      <c r="G3267" s="177" t="s">
        <v>10487</v>
      </c>
      <c r="H3267" s="177" t="s">
        <v>13291</v>
      </c>
      <c r="I3267" s="177" t="s">
        <v>3570</v>
      </c>
      <c r="J3267" s="11"/>
      <c r="K3267" s="11"/>
      <c r="L3267" s="11"/>
      <c r="M3267" s="11"/>
      <c r="N3267" s="11"/>
      <c r="O3267" s="11"/>
      <c r="P3267" s="11"/>
      <c r="Q3267" s="11"/>
    </row>
    <row r="3268">
      <c r="A3268" s="177" t="s">
        <v>13151</v>
      </c>
      <c r="B3268" s="177" t="s">
        <v>7</v>
      </c>
      <c r="C3268" s="177" t="s">
        <v>13155</v>
      </c>
      <c r="D3268" s="177" t="s">
        <v>4505</v>
      </c>
      <c r="E3268" s="177" t="s">
        <v>13178</v>
      </c>
      <c r="F3268" s="177" t="s">
        <v>4522</v>
      </c>
      <c r="G3268" s="177" t="s">
        <v>13292</v>
      </c>
      <c r="H3268" s="177" t="s">
        <v>13293</v>
      </c>
      <c r="I3268" s="177" t="s">
        <v>4574</v>
      </c>
      <c r="J3268" s="11"/>
      <c r="K3268" s="11"/>
      <c r="L3268" s="11"/>
      <c r="M3268" s="11"/>
      <c r="N3268" s="11"/>
      <c r="O3268" s="11"/>
      <c r="P3268" s="11"/>
      <c r="Q3268" s="11"/>
    </row>
    <row r="3269">
      <c r="A3269" s="177" t="s">
        <v>13151</v>
      </c>
      <c r="B3269" s="177" t="s">
        <v>7</v>
      </c>
      <c r="C3269" s="177" t="s">
        <v>13169</v>
      </c>
      <c r="D3269" s="177" t="s">
        <v>13170</v>
      </c>
      <c r="E3269" s="177" t="s">
        <v>13232</v>
      </c>
      <c r="F3269" s="177" t="s">
        <v>3570</v>
      </c>
      <c r="G3269" s="177" t="s">
        <v>10489</v>
      </c>
      <c r="H3269" s="177" t="s">
        <v>13294</v>
      </c>
      <c r="I3269" s="177" t="s">
        <v>4575</v>
      </c>
      <c r="J3269" s="11"/>
      <c r="K3269" s="11"/>
      <c r="L3269" s="11"/>
      <c r="M3269" s="11"/>
      <c r="N3269" s="11"/>
      <c r="O3269" s="11"/>
      <c r="P3269" s="11"/>
      <c r="Q3269" s="11"/>
    </row>
    <row r="3270">
      <c r="A3270" s="177" t="s">
        <v>13151</v>
      </c>
      <c r="B3270" s="177" t="s">
        <v>7</v>
      </c>
      <c r="C3270" s="177" t="s">
        <v>13169</v>
      </c>
      <c r="D3270" s="177" t="s">
        <v>13170</v>
      </c>
      <c r="E3270" s="177" t="s">
        <v>13171</v>
      </c>
      <c r="F3270" s="177" t="s">
        <v>13170</v>
      </c>
      <c r="G3270" s="177" t="s">
        <v>10491</v>
      </c>
      <c r="H3270" s="177" t="s">
        <v>13295</v>
      </c>
      <c r="I3270" s="177" t="s">
        <v>4576</v>
      </c>
      <c r="J3270" s="11"/>
      <c r="K3270" s="11"/>
      <c r="L3270" s="11"/>
      <c r="M3270" s="11"/>
      <c r="N3270" s="11"/>
      <c r="O3270" s="11"/>
      <c r="P3270" s="11"/>
      <c r="Q3270" s="11"/>
    </row>
    <row r="3271">
      <c r="A3271" s="177" t="s">
        <v>13296</v>
      </c>
      <c r="B3271" s="177" t="s">
        <v>4578</v>
      </c>
      <c r="C3271" s="177" t="s">
        <v>13297</v>
      </c>
      <c r="D3271" s="177" t="s">
        <v>5031</v>
      </c>
      <c r="E3271" s="177" t="s">
        <v>13298</v>
      </c>
      <c r="F3271" s="177" t="s">
        <v>13299</v>
      </c>
      <c r="G3271" s="177" t="s">
        <v>7399</v>
      </c>
      <c r="H3271" s="177" t="s">
        <v>13300</v>
      </c>
      <c r="I3271" s="177" t="s">
        <v>4577</v>
      </c>
      <c r="J3271" s="11"/>
      <c r="K3271" s="11"/>
      <c r="L3271" s="11"/>
      <c r="M3271" s="11"/>
      <c r="N3271" s="11"/>
      <c r="O3271" s="11"/>
      <c r="P3271" s="11"/>
      <c r="Q3271" s="11"/>
    </row>
    <row r="3272">
      <c r="A3272" s="177" t="s">
        <v>13296</v>
      </c>
      <c r="B3272" s="177" t="s">
        <v>4578</v>
      </c>
      <c r="C3272" s="177" t="s">
        <v>13301</v>
      </c>
      <c r="D3272" s="177" t="s">
        <v>5120</v>
      </c>
      <c r="E3272" s="177" t="s">
        <v>13302</v>
      </c>
      <c r="F3272" s="177" t="s">
        <v>5120</v>
      </c>
      <c r="G3272" s="177" t="s">
        <v>7401</v>
      </c>
      <c r="H3272" s="177" t="s">
        <v>13303</v>
      </c>
      <c r="I3272" s="177" t="s">
        <v>4579</v>
      </c>
      <c r="J3272" s="11"/>
      <c r="K3272" s="11"/>
      <c r="L3272" s="11"/>
      <c r="M3272" s="11"/>
      <c r="N3272" s="11"/>
      <c r="O3272" s="11"/>
      <c r="P3272" s="11"/>
      <c r="Q3272" s="11"/>
    </row>
    <row r="3273">
      <c r="A3273" s="177" t="s">
        <v>13296</v>
      </c>
      <c r="B3273" s="177" t="s">
        <v>4578</v>
      </c>
      <c r="C3273" s="177" t="s">
        <v>13304</v>
      </c>
      <c r="D3273" s="177" t="s">
        <v>4681</v>
      </c>
      <c r="E3273" s="177" t="s">
        <v>13305</v>
      </c>
      <c r="F3273" s="177" t="s">
        <v>5112</v>
      </c>
      <c r="G3273" s="177" t="s">
        <v>7415</v>
      </c>
      <c r="H3273" s="177" t="s">
        <v>13306</v>
      </c>
      <c r="I3273" s="177" t="s">
        <v>4580</v>
      </c>
      <c r="J3273" s="11"/>
      <c r="K3273" s="11"/>
      <c r="L3273" s="11"/>
      <c r="M3273" s="11"/>
      <c r="N3273" s="11"/>
      <c r="O3273" s="11"/>
      <c r="P3273" s="11"/>
      <c r="Q3273" s="11"/>
    </row>
    <row r="3274">
      <c r="A3274" s="177" t="s">
        <v>13296</v>
      </c>
      <c r="B3274" s="177" t="s">
        <v>4578</v>
      </c>
      <c r="C3274" s="177" t="s">
        <v>13304</v>
      </c>
      <c r="D3274" s="177" t="s">
        <v>4681</v>
      </c>
      <c r="E3274" s="177" t="s">
        <v>13305</v>
      </c>
      <c r="F3274" s="177" t="s">
        <v>5112</v>
      </c>
      <c r="G3274" s="177" t="s">
        <v>7417</v>
      </c>
      <c r="H3274" s="177" t="s">
        <v>13307</v>
      </c>
      <c r="I3274" s="177" t="s">
        <v>4581</v>
      </c>
      <c r="J3274" s="11"/>
      <c r="K3274" s="11"/>
      <c r="L3274" s="11"/>
      <c r="M3274" s="11"/>
      <c r="N3274" s="11"/>
      <c r="O3274" s="11"/>
      <c r="P3274" s="11"/>
      <c r="Q3274" s="11"/>
    </row>
    <row r="3275">
      <c r="A3275" s="177" t="s">
        <v>13296</v>
      </c>
      <c r="B3275" s="177" t="s">
        <v>4578</v>
      </c>
      <c r="C3275" s="177" t="s">
        <v>13304</v>
      </c>
      <c r="D3275" s="177" t="s">
        <v>4681</v>
      </c>
      <c r="E3275" s="177" t="s">
        <v>13308</v>
      </c>
      <c r="F3275" s="177" t="s">
        <v>2658</v>
      </c>
      <c r="G3275" s="177" t="s">
        <v>7419</v>
      </c>
      <c r="H3275" s="177" t="s">
        <v>13309</v>
      </c>
      <c r="I3275" s="177" t="s">
        <v>4582</v>
      </c>
      <c r="J3275" s="11"/>
      <c r="K3275" s="11"/>
      <c r="L3275" s="11"/>
      <c r="M3275" s="11"/>
      <c r="N3275" s="11"/>
      <c r="O3275" s="11"/>
      <c r="P3275" s="11"/>
      <c r="Q3275" s="11"/>
    </row>
    <row r="3276">
      <c r="A3276" s="177" t="s">
        <v>13296</v>
      </c>
      <c r="B3276" s="177" t="s">
        <v>4578</v>
      </c>
      <c r="C3276" s="177" t="s">
        <v>13310</v>
      </c>
      <c r="D3276" s="177" t="s">
        <v>5140</v>
      </c>
      <c r="E3276" s="177" t="s">
        <v>13311</v>
      </c>
      <c r="F3276" s="177" t="s">
        <v>4626</v>
      </c>
      <c r="G3276" s="177" t="s">
        <v>7425</v>
      </c>
      <c r="H3276" s="177" t="s">
        <v>13312</v>
      </c>
      <c r="I3276" s="177" t="s">
        <v>4583</v>
      </c>
      <c r="J3276" s="11"/>
      <c r="K3276" s="11"/>
      <c r="L3276" s="11"/>
      <c r="M3276" s="11"/>
      <c r="N3276" s="11"/>
      <c r="O3276" s="11"/>
      <c r="P3276" s="11"/>
      <c r="Q3276" s="11"/>
    </row>
    <row r="3277">
      <c r="A3277" s="177" t="s">
        <v>13296</v>
      </c>
      <c r="B3277" s="177" t="s">
        <v>4578</v>
      </c>
      <c r="C3277" s="177" t="s">
        <v>13304</v>
      </c>
      <c r="D3277" s="177" t="s">
        <v>4681</v>
      </c>
      <c r="E3277" s="177" t="s">
        <v>13313</v>
      </c>
      <c r="F3277" s="177" t="s">
        <v>5002</v>
      </c>
      <c r="G3277" s="177" t="s">
        <v>7427</v>
      </c>
      <c r="H3277" s="177" t="s">
        <v>13314</v>
      </c>
      <c r="I3277" s="177" t="s">
        <v>4584</v>
      </c>
      <c r="J3277" s="11"/>
      <c r="K3277" s="11"/>
      <c r="L3277" s="11"/>
      <c r="M3277" s="11"/>
      <c r="N3277" s="11"/>
      <c r="O3277" s="11"/>
      <c r="P3277" s="11"/>
      <c r="Q3277" s="11"/>
    </row>
    <row r="3278">
      <c r="A3278" s="177" t="s">
        <v>13296</v>
      </c>
      <c r="B3278" s="177" t="s">
        <v>4578</v>
      </c>
      <c r="C3278" s="177" t="s">
        <v>13315</v>
      </c>
      <c r="D3278" s="177" t="s">
        <v>4642</v>
      </c>
      <c r="E3278" s="177" t="s">
        <v>13316</v>
      </c>
      <c r="F3278" s="177" t="s">
        <v>4642</v>
      </c>
      <c r="G3278" s="177" t="s">
        <v>7431</v>
      </c>
      <c r="H3278" s="177" t="s">
        <v>13317</v>
      </c>
      <c r="I3278" s="177" t="s">
        <v>4585</v>
      </c>
      <c r="J3278" s="11"/>
      <c r="K3278" s="11"/>
      <c r="L3278" s="11"/>
      <c r="M3278" s="11"/>
      <c r="N3278" s="11"/>
      <c r="O3278" s="11"/>
      <c r="P3278" s="11"/>
      <c r="Q3278" s="11"/>
    </row>
    <row r="3279">
      <c r="A3279" s="177" t="s">
        <v>13296</v>
      </c>
      <c r="B3279" s="177" t="s">
        <v>4578</v>
      </c>
      <c r="C3279" s="177" t="s">
        <v>13310</v>
      </c>
      <c r="D3279" s="177" t="s">
        <v>5140</v>
      </c>
      <c r="E3279" s="177" t="s">
        <v>13318</v>
      </c>
      <c r="F3279" s="177" t="s">
        <v>4829</v>
      </c>
      <c r="G3279" s="177" t="s">
        <v>13319</v>
      </c>
      <c r="H3279" s="177" t="s">
        <v>13320</v>
      </c>
      <c r="I3279" s="177" t="s">
        <v>4586</v>
      </c>
      <c r="J3279" s="11"/>
      <c r="K3279" s="11"/>
      <c r="L3279" s="11"/>
      <c r="M3279" s="11"/>
      <c r="N3279" s="11"/>
      <c r="O3279" s="11"/>
      <c r="P3279" s="11"/>
      <c r="Q3279" s="11"/>
    </row>
    <row r="3280">
      <c r="A3280" s="177" t="s">
        <v>13296</v>
      </c>
      <c r="B3280" s="177" t="s">
        <v>4578</v>
      </c>
      <c r="C3280" s="177" t="s">
        <v>13297</v>
      </c>
      <c r="D3280" s="177" t="s">
        <v>5031</v>
      </c>
      <c r="E3280" s="177" t="s">
        <v>13321</v>
      </c>
      <c r="F3280" s="177" t="s">
        <v>5031</v>
      </c>
      <c r="G3280" s="177" t="s">
        <v>7433</v>
      </c>
      <c r="H3280" s="177" t="s">
        <v>13322</v>
      </c>
      <c r="I3280" s="177" t="s">
        <v>4587</v>
      </c>
      <c r="J3280" s="11"/>
      <c r="K3280" s="11"/>
      <c r="L3280" s="11"/>
      <c r="M3280" s="11"/>
      <c r="N3280" s="11"/>
      <c r="O3280" s="11"/>
      <c r="P3280" s="11"/>
      <c r="Q3280" s="11"/>
    </row>
    <row r="3281">
      <c r="A3281" s="177" t="s">
        <v>13296</v>
      </c>
      <c r="B3281" s="177" t="s">
        <v>4578</v>
      </c>
      <c r="C3281" s="177" t="s">
        <v>13301</v>
      </c>
      <c r="D3281" s="177" t="s">
        <v>5120</v>
      </c>
      <c r="E3281" s="177" t="s">
        <v>13302</v>
      </c>
      <c r="F3281" s="177" t="s">
        <v>5120</v>
      </c>
      <c r="G3281" s="177" t="s">
        <v>7766</v>
      </c>
      <c r="H3281" s="177" t="s">
        <v>13323</v>
      </c>
      <c r="I3281" s="177" t="s">
        <v>4588</v>
      </c>
      <c r="J3281" s="11"/>
      <c r="K3281" s="11"/>
      <c r="L3281" s="11"/>
      <c r="M3281" s="11"/>
      <c r="N3281" s="11"/>
      <c r="O3281" s="11"/>
      <c r="P3281" s="11"/>
      <c r="Q3281" s="11"/>
    </row>
    <row r="3282">
      <c r="A3282" s="177" t="s">
        <v>13296</v>
      </c>
      <c r="B3282" s="177" t="s">
        <v>4578</v>
      </c>
      <c r="C3282" s="177" t="s">
        <v>13324</v>
      </c>
      <c r="D3282" s="177" t="s">
        <v>5054</v>
      </c>
      <c r="E3282" s="177" t="s">
        <v>13325</v>
      </c>
      <c r="F3282" s="177" t="s">
        <v>5054</v>
      </c>
      <c r="G3282" s="177" t="s">
        <v>7772</v>
      </c>
      <c r="H3282" s="177" t="s">
        <v>13326</v>
      </c>
      <c r="I3282" s="177" t="s">
        <v>4589</v>
      </c>
      <c r="J3282" s="11"/>
      <c r="K3282" s="11"/>
      <c r="L3282" s="11"/>
      <c r="M3282" s="11"/>
      <c r="N3282" s="11"/>
      <c r="O3282" s="11"/>
      <c r="P3282" s="11"/>
      <c r="Q3282" s="11"/>
    </row>
    <row r="3283">
      <c r="A3283" s="177" t="s">
        <v>13296</v>
      </c>
      <c r="B3283" s="177" t="s">
        <v>4578</v>
      </c>
      <c r="C3283" s="177" t="s">
        <v>13327</v>
      </c>
      <c r="D3283" s="177" t="s">
        <v>4606</v>
      </c>
      <c r="E3283" s="177" t="s">
        <v>13328</v>
      </c>
      <c r="F3283" s="177" t="s">
        <v>13329</v>
      </c>
      <c r="G3283" s="177" t="s">
        <v>7774</v>
      </c>
      <c r="H3283" s="177" t="s">
        <v>13330</v>
      </c>
      <c r="I3283" s="177" t="s">
        <v>1550</v>
      </c>
      <c r="J3283" s="11"/>
      <c r="K3283" s="11"/>
      <c r="L3283" s="11"/>
      <c r="M3283" s="11"/>
      <c r="N3283" s="11"/>
      <c r="O3283" s="11"/>
      <c r="P3283" s="11"/>
      <c r="Q3283" s="11"/>
    </row>
    <row r="3284">
      <c r="A3284" s="177" t="s">
        <v>13296</v>
      </c>
      <c r="B3284" s="177" t="s">
        <v>4578</v>
      </c>
      <c r="C3284" s="177" t="s">
        <v>13310</v>
      </c>
      <c r="D3284" s="177" t="s">
        <v>5140</v>
      </c>
      <c r="E3284" s="177" t="s">
        <v>13331</v>
      </c>
      <c r="F3284" s="177" t="s">
        <v>5140</v>
      </c>
      <c r="G3284" s="177" t="s">
        <v>13332</v>
      </c>
      <c r="H3284" s="177" t="s">
        <v>13333</v>
      </c>
      <c r="I3284" s="177" t="s">
        <v>4590</v>
      </c>
      <c r="J3284" s="11"/>
      <c r="K3284" s="11"/>
      <c r="L3284" s="11"/>
      <c r="M3284" s="11"/>
      <c r="N3284" s="11"/>
      <c r="O3284" s="11"/>
      <c r="P3284" s="11"/>
      <c r="Q3284" s="11"/>
    </row>
    <row r="3285">
      <c r="A3285" s="177" t="s">
        <v>13296</v>
      </c>
      <c r="B3285" s="177" t="s">
        <v>4578</v>
      </c>
      <c r="C3285" s="177" t="s">
        <v>13301</v>
      </c>
      <c r="D3285" s="177" t="s">
        <v>5120</v>
      </c>
      <c r="E3285" s="177" t="s">
        <v>13334</v>
      </c>
      <c r="F3285" s="177" t="s">
        <v>5195</v>
      </c>
      <c r="G3285" s="177" t="s">
        <v>7776</v>
      </c>
      <c r="H3285" s="177" t="s">
        <v>13335</v>
      </c>
      <c r="I3285" s="177" t="s">
        <v>4591</v>
      </c>
      <c r="J3285" s="11"/>
      <c r="K3285" s="11"/>
      <c r="L3285" s="11"/>
      <c r="M3285" s="11"/>
      <c r="N3285" s="11"/>
      <c r="O3285" s="11"/>
      <c r="P3285" s="11"/>
      <c r="Q3285" s="11"/>
    </row>
    <row r="3286">
      <c r="A3286" s="177" t="s">
        <v>13296</v>
      </c>
      <c r="B3286" s="177" t="s">
        <v>4578</v>
      </c>
      <c r="C3286" s="177" t="s">
        <v>13297</v>
      </c>
      <c r="D3286" s="177" t="s">
        <v>5031</v>
      </c>
      <c r="E3286" s="177" t="s">
        <v>13321</v>
      </c>
      <c r="F3286" s="177" t="s">
        <v>5031</v>
      </c>
      <c r="G3286" s="177" t="s">
        <v>7780</v>
      </c>
      <c r="H3286" s="177" t="s">
        <v>13336</v>
      </c>
      <c r="I3286" s="177" t="s">
        <v>4592</v>
      </c>
      <c r="J3286" s="11"/>
      <c r="K3286" s="11"/>
      <c r="L3286" s="11"/>
      <c r="M3286" s="11"/>
      <c r="N3286" s="11"/>
      <c r="O3286" s="11"/>
      <c r="P3286" s="11"/>
      <c r="Q3286" s="11"/>
    </row>
    <row r="3287">
      <c r="A3287" s="177" t="s">
        <v>13296</v>
      </c>
      <c r="B3287" s="177" t="s">
        <v>4578</v>
      </c>
      <c r="C3287" s="177" t="s">
        <v>13337</v>
      </c>
      <c r="D3287" s="177" t="s">
        <v>4897</v>
      </c>
      <c r="E3287" s="177" t="s">
        <v>13338</v>
      </c>
      <c r="F3287" s="177" t="s">
        <v>4897</v>
      </c>
      <c r="G3287" s="177" t="s">
        <v>7785</v>
      </c>
      <c r="H3287" s="177" t="s">
        <v>13339</v>
      </c>
      <c r="I3287" s="177" t="s">
        <v>4593</v>
      </c>
      <c r="J3287" s="11"/>
      <c r="K3287" s="11"/>
      <c r="L3287" s="11"/>
      <c r="M3287" s="11"/>
      <c r="N3287" s="11"/>
      <c r="O3287" s="11"/>
      <c r="P3287" s="11"/>
      <c r="Q3287" s="11"/>
    </row>
    <row r="3288">
      <c r="A3288" s="177" t="s">
        <v>13296</v>
      </c>
      <c r="B3288" s="177" t="s">
        <v>4578</v>
      </c>
      <c r="C3288" s="177" t="s">
        <v>13337</v>
      </c>
      <c r="D3288" s="177" t="s">
        <v>4897</v>
      </c>
      <c r="E3288" s="177" t="s">
        <v>13338</v>
      </c>
      <c r="F3288" s="177" t="s">
        <v>4897</v>
      </c>
      <c r="G3288" s="177" t="s">
        <v>7789</v>
      </c>
      <c r="H3288" s="177" t="s">
        <v>13340</v>
      </c>
      <c r="I3288" s="177" t="s">
        <v>4594</v>
      </c>
      <c r="J3288" s="11"/>
      <c r="K3288" s="11"/>
      <c r="L3288" s="11"/>
      <c r="M3288" s="11"/>
      <c r="N3288" s="11"/>
      <c r="O3288" s="11"/>
      <c r="P3288" s="11"/>
      <c r="Q3288" s="11"/>
    </row>
    <row r="3289">
      <c r="A3289" s="177" t="s">
        <v>13296</v>
      </c>
      <c r="B3289" s="177" t="s">
        <v>4578</v>
      </c>
      <c r="C3289" s="177" t="s">
        <v>13304</v>
      </c>
      <c r="D3289" s="177" t="s">
        <v>4681</v>
      </c>
      <c r="E3289" s="177" t="s">
        <v>13341</v>
      </c>
      <c r="F3289" s="177" t="s">
        <v>4681</v>
      </c>
      <c r="G3289" s="177" t="s">
        <v>7791</v>
      </c>
      <c r="H3289" s="177" t="s">
        <v>13342</v>
      </c>
      <c r="I3289" s="177" t="s">
        <v>4595</v>
      </c>
      <c r="J3289" s="11"/>
      <c r="K3289" s="11"/>
      <c r="L3289" s="11"/>
      <c r="M3289" s="11"/>
      <c r="N3289" s="11"/>
      <c r="O3289" s="11"/>
      <c r="P3289" s="11"/>
      <c r="Q3289" s="11"/>
    </row>
    <row r="3290">
      <c r="A3290" s="177" t="s">
        <v>13296</v>
      </c>
      <c r="B3290" s="177" t="s">
        <v>4578</v>
      </c>
      <c r="C3290" s="177" t="s">
        <v>13343</v>
      </c>
      <c r="D3290" s="177" t="s">
        <v>4611</v>
      </c>
      <c r="E3290" s="177" t="s">
        <v>13344</v>
      </c>
      <c r="F3290" s="177" t="s">
        <v>4611</v>
      </c>
      <c r="G3290" s="177" t="s">
        <v>7794</v>
      </c>
      <c r="H3290" s="177" t="s">
        <v>13345</v>
      </c>
      <c r="I3290" s="177" t="s">
        <v>4596</v>
      </c>
      <c r="J3290" s="11"/>
      <c r="K3290" s="11"/>
      <c r="L3290" s="11"/>
      <c r="M3290" s="11"/>
      <c r="N3290" s="11"/>
      <c r="O3290" s="11"/>
      <c r="P3290" s="11"/>
      <c r="Q3290" s="11"/>
    </row>
    <row r="3291">
      <c r="A3291" s="177" t="s">
        <v>13296</v>
      </c>
      <c r="B3291" s="177" t="s">
        <v>4578</v>
      </c>
      <c r="C3291" s="177" t="s">
        <v>13301</v>
      </c>
      <c r="D3291" s="177" t="s">
        <v>5120</v>
      </c>
      <c r="E3291" s="177" t="s">
        <v>13334</v>
      </c>
      <c r="F3291" s="177" t="s">
        <v>5195</v>
      </c>
      <c r="G3291" s="177" t="s">
        <v>7800</v>
      </c>
      <c r="H3291" s="177" t="s">
        <v>13346</v>
      </c>
      <c r="I3291" s="177" t="s">
        <v>4597</v>
      </c>
      <c r="J3291" s="11"/>
      <c r="K3291" s="11"/>
      <c r="L3291" s="11"/>
      <c r="M3291" s="11"/>
      <c r="N3291" s="11"/>
      <c r="O3291" s="11"/>
      <c r="P3291" s="11"/>
      <c r="Q3291" s="11"/>
    </row>
    <row r="3292">
      <c r="A3292" s="177" t="s">
        <v>13296</v>
      </c>
      <c r="B3292" s="177" t="s">
        <v>4578</v>
      </c>
      <c r="C3292" s="177" t="s">
        <v>13304</v>
      </c>
      <c r="D3292" s="177" t="s">
        <v>4681</v>
      </c>
      <c r="E3292" s="177" t="s">
        <v>13308</v>
      </c>
      <c r="F3292" s="177" t="s">
        <v>2658</v>
      </c>
      <c r="G3292" s="177" t="s">
        <v>7802</v>
      </c>
      <c r="H3292" s="177" t="s">
        <v>13347</v>
      </c>
      <c r="I3292" s="177" t="s">
        <v>2658</v>
      </c>
      <c r="J3292" s="11"/>
      <c r="K3292" s="11"/>
      <c r="L3292" s="11"/>
      <c r="M3292" s="11"/>
      <c r="N3292" s="11"/>
      <c r="O3292" s="11"/>
      <c r="P3292" s="11"/>
      <c r="Q3292" s="11"/>
    </row>
    <row r="3293">
      <c r="A3293" s="177" t="s">
        <v>13296</v>
      </c>
      <c r="B3293" s="177" t="s">
        <v>4578</v>
      </c>
      <c r="C3293" s="177" t="s">
        <v>13304</v>
      </c>
      <c r="D3293" s="177" t="s">
        <v>4681</v>
      </c>
      <c r="E3293" s="177" t="s">
        <v>13348</v>
      </c>
      <c r="F3293" s="177" t="s">
        <v>4552</v>
      </c>
      <c r="G3293" s="177" t="s">
        <v>7809</v>
      </c>
      <c r="H3293" s="177" t="s">
        <v>13349</v>
      </c>
      <c r="I3293" s="177" t="s">
        <v>4598</v>
      </c>
      <c r="J3293" s="11"/>
      <c r="K3293" s="11"/>
      <c r="L3293" s="11"/>
      <c r="M3293" s="11"/>
      <c r="N3293" s="11"/>
      <c r="O3293" s="11"/>
      <c r="P3293" s="11"/>
      <c r="Q3293" s="11"/>
    </row>
    <row r="3294">
      <c r="A3294" s="177" t="s">
        <v>13296</v>
      </c>
      <c r="B3294" s="177" t="s">
        <v>4578</v>
      </c>
      <c r="C3294" s="177" t="s">
        <v>13327</v>
      </c>
      <c r="D3294" s="177" t="s">
        <v>4606</v>
      </c>
      <c r="E3294" s="177" t="s">
        <v>13350</v>
      </c>
      <c r="F3294" s="177" t="s">
        <v>4599</v>
      </c>
      <c r="G3294" s="177" t="s">
        <v>7815</v>
      </c>
      <c r="H3294" s="177" t="s">
        <v>13351</v>
      </c>
      <c r="I3294" s="177" t="s">
        <v>4599</v>
      </c>
      <c r="J3294" s="11"/>
      <c r="K3294" s="11"/>
      <c r="L3294" s="11"/>
      <c r="M3294" s="11"/>
      <c r="N3294" s="11"/>
      <c r="O3294" s="11"/>
      <c r="P3294" s="11"/>
      <c r="Q3294" s="11"/>
    </row>
    <row r="3295">
      <c r="A3295" s="177" t="s">
        <v>13296</v>
      </c>
      <c r="B3295" s="177" t="s">
        <v>4578</v>
      </c>
      <c r="C3295" s="177" t="s">
        <v>13310</v>
      </c>
      <c r="D3295" s="177" t="s">
        <v>5140</v>
      </c>
      <c r="E3295" s="177" t="s">
        <v>13318</v>
      </c>
      <c r="F3295" s="177" t="s">
        <v>4829</v>
      </c>
      <c r="G3295" s="177" t="s">
        <v>7819</v>
      </c>
      <c r="H3295" s="177" t="s">
        <v>13352</v>
      </c>
      <c r="I3295" s="177" t="s">
        <v>4600</v>
      </c>
      <c r="J3295" s="11"/>
      <c r="K3295" s="11"/>
      <c r="L3295" s="11"/>
      <c r="M3295" s="11"/>
      <c r="N3295" s="11"/>
      <c r="O3295" s="11"/>
      <c r="P3295" s="11"/>
      <c r="Q3295" s="11"/>
    </row>
    <row r="3296">
      <c r="A3296" s="177" t="s">
        <v>13296</v>
      </c>
      <c r="B3296" s="177" t="s">
        <v>4578</v>
      </c>
      <c r="C3296" s="177" t="s">
        <v>13315</v>
      </c>
      <c r="D3296" s="177" t="s">
        <v>4642</v>
      </c>
      <c r="E3296" s="177" t="s">
        <v>13353</v>
      </c>
      <c r="F3296" s="177" t="s">
        <v>4658</v>
      </c>
      <c r="G3296" s="177" t="s">
        <v>7822</v>
      </c>
      <c r="H3296" s="177" t="s">
        <v>13354</v>
      </c>
      <c r="I3296" s="177" t="s">
        <v>4601</v>
      </c>
      <c r="J3296" s="11"/>
      <c r="K3296" s="11"/>
      <c r="L3296" s="11"/>
      <c r="M3296" s="11"/>
      <c r="N3296" s="11"/>
      <c r="O3296" s="11"/>
      <c r="P3296" s="11"/>
      <c r="Q3296" s="11"/>
    </row>
    <row r="3297">
      <c r="A3297" s="177" t="s">
        <v>13296</v>
      </c>
      <c r="B3297" s="177" t="s">
        <v>4578</v>
      </c>
      <c r="C3297" s="177" t="s">
        <v>13297</v>
      </c>
      <c r="D3297" s="177" t="s">
        <v>5031</v>
      </c>
      <c r="E3297" s="177" t="s">
        <v>13321</v>
      </c>
      <c r="F3297" s="177" t="s">
        <v>5031</v>
      </c>
      <c r="G3297" s="177" t="s">
        <v>7830</v>
      </c>
      <c r="H3297" s="177" t="s">
        <v>13355</v>
      </c>
      <c r="I3297" s="177" t="s">
        <v>4602</v>
      </c>
      <c r="J3297" s="11"/>
      <c r="K3297" s="11"/>
      <c r="L3297" s="11"/>
      <c r="M3297" s="11"/>
      <c r="N3297" s="11"/>
      <c r="O3297" s="11"/>
      <c r="P3297" s="11"/>
      <c r="Q3297" s="11"/>
    </row>
    <row r="3298">
      <c r="A3298" s="177" t="s">
        <v>13296</v>
      </c>
      <c r="B3298" s="177" t="s">
        <v>4578</v>
      </c>
      <c r="C3298" s="177" t="s">
        <v>13356</v>
      </c>
      <c r="D3298" s="177" t="s">
        <v>5121</v>
      </c>
      <c r="E3298" s="177" t="s">
        <v>13357</v>
      </c>
      <c r="F3298" s="177" t="s">
        <v>4782</v>
      </c>
      <c r="G3298" s="177" t="s">
        <v>7832</v>
      </c>
      <c r="H3298" s="177" t="s">
        <v>13358</v>
      </c>
      <c r="I3298" s="177" t="s">
        <v>2659</v>
      </c>
      <c r="J3298" s="11"/>
      <c r="K3298" s="11"/>
      <c r="L3298" s="11"/>
      <c r="M3298" s="11"/>
      <c r="N3298" s="11"/>
      <c r="O3298" s="11"/>
      <c r="P3298" s="11"/>
      <c r="Q3298" s="11"/>
    </row>
    <row r="3299">
      <c r="A3299" s="177" t="s">
        <v>13296</v>
      </c>
      <c r="B3299" s="177" t="s">
        <v>4578</v>
      </c>
      <c r="C3299" s="177" t="s">
        <v>13301</v>
      </c>
      <c r="D3299" s="177" t="s">
        <v>5120</v>
      </c>
      <c r="E3299" s="177" t="s">
        <v>13359</v>
      </c>
      <c r="F3299" s="177" t="s">
        <v>4852</v>
      </c>
      <c r="G3299" s="177" t="s">
        <v>7836</v>
      </c>
      <c r="H3299" s="177" t="s">
        <v>13360</v>
      </c>
      <c r="I3299" s="177" t="s">
        <v>4603</v>
      </c>
      <c r="J3299" s="11"/>
      <c r="K3299" s="11"/>
      <c r="L3299" s="11"/>
      <c r="M3299" s="11"/>
      <c r="N3299" s="11"/>
      <c r="O3299" s="11"/>
      <c r="P3299" s="11"/>
      <c r="Q3299" s="11"/>
    </row>
    <row r="3300">
      <c r="A3300" s="177" t="s">
        <v>13296</v>
      </c>
      <c r="B3300" s="177" t="s">
        <v>4578</v>
      </c>
      <c r="C3300" s="177" t="s">
        <v>13310</v>
      </c>
      <c r="D3300" s="177" t="s">
        <v>5140</v>
      </c>
      <c r="E3300" s="177" t="s">
        <v>13361</v>
      </c>
      <c r="F3300" s="177" t="s">
        <v>3956</v>
      </c>
      <c r="G3300" s="177" t="s">
        <v>7838</v>
      </c>
      <c r="H3300" s="177" t="s">
        <v>13362</v>
      </c>
      <c r="I3300" s="177" t="s">
        <v>4604</v>
      </c>
      <c r="J3300" s="11"/>
      <c r="K3300" s="11"/>
      <c r="L3300" s="11"/>
      <c r="M3300" s="11"/>
      <c r="N3300" s="11"/>
      <c r="O3300" s="11"/>
      <c r="P3300" s="11"/>
      <c r="Q3300" s="11"/>
    </row>
    <row r="3301">
      <c r="A3301" s="177" t="s">
        <v>13296</v>
      </c>
      <c r="B3301" s="177" t="s">
        <v>4578</v>
      </c>
      <c r="C3301" s="177" t="s">
        <v>13310</v>
      </c>
      <c r="D3301" s="177" t="s">
        <v>5140</v>
      </c>
      <c r="E3301" s="177" t="s">
        <v>13331</v>
      </c>
      <c r="F3301" s="177" t="s">
        <v>5140</v>
      </c>
      <c r="G3301" s="177" t="s">
        <v>7840</v>
      </c>
      <c r="H3301" s="177" t="s">
        <v>13363</v>
      </c>
      <c r="I3301" s="177" t="s">
        <v>4605</v>
      </c>
      <c r="J3301" s="11"/>
      <c r="K3301" s="11"/>
      <c r="L3301" s="11"/>
      <c r="M3301" s="11"/>
      <c r="N3301" s="11"/>
      <c r="O3301" s="11"/>
      <c r="P3301" s="11"/>
      <c r="Q3301" s="11"/>
    </row>
    <row r="3302">
      <c r="A3302" s="177" t="s">
        <v>13296</v>
      </c>
      <c r="B3302" s="177" t="s">
        <v>4578</v>
      </c>
      <c r="C3302" s="177" t="s">
        <v>13327</v>
      </c>
      <c r="D3302" s="177" t="s">
        <v>4606</v>
      </c>
      <c r="E3302" s="177" t="s">
        <v>13364</v>
      </c>
      <c r="F3302" s="177" t="s">
        <v>4606</v>
      </c>
      <c r="G3302" s="177" t="s">
        <v>7842</v>
      </c>
      <c r="H3302" s="177" t="s">
        <v>13365</v>
      </c>
      <c r="I3302" s="177" t="s">
        <v>4606</v>
      </c>
      <c r="J3302" s="11"/>
      <c r="K3302" s="11"/>
      <c r="L3302" s="11"/>
      <c r="M3302" s="11"/>
      <c r="N3302" s="11"/>
      <c r="O3302" s="11"/>
      <c r="P3302" s="11"/>
      <c r="Q3302" s="11"/>
    </row>
    <row r="3303">
      <c r="A3303" s="177" t="s">
        <v>13296</v>
      </c>
      <c r="B3303" s="177" t="s">
        <v>4578</v>
      </c>
      <c r="C3303" s="177" t="s">
        <v>13310</v>
      </c>
      <c r="D3303" s="177" t="s">
        <v>5140</v>
      </c>
      <c r="E3303" s="177" t="s">
        <v>13331</v>
      </c>
      <c r="F3303" s="177" t="s">
        <v>5140</v>
      </c>
      <c r="G3303" s="177" t="s">
        <v>7844</v>
      </c>
      <c r="H3303" s="177" t="s">
        <v>13366</v>
      </c>
      <c r="I3303" s="177" t="s">
        <v>4607</v>
      </c>
      <c r="J3303" s="11"/>
      <c r="K3303" s="11"/>
      <c r="L3303" s="11"/>
      <c r="M3303" s="11"/>
      <c r="N3303" s="11"/>
      <c r="O3303" s="11"/>
      <c r="P3303" s="11"/>
      <c r="Q3303" s="11"/>
    </row>
    <row r="3304">
      <c r="A3304" s="177" t="s">
        <v>13296</v>
      </c>
      <c r="B3304" s="177" t="s">
        <v>4578</v>
      </c>
      <c r="C3304" s="177" t="s">
        <v>13324</v>
      </c>
      <c r="D3304" s="177" t="s">
        <v>5054</v>
      </c>
      <c r="E3304" s="177" t="s">
        <v>13367</v>
      </c>
      <c r="F3304" s="177" t="s">
        <v>4846</v>
      </c>
      <c r="G3304" s="177" t="s">
        <v>7846</v>
      </c>
      <c r="H3304" s="177" t="s">
        <v>13368</v>
      </c>
      <c r="I3304" s="177" t="s">
        <v>4608</v>
      </c>
      <c r="J3304" s="11"/>
      <c r="K3304" s="11"/>
      <c r="L3304" s="11"/>
      <c r="M3304" s="11"/>
      <c r="N3304" s="11"/>
      <c r="O3304" s="11"/>
      <c r="P3304" s="11"/>
      <c r="Q3304" s="11"/>
    </row>
    <row r="3305">
      <c r="A3305" s="177" t="s">
        <v>13296</v>
      </c>
      <c r="B3305" s="177" t="s">
        <v>4578</v>
      </c>
      <c r="C3305" s="177" t="s">
        <v>13310</v>
      </c>
      <c r="D3305" s="177" t="s">
        <v>5140</v>
      </c>
      <c r="E3305" s="177" t="s">
        <v>13311</v>
      </c>
      <c r="F3305" s="177" t="s">
        <v>4626</v>
      </c>
      <c r="G3305" s="177" t="s">
        <v>7848</v>
      </c>
      <c r="H3305" s="177" t="s">
        <v>13369</v>
      </c>
      <c r="I3305" s="177" t="s">
        <v>4609</v>
      </c>
      <c r="J3305" s="11"/>
      <c r="K3305" s="11"/>
      <c r="L3305" s="11"/>
      <c r="M3305" s="11"/>
      <c r="N3305" s="11"/>
      <c r="O3305" s="11"/>
      <c r="P3305" s="11"/>
      <c r="Q3305" s="11"/>
    </row>
    <row r="3306">
      <c r="A3306" s="177" t="s">
        <v>13296</v>
      </c>
      <c r="B3306" s="177" t="s">
        <v>4578</v>
      </c>
      <c r="C3306" s="177" t="s">
        <v>13356</v>
      </c>
      <c r="D3306" s="177" t="s">
        <v>5121</v>
      </c>
      <c r="E3306" s="177" t="s">
        <v>13370</v>
      </c>
      <c r="F3306" s="177" t="s">
        <v>4721</v>
      </c>
      <c r="G3306" s="177" t="s">
        <v>7852</v>
      </c>
      <c r="H3306" s="177" t="s">
        <v>13371</v>
      </c>
      <c r="I3306" s="177" t="s">
        <v>4610</v>
      </c>
      <c r="J3306" s="11"/>
      <c r="K3306" s="11"/>
      <c r="L3306" s="11"/>
      <c r="M3306" s="11"/>
      <c r="N3306" s="11"/>
      <c r="O3306" s="11"/>
      <c r="P3306" s="11"/>
      <c r="Q3306" s="11"/>
    </row>
    <row r="3307">
      <c r="A3307" s="177" t="s">
        <v>13296</v>
      </c>
      <c r="B3307" s="177" t="s">
        <v>4578</v>
      </c>
      <c r="C3307" s="177" t="s">
        <v>13343</v>
      </c>
      <c r="D3307" s="177" t="s">
        <v>4611</v>
      </c>
      <c r="E3307" s="177" t="s">
        <v>13344</v>
      </c>
      <c r="F3307" s="177" t="s">
        <v>4611</v>
      </c>
      <c r="G3307" s="177" t="s">
        <v>7856</v>
      </c>
      <c r="H3307" s="177" t="s">
        <v>13372</v>
      </c>
      <c r="I3307" s="177" t="s">
        <v>4611</v>
      </c>
      <c r="J3307" s="11"/>
      <c r="K3307" s="11"/>
      <c r="L3307" s="11"/>
      <c r="M3307" s="11"/>
      <c r="N3307" s="11"/>
      <c r="O3307" s="11"/>
      <c r="P3307" s="11"/>
      <c r="Q3307" s="11"/>
    </row>
    <row r="3308">
      <c r="A3308" s="177" t="s">
        <v>13296</v>
      </c>
      <c r="B3308" s="177" t="s">
        <v>4578</v>
      </c>
      <c r="C3308" s="177" t="s">
        <v>13304</v>
      </c>
      <c r="D3308" s="177" t="s">
        <v>4681</v>
      </c>
      <c r="E3308" s="177" t="s">
        <v>13373</v>
      </c>
      <c r="F3308" s="177" t="s">
        <v>4612</v>
      </c>
      <c r="G3308" s="177" t="s">
        <v>7861</v>
      </c>
      <c r="H3308" s="177" t="s">
        <v>13374</v>
      </c>
      <c r="I3308" s="177" t="s">
        <v>4612</v>
      </c>
      <c r="J3308" s="11"/>
      <c r="K3308" s="11"/>
      <c r="L3308" s="11"/>
      <c r="M3308" s="11"/>
      <c r="N3308" s="11"/>
      <c r="O3308" s="11"/>
      <c r="P3308" s="11"/>
      <c r="Q3308" s="11"/>
    </row>
    <row r="3309">
      <c r="A3309" s="177" t="s">
        <v>13296</v>
      </c>
      <c r="B3309" s="177" t="s">
        <v>4578</v>
      </c>
      <c r="C3309" s="177" t="s">
        <v>13337</v>
      </c>
      <c r="D3309" s="177" t="s">
        <v>4897</v>
      </c>
      <c r="E3309" s="177" t="s">
        <v>13375</v>
      </c>
      <c r="F3309" s="177" t="s">
        <v>5172</v>
      </c>
      <c r="G3309" s="177" t="s">
        <v>13376</v>
      </c>
      <c r="H3309" s="177" t="s">
        <v>13377</v>
      </c>
      <c r="I3309" s="177" t="s">
        <v>4613</v>
      </c>
      <c r="J3309" s="11"/>
      <c r="K3309" s="11"/>
      <c r="L3309" s="11"/>
      <c r="M3309" s="11"/>
      <c r="N3309" s="11"/>
      <c r="O3309" s="11"/>
      <c r="P3309" s="11"/>
      <c r="Q3309" s="11"/>
    </row>
    <row r="3310">
      <c r="A3310" s="177" t="s">
        <v>13296</v>
      </c>
      <c r="B3310" s="177" t="s">
        <v>4578</v>
      </c>
      <c r="C3310" s="177" t="s">
        <v>13315</v>
      </c>
      <c r="D3310" s="177" t="s">
        <v>4642</v>
      </c>
      <c r="E3310" s="177" t="s">
        <v>13316</v>
      </c>
      <c r="F3310" s="177" t="s">
        <v>4642</v>
      </c>
      <c r="G3310" s="177" t="s">
        <v>7863</v>
      </c>
      <c r="H3310" s="177" t="s">
        <v>13378</v>
      </c>
      <c r="I3310" s="177" t="s">
        <v>4614</v>
      </c>
      <c r="J3310" s="11"/>
      <c r="K3310" s="11"/>
      <c r="L3310" s="11"/>
      <c r="M3310" s="11"/>
      <c r="N3310" s="11"/>
      <c r="O3310" s="11"/>
      <c r="P3310" s="11"/>
      <c r="Q3310" s="11"/>
    </row>
    <row r="3311">
      <c r="A3311" s="177" t="s">
        <v>13296</v>
      </c>
      <c r="B3311" s="177" t="s">
        <v>4578</v>
      </c>
      <c r="C3311" s="177" t="s">
        <v>13356</v>
      </c>
      <c r="D3311" s="177" t="s">
        <v>5121</v>
      </c>
      <c r="E3311" s="177" t="s">
        <v>13370</v>
      </c>
      <c r="F3311" s="177" t="s">
        <v>4721</v>
      </c>
      <c r="G3311" s="177" t="s">
        <v>7866</v>
      </c>
      <c r="H3311" s="177" t="s">
        <v>13379</v>
      </c>
      <c r="I3311" s="177" t="s">
        <v>4615</v>
      </c>
      <c r="J3311" s="11"/>
      <c r="K3311" s="11"/>
      <c r="L3311" s="11"/>
      <c r="M3311" s="11"/>
      <c r="N3311" s="11"/>
      <c r="O3311" s="11"/>
      <c r="P3311" s="11"/>
      <c r="Q3311" s="11"/>
    </row>
    <row r="3312">
      <c r="A3312" s="177" t="s">
        <v>13296</v>
      </c>
      <c r="B3312" s="177" t="s">
        <v>4578</v>
      </c>
      <c r="C3312" s="177" t="s">
        <v>13315</v>
      </c>
      <c r="D3312" s="177" t="s">
        <v>4642</v>
      </c>
      <c r="E3312" s="177" t="s">
        <v>13353</v>
      </c>
      <c r="F3312" s="177" t="s">
        <v>4658</v>
      </c>
      <c r="G3312" s="177" t="s">
        <v>7870</v>
      </c>
      <c r="H3312" s="177" t="s">
        <v>13380</v>
      </c>
      <c r="I3312" s="177" t="s">
        <v>4616</v>
      </c>
      <c r="J3312" s="11"/>
      <c r="K3312" s="11"/>
      <c r="L3312" s="11"/>
      <c r="M3312" s="11"/>
      <c r="N3312" s="11"/>
      <c r="O3312" s="11"/>
      <c r="P3312" s="11"/>
      <c r="Q3312" s="11"/>
    </row>
    <row r="3313">
      <c r="A3313" s="177" t="s">
        <v>13296</v>
      </c>
      <c r="B3313" s="177" t="s">
        <v>4578</v>
      </c>
      <c r="C3313" s="177" t="s">
        <v>13301</v>
      </c>
      <c r="D3313" s="177" t="s">
        <v>5120</v>
      </c>
      <c r="E3313" s="177" t="s">
        <v>13381</v>
      </c>
      <c r="F3313" s="177" t="s">
        <v>4699</v>
      </c>
      <c r="G3313" s="177" t="s">
        <v>7872</v>
      </c>
      <c r="H3313" s="177" t="s">
        <v>13382</v>
      </c>
      <c r="I3313" s="177" t="s">
        <v>4617</v>
      </c>
      <c r="J3313" s="11"/>
      <c r="K3313" s="11"/>
      <c r="L3313" s="11"/>
      <c r="M3313" s="11"/>
      <c r="N3313" s="11"/>
      <c r="O3313" s="11"/>
      <c r="P3313" s="11"/>
      <c r="Q3313" s="11"/>
    </row>
    <row r="3314">
      <c r="A3314" s="177" t="s">
        <v>13296</v>
      </c>
      <c r="B3314" s="177" t="s">
        <v>4578</v>
      </c>
      <c r="C3314" s="177" t="s">
        <v>13304</v>
      </c>
      <c r="D3314" s="177" t="s">
        <v>4681</v>
      </c>
      <c r="E3314" s="177" t="s">
        <v>13341</v>
      </c>
      <c r="F3314" s="177" t="s">
        <v>4681</v>
      </c>
      <c r="G3314" s="177" t="s">
        <v>7877</v>
      </c>
      <c r="H3314" s="177" t="s">
        <v>13383</v>
      </c>
      <c r="I3314" s="177" t="s">
        <v>4618</v>
      </c>
      <c r="J3314" s="11"/>
      <c r="K3314" s="11"/>
      <c r="L3314" s="11"/>
      <c r="M3314" s="11"/>
      <c r="N3314" s="11"/>
      <c r="O3314" s="11"/>
      <c r="P3314" s="11"/>
      <c r="Q3314" s="11"/>
    </row>
    <row r="3315">
      <c r="A3315" s="177" t="s">
        <v>13296</v>
      </c>
      <c r="B3315" s="177" t="s">
        <v>4578</v>
      </c>
      <c r="C3315" s="177" t="s">
        <v>13384</v>
      </c>
      <c r="D3315" s="177" t="s">
        <v>4578</v>
      </c>
      <c r="E3315" s="177" t="s">
        <v>13385</v>
      </c>
      <c r="F3315" s="177" t="s">
        <v>4578</v>
      </c>
      <c r="G3315" s="177" t="s">
        <v>7879</v>
      </c>
      <c r="H3315" s="177" t="s">
        <v>13386</v>
      </c>
      <c r="I3315" s="177" t="s">
        <v>4619</v>
      </c>
      <c r="J3315" s="11"/>
      <c r="K3315" s="11"/>
      <c r="L3315" s="11"/>
      <c r="M3315" s="11"/>
      <c r="N3315" s="11"/>
      <c r="O3315" s="11"/>
      <c r="P3315" s="11"/>
      <c r="Q3315" s="11"/>
    </row>
    <row r="3316">
      <c r="A3316" s="177" t="s">
        <v>13296</v>
      </c>
      <c r="B3316" s="177" t="s">
        <v>4578</v>
      </c>
      <c r="C3316" s="177" t="s">
        <v>13301</v>
      </c>
      <c r="D3316" s="177" t="s">
        <v>5120</v>
      </c>
      <c r="E3316" s="177" t="s">
        <v>13359</v>
      </c>
      <c r="F3316" s="177" t="s">
        <v>4852</v>
      </c>
      <c r="G3316" s="177" t="s">
        <v>13387</v>
      </c>
      <c r="H3316" s="177" t="s">
        <v>13388</v>
      </c>
      <c r="I3316" s="177" t="s">
        <v>4620</v>
      </c>
      <c r="J3316" s="11"/>
      <c r="K3316" s="11"/>
      <c r="L3316" s="11"/>
      <c r="M3316" s="11"/>
      <c r="N3316" s="11"/>
      <c r="O3316" s="11"/>
      <c r="P3316" s="11"/>
      <c r="Q3316" s="11"/>
    </row>
    <row r="3317">
      <c r="A3317" s="177" t="s">
        <v>13296</v>
      </c>
      <c r="B3317" s="177" t="s">
        <v>4578</v>
      </c>
      <c r="C3317" s="177" t="s">
        <v>13337</v>
      </c>
      <c r="D3317" s="177" t="s">
        <v>4897</v>
      </c>
      <c r="E3317" s="177" t="s">
        <v>13389</v>
      </c>
      <c r="F3317" s="177" t="s">
        <v>4621</v>
      </c>
      <c r="G3317" s="177" t="s">
        <v>7881</v>
      </c>
      <c r="H3317" s="177" t="s">
        <v>13390</v>
      </c>
      <c r="I3317" s="177" t="s">
        <v>4621</v>
      </c>
      <c r="J3317" s="11"/>
      <c r="K3317" s="11"/>
      <c r="L3317" s="11"/>
      <c r="M3317" s="11"/>
      <c r="N3317" s="11"/>
      <c r="O3317" s="11"/>
      <c r="P3317" s="11"/>
      <c r="Q3317" s="11"/>
    </row>
    <row r="3318">
      <c r="A3318" s="177" t="s">
        <v>13296</v>
      </c>
      <c r="B3318" s="177" t="s">
        <v>4578</v>
      </c>
      <c r="C3318" s="177" t="s">
        <v>13304</v>
      </c>
      <c r="D3318" s="177" t="s">
        <v>4681</v>
      </c>
      <c r="E3318" s="177" t="s">
        <v>13391</v>
      </c>
      <c r="F3318" s="177" t="s">
        <v>4659</v>
      </c>
      <c r="G3318" s="177" t="s">
        <v>7891</v>
      </c>
      <c r="H3318" s="177" t="s">
        <v>13392</v>
      </c>
      <c r="I3318" s="177" t="s">
        <v>4622</v>
      </c>
      <c r="J3318" s="11"/>
      <c r="K3318" s="11"/>
      <c r="L3318" s="11"/>
      <c r="M3318" s="11"/>
      <c r="N3318" s="11"/>
      <c r="O3318" s="11"/>
      <c r="P3318" s="11"/>
      <c r="Q3318" s="11"/>
    </row>
    <row r="3319">
      <c r="A3319" s="177" t="s">
        <v>13296</v>
      </c>
      <c r="B3319" s="177" t="s">
        <v>4578</v>
      </c>
      <c r="C3319" s="177" t="s">
        <v>13327</v>
      </c>
      <c r="D3319" s="177" t="s">
        <v>4606</v>
      </c>
      <c r="E3319" s="177" t="s">
        <v>13364</v>
      </c>
      <c r="F3319" s="177" t="s">
        <v>4606</v>
      </c>
      <c r="G3319" s="177" t="s">
        <v>7893</v>
      </c>
      <c r="H3319" s="177" t="s">
        <v>13393</v>
      </c>
      <c r="I3319" s="177" t="s">
        <v>4623</v>
      </c>
      <c r="J3319" s="11"/>
      <c r="K3319" s="11"/>
      <c r="L3319" s="11"/>
      <c r="M3319" s="11"/>
      <c r="N3319" s="11"/>
      <c r="O3319" s="11"/>
      <c r="P3319" s="11"/>
      <c r="Q3319" s="11"/>
    </row>
    <row r="3320">
      <c r="A3320" s="177" t="s">
        <v>13296</v>
      </c>
      <c r="B3320" s="177" t="s">
        <v>4578</v>
      </c>
      <c r="C3320" s="177" t="s">
        <v>13315</v>
      </c>
      <c r="D3320" s="177" t="s">
        <v>4642</v>
      </c>
      <c r="E3320" s="177" t="s">
        <v>13316</v>
      </c>
      <c r="F3320" s="177" t="s">
        <v>4642</v>
      </c>
      <c r="G3320" s="177" t="s">
        <v>7895</v>
      </c>
      <c r="H3320" s="177" t="s">
        <v>13394</v>
      </c>
      <c r="I3320" s="177" t="s">
        <v>4624</v>
      </c>
      <c r="J3320" s="11"/>
      <c r="K3320" s="11"/>
      <c r="L3320" s="11"/>
      <c r="M3320" s="11"/>
      <c r="N3320" s="11"/>
      <c r="O3320" s="11"/>
      <c r="P3320" s="11"/>
      <c r="Q3320" s="11"/>
    </row>
    <row r="3321">
      <c r="A3321" s="177" t="s">
        <v>13296</v>
      </c>
      <c r="B3321" s="177" t="s">
        <v>4578</v>
      </c>
      <c r="C3321" s="177" t="s">
        <v>13327</v>
      </c>
      <c r="D3321" s="177" t="s">
        <v>4606</v>
      </c>
      <c r="E3321" s="177" t="s">
        <v>13328</v>
      </c>
      <c r="F3321" s="177" t="s">
        <v>13329</v>
      </c>
      <c r="G3321" s="177" t="s">
        <v>7897</v>
      </c>
      <c r="H3321" s="177" t="s">
        <v>13395</v>
      </c>
      <c r="I3321" s="177" t="s">
        <v>4625</v>
      </c>
      <c r="J3321" s="11"/>
      <c r="K3321" s="11"/>
      <c r="L3321" s="11"/>
      <c r="M3321" s="11"/>
      <c r="N3321" s="11"/>
      <c r="O3321" s="11"/>
      <c r="P3321" s="11"/>
      <c r="Q3321" s="11"/>
    </row>
    <row r="3322">
      <c r="A3322" s="177" t="s">
        <v>13296</v>
      </c>
      <c r="B3322" s="177" t="s">
        <v>4578</v>
      </c>
      <c r="C3322" s="177" t="s">
        <v>13310</v>
      </c>
      <c r="D3322" s="177" t="s">
        <v>5140</v>
      </c>
      <c r="E3322" s="177" t="s">
        <v>13311</v>
      </c>
      <c r="F3322" s="177" t="s">
        <v>4626</v>
      </c>
      <c r="G3322" s="177" t="s">
        <v>7899</v>
      </c>
      <c r="H3322" s="177" t="s">
        <v>13396</v>
      </c>
      <c r="I3322" s="177" t="s">
        <v>4626</v>
      </c>
      <c r="J3322" s="11"/>
      <c r="K3322" s="11"/>
      <c r="L3322" s="11"/>
      <c r="M3322" s="11"/>
      <c r="N3322" s="11"/>
      <c r="O3322" s="11"/>
      <c r="P3322" s="11"/>
      <c r="Q3322" s="11"/>
    </row>
    <row r="3323">
      <c r="A3323" s="177" t="s">
        <v>13296</v>
      </c>
      <c r="B3323" s="177" t="s">
        <v>4578</v>
      </c>
      <c r="C3323" s="177" t="s">
        <v>13301</v>
      </c>
      <c r="D3323" s="177" t="s">
        <v>5120</v>
      </c>
      <c r="E3323" s="177" t="s">
        <v>13302</v>
      </c>
      <c r="F3323" s="177" t="s">
        <v>5120</v>
      </c>
      <c r="G3323" s="177" t="s">
        <v>7903</v>
      </c>
      <c r="H3323" s="177" t="s">
        <v>13397</v>
      </c>
      <c r="I3323" s="177" t="s">
        <v>4627</v>
      </c>
      <c r="J3323" s="11"/>
      <c r="K3323" s="11"/>
      <c r="L3323" s="11"/>
      <c r="M3323" s="11"/>
      <c r="N3323" s="11"/>
      <c r="O3323" s="11"/>
      <c r="P3323" s="11"/>
      <c r="Q3323" s="11"/>
    </row>
    <row r="3324">
      <c r="A3324" s="177" t="s">
        <v>13296</v>
      </c>
      <c r="B3324" s="177" t="s">
        <v>4578</v>
      </c>
      <c r="C3324" s="177" t="s">
        <v>13315</v>
      </c>
      <c r="D3324" s="177" t="s">
        <v>4642</v>
      </c>
      <c r="E3324" s="177" t="s">
        <v>13316</v>
      </c>
      <c r="F3324" s="177" t="s">
        <v>4642</v>
      </c>
      <c r="G3324" s="177" t="s">
        <v>7911</v>
      </c>
      <c r="H3324" s="177" t="s">
        <v>13398</v>
      </c>
      <c r="I3324" s="177" t="s">
        <v>4628</v>
      </c>
      <c r="J3324" s="11"/>
      <c r="K3324" s="11"/>
      <c r="L3324" s="11"/>
      <c r="M3324" s="11"/>
      <c r="N3324" s="11"/>
      <c r="O3324" s="11"/>
      <c r="P3324" s="11"/>
      <c r="Q3324" s="11"/>
    </row>
    <row r="3325">
      <c r="A3325" s="177" t="s">
        <v>13296</v>
      </c>
      <c r="B3325" s="177" t="s">
        <v>4578</v>
      </c>
      <c r="C3325" s="177" t="s">
        <v>13301</v>
      </c>
      <c r="D3325" s="177" t="s">
        <v>5120</v>
      </c>
      <c r="E3325" s="177" t="s">
        <v>13302</v>
      </c>
      <c r="F3325" s="177" t="s">
        <v>5120</v>
      </c>
      <c r="G3325" s="177" t="s">
        <v>7913</v>
      </c>
      <c r="H3325" s="177" t="s">
        <v>13399</v>
      </c>
      <c r="I3325" s="177" t="s">
        <v>4629</v>
      </c>
      <c r="J3325" s="11"/>
      <c r="K3325" s="11"/>
      <c r="L3325" s="11"/>
      <c r="M3325" s="11"/>
      <c r="N3325" s="11"/>
      <c r="O3325" s="11"/>
      <c r="P3325" s="11"/>
      <c r="Q3325" s="11"/>
    </row>
    <row r="3326">
      <c r="A3326" s="177" t="s">
        <v>13296</v>
      </c>
      <c r="B3326" s="177" t="s">
        <v>4578</v>
      </c>
      <c r="C3326" s="177" t="s">
        <v>13356</v>
      </c>
      <c r="D3326" s="177" t="s">
        <v>5121</v>
      </c>
      <c r="E3326" s="177" t="s">
        <v>13370</v>
      </c>
      <c r="F3326" s="177" t="s">
        <v>4721</v>
      </c>
      <c r="G3326" s="177" t="s">
        <v>7915</v>
      </c>
      <c r="H3326" s="177" t="s">
        <v>13400</v>
      </c>
      <c r="I3326" s="177" t="s">
        <v>4630</v>
      </c>
      <c r="J3326" s="11"/>
      <c r="K3326" s="11"/>
      <c r="L3326" s="11"/>
      <c r="M3326" s="11"/>
      <c r="N3326" s="11"/>
      <c r="O3326" s="11"/>
      <c r="P3326" s="11"/>
      <c r="Q3326" s="11"/>
    </row>
    <row r="3327">
      <c r="A3327" s="177" t="s">
        <v>13296</v>
      </c>
      <c r="B3327" s="177" t="s">
        <v>4578</v>
      </c>
      <c r="C3327" s="177" t="s">
        <v>13310</v>
      </c>
      <c r="D3327" s="177" t="s">
        <v>5140</v>
      </c>
      <c r="E3327" s="177" t="s">
        <v>13361</v>
      </c>
      <c r="F3327" s="177" t="s">
        <v>3956</v>
      </c>
      <c r="G3327" s="177" t="s">
        <v>7917</v>
      </c>
      <c r="H3327" s="177" t="s">
        <v>13401</v>
      </c>
      <c r="I3327" s="177" t="s">
        <v>4631</v>
      </c>
      <c r="J3327" s="11"/>
      <c r="K3327" s="11"/>
      <c r="L3327" s="11"/>
      <c r="M3327" s="11"/>
      <c r="N3327" s="11"/>
      <c r="O3327" s="11"/>
      <c r="P3327" s="11"/>
      <c r="Q3327" s="11"/>
    </row>
    <row r="3328">
      <c r="A3328" s="177" t="s">
        <v>13296</v>
      </c>
      <c r="B3328" s="177" t="s">
        <v>4578</v>
      </c>
      <c r="C3328" s="177" t="s">
        <v>13327</v>
      </c>
      <c r="D3328" s="177" t="s">
        <v>4606</v>
      </c>
      <c r="E3328" s="177" t="s">
        <v>13328</v>
      </c>
      <c r="F3328" s="177" t="s">
        <v>13329</v>
      </c>
      <c r="G3328" s="177" t="s">
        <v>7919</v>
      </c>
      <c r="H3328" s="177" t="s">
        <v>13402</v>
      </c>
      <c r="I3328" s="177" t="s">
        <v>4632</v>
      </c>
      <c r="J3328" s="11"/>
      <c r="K3328" s="11"/>
      <c r="L3328" s="11"/>
      <c r="M3328" s="11"/>
      <c r="N3328" s="11"/>
      <c r="O3328" s="11"/>
      <c r="P3328" s="11"/>
      <c r="Q3328" s="11"/>
    </row>
    <row r="3329">
      <c r="A3329" s="177" t="s">
        <v>13296</v>
      </c>
      <c r="B3329" s="177" t="s">
        <v>4578</v>
      </c>
      <c r="C3329" s="177" t="s">
        <v>13315</v>
      </c>
      <c r="D3329" s="177" t="s">
        <v>4642</v>
      </c>
      <c r="E3329" s="177" t="s">
        <v>13403</v>
      </c>
      <c r="F3329" s="177" t="s">
        <v>4857</v>
      </c>
      <c r="G3329" s="177" t="s">
        <v>7923</v>
      </c>
      <c r="H3329" s="177" t="s">
        <v>13404</v>
      </c>
      <c r="I3329" s="177" t="s">
        <v>4633</v>
      </c>
      <c r="J3329" s="11"/>
      <c r="K3329" s="11"/>
      <c r="L3329" s="11"/>
      <c r="M3329" s="11"/>
      <c r="N3329" s="11"/>
      <c r="O3329" s="11"/>
      <c r="P3329" s="11"/>
      <c r="Q3329" s="11"/>
    </row>
    <row r="3330">
      <c r="A3330" s="177" t="s">
        <v>13296</v>
      </c>
      <c r="B3330" s="177" t="s">
        <v>4578</v>
      </c>
      <c r="C3330" s="177" t="s">
        <v>13315</v>
      </c>
      <c r="D3330" s="177" t="s">
        <v>4642</v>
      </c>
      <c r="E3330" s="177" t="s">
        <v>13403</v>
      </c>
      <c r="F3330" s="177" t="s">
        <v>4857</v>
      </c>
      <c r="G3330" s="177" t="s">
        <v>7925</v>
      </c>
      <c r="H3330" s="177" t="s">
        <v>13405</v>
      </c>
      <c r="I3330" s="177" t="s">
        <v>4634</v>
      </c>
      <c r="J3330" s="11"/>
      <c r="K3330" s="11"/>
      <c r="L3330" s="11"/>
      <c r="M3330" s="11"/>
      <c r="N3330" s="11"/>
      <c r="O3330" s="11"/>
      <c r="P3330" s="11"/>
      <c r="Q3330" s="11"/>
    </row>
    <row r="3331">
      <c r="A3331" s="177" t="s">
        <v>13296</v>
      </c>
      <c r="B3331" s="177" t="s">
        <v>4578</v>
      </c>
      <c r="C3331" s="177" t="s">
        <v>13310</v>
      </c>
      <c r="D3331" s="177" t="s">
        <v>5140</v>
      </c>
      <c r="E3331" s="177" t="s">
        <v>13361</v>
      </c>
      <c r="F3331" s="177" t="s">
        <v>3956</v>
      </c>
      <c r="G3331" s="177" t="s">
        <v>7927</v>
      </c>
      <c r="H3331" s="177" t="s">
        <v>13406</v>
      </c>
      <c r="I3331" s="177" t="s">
        <v>4635</v>
      </c>
      <c r="J3331" s="11"/>
      <c r="K3331" s="11"/>
      <c r="L3331" s="11"/>
      <c r="M3331" s="11"/>
      <c r="N3331" s="11"/>
      <c r="O3331" s="11"/>
      <c r="P3331" s="11"/>
      <c r="Q3331" s="11"/>
    </row>
    <row r="3332">
      <c r="A3332" s="177" t="s">
        <v>13296</v>
      </c>
      <c r="B3332" s="177" t="s">
        <v>4578</v>
      </c>
      <c r="C3332" s="177" t="s">
        <v>13310</v>
      </c>
      <c r="D3332" s="177" t="s">
        <v>5140</v>
      </c>
      <c r="E3332" s="177" t="s">
        <v>13407</v>
      </c>
      <c r="F3332" s="177" t="s">
        <v>5044</v>
      </c>
      <c r="G3332" s="177" t="s">
        <v>7929</v>
      </c>
      <c r="H3332" s="177" t="s">
        <v>13408</v>
      </c>
      <c r="I3332" s="177" t="s">
        <v>4636</v>
      </c>
      <c r="J3332" s="11"/>
      <c r="K3332" s="11"/>
      <c r="L3332" s="11"/>
      <c r="M3332" s="11"/>
      <c r="N3332" s="11"/>
      <c r="O3332" s="11"/>
      <c r="P3332" s="11"/>
      <c r="Q3332" s="11"/>
    </row>
    <row r="3333">
      <c r="A3333" s="177" t="s">
        <v>13296</v>
      </c>
      <c r="B3333" s="177" t="s">
        <v>4578</v>
      </c>
      <c r="C3333" s="177" t="s">
        <v>13324</v>
      </c>
      <c r="D3333" s="177" t="s">
        <v>5054</v>
      </c>
      <c r="E3333" s="177" t="s">
        <v>13409</v>
      </c>
      <c r="F3333" s="177" t="s">
        <v>4637</v>
      </c>
      <c r="G3333" s="177" t="s">
        <v>7937</v>
      </c>
      <c r="H3333" s="177" t="s">
        <v>13410</v>
      </c>
      <c r="I3333" s="177" t="s">
        <v>4637</v>
      </c>
      <c r="J3333" s="11"/>
      <c r="K3333" s="11"/>
      <c r="L3333" s="11"/>
      <c r="M3333" s="11"/>
      <c r="N3333" s="11"/>
      <c r="O3333" s="11"/>
      <c r="P3333" s="11"/>
      <c r="Q3333" s="11"/>
    </row>
    <row r="3334">
      <c r="A3334" s="177" t="s">
        <v>13296</v>
      </c>
      <c r="B3334" s="177" t="s">
        <v>4578</v>
      </c>
      <c r="C3334" s="177" t="s">
        <v>13324</v>
      </c>
      <c r="D3334" s="177" t="s">
        <v>5054</v>
      </c>
      <c r="E3334" s="177" t="s">
        <v>13325</v>
      </c>
      <c r="F3334" s="177" t="s">
        <v>5054</v>
      </c>
      <c r="G3334" s="177" t="s">
        <v>7939</v>
      </c>
      <c r="H3334" s="177" t="s">
        <v>13411</v>
      </c>
      <c r="I3334" s="177" t="s">
        <v>4638</v>
      </c>
      <c r="J3334" s="11"/>
      <c r="K3334" s="11"/>
      <c r="L3334" s="11"/>
      <c r="M3334" s="11"/>
      <c r="N3334" s="11"/>
      <c r="O3334" s="11"/>
      <c r="P3334" s="11"/>
      <c r="Q3334" s="11"/>
    </row>
    <row r="3335">
      <c r="A3335" s="177" t="s">
        <v>13296</v>
      </c>
      <c r="B3335" s="177" t="s">
        <v>4578</v>
      </c>
      <c r="C3335" s="177" t="s">
        <v>13384</v>
      </c>
      <c r="D3335" s="177" t="s">
        <v>4578</v>
      </c>
      <c r="E3335" s="177" t="s">
        <v>13385</v>
      </c>
      <c r="F3335" s="177" t="s">
        <v>4578</v>
      </c>
      <c r="G3335" s="177" t="s">
        <v>7943</v>
      </c>
      <c r="H3335" s="177" t="s">
        <v>13412</v>
      </c>
      <c r="I3335" s="177" t="s">
        <v>4639</v>
      </c>
      <c r="J3335" s="11"/>
      <c r="K3335" s="11"/>
      <c r="L3335" s="11"/>
      <c r="M3335" s="11"/>
      <c r="N3335" s="11"/>
      <c r="O3335" s="11"/>
      <c r="P3335" s="11"/>
      <c r="Q3335" s="11"/>
    </row>
    <row r="3336">
      <c r="A3336" s="177" t="s">
        <v>13296</v>
      </c>
      <c r="B3336" s="177" t="s">
        <v>4578</v>
      </c>
      <c r="C3336" s="177" t="s">
        <v>13337</v>
      </c>
      <c r="D3336" s="177" t="s">
        <v>4897</v>
      </c>
      <c r="E3336" s="177" t="s">
        <v>13375</v>
      </c>
      <c r="F3336" s="177" t="s">
        <v>5172</v>
      </c>
      <c r="G3336" s="177" t="s">
        <v>7945</v>
      </c>
      <c r="H3336" s="177" t="s">
        <v>13413</v>
      </c>
      <c r="I3336" s="177" t="s">
        <v>4640</v>
      </c>
      <c r="J3336" s="11"/>
      <c r="K3336" s="11"/>
      <c r="L3336" s="11"/>
      <c r="M3336" s="11"/>
      <c r="N3336" s="11"/>
      <c r="O3336" s="11"/>
      <c r="P3336" s="11"/>
      <c r="Q3336" s="11"/>
    </row>
    <row r="3337">
      <c r="A3337" s="177" t="s">
        <v>13296</v>
      </c>
      <c r="B3337" s="177" t="s">
        <v>4578</v>
      </c>
      <c r="C3337" s="177" t="s">
        <v>13324</v>
      </c>
      <c r="D3337" s="177" t="s">
        <v>5054</v>
      </c>
      <c r="E3337" s="177" t="s">
        <v>13325</v>
      </c>
      <c r="F3337" s="177" t="s">
        <v>5054</v>
      </c>
      <c r="G3337" s="177" t="s">
        <v>7949</v>
      </c>
      <c r="H3337" s="177" t="s">
        <v>13414</v>
      </c>
      <c r="I3337" s="177" t="s">
        <v>4641</v>
      </c>
      <c r="J3337" s="11"/>
      <c r="K3337" s="11"/>
      <c r="L3337" s="11"/>
      <c r="M3337" s="11"/>
      <c r="N3337" s="11"/>
      <c r="O3337" s="11"/>
      <c r="P3337" s="11"/>
      <c r="Q3337" s="11"/>
    </row>
    <row r="3338">
      <c r="A3338" s="177" t="s">
        <v>13296</v>
      </c>
      <c r="B3338" s="177" t="s">
        <v>4578</v>
      </c>
      <c r="C3338" s="177" t="s">
        <v>13315</v>
      </c>
      <c r="D3338" s="177" t="s">
        <v>4642</v>
      </c>
      <c r="E3338" s="177" t="s">
        <v>13316</v>
      </c>
      <c r="F3338" s="177" t="s">
        <v>4642</v>
      </c>
      <c r="G3338" s="177" t="s">
        <v>7957</v>
      </c>
      <c r="H3338" s="177" t="s">
        <v>13415</v>
      </c>
      <c r="I3338" s="177" t="s">
        <v>4642</v>
      </c>
      <c r="J3338" s="11"/>
      <c r="K3338" s="11"/>
      <c r="L3338" s="11"/>
      <c r="M3338" s="11"/>
      <c r="N3338" s="11"/>
      <c r="O3338" s="11"/>
      <c r="P3338" s="11"/>
      <c r="Q3338" s="11"/>
    </row>
    <row r="3339">
      <c r="A3339" s="177" t="s">
        <v>13296</v>
      </c>
      <c r="B3339" s="177" t="s">
        <v>4578</v>
      </c>
      <c r="C3339" s="177" t="s">
        <v>13324</v>
      </c>
      <c r="D3339" s="177" t="s">
        <v>5054</v>
      </c>
      <c r="E3339" s="177" t="s">
        <v>13409</v>
      </c>
      <c r="F3339" s="177" t="s">
        <v>4637</v>
      </c>
      <c r="G3339" s="177" t="s">
        <v>7959</v>
      </c>
      <c r="H3339" s="177" t="s">
        <v>13416</v>
      </c>
      <c r="I3339" s="177" t="s">
        <v>4643</v>
      </c>
      <c r="J3339" s="11"/>
      <c r="K3339" s="11"/>
      <c r="L3339" s="11"/>
      <c r="M3339" s="11"/>
      <c r="N3339" s="11"/>
      <c r="O3339" s="11"/>
      <c r="P3339" s="11"/>
      <c r="Q3339" s="11"/>
    </row>
    <row r="3340">
      <c r="A3340" s="177" t="s">
        <v>13296</v>
      </c>
      <c r="B3340" s="177" t="s">
        <v>4578</v>
      </c>
      <c r="C3340" s="177" t="s">
        <v>13327</v>
      </c>
      <c r="D3340" s="177" t="s">
        <v>4606</v>
      </c>
      <c r="E3340" s="177" t="s">
        <v>13364</v>
      </c>
      <c r="F3340" s="177" t="s">
        <v>4606</v>
      </c>
      <c r="G3340" s="177" t="s">
        <v>7961</v>
      </c>
      <c r="H3340" s="177" t="s">
        <v>13417</v>
      </c>
      <c r="I3340" s="177" t="s">
        <v>4644</v>
      </c>
      <c r="J3340" s="11"/>
      <c r="K3340" s="11"/>
      <c r="L3340" s="11"/>
      <c r="M3340" s="11"/>
      <c r="N3340" s="11"/>
      <c r="O3340" s="11"/>
      <c r="P3340" s="11"/>
      <c r="Q3340" s="11"/>
    </row>
    <row r="3341">
      <c r="A3341" s="177" t="s">
        <v>13296</v>
      </c>
      <c r="B3341" s="177" t="s">
        <v>4578</v>
      </c>
      <c r="C3341" s="177" t="s">
        <v>13337</v>
      </c>
      <c r="D3341" s="177" t="s">
        <v>4897</v>
      </c>
      <c r="E3341" s="177" t="s">
        <v>13418</v>
      </c>
      <c r="F3341" s="177" t="s">
        <v>4960</v>
      </c>
      <c r="G3341" s="177" t="s">
        <v>7963</v>
      </c>
      <c r="H3341" s="177" t="s">
        <v>13419</v>
      </c>
      <c r="I3341" s="177" t="s">
        <v>4645</v>
      </c>
      <c r="J3341" s="11"/>
      <c r="K3341" s="11"/>
      <c r="L3341" s="11"/>
      <c r="M3341" s="11"/>
      <c r="N3341" s="11"/>
      <c r="O3341" s="11"/>
      <c r="P3341" s="11"/>
      <c r="Q3341" s="11"/>
    </row>
    <row r="3342">
      <c r="A3342" s="177" t="s">
        <v>13296</v>
      </c>
      <c r="B3342" s="177" t="s">
        <v>4578</v>
      </c>
      <c r="C3342" s="177" t="s">
        <v>13384</v>
      </c>
      <c r="D3342" s="177" t="s">
        <v>4578</v>
      </c>
      <c r="E3342" s="177" t="s">
        <v>13420</v>
      </c>
      <c r="F3342" s="177" t="s">
        <v>5107</v>
      </c>
      <c r="G3342" s="177" t="s">
        <v>7967</v>
      </c>
      <c r="H3342" s="177" t="s">
        <v>13421</v>
      </c>
      <c r="I3342" s="177" t="s">
        <v>4646</v>
      </c>
      <c r="J3342" s="11"/>
      <c r="K3342" s="11"/>
      <c r="L3342" s="11"/>
      <c r="M3342" s="11"/>
      <c r="N3342" s="11"/>
      <c r="O3342" s="11"/>
      <c r="P3342" s="11"/>
      <c r="Q3342" s="11"/>
    </row>
    <row r="3343">
      <c r="A3343" s="177" t="s">
        <v>13296</v>
      </c>
      <c r="B3343" s="177" t="s">
        <v>4578</v>
      </c>
      <c r="C3343" s="177" t="s">
        <v>13327</v>
      </c>
      <c r="D3343" s="177" t="s">
        <v>4606</v>
      </c>
      <c r="E3343" s="177" t="s">
        <v>13328</v>
      </c>
      <c r="F3343" s="177" t="s">
        <v>13329</v>
      </c>
      <c r="G3343" s="177" t="s">
        <v>7971</v>
      </c>
      <c r="H3343" s="177" t="s">
        <v>13422</v>
      </c>
      <c r="I3343" s="177" t="s">
        <v>4647</v>
      </c>
      <c r="J3343" s="11"/>
      <c r="K3343" s="11"/>
      <c r="L3343" s="11"/>
      <c r="M3343" s="11"/>
      <c r="N3343" s="11"/>
      <c r="O3343" s="11"/>
      <c r="P3343" s="11"/>
      <c r="Q3343" s="11"/>
    </row>
    <row r="3344">
      <c r="A3344" s="177" t="s">
        <v>13296</v>
      </c>
      <c r="B3344" s="177" t="s">
        <v>4578</v>
      </c>
      <c r="C3344" s="177" t="s">
        <v>13327</v>
      </c>
      <c r="D3344" s="177" t="s">
        <v>4606</v>
      </c>
      <c r="E3344" s="177" t="s">
        <v>13328</v>
      </c>
      <c r="F3344" s="177" t="s">
        <v>13329</v>
      </c>
      <c r="G3344" s="177" t="s">
        <v>7973</v>
      </c>
      <c r="H3344" s="177" t="s">
        <v>13423</v>
      </c>
      <c r="I3344" s="177" t="s">
        <v>4648</v>
      </c>
      <c r="J3344" s="11"/>
      <c r="K3344" s="11"/>
      <c r="L3344" s="11"/>
      <c r="M3344" s="11"/>
      <c r="N3344" s="11"/>
      <c r="O3344" s="11"/>
      <c r="P3344" s="11"/>
      <c r="Q3344" s="11"/>
    </row>
    <row r="3345">
      <c r="A3345" s="177" t="s">
        <v>13296</v>
      </c>
      <c r="B3345" s="177" t="s">
        <v>4578</v>
      </c>
      <c r="C3345" s="177" t="s">
        <v>13384</v>
      </c>
      <c r="D3345" s="177" t="s">
        <v>4578</v>
      </c>
      <c r="E3345" s="177" t="s">
        <v>13385</v>
      </c>
      <c r="F3345" s="177" t="s">
        <v>4578</v>
      </c>
      <c r="G3345" s="177" t="s">
        <v>7975</v>
      </c>
      <c r="H3345" s="177" t="s">
        <v>13424</v>
      </c>
      <c r="I3345" s="177" t="s">
        <v>4649</v>
      </c>
      <c r="J3345" s="11"/>
      <c r="K3345" s="11"/>
      <c r="L3345" s="11"/>
      <c r="M3345" s="11"/>
      <c r="N3345" s="11"/>
      <c r="O3345" s="11"/>
      <c r="P3345" s="11"/>
      <c r="Q3345" s="11"/>
    </row>
    <row r="3346">
      <c r="A3346" s="177" t="s">
        <v>13296</v>
      </c>
      <c r="B3346" s="177" t="s">
        <v>4578</v>
      </c>
      <c r="C3346" s="177" t="s">
        <v>13343</v>
      </c>
      <c r="D3346" s="177" t="s">
        <v>4611</v>
      </c>
      <c r="E3346" s="177" t="s">
        <v>13344</v>
      </c>
      <c r="F3346" s="177" t="s">
        <v>4611</v>
      </c>
      <c r="G3346" s="177" t="s">
        <v>7981</v>
      </c>
      <c r="H3346" s="177" t="s">
        <v>13425</v>
      </c>
      <c r="I3346" s="177" t="s">
        <v>4650</v>
      </c>
      <c r="J3346" s="11"/>
      <c r="K3346" s="11"/>
      <c r="L3346" s="11"/>
      <c r="M3346" s="11"/>
      <c r="N3346" s="11"/>
      <c r="O3346" s="11"/>
      <c r="P3346" s="11"/>
      <c r="Q3346" s="11"/>
    </row>
    <row r="3347">
      <c r="A3347" s="177" t="s">
        <v>13296</v>
      </c>
      <c r="B3347" s="177" t="s">
        <v>4578</v>
      </c>
      <c r="C3347" s="177" t="s">
        <v>13315</v>
      </c>
      <c r="D3347" s="177" t="s">
        <v>4642</v>
      </c>
      <c r="E3347" s="177" t="s">
        <v>13403</v>
      </c>
      <c r="F3347" s="177" t="s">
        <v>4857</v>
      </c>
      <c r="G3347" s="177" t="s">
        <v>7985</v>
      </c>
      <c r="H3347" s="177" t="s">
        <v>13426</v>
      </c>
      <c r="I3347" s="177" t="s">
        <v>2111</v>
      </c>
      <c r="J3347" s="11"/>
      <c r="K3347" s="11"/>
      <c r="L3347" s="11"/>
      <c r="M3347" s="11"/>
      <c r="N3347" s="11"/>
      <c r="O3347" s="11"/>
      <c r="P3347" s="11"/>
      <c r="Q3347" s="11"/>
    </row>
    <row r="3348">
      <c r="A3348" s="177" t="s">
        <v>13296</v>
      </c>
      <c r="B3348" s="177" t="s">
        <v>4578</v>
      </c>
      <c r="C3348" s="177" t="s">
        <v>13315</v>
      </c>
      <c r="D3348" s="177" t="s">
        <v>4642</v>
      </c>
      <c r="E3348" s="177" t="s">
        <v>13353</v>
      </c>
      <c r="F3348" s="177" t="s">
        <v>4658</v>
      </c>
      <c r="G3348" s="177" t="s">
        <v>7987</v>
      </c>
      <c r="H3348" s="177" t="s">
        <v>13427</v>
      </c>
      <c r="I3348" s="177" t="s">
        <v>4651</v>
      </c>
      <c r="J3348" s="11"/>
      <c r="K3348" s="11"/>
      <c r="L3348" s="11"/>
      <c r="M3348" s="11"/>
      <c r="N3348" s="11"/>
      <c r="O3348" s="11"/>
      <c r="P3348" s="11"/>
      <c r="Q3348" s="11"/>
    </row>
    <row r="3349">
      <c r="A3349" s="177" t="s">
        <v>13296</v>
      </c>
      <c r="B3349" s="177" t="s">
        <v>4578</v>
      </c>
      <c r="C3349" s="177" t="s">
        <v>13310</v>
      </c>
      <c r="D3349" s="177" t="s">
        <v>5140</v>
      </c>
      <c r="E3349" s="177" t="s">
        <v>13331</v>
      </c>
      <c r="F3349" s="177" t="s">
        <v>5140</v>
      </c>
      <c r="G3349" s="177" t="s">
        <v>7989</v>
      </c>
      <c r="H3349" s="177" t="s">
        <v>13428</v>
      </c>
      <c r="I3349" s="177" t="s">
        <v>4652</v>
      </c>
      <c r="J3349" s="11"/>
      <c r="K3349" s="11"/>
      <c r="L3349" s="11"/>
      <c r="M3349" s="11"/>
      <c r="N3349" s="11"/>
      <c r="O3349" s="11"/>
      <c r="P3349" s="11"/>
      <c r="Q3349" s="11"/>
    </row>
    <row r="3350">
      <c r="A3350" s="177" t="s">
        <v>13296</v>
      </c>
      <c r="B3350" s="177" t="s">
        <v>4578</v>
      </c>
      <c r="C3350" s="177" t="s">
        <v>13304</v>
      </c>
      <c r="D3350" s="177" t="s">
        <v>4681</v>
      </c>
      <c r="E3350" s="177" t="s">
        <v>13391</v>
      </c>
      <c r="F3350" s="177" t="s">
        <v>4659</v>
      </c>
      <c r="G3350" s="177" t="s">
        <v>7991</v>
      </c>
      <c r="H3350" s="177" t="s">
        <v>13429</v>
      </c>
      <c r="I3350" s="177" t="s">
        <v>4653</v>
      </c>
      <c r="J3350" s="11"/>
      <c r="K3350" s="11"/>
      <c r="L3350" s="11"/>
      <c r="M3350" s="11"/>
      <c r="N3350" s="11"/>
      <c r="O3350" s="11"/>
      <c r="P3350" s="11"/>
      <c r="Q3350" s="11"/>
    </row>
    <row r="3351">
      <c r="A3351" s="177" t="s">
        <v>13296</v>
      </c>
      <c r="B3351" s="177" t="s">
        <v>4578</v>
      </c>
      <c r="C3351" s="177" t="s">
        <v>13310</v>
      </c>
      <c r="D3351" s="177" t="s">
        <v>5140</v>
      </c>
      <c r="E3351" s="177" t="s">
        <v>13361</v>
      </c>
      <c r="F3351" s="177" t="s">
        <v>3956</v>
      </c>
      <c r="G3351" s="177" t="s">
        <v>13430</v>
      </c>
      <c r="H3351" s="177" t="s">
        <v>13431</v>
      </c>
      <c r="I3351" s="177" t="s">
        <v>4654</v>
      </c>
      <c r="J3351" s="11"/>
      <c r="K3351" s="11"/>
      <c r="L3351" s="11"/>
      <c r="M3351" s="11"/>
      <c r="N3351" s="11"/>
      <c r="O3351" s="11"/>
      <c r="P3351" s="11"/>
      <c r="Q3351" s="11"/>
    </row>
    <row r="3352">
      <c r="A3352" s="177" t="s">
        <v>13296</v>
      </c>
      <c r="B3352" s="177" t="s">
        <v>4578</v>
      </c>
      <c r="C3352" s="177" t="s">
        <v>13337</v>
      </c>
      <c r="D3352" s="177" t="s">
        <v>4897</v>
      </c>
      <c r="E3352" s="177" t="s">
        <v>13389</v>
      </c>
      <c r="F3352" s="177" t="s">
        <v>4621</v>
      </c>
      <c r="G3352" s="177" t="s">
        <v>7993</v>
      </c>
      <c r="H3352" s="177" t="s">
        <v>13432</v>
      </c>
      <c r="I3352" s="177" t="s">
        <v>4655</v>
      </c>
      <c r="J3352" s="11"/>
      <c r="K3352" s="11"/>
      <c r="L3352" s="11"/>
      <c r="M3352" s="11"/>
      <c r="N3352" s="11"/>
      <c r="O3352" s="11"/>
      <c r="P3352" s="11"/>
      <c r="Q3352" s="11"/>
    </row>
    <row r="3353">
      <c r="A3353" s="177" t="s">
        <v>13296</v>
      </c>
      <c r="B3353" s="177" t="s">
        <v>4578</v>
      </c>
      <c r="C3353" s="177" t="s">
        <v>13315</v>
      </c>
      <c r="D3353" s="177" t="s">
        <v>4642</v>
      </c>
      <c r="E3353" s="177" t="s">
        <v>13403</v>
      </c>
      <c r="F3353" s="177" t="s">
        <v>4857</v>
      </c>
      <c r="G3353" s="177" t="s">
        <v>7997</v>
      </c>
      <c r="H3353" s="177" t="s">
        <v>13433</v>
      </c>
      <c r="I3353" s="177" t="s">
        <v>4656</v>
      </c>
      <c r="J3353" s="11"/>
      <c r="K3353" s="11"/>
      <c r="L3353" s="11"/>
      <c r="M3353" s="11"/>
      <c r="N3353" s="11"/>
      <c r="O3353" s="11"/>
      <c r="P3353" s="11"/>
      <c r="Q3353" s="11"/>
    </row>
    <row r="3354">
      <c r="A3354" s="177" t="s">
        <v>13296</v>
      </c>
      <c r="B3354" s="177" t="s">
        <v>4578</v>
      </c>
      <c r="C3354" s="177" t="s">
        <v>13343</v>
      </c>
      <c r="D3354" s="177" t="s">
        <v>4611</v>
      </c>
      <c r="E3354" s="177" t="s">
        <v>13344</v>
      </c>
      <c r="F3354" s="177" t="s">
        <v>4611</v>
      </c>
      <c r="G3354" s="177" t="s">
        <v>8001</v>
      </c>
      <c r="H3354" s="177" t="s">
        <v>13434</v>
      </c>
      <c r="I3354" s="177" t="s">
        <v>2680</v>
      </c>
      <c r="J3354" s="11"/>
      <c r="K3354" s="11"/>
      <c r="L3354" s="11"/>
      <c r="M3354" s="11"/>
      <c r="N3354" s="11"/>
      <c r="O3354" s="11"/>
      <c r="P3354" s="11"/>
      <c r="Q3354" s="11"/>
    </row>
    <row r="3355">
      <c r="A3355" s="177" t="s">
        <v>13296</v>
      </c>
      <c r="B3355" s="177" t="s">
        <v>4578</v>
      </c>
      <c r="C3355" s="177" t="s">
        <v>13315</v>
      </c>
      <c r="D3355" s="177" t="s">
        <v>4642</v>
      </c>
      <c r="E3355" s="177" t="s">
        <v>13316</v>
      </c>
      <c r="F3355" s="177" t="s">
        <v>4642</v>
      </c>
      <c r="G3355" s="177" t="s">
        <v>8003</v>
      </c>
      <c r="H3355" s="177" t="s">
        <v>13435</v>
      </c>
      <c r="I3355" s="177" t="s">
        <v>4657</v>
      </c>
      <c r="J3355" s="11"/>
      <c r="K3355" s="11"/>
      <c r="L3355" s="11"/>
      <c r="M3355" s="11"/>
      <c r="N3355" s="11"/>
      <c r="O3355" s="11"/>
      <c r="P3355" s="11"/>
      <c r="Q3355" s="11"/>
    </row>
    <row r="3356">
      <c r="A3356" s="177" t="s">
        <v>13296</v>
      </c>
      <c r="B3356" s="177" t="s">
        <v>4578</v>
      </c>
      <c r="C3356" s="177" t="s">
        <v>13315</v>
      </c>
      <c r="D3356" s="177" t="s">
        <v>4642</v>
      </c>
      <c r="E3356" s="177" t="s">
        <v>13353</v>
      </c>
      <c r="F3356" s="177" t="s">
        <v>4658</v>
      </c>
      <c r="G3356" s="177" t="s">
        <v>8005</v>
      </c>
      <c r="H3356" s="177" t="s">
        <v>13436</v>
      </c>
      <c r="I3356" s="177" t="s">
        <v>4658</v>
      </c>
      <c r="J3356" s="11"/>
      <c r="K3356" s="11"/>
      <c r="L3356" s="11"/>
      <c r="M3356" s="11"/>
      <c r="N3356" s="11"/>
      <c r="O3356" s="11"/>
      <c r="P3356" s="11"/>
      <c r="Q3356" s="11"/>
    </row>
    <row r="3357">
      <c r="A3357" s="177" t="s">
        <v>13296</v>
      </c>
      <c r="B3357" s="177" t="s">
        <v>4578</v>
      </c>
      <c r="C3357" s="177" t="s">
        <v>13304</v>
      </c>
      <c r="D3357" s="177" t="s">
        <v>4681</v>
      </c>
      <c r="E3357" s="177" t="s">
        <v>13391</v>
      </c>
      <c r="F3357" s="177" t="s">
        <v>4659</v>
      </c>
      <c r="G3357" s="177" t="s">
        <v>8007</v>
      </c>
      <c r="H3357" s="177" t="s">
        <v>13437</v>
      </c>
      <c r="I3357" s="177" t="s">
        <v>4659</v>
      </c>
      <c r="J3357" s="11"/>
      <c r="K3357" s="11"/>
      <c r="L3357" s="11"/>
      <c r="M3357" s="11"/>
      <c r="N3357" s="11"/>
      <c r="O3357" s="11"/>
      <c r="P3357" s="11"/>
      <c r="Q3357" s="11"/>
    </row>
    <row r="3358">
      <c r="A3358" s="177" t="s">
        <v>13296</v>
      </c>
      <c r="B3358" s="177" t="s">
        <v>4578</v>
      </c>
      <c r="C3358" s="177" t="s">
        <v>13327</v>
      </c>
      <c r="D3358" s="177" t="s">
        <v>4606</v>
      </c>
      <c r="E3358" s="177" t="s">
        <v>13328</v>
      </c>
      <c r="F3358" s="177" t="s">
        <v>13329</v>
      </c>
      <c r="G3358" s="177" t="s">
        <v>8009</v>
      </c>
      <c r="H3358" s="177" t="s">
        <v>13438</v>
      </c>
      <c r="I3358" s="177" t="s">
        <v>4660</v>
      </c>
      <c r="J3358" s="11"/>
      <c r="K3358" s="11"/>
      <c r="L3358" s="11"/>
      <c r="M3358" s="11"/>
      <c r="N3358" s="11"/>
      <c r="O3358" s="11"/>
      <c r="P3358" s="11"/>
      <c r="Q3358" s="11"/>
    </row>
    <row r="3359">
      <c r="A3359" s="177" t="s">
        <v>13296</v>
      </c>
      <c r="B3359" s="177" t="s">
        <v>4578</v>
      </c>
      <c r="C3359" s="177" t="s">
        <v>13327</v>
      </c>
      <c r="D3359" s="177" t="s">
        <v>4606</v>
      </c>
      <c r="E3359" s="177" t="s">
        <v>13328</v>
      </c>
      <c r="F3359" s="177" t="s">
        <v>13329</v>
      </c>
      <c r="G3359" s="177" t="s">
        <v>13439</v>
      </c>
      <c r="H3359" s="177" t="s">
        <v>13440</v>
      </c>
      <c r="I3359" s="177" t="s">
        <v>4661</v>
      </c>
      <c r="J3359" s="11"/>
      <c r="K3359" s="11"/>
      <c r="L3359" s="11"/>
      <c r="M3359" s="11"/>
      <c r="N3359" s="11"/>
      <c r="O3359" s="11"/>
      <c r="P3359" s="11"/>
      <c r="Q3359" s="11"/>
    </row>
    <row r="3360">
      <c r="A3360" s="177" t="s">
        <v>13296</v>
      </c>
      <c r="B3360" s="177" t="s">
        <v>4578</v>
      </c>
      <c r="C3360" s="177" t="s">
        <v>13324</v>
      </c>
      <c r="D3360" s="177" t="s">
        <v>5054</v>
      </c>
      <c r="E3360" s="177" t="s">
        <v>13325</v>
      </c>
      <c r="F3360" s="177" t="s">
        <v>5054</v>
      </c>
      <c r="G3360" s="177" t="s">
        <v>8011</v>
      </c>
      <c r="H3360" s="177" t="s">
        <v>13441</v>
      </c>
      <c r="I3360" s="177" t="s">
        <v>4662</v>
      </c>
      <c r="J3360" s="11"/>
      <c r="K3360" s="11"/>
      <c r="L3360" s="11"/>
      <c r="M3360" s="11"/>
      <c r="N3360" s="11"/>
      <c r="O3360" s="11"/>
      <c r="P3360" s="11"/>
      <c r="Q3360" s="11"/>
    </row>
    <row r="3361">
      <c r="A3361" s="177" t="s">
        <v>13296</v>
      </c>
      <c r="B3361" s="177" t="s">
        <v>4578</v>
      </c>
      <c r="C3361" s="177" t="s">
        <v>13315</v>
      </c>
      <c r="D3361" s="177" t="s">
        <v>4642</v>
      </c>
      <c r="E3361" s="177" t="s">
        <v>13403</v>
      </c>
      <c r="F3361" s="177" t="s">
        <v>4857</v>
      </c>
      <c r="G3361" s="177" t="s">
        <v>8013</v>
      </c>
      <c r="H3361" s="177" t="s">
        <v>13442</v>
      </c>
      <c r="I3361" s="177" t="s">
        <v>4663</v>
      </c>
      <c r="J3361" s="11"/>
      <c r="K3361" s="11"/>
      <c r="L3361" s="11"/>
      <c r="M3361" s="11"/>
      <c r="N3361" s="11"/>
      <c r="O3361" s="11"/>
      <c r="P3361" s="11"/>
      <c r="Q3361" s="11"/>
    </row>
    <row r="3362">
      <c r="A3362" s="177" t="s">
        <v>13296</v>
      </c>
      <c r="B3362" s="177" t="s">
        <v>4578</v>
      </c>
      <c r="C3362" s="177" t="s">
        <v>13310</v>
      </c>
      <c r="D3362" s="177" t="s">
        <v>5140</v>
      </c>
      <c r="E3362" s="177" t="s">
        <v>13361</v>
      </c>
      <c r="F3362" s="177" t="s">
        <v>3956</v>
      </c>
      <c r="G3362" s="177" t="s">
        <v>8015</v>
      </c>
      <c r="H3362" s="177" t="s">
        <v>13443</v>
      </c>
      <c r="I3362" s="177" t="s">
        <v>4664</v>
      </c>
      <c r="J3362" s="11"/>
      <c r="K3362" s="11"/>
      <c r="L3362" s="11"/>
      <c r="M3362" s="11"/>
      <c r="N3362" s="11"/>
      <c r="O3362" s="11"/>
      <c r="P3362" s="11"/>
      <c r="Q3362" s="11"/>
    </row>
    <row r="3363">
      <c r="A3363" s="177" t="s">
        <v>13296</v>
      </c>
      <c r="B3363" s="177" t="s">
        <v>4578</v>
      </c>
      <c r="C3363" s="177" t="s">
        <v>13327</v>
      </c>
      <c r="D3363" s="177" t="s">
        <v>4606</v>
      </c>
      <c r="E3363" s="177" t="s">
        <v>13328</v>
      </c>
      <c r="F3363" s="177" t="s">
        <v>13329</v>
      </c>
      <c r="G3363" s="177" t="s">
        <v>8019</v>
      </c>
      <c r="H3363" s="177" t="s">
        <v>13444</v>
      </c>
      <c r="I3363" s="177" t="s">
        <v>4665</v>
      </c>
      <c r="J3363" s="11"/>
      <c r="K3363" s="11"/>
      <c r="L3363" s="11"/>
      <c r="M3363" s="11"/>
      <c r="N3363" s="11"/>
      <c r="O3363" s="11"/>
      <c r="P3363" s="11"/>
      <c r="Q3363" s="11"/>
    </row>
    <row r="3364">
      <c r="A3364" s="177" t="s">
        <v>13296</v>
      </c>
      <c r="B3364" s="177" t="s">
        <v>4578</v>
      </c>
      <c r="C3364" s="177" t="s">
        <v>13324</v>
      </c>
      <c r="D3364" s="177" t="s">
        <v>5054</v>
      </c>
      <c r="E3364" s="177" t="s">
        <v>13367</v>
      </c>
      <c r="F3364" s="177" t="s">
        <v>4846</v>
      </c>
      <c r="G3364" s="177" t="s">
        <v>8021</v>
      </c>
      <c r="H3364" s="177" t="s">
        <v>13445</v>
      </c>
      <c r="I3364" s="177" t="s">
        <v>4666</v>
      </c>
      <c r="J3364" s="11"/>
      <c r="K3364" s="11"/>
      <c r="L3364" s="11"/>
      <c r="M3364" s="11"/>
      <c r="N3364" s="11"/>
      <c r="O3364" s="11"/>
      <c r="P3364" s="11"/>
      <c r="Q3364" s="11"/>
    </row>
    <row r="3365">
      <c r="A3365" s="177" t="s">
        <v>13296</v>
      </c>
      <c r="B3365" s="177" t="s">
        <v>4578</v>
      </c>
      <c r="C3365" s="177" t="s">
        <v>13315</v>
      </c>
      <c r="D3365" s="177" t="s">
        <v>4642</v>
      </c>
      <c r="E3365" s="177" t="s">
        <v>13316</v>
      </c>
      <c r="F3365" s="177" t="s">
        <v>4642</v>
      </c>
      <c r="G3365" s="177" t="s">
        <v>8025</v>
      </c>
      <c r="H3365" s="177" t="s">
        <v>13446</v>
      </c>
      <c r="I3365" s="177" t="s">
        <v>4667</v>
      </c>
      <c r="J3365" s="11"/>
      <c r="K3365" s="11"/>
      <c r="L3365" s="11"/>
      <c r="M3365" s="11"/>
      <c r="N3365" s="11"/>
      <c r="O3365" s="11"/>
      <c r="P3365" s="11"/>
      <c r="Q3365" s="11"/>
    </row>
    <row r="3366">
      <c r="A3366" s="177" t="s">
        <v>13296</v>
      </c>
      <c r="B3366" s="177" t="s">
        <v>4578</v>
      </c>
      <c r="C3366" s="177" t="s">
        <v>13304</v>
      </c>
      <c r="D3366" s="177" t="s">
        <v>4681</v>
      </c>
      <c r="E3366" s="177" t="s">
        <v>13447</v>
      </c>
      <c r="F3366" s="177" t="s">
        <v>4864</v>
      </c>
      <c r="G3366" s="177" t="s">
        <v>8027</v>
      </c>
      <c r="H3366" s="177" t="s">
        <v>13448</v>
      </c>
      <c r="I3366" s="177" t="s">
        <v>4668</v>
      </c>
      <c r="J3366" s="11"/>
      <c r="K3366" s="11"/>
      <c r="L3366" s="11"/>
      <c r="M3366" s="11"/>
      <c r="N3366" s="11"/>
      <c r="O3366" s="11"/>
      <c r="P3366" s="11"/>
      <c r="Q3366" s="11"/>
    </row>
    <row r="3367">
      <c r="A3367" s="177" t="s">
        <v>13296</v>
      </c>
      <c r="B3367" s="177" t="s">
        <v>4578</v>
      </c>
      <c r="C3367" s="177" t="s">
        <v>13356</v>
      </c>
      <c r="D3367" s="177" t="s">
        <v>5121</v>
      </c>
      <c r="E3367" s="177" t="s">
        <v>13449</v>
      </c>
      <c r="F3367" s="177" t="s">
        <v>5121</v>
      </c>
      <c r="G3367" s="177" t="s">
        <v>8031</v>
      </c>
      <c r="H3367" s="177" t="s">
        <v>13450</v>
      </c>
      <c r="I3367" s="177" t="s">
        <v>4669</v>
      </c>
      <c r="J3367" s="11"/>
      <c r="K3367" s="11"/>
      <c r="L3367" s="11"/>
      <c r="M3367" s="11"/>
      <c r="N3367" s="11"/>
      <c r="O3367" s="11"/>
      <c r="P3367" s="11"/>
      <c r="Q3367" s="11"/>
    </row>
    <row r="3368">
      <c r="A3368" s="177" t="s">
        <v>13296</v>
      </c>
      <c r="B3368" s="177" t="s">
        <v>4578</v>
      </c>
      <c r="C3368" s="177" t="s">
        <v>13356</v>
      </c>
      <c r="D3368" s="177" t="s">
        <v>5121</v>
      </c>
      <c r="E3368" s="177" t="s">
        <v>13370</v>
      </c>
      <c r="F3368" s="177" t="s">
        <v>4721</v>
      </c>
      <c r="G3368" s="177" t="s">
        <v>8033</v>
      </c>
      <c r="H3368" s="177" t="s">
        <v>13451</v>
      </c>
      <c r="I3368" s="177" t="s">
        <v>4670</v>
      </c>
      <c r="J3368" s="11"/>
      <c r="K3368" s="11"/>
      <c r="L3368" s="11"/>
      <c r="M3368" s="11"/>
      <c r="N3368" s="11"/>
      <c r="O3368" s="11"/>
      <c r="P3368" s="11"/>
      <c r="Q3368" s="11"/>
    </row>
    <row r="3369">
      <c r="A3369" s="177" t="s">
        <v>13296</v>
      </c>
      <c r="B3369" s="177" t="s">
        <v>4578</v>
      </c>
      <c r="C3369" s="177" t="s">
        <v>13304</v>
      </c>
      <c r="D3369" s="177" t="s">
        <v>4681</v>
      </c>
      <c r="E3369" s="177" t="s">
        <v>13452</v>
      </c>
      <c r="F3369" s="177" t="s">
        <v>13453</v>
      </c>
      <c r="G3369" s="177" t="s">
        <v>8035</v>
      </c>
      <c r="H3369" s="177" t="s">
        <v>13454</v>
      </c>
      <c r="I3369" s="177" t="s">
        <v>4671</v>
      </c>
      <c r="J3369" s="11"/>
      <c r="K3369" s="11"/>
      <c r="L3369" s="11"/>
      <c r="M3369" s="11"/>
      <c r="N3369" s="11"/>
      <c r="O3369" s="11"/>
      <c r="P3369" s="11"/>
      <c r="Q3369" s="11"/>
    </row>
    <row r="3370">
      <c r="A3370" s="177" t="s">
        <v>13296</v>
      </c>
      <c r="B3370" s="177" t="s">
        <v>4578</v>
      </c>
      <c r="C3370" s="177" t="s">
        <v>13315</v>
      </c>
      <c r="D3370" s="177" t="s">
        <v>4642</v>
      </c>
      <c r="E3370" s="177" t="s">
        <v>13455</v>
      </c>
      <c r="F3370" s="177" t="s">
        <v>4876</v>
      </c>
      <c r="G3370" s="177" t="s">
        <v>8037</v>
      </c>
      <c r="H3370" s="177" t="s">
        <v>13456</v>
      </c>
      <c r="I3370" s="177" t="s">
        <v>4672</v>
      </c>
      <c r="J3370" s="11"/>
      <c r="K3370" s="11"/>
      <c r="L3370" s="11"/>
      <c r="M3370" s="11"/>
      <c r="N3370" s="11"/>
      <c r="O3370" s="11"/>
      <c r="P3370" s="11"/>
      <c r="Q3370" s="11"/>
    </row>
    <row r="3371">
      <c r="A3371" s="177" t="s">
        <v>13296</v>
      </c>
      <c r="B3371" s="177" t="s">
        <v>4578</v>
      </c>
      <c r="C3371" s="177" t="s">
        <v>13297</v>
      </c>
      <c r="D3371" s="177" t="s">
        <v>5031</v>
      </c>
      <c r="E3371" s="177" t="s">
        <v>13321</v>
      </c>
      <c r="F3371" s="177" t="s">
        <v>5031</v>
      </c>
      <c r="G3371" s="177" t="s">
        <v>8039</v>
      </c>
      <c r="H3371" s="177" t="s">
        <v>13457</v>
      </c>
      <c r="I3371" s="177" t="s">
        <v>4673</v>
      </c>
      <c r="J3371" s="11"/>
      <c r="K3371" s="11"/>
      <c r="L3371" s="11"/>
      <c r="M3371" s="11"/>
      <c r="N3371" s="11"/>
      <c r="O3371" s="11"/>
      <c r="P3371" s="11"/>
      <c r="Q3371" s="11"/>
    </row>
    <row r="3372">
      <c r="A3372" s="177" t="s">
        <v>13296</v>
      </c>
      <c r="B3372" s="177" t="s">
        <v>4578</v>
      </c>
      <c r="C3372" s="177" t="s">
        <v>13384</v>
      </c>
      <c r="D3372" s="177" t="s">
        <v>4578</v>
      </c>
      <c r="E3372" s="177" t="s">
        <v>13385</v>
      </c>
      <c r="F3372" s="177" t="s">
        <v>4578</v>
      </c>
      <c r="G3372" s="177" t="s">
        <v>8041</v>
      </c>
      <c r="H3372" s="177" t="s">
        <v>13458</v>
      </c>
      <c r="I3372" s="177" t="s">
        <v>4674</v>
      </c>
      <c r="J3372" s="11"/>
      <c r="K3372" s="11"/>
      <c r="L3372" s="11"/>
      <c r="M3372" s="11"/>
      <c r="N3372" s="11"/>
      <c r="O3372" s="11"/>
      <c r="P3372" s="11"/>
      <c r="Q3372" s="11"/>
    </row>
    <row r="3373">
      <c r="A3373" s="177" t="s">
        <v>13296</v>
      </c>
      <c r="B3373" s="177" t="s">
        <v>4578</v>
      </c>
      <c r="C3373" s="177" t="s">
        <v>13297</v>
      </c>
      <c r="D3373" s="177" t="s">
        <v>5031</v>
      </c>
      <c r="E3373" s="177" t="s">
        <v>13459</v>
      </c>
      <c r="F3373" s="177" t="s">
        <v>13460</v>
      </c>
      <c r="G3373" s="177" t="s">
        <v>8045</v>
      </c>
      <c r="H3373" s="177" t="s">
        <v>13461</v>
      </c>
      <c r="I3373" s="177" t="s">
        <v>4675</v>
      </c>
      <c r="J3373" s="11"/>
      <c r="K3373" s="11"/>
      <c r="L3373" s="11"/>
      <c r="M3373" s="11"/>
      <c r="N3373" s="11"/>
      <c r="O3373" s="11"/>
      <c r="P3373" s="11"/>
      <c r="Q3373" s="11"/>
    </row>
    <row r="3374">
      <c r="A3374" s="177" t="s">
        <v>13296</v>
      </c>
      <c r="B3374" s="177" t="s">
        <v>4578</v>
      </c>
      <c r="C3374" s="177" t="s">
        <v>13384</v>
      </c>
      <c r="D3374" s="177" t="s">
        <v>4578</v>
      </c>
      <c r="E3374" s="177" t="s">
        <v>13385</v>
      </c>
      <c r="F3374" s="177" t="s">
        <v>4578</v>
      </c>
      <c r="G3374" s="177" t="s">
        <v>8047</v>
      </c>
      <c r="H3374" s="177" t="s">
        <v>13462</v>
      </c>
      <c r="I3374" s="177" t="s">
        <v>4676</v>
      </c>
      <c r="J3374" s="11"/>
      <c r="K3374" s="11"/>
      <c r="L3374" s="11"/>
      <c r="M3374" s="11"/>
      <c r="N3374" s="11"/>
      <c r="O3374" s="11"/>
      <c r="P3374" s="11"/>
      <c r="Q3374" s="11"/>
    </row>
    <row r="3375">
      <c r="A3375" s="177" t="s">
        <v>13296</v>
      </c>
      <c r="B3375" s="177" t="s">
        <v>4578</v>
      </c>
      <c r="C3375" s="177" t="s">
        <v>13310</v>
      </c>
      <c r="D3375" s="177" t="s">
        <v>5140</v>
      </c>
      <c r="E3375" s="177" t="s">
        <v>13407</v>
      </c>
      <c r="F3375" s="177" t="s">
        <v>5044</v>
      </c>
      <c r="G3375" s="177" t="s">
        <v>13463</v>
      </c>
      <c r="H3375" s="177" t="s">
        <v>13464</v>
      </c>
      <c r="I3375" s="177" t="s">
        <v>4677</v>
      </c>
      <c r="J3375" s="11"/>
      <c r="K3375" s="11"/>
      <c r="L3375" s="11"/>
      <c r="M3375" s="11"/>
      <c r="N3375" s="11"/>
      <c r="O3375" s="11"/>
      <c r="P3375" s="11"/>
      <c r="Q3375" s="11"/>
    </row>
    <row r="3376">
      <c r="A3376" s="177" t="s">
        <v>13296</v>
      </c>
      <c r="B3376" s="177" t="s">
        <v>4578</v>
      </c>
      <c r="C3376" s="177" t="s">
        <v>13324</v>
      </c>
      <c r="D3376" s="177" t="s">
        <v>5054</v>
      </c>
      <c r="E3376" s="177" t="s">
        <v>13409</v>
      </c>
      <c r="F3376" s="177" t="s">
        <v>4637</v>
      </c>
      <c r="G3376" s="177" t="s">
        <v>8053</v>
      </c>
      <c r="H3376" s="177" t="s">
        <v>13465</v>
      </c>
      <c r="I3376" s="177" t="s">
        <v>4678</v>
      </c>
      <c r="J3376" s="11"/>
      <c r="K3376" s="11"/>
      <c r="L3376" s="11"/>
      <c r="M3376" s="11"/>
      <c r="N3376" s="11"/>
      <c r="O3376" s="11"/>
      <c r="P3376" s="11"/>
      <c r="Q3376" s="11"/>
    </row>
    <row r="3377">
      <c r="A3377" s="177" t="s">
        <v>13296</v>
      </c>
      <c r="B3377" s="177" t="s">
        <v>4578</v>
      </c>
      <c r="C3377" s="177" t="s">
        <v>13324</v>
      </c>
      <c r="D3377" s="177" t="s">
        <v>5054</v>
      </c>
      <c r="E3377" s="177" t="s">
        <v>13325</v>
      </c>
      <c r="F3377" s="177" t="s">
        <v>5054</v>
      </c>
      <c r="G3377" s="177" t="s">
        <v>8055</v>
      </c>
      <c r="H3377" s="177" t="s">
        <v>13466</v>
      </c>
      <c r="I3377" s="177" t="s">
        <v>4679</v>
      </c>
      <c r="J3377" s="11"/>
      <c r="K3377" s="11"/>
      <c r="L3377" s="11"/>
      <c r="M3377" s="11"/>
      <c r="N3377" s="11"/>
      <c r="O3377" s="11"/>
      <c r="P3377" s="11"/>
      <c r="Q3377" s="11"/>
    </row>
    <row r="3378">
      <c r="A3378" s="177" t="s">
        <v>13296</v>
      </c>
      <c r="B3378" s="177" t="s">
        <v>4578</v>
      </c>
      <c r="C3378" s="177" t="s">
        <v>13310</v>
      </c>
      <c r="D3378" s="177" t="s">
        <v>5140</v>
      </c>
      <c r="E3378" s="177" t="s">
        <v>13318</v>
      </c>
      <c r="F3378" s="177" t="s">
        <v>4829</v>
      </c>
      <c r="G3378" s="177" t="s">
        <v>8057</v>
      </c>
      <c r="H3378" s="177" t="s">
        <v>13467</v>
      </c>
      <c r="I3378" s="177" t="s">
        <v>4680</v>
      </c>
      <c r="J3378" s="11"/>
      <c r="K3378" s="11"/>
      <c r="L3378" s="11"/>
      <c r="M3378" s="11"/>
      <c r="N3378" s="11"/>
      <c r="O3378" s="11"/>
      <c r="P3378" s="11"/>
      <c r="Q3378" s="11"/>
    </row>
    <row r="3379">
      <c r="A3379" s="177" t="s">
        <v>13296</v>
      </c>
      <c r="B3379" s="177" t="s">
        <v>4578</v>
      </c>
      <c r="C3379" s="177" t="s">
        <v>13304</v>
      </c>
      <c r="D3379" s="177" t="s">
        <v>4681</v>
      </c>
      <c r="E3379" s="177" t="s">
        <v>13341</v>
      </c>
      <c r="F3379" s="177" t="s">
        <v>4681</v>
      </c>
      <c r="G3379" s="177" t="s">
        <v>8059</v>
      </c>
      <c r="H3379" s="177" t="s">
        <v>13468</v>
      </c>
      <c r="I3379" s="177" t="s">
        <v>4681</v>
      </c>
      <c r="J3379" s="11"/>
      <c r="K3379" s="11"/>
      <c r="L3379" s="11"/>
      <c r="M3379" s="11"/>
      <c r="N3379" s="11"/>
      <c r="O3379" s="11"/>
      <c r="P3379" s="11"/>
      <c r="Q3379" s="11"/>
    </row>
    <row r="3380">
      <c r="A3380" s="177" t="s">
        <v>13296</v>
      </c>
      <c r="B3380" s="177" t="s">
        <v>4578</v>
      </c>
      <c r="C3380" s="177" t="s">
        <v>13304</v>
      </c>
      <c r="D3380" s="177" t="s">
        <v>4681</v>
      </c>
      <c r="E3380" s="177" t="s">
        <v>13447</v>
      </c>
      <c r="F3380" s="177" t="s">
        <v>4864</v>
      </c>
      <c r="G3380" s="177" t="s">
        <v>8063</v>
      </c>
      <c r="H3380" s="177" t="s">
        <v>13469</v>
      </c>
      <c r="I3380" s="177" t="s">
        <v>4682</v>
      </c>
      <c r="J3380" s="11"/>
      <c r="K3380" s="11"/>
      <c r="L3380" s="11"/>
      <c r="M3380" s="11"/>
      <c r="N3380" s="11"/>
      <c r="O3380" s="11"/>
      <c r="P3380" s="11"/>
      <c r="Q3380" s="11"/>
    </row>
    <row r="3381">
      <c r="A3381" s="177" t="s">
        <v>13296</v>
      </c>
      <c r="B3381" s="177" t="s">
        <v>4578</v>
      </c>
      <c r="C3381" s="177" t="s">
        <v>13356</v>
      </c>
      <c r="D3381" s="177" t="s">
        <v>5121</v>
      </c>
      <c r="E3381" s="177" t="s">
        <v>13470</v>
      </c>
      <c r="F3381" s="177" t="s">
        <v>13471</v>
      </c>
      <c r="G3381" s="177" t="s">
        <v>8065</v>
      </c>
      <c r="H3381" s="177" t="s">
        <v>13472</v>
      </c>
      <c r="I3381" s="177" t="s">
        <v>4683</v>
      </c>
      <c r="J3381" s="11"/>
      <c r="K3381" s="11"/>
      <c r="L3381" s="11"/>
      <c r="M3381" s="11"/>
      <c r="N3381" s="11"/>
      <c r="O3381" s="11"/>
      <c r="P3381" s="11"/>
      <c r="Q3381" s="11"/>
    </row>
    <row r="3382">
      <c r="A3382" s="177" t="s">
        <v>13296</v>
      </c>
      <c r="B3382" s="177" t="s">
        <v>4578</v>
      </c>
      <c r="C3382" s="177" t="s">
        <v>13337</v>
      </c>
      <c r="D3382" s="177" t="s">
        <v>4897</v>
      </c>
      <c r="E3382" s="177" t="s">
        <v>13338</v>
      </c>
      <c r="F3382" s="177" t="s">
        <v>4897</v>
      </c>
      <c r="G3382" s="177" t="s">
        <v>8069</v>
      </c>
      <c r="H3382" s="177" t="s">
        <v>13473</v>
      </c>
      <c r="I3382" s="177" t="s">
        <v>4684</v>
      </c>
      <c r="J3382" s="11"/>
      <c r="K3382" s="11"/>
      <c r="L3382" s="11"/>
      <c r="M3382" s="11"/>
      <c r="N3382" s="11"/>
      <c r="O3382" s="11"/>
      <c r="P3382" s="11"/>
      <c r="Q3382" s="11"/>
    </row>
    <row r="3383">
      <c r="A3383" s="177" t="s">
        <v>13296</v>
      </c>
      <c r="B3383" s="177" t="s">
        <v>4578</v>
      </c>
      <c r="C3383" s="177" t="s">
        <v>13310</v>
      </c>
      <c r="D3383" s="177" t="s">
        <v>5140</v>
      </c>
      <c r="E3383" s="177" t="s">
        <v>13407</v>
      </c>
      <c r="F3383" s="177" t="s">
        <v>5044</v>
      </c>
      <c r="G3383" s="177" t="s">
        <v>8071</v>
      </c>
      <c r="H3383" s="177" t="s">
        <v>13474</v>
      </c>
      <c r="I3383" s="177" t="s">
        <v>4685</v>
      </c>
      <c r="J3383" s="11"/>
      <c r="K3383" s="11"/>
      <c r="L3383" s="11"/>
      <c r="M3383" s="11"/>
      <c r="N3383" s="11"/>
      <c r="O3383" s="11"/>
      <c r="P3383" s="11"/>
      <c r="Q3383" s="11"/>
    </row>
    <row r="3384">
      <c r="A3384" s="177" t="s">
        <v>13296</v>
      </c>
      <c r="B3384" s="177" t="s">
        <v>4578</v>
      </c>
      <c r="C3384" s="177" t="s">
        <v>13356</v>
      </c>
      <c r="D3384" s="177" t="s">
        <v>5121</v>
      </c>
      <c r="E3384" s="177" t="s">
        <v>13357</v>
      </c>
      <c r="F3384" s="177" t="s">
        <v>4782</v>
      </c>
      <c r="G3384" s="177" t="s">
        <v>13475</v>
      </c>
      <c r="H3384" s="177" t="s">
        <v>13476</v>
      </c>
      <c r="I3384" s="177" t="s">
        <v>4686</v>
      </c>
      <c r="J3384" s="11"/>
      <c r="K3384" s="11"/>
      <c r="L3384" s="11"/>
      <c r="M3384" s="11"/>
      <c r="N3384" s="11"/>
      <c r="O3384" s="11"/>
      <c r="P3384" s="11"/>
      <c r="Q3384" s="11"/>
    </row>
    <row r="3385">
      <c r="A3385" s="177" t="s">
        <v>13296</v>
      </c>
      <c r="B3385" s="177" t="s">
        <v>4578</v>
      </c>
      <c r="C3385" s="177" t="s">
        <v>13337</v>
      </c>
      <c r="D3385" s="177" t="s">
        <v>4897</v>
      </c>
      <c r="E3385" s="177" t="s">
        <v>13389</v>
      </c>
      <c r="F3385" s="177" t="s">
        <v>4621</v>
      </c>
      <c r="G3385" s="177" t="s">
        <v>8073</v>
      </c>
      <c r="H3385" s="177" t="s">
        <v>13477</v>
      </c>
      <c r="I3385" s="177" t="s">
        <v>4687</v>
      </c>
      <c r="J3385" s="11"/>
      <c r="K3385" s="11"/>
      <c r="L3385" s="11"/>
      <c r="M3385" s="11"/>
      <c r="N3385" s="11"/>
      <c r="O3385" s="11"/>
      <c r="P3385" s="11"/>
      <c r="Q3385" s="11"/>
    </row>
    <row r="3386">
      <c r="A3386" s="177" t="s">
        <v>13296</v>
      </c>
      <c r="B3386" s="177" t="s">
        <v>4578</v>
      </c>
      <c r="C3386" s="177" t="s">
        <v>13343</v>
      </c>
      <c r="D3386" s="177" t="s">
        <v>4611</v>
      </c>
      <c r="E3386" s="177" t="s">
        <v>13344</v>
      </c>
      <c r="F3386" s="177" t="s">
        <v>4611</v>
      </c>
      <c r="G3386" s="177" t="s">
        <v>8077</v>
      </c>
      <c r="H3386" s="177" t="s">
        <v>13478</v>
      </c>
      <c r="I3386" s="177" t="s">
        <v>4688</v>
      </c>
      <c r="J3386" s="11"/>
      <c r="K3386" s="11"/>
      <c r="L3386" s="11"/>
      <c r="M3386" s="11"/>
      <c r="N3386" s="11"/>
      <c r="O3386" s="11"/>
      <c r="P3386" s="11"/>
      <c r="Q3386" s="11"/>
    </row>
    <row r="3387">
      <c r="A3387" s="177" t="s">
        <v>13296</v>
      </c>
      <c r="B3387" s="177" t="s">
        <v>4578</v>
      </c>
      <c r="C3387" s="177" t="s">
        <v>13337</v>
      </c>
      <c r="D3387" s="177" t="s">
        <v>4897</v>
      </c>
      <c r="E3387" s="177" t="s">
        <v>13418</v>
      </c>
      <c r="F3387" s="177" t="s">
        <v>4960</v>
      </c>
      <c r="G3387" s="177" t="s">
        <v>13479</v>
      </c>
      <c r="H3387" s="177" t="s">
        <v>13480</v>
      </c>
      <c r="I3387" s="177" t="s">
        <v>4689</v>
      </c>
      <c r="J3387" s="11"/>
      <c r="K3387" s="11"/>
      <c r="L3387" s="11"/>
      <c r="M3387" s="11"/>
      <c r="N3387" s="11"/>
      <c r="O3387" s="11"/>
      <c r="P3387" s="11"/>
      <c r="Q3387" s="11"/>
    </row>
    <row r="3388">
      <c r="A3388" s="177" t="s">
        <v>13296</v>
      </c>
      <c r="B3388" s="177" t="s">
        <v>4578</v>
      </c>
      <c r="C3388" s="177" t="s">
        <v>13310</v>
      </c>
      <c r="D3388" s="177" t="s">
        <v>5140</v>
      </c>
      <c r="E3388" s="177" t="s">
        <v>13361</v>
      </c>
      <c r="F3388" s="177" t="s">
        <v>3956</v>
      </c>
      <c r="G3388" s="177" t="s">
        <v>8079</v>
      </c>
      <c r="H3388" s="177" t="s">
        <v>13481</v>
      </c>
      <c r="I3388" s="177" t="s">
        <v>4690</v>
      </c>
      <c r="J3388" s="11"/>
      <c r="K3388" s="11"/>
      <c r="L3388" s="11"/>
      <c r="M3388" s="11"/>
      <c r="N3388" s="11"/>
      <c r="O3388" s="11"/>
      <c r="P3388" s="11"/>
      <c r="Q3388" s="11"/>
    </row>
    <row r="3389">
      <c r="A3389" s="177" t="s">
        <v>13296</v>
      </c>
      <c r="B3389" s="177" t="s">
        <v>4578</v>
      </c>
      <c r="C3389" s="177" t="s">
        <v>13310</v>
      </c>
      <c r="D3389" s="177" t="s">
        <v>5140</v>
      </c>
      <c r="E3389" s="177" t="s">
        <v>13331</v>
      </c>
      <c r="F3389" s="177" t="s">
        <v>5140</v>
      </c>
      <c r="G3389" s="177" t="s">
        <v>8085</v>
      </c>
      <c r="H3389" s="177" t="s">
        <v>13482</v>
      </c>
      <c r="I3389" s="177" t="s">
        <v>4691</v>
      </c>
      <c r="J3389" s="11"/>
      <c r="K3389" s="11"/>
      <c r="L3389" s="11"/>
      <c r="M3389" s="11"/>
      <c r="N3389" s="11"/>
      <c r="O3389" s="11"/>
      <c r="P3389" s="11"/>
      <c r="Q3389" s="11"/>
    </row>
    <row r="3390">
      <c r="A3390" s="177" t="s">
        <v>13296</v>
      </c>
      <c r="B3390" s="177" t="s">
        <v>4578</v>
      </c>
      <c r="C3390" s="177" t="s">
        <v>13304</v>
      </c>
      <c r="D3390" s="177" t="s">
        <v>4681</v>
      </c>
      <c r="E3390" s="177" t="s">
        <v>13313</v>
      </c>
      <c r="F3390" s="177" t="s">
        <v>5002</v>
      </c>
      <c r="G3390" s="177" t="s">
        <v>8087</v>
      </c>
      <c r="H3390" s="177" t="s">
        <v>13483</v>
      </c>
      <c r="I3390" s="177" t="s">
        <v>4692</v>
      </c>
      <c r="J3390" s="11"/>
      <c r="K3390" s="11"/>
      <c r="L3390" s="11"/>
      <c r="M3390" s="11"/>
      <c r="N3390" s="11"/>
      <c r="O3390" s="11"/>
      <c r="P3390" s="11"/>
      <c r="Q3390" s="11"/>
    </row>
    <row r="3391">
      <c r="A3391" s="177" t="s">
        <v>13296</v>
      </c>
      <c r="B3391" s="177" t="s">
        <v>4578</v>
      </c>
      <c r="C3391" s="177" t="s">
        <v>13356</v>
      </c>
      <c r="D3391" s="177" t="s">
        <v>5121</v>
      </c>
      <c r="E3391" s="177" t="s">
        <v>13484</v>
      </c>
      <c r="F3391" s="177" t="s">
        <v>13485</v>
      </c>
      <c r="G3391" s="177" t="s">
        <v>8089</v>
      </c>
      <c r="H3391" s="177" t="s">
        <v>13486</v>
      </c>
      <c r="I3391" s="177" t="s">
        <v>4693</v>
      </c>
      <c r="J3391" s="11"/>
      <c r="K3391" s="11"/>
      <c r="L3391" s="11"/>
      <c r="M3391" s="11"/>
      <c r="N3391" s="11"/>
      <c r="O3391" s="11"/>
      <c r="P3391" s="11"/>
      <c r="Q3391" s="11"/>
    </row>
    <row r="3392">
      <c r="A3392" s="177" t="s">
        <v>13296</v>
      </c>
      <c r="B3392" s="177" t="s">
        <v>4578</v>
      </c>
      <c r="C3392" s="177" t="s">
        <v>13384</v>
      </c>
      <c r="D3392" s="177" t="s">
        <v>4578</v>
      </c>
      <c r="E3392" s="177" t="s">
        <v>13385</v>
      </c>
      <c r="F3392" s="177" t="s">
        <v>4578</v>
      </c>
      <c r="G3392" s="177" t="s">
        <v>8091</v>
      </c>
      <c r="H3392" s="177" t="s">
        <v>13487</v>
      </c>
      <c r="I3392" s="177" t="s">
        <v>4694</v>
      </c>
      <c r="J3392" s="11"/>
      <c r="K3392" s="11"/>
      <c r="L3392" s="11"/>
      <c r="M3392" s="11"/>
      <c r="N3392" s="11"/>
      <c r="O3392" s="11"/>
      <c r="P3392" s="11"/>
      <c r="Q3392" s="11"/>
    </row>
    <row r="3393">
      <c r="A3393" s="177" t="s">
        <v>13296</v>
      </c>
      <c r="B3393" s="177" t="s">
        <v>4578</v>
      </c>
      <c r="C3393" s="177" t="s">
        <v>13301</v>
      </c>
      <c r="D3393" s="177" t="s">
        <v>5120</v>
      </c>
      <c r="E3393" s="177" t="s">
        <v>13334</v>
      </c>
      <c r="F3393" s="177" t="s">
        <v>5195</v>
      </c>
      <c r="G3393" s="177" t="s">
        <v>8095</v>
      </c>
      <c r="H3393" s="177" t="s">
        <v>13488</v>
      </c>
      <c r="I3393" s="177" t="s">
        <v>4695</v>
      </c>
      <c r="J3393" s="11"/>
      <c r="K3393" s="11"/>
      <c r="L3393" s="11"/>
      <c r="M3393" s="11"/>
      <c r="N3393" s="11"/>
      <c r="O3393" s="11"/>
      <c r="P3393" s="11"/>
      <c r="Q3393" s="11"/>
    </row>
    <row r="3394">
      <c r="A3394" s="177" t="s">
        <v>13296</v>
      </c>
      <c r="B3394" s="177" t="s">
        <v>4578</v>
      </c>
      <c r="C3394" s="177" t="s">
        <v>13304</v>
      </c>
      <c r="D3394" s="177" t="s">
        <v>4681</v>
      </c>
      <c r="E3394" s="177" t="s">
        <v>13305</v>
      </c>
      <c r="F3394" s="177" t="s">
        <v>5112</v>
      </c>
      <c r="G3394" s="177" t="s">
        <v>8097</v>
      </c>
      <c r="H3394" s="177" t="s">
        <v>13489</v>
      </c>
      <c r="I3394" s="177" t="s">
        <v>4696</v>
      </c>
      <c r="J3394" s="11"/>
      <c r="K3394" s="11"/>
      <c r="L3394" s="11"/>
      <c r="M3394" s="11"/>
      <c r="N3394" s="11"/>
      <c r="O3394" s="11"/>
      <c r="P3394" s="11"/>
      <c r="Q3394" s="11"/>
    </row>
    <row r="3395">
      <c r="A3395" s="177" t="s">
        <v>13296</v>
      </c>
      <c r="B3395" s="177" t="s">
        <v>4578</v>
      </c>
      <c r="C3395" s="177" t="s">
        <v>13324</v>
      </c>
      <c r="D3395" s="177" t="s">
        <v>5054</v>
      </c>
      <c r="E3395" s="177" t="s">
        <v>13325</v>
      </c>
      <c r="F3395" s="177" t="s">
        <v>5054</v>
      </c>
      <c r="G3395" s="177" t="s">
        <v>8101</v>
      </c>
      <c r="H3395" s="177" t="s">
        <v>13490</v>
      </c>
      <c r="I3395" s="177" t="s">
        <v>4697</v>
      </c>
      <c r="J3395" s="11"/>
      <c r="K3395" s="11"/>
      <c r="L3395" s="11"/>
      <c r="M3395" s="11"/>
      <c r="N3395" s="11"/>
      <c r="O3395" s="11"/>
      <c r="P3395" s="11"/>
      <c r="Q3395" s="11"/>
    </row>
    <row r="3396">
      <c r="A3396" s="177" t="s">
        <v>13296</v>
      </c>
      <c r="B3396" s="177" t="s">
        <v>4578</v>
      </c>
      <c r="C3396" s="177" t="s">
        <v>13327</v>
      </c>
      <c r="D3396" s="177" t="s">
        <v>4606</v>
      </c>
      <c r="E3396" s="177" t="s">
        <v>13350</v>
      </c>
      <c r="F3396" s="177" t="s">
        <v>4599</v>
      </c>
      <c r="G3396" s="177" t="s">
        <v>8103</v>
      </c>
      <c r="H3396" s="177" t="s">
        <v>13491</v>
      </c>
      <c r="I3396" s="177" t="s">
        <v>4698</v>
      </c>
      <c r="J3396" s="11"/>
      <c r="K3396" s="11"/>
      <c r="L3396" s="11"/>
      <c r="M3396" s="11"/>
      <c r="N3396" s="11"/>
      <c r="O3396" s="11"/>
      <c r="P3396" s="11"/>
      <c r="Q3396" s="11"/>
    </row>
    <row r="3397">
      <c r="A3397" s="177" t="s">
        <v>13296</v>
      </c>
      <c r="B3397" s="177" t="s">
        <v>4578</v>
      </c>
      <c r="C3397" s="177" t="s">
        <v>13301</v>
      </c>
      <c r="D3397" s="177" t="s">
        <v>5120</v>
      </c>
      <c r="E3397" s="177" t="s">
        <v>13381</v>
      </c>
      <c r="F3397" s="177" t="s">
        <v>4699</v>
      </c>
      <c r="G3397" s="177" t="s">
        <v>8111</v>
      </c>
      <c r="H3397" s="177" t="s">
        <v>13492</v>
      </c>
      <c r="I3397" s="177" t="s">
        <v>4699</v>
      </c>
      <c r="J3397" s="11"/>
      <c r="K3397" s="11"/>
      <c r="L3397" s="11"/>
      <c r="M3397" s="11"/>
      <c r="N3397" s="11"/>
      <c r="O3397" s="11"/>
      <c r="P3397" s="11"/>
      <c r="Q3397" s="11"/>
    </row>
    <row r="3398">
      <c r="A3398" s="177" t="s">
        <v>13296</v>
      </c>
      <c r="B3398" s="177" t="s">
        <v>4578</v>
      </c>
      <c r="C3398" s="177" t="s">
        <v>13301</v>
      </c>
      <c r="D3398" s="177" t="s">
        <v>5120</v>
      </c>
      <c r="E3398" s="177" t="s">
        <v>13381</v>
      </c>
      <c r="F3398" s="177" t="s">
        <v>4699</v>
      </c>
      <c r="G3398" s="177" t="s">
        <v>8113</v>
      </c>
      <c r="H3398" s="177" t="s">
        <v>13493</v>
      </c>
      <c r="I3398" s="177" t="s">
        <v>4700</v>
      </c>
      <c r="J3398" s="11"/>
      <c r="K3398" s="11"/>
      <c r="L3398" s="11"/>
      <c r="M3398" s="11"/>
      <c r="N3398" s="11"/>
      <c r="O3398" s="11"/>
      <c r="P3398" s="11"/>
      <c r="Q3398" s="11"/>
    </row>
    <row r="3399">
      <c r="A3399" s="177" t="s">
        <v>13296</v>
      </c>
      <c r="B3399" s="177" t="s">
        <v>4578</v>
      </c>
      <c r="C3399" s="177" t="s">
        <v>13301</v>
      </c>
      <c r="D3399" s="177" t="s">
        <v>5120</v>
      </c>
      <c r="E3399" s="177" t="s">
        <v>13302</v>
      </c>
      <c r="F3399" s="177" t="s">
        <v>5120</v>
      </c>
      <c r="G3399" s="177" t="s">
        <v>8117</v>
      </c>
      <c r="H3399" s="177" t="s">
        <v>13494</v>
      </c>
      <c r="I3399" s="177" t="s">
        <v>1917</v>
      </c>
      <c r="J3399" s="11"/>
      <c r="K3399" s="11"/>
      <c r="L3399" s="11"/>
      <c r="M3399" s="11"/>
      <c r="N3399" s="11"/>
      <c r="O3399" s="11"/>
      <c r="P3399" s="11"/>
      <c r="Q3399" s="11"/>
    </row>
    <row r="3400">
      <c r="A3400" s="177" t="s">
        <v>13296</v>
      </c>
      <c r="B3400" s="177" t="s">
        <v>4578</v>
      </c>
      <c r="C3400" s="177" t="s">
        <v>13310</v>
      </c>
      <c r="D3400" s="177" t="s">
        <v>5140</v>
      </c>
      <c r="E3400" s="177" t="s">
        <v>13311</v>
      </c>
      <c r="F3400" s="177" t="s">
        <v>4626</v>
      </c>
      <c r="G3400" s="177" t="s">
        <v>8119</v>
      </c>
      <c r="H3400" s="177" t="s">
        <v>13495</v>
      </c>
      <c r="I3400" s="177" t="s">
        <v>4701</v>
      </c>
      <c r="J3400" s="11"/>
      <c r="K3400" s="11"/>
      <c r="L3400" s="11"/>
      <c r="M3400" s="11"/>
      <c r="N3400" s="11"/>
      <c r="O3400" s="11"/>
      <c r="P3400" s="11"/>
      <c r="Q3400" s="11"/>
    </row>
    <row r="3401">
      <c r="A3401" s="177" t="s">
        <v>13296</v>
      </c>
      <c r="B3401" s="177" t="s">
        <v>4578</v>
      </c>
      <c r="C3401" s="177" t="s">
        <v>13310</v>
      </c>
      <c r="D3401" s="177" t="s">
        <v>5140</v>
      </c>
      <c r="E3401" s="177" t="s">
        <v>13331</v>
      </c>
      <c r="F3401" s="177" t="s">
        <v>5140</v>
      </c>
      <c r="G3401" s="177" t="s">
        <v>8121</v>
      </c>
      <c r="H3401" s="177" t="s">
        <v>13496</v>
      </c>
      <c r="I3401" s="177" t="s">
        <v>4702</v>
      </c>
      <c r="J3401" s="11"/>
      <c r="K3401" s="11"/>
      <c r="L3401" s="11"/>
      <c r="M3401" s="11"/>
      <c r="N3401" s="11"/>
      <c r="O3401" s="11"/>
      <c r="P3401" s="11"/>
      <c r="Q3401" s="11"/>
    </row>
    <row r="3402">
      <c r="A3402" s="177" t="s">
        <v>13296</v>
      </c>
      <c r="B3402" s="177" t="s">
        <v>4578</v>
      </c>
      <c r="C3402" s="177" t="s">
        <v>13310</v>
      </c>
      <c r="D3402" s="177" t="s">
        <v>5140</v>
      </c>
      <c r="E3402" s="177" t="s">
        <v>13497</v>
      </c>
      <c r="F3402" s="177" t="s">
        <v>5160</v>
      </c>
      <c r="G3402" s="177" t="s">
        <v>8127</v>
      </c>
      <c r="H3402" s="177" t="s">
        <v>13498</v>
      </c>
      <c r="I3402" s="177" t="s">
        <v>4703</v>
      </c>
      <c r="J3402" s="11"/>
      <c r="K3402" s="11"/>
      <c r="L3402" s="11"/>
      <c r="M3402" s="11"/>
      <c r="N3402" s="11"/>
      <c r="O3402" s="11"/>
      <c r="P3402" s="11"/>
      <c r="Q3402" s="11"/>
    </row>
    <row r="3403">
      <c r="A3403" s="177" t="s">
        <v>13296</v>
      </c>
      <c r="B3403" s="177" t="s">
        <v>4578</v>
      </c>
      <c r="C3403" s="177" t="s">
        <v>13304</v>
      </c>
      <c r="D3403" s="177" t="s">
        <v>4681</v>
      </c>
      <c r="E3403" s="177" t="s">
        <v>13313</v>
      </c>
      <c r="F3403" s="177" t="s">
        <v>5002</v>
      </c>
      <c r="G3403" s="177" t="s">
        <v>8133</v>
      </c>
      <c r="H3403" s="177" t="s">
        <v>13499</v>
      </c>
      <c r="I3403" s="177" t="s">
        <v>4704</v>
      </c>
      <c r="J3403" s="11"/>
      <c r="K3403" s="11"/>
      <c r="L3403" s="11"/>
      <c r="M3403" s="11"/>
      <c r="N3403" s="11"/>
      <c r="O3403" s="11"/>
      <c r="P3403" s="11"/>
      <c r="Q3403" s="11"/>
    </row>
    <row r="3404">
      <c r="A3404" s="177" t="s">
        <v>13296</v>
      </c>
      <c r="B3404" s="177" t="s">
        <v>4578</v>
      </c>
      <c r="C3404" s="177" t="s">
        <v>13337</v>
      </c>
      <c r="D3404" s="177" t="s">
        <v>4897</v>
      </c>
      <c r="E3404" s="177" t="s">
        <v>13418</v>
      </c>
      <c r="F3404" s="177" t="s">
        <v>4960</v>
      </c>
      <c r="G3404" s="177" t="s">
        <v>13500</v>
      </c>
      <c r="H3404" s="177" t="s">
        <v>13501</v>
      </c>
      <c r="I3404" s="177" t="s">
        <v>4705</v>
      </c>
      <c r="J3404" s="11"/>
      <c r="K3404" s="11"/>
      <c r="L3404" s="11"/>
      <c r="M3404" s="11"/>
      <c r="N3404" s="11"/>
      <c r="O3404" s="11"/>
      <c r="P3404" s="11"/>
      <c r="Q3404" s="11"/>
    </row>
    <row r="3405">
      <c r="A3405" s="177" t="s">
        <v>13296</v>
      </c>
      <c r="B3405" s="177" t="s">
        <v>4578</v>
      </c>
      <c r="C3405" s="177" t="s">
        <v>13327</v>
      </c>
      <c r="D3405" s="177" t="s">
        <v>4606</v>
      </c>
      <c r="E3405" s="177" t="s">
        <v>13328</v>
      </c>
      <c r="F3405" s="177" t="s">
        <v>13329</v>
      </c>
      <c r="G3405" s="177" t="s">
        <v>8145</v>
      </c>
      <c r="H3405" s="177" t="s">
        <v>13502</v>
      </c>
      <c r="I3405" s="177" t="s">
        <v>4706</v>
      </c>
      <c r="J3405" s="11"/>
      <c r="K3405" s="11"/>
      <c r="L3405" s="11"/>
      <c r="M3405" s="11"/>
      <c r="N3405" s="11"/>
      <c r="O3405" s="11"/>
      <c r="P3405" s="11"/>
      <c r="Q3405" s="11"/>
    </row>
    <row r="3406">
      <c r="A3406" s="177" t="s">
        <v>13296</v>
      </c>
      <c r="B3406" s="177" t="s">
        <v>4578</v>
      </c>
      <c r="C3406" s="177" t="s">
        <v>13324</v>
      </c>
      <c r="D3406" s="177" t="s">
        <v>5054</v>
      </c>
      <c r="E3406" s="177" t="s">
        <v>13409</v>
      </c>
      <c r="F3406" s="177" t="s">
        <v>4637</v>
      </c>
      <c r="G3406" s="177" t="s">
        <v>8149</v>
      </c>
      <c r="H3406" s="177" t="s">
        <v>13503</v>
      </c>
      <c r="I3406" s="177" t="s">
        <v>4707</v>
      </c>
      <c r="J3406" s="11"/>
      <c r="K3406" s="11"/>
      <c r="L3406" s="11"/>
      <c r="M3406" s="11"/>
      <c r="N3406" s="11"/>
      <c r="O3406" s="11"/>
      <c r="P3406" s="11"/>
      <c r="Q3406" s="11"/>
    </row>
    <row r="3407">
      <c r="A3407" s="177" t="s">
        <v>13296</v>
      </c>
      <c r="B3407" s="177" t="s">
        <v>4578</v>
      </c>
      <c r="C3407" s="177" t="s">
        <v>13324</v>
      </c>
      <c r="D3407" s="177" t="s">
        <v>5054</v>
      </c>
      <c r="E3407" s="177" t="s">
        <v>13409</v>
      </c>
      <c r="F3407" s="177" t="s">
        <v>4637</v>
      </c>
      <c r="G3407" s="177" t="s">
        <v>8151</v>
      </c>
      <c r="H3407" s="177" t="s">
        <v>13504</v>
      </c>
      <c r="I3407" s="177" t="s">
        <v>4708</v>
      </c>
      <c r="J3407" s="11"/>
      <c r="K3407" s="11"/>
      <c r="L3407" s="11"/>
      <c r="M3407" s="11"/>
      <c r="N3407" s="11"/>
      <c r="O3407" s="11"/>
      <c r="P3407" s="11"/>
      <c r="Q3407" s="11"/>
    </row>
    <row r="3408">
      <c r="A3408" s="177" t="s">
        <v>13296</v>
      </c>
      <c r="B3408" s="177" t="s">
        <v>4578</v>
      </c>
      <c r="C3408" s="177" t="s">
        <v>13304</v>
      </c>
      <c r="D3408" s="177" t="s">
        <v>4681</v>
      </c>
      <c r="E3408" s="177" t="s">
        <v>13373</v>
      </c>
      <c r="F3408" s="177" t="s">
        <v>4612</v>
      </c>
      <c r="G3408" s="177" t="s">
        <v>8153</v>
      </c>
      <c r="H3408" s="177" t="s">
        <v>13505</v>
      </c>
      <c r="I3408" s="177" t="s">
        <v>4709</v>
      </c>
      <c r="J3408" s="11"/>
      <c r="K3408" s="11"/>
      <c r="L3408" s="11"/>
      <c r="M3408" s="11"/>
      <c r="N3408" s="11"/>
      <c r="O3408" s="11"/>
      <c r="P3408" s="11"/>
      <c r="Q3408" s="11"/>
    </row>
    <row r="3409">
      <c r="A3409" s="177" t="s">
        <v>13296</v>
      </c>
      <c r="B3409" s="177" t="s">
        <v>4578</v>
      </c>
      <c r="C3409" s="177" t="s">
        <v>13315</v>
      </c>
      <c r="D3409" s="177" t="s">
        <v>4642</v>
      </c>
      <c r="E3409" s="177" t="s">
        <v>13353</v>
      </c>
      <c r="F3409" s="177" t="s">
        <v>4658</v>
      </c>
      <c r="G3409" s="177" t="s">
        <v>8159</v>
      </c>
      <c r="H3409" s="177" t="s">
        <v>13506</v>
      </c>
      <c r="I3409" s="177" t="s">
        <v>4710</v>
      </c>
      <c r="J3409" s="11"/>
      <c r="K3409" s="11"/>
      <c r="L3409" s="11"/>
      <c r="M3409" s="11"/>
      <c r="N3409" s="11"/>
      <c r="O3409" s="11"/>
      <c r="P3409" s="11"/>
      <c r="Q3409" s="11"/>
    </row>
    <row r="3410">
      <c r="A3410" s="177" t="s">
        <v>13296</v>
      </c>
      <c r="B3410" s="177" t="s">
        <v>4578</v>
      </c>
      <c r="C3410" s="177" t="s">
        <v>13304</v>
      </c>
      <c r="D3410" s="177" t="s">
        <v>4681</v>
      </c>
      <c r="E3410" s="177" t="s">
        <v>13507</v>
      </c>
      <c r="F3410" s="177" t="s">
        <v>4874</v>
      </c>
      <c r="G3410" s="177" t="s">
        <v>8161</v>
      </c>
      <c r="H3410" s="177" t="s">
        <v>13508</v>
      </c>
      <c r="I3410" s="177" t="s">
        <v>4711</v>
      </c>
      <c r="J3410" s="11"/>
      <c r="K3410" s="11"/>
      <c r="L3410" s="11"/>
      <c r="M3410" s="11"/>
      <c r="N3410" s="11"/>
      <c r="O3410" s="11"/>
      <c r="P3410" s="11"/>
      <c r="Q3410" s="11"/>
    </row>
    <row r="3411">
      <c r="A3411" s="177" t="s">
        <v>13296</v>
      </c>
      <c r="B3411" s="177" t="s">
        <v>4578</v>
      </c>
      <c r="C3411" s="177" t="s">
        <v>13327</v>
      </c>
      <c r="D3411" s="177" t="s">
        <v>4606</v>
      </c>
      <c r="E3411" s="177" t="s">
        <v>13328</v>
      </c>
      <c r="F3411" s="177" t="s">
        <v>13329</v>
      </c>
      <c r="G3411" s="177" t="s">
        <v>8165</v>
      </c>
      <c r="H3411" s="177" t="s">
        <v>13509</v>
      </c>
      <c r="I3411" s="177" t="s">
        <v>4712</v>
      </c>
      <c r="J3411" s="11"/>
      <c r="K3411" s="11"/>
      <c r="L3411" s="11"/>
      <c r="M3411" s="11"/>
      <c r="N3411" s="11"/>
      <c r="O3411" s="11"/>
      <c r="P3411" s="11"/>
      <c r="Q3411" s="11"/>
    </row>
    <row r="3412">
      <c r="A3412" s="177" t="s">
        <v>13296</v>
      </c>
      <c r="B3412" s="177" t="s">
        <v>4578</v>
      </c>
      <c r="C3412" s="177" t="s">
        <v>13310</v>
      </c>
      <c r="D3412" s="177" t="s">
        <v>5140</v>
      </c>
      <c r="E3412" s="177" t="s">
        <v>13311</v>
      </c>
      <c r="F3412" s="177" t="s">
        <v>4626</v>
      </c>
      <c r="G3412" s="177" t="s">
        <v>8167</v>
      </c>
      <c r="H3412" s="177" t="s">
        <v>13510</v>
      </c>
      <c r="I3412" s="177" t="s">
        <v>4713</v>
      </c>
      <c r="J3412" s="11"/>
      <c r="K3412" s="11"/>
      <c r="L3412" s="11"/>
      <c r="M3412" s="11"/>
      <c r="N3412" s="11"/>
      <c r="O3412" s="11"/>
      <c r="P3412" s="11"/>
      <c r="Q3412" s="11"/>
    </row>
    <row r="3413">
      <c r="A3413" s="177" t="s">
        <v>13296</v>
      </c>
      <c r="B3413" s="177" t="s">
        <v>4578</v>
      </c>
      <c r="C3413" s="177" t="s">
        <v>13304</v>
      </c>
      <c r="D3413" s="177" t="s">
        <v>4681</v>
      </c>
      <c r="E3413" s="177" t="s">
        <v>13348</v>
      </c>
      <c r="F3413" s="177" t="s">
        <v>4552</v>
      </c>
      <c r="G3413" s="177" t="s">
        <v>8169</v>
      </c>
      <c r="H3413" s="177" t="s">
        <v>13511</v>
      </c>
      <c r="I3413" s="177" t="s">
        <v>4714</v>
      </c>
      <c r="J3413" s="11"/>
      <c r="K3413" s="11"/>
      <c r="L3413" s="11"/>
      <c r="M3413" s="11"/>
      <c r="N3413" s="11"/>
      <c r="O3413" s="11"/>
      <c r="P3413" s="11"/>
      <c r="Q3413" s="11"/>
    </row>
    <row r="3414">
      <c r="A3414" s="177" t="s">
        <v>13296</v>
      </c>
      <c r="B3414" s="177" t="s">
        <v>4578</v>
      </c>
      <c r="C3414" s="177" t="s">
        <v>13304</v>
      </c>
      <c r="D3414" s="177" t="s">
        <v>4681</v>
      </c>
      <c r="E3414" s="177" t="s">
        <v>13341</v>
      </c>
      <c r="F3414" s="177" t="s">
        <v>4681</v>
      </c>
      <c r="G3414" s="177" t="s">
        <v>8171</v>
      </c>
      <c r="H3414" s="177" t="s">
        <v>13512</v>
      </c>
      <c r="I3414" s="177" t="s">
        <v>4715</v>
      </c>
      <c r="J3414" s="11"/>
      <c r="K3414" s="11"/>
      <c r="L3414" s="11"/>
      <c r="M3414" s="11"/>
      <c r="N3414" s="11"/>
      <c r="O3414" s="11"/>
      <c r="P3414" s="11"/>
      <c r="Q3414" s="11"/>
    </row>
    <row r="3415">
      <c r="A3415" s="177" t="s">
        <v>13296</v>
      </c>
      <c r="B3415" s="177" t="s">
        <v>4578</v>
      </c>
      <c r="C3415" s="177" t="s">
        <v>13301</v>
      </c>
      <c r="D3415" s="177" t="s">
        <v>5120</v>
      </c>
      <c r="E3415" s="177" t="s">
        <v>13334</v>
      </c>
      <c r="F3415" s="177" t="s">
        <v>5195</v>
      </c>
      <c r="G3415" s="177" t="s">
        <v>8175</v>
      </c>
      <c r="H3415" s="177" t="s">
        <v>13513</v>
      </c>
      <c r="I3415" s="177" t="s">
        <v>4716</v>
      </c>
      <c r="J3415" s="11"/>
      <c r="K3415" s="11"/>
      <c r="L3415" s="11"/>
      <c r="M3415" s="11"/>
      <c r="N3415" s="11"/>
      <c r="O3415" s="11"/>
      <c r="P3415" s="11"/>
      <c r="Q3415" s="11"/>
    </row>
    <row r="3416">
      <c r="A3416" s="177" t="s">
        <v>13296</v>
      </c>
      <c r="B3416" s="177" t="s">
        <v>4578</v>
      </c>
      <c r="C3416" s="177" t="s">
        <v>13384</v>
      </c>
      <c r="D3416" s="177" t="s">
        <v>4578</v>
      </c>
      <c r="E3416" s="177" t="s">
        <v>13385</v>
      </c>
      <c r="F3416" s="177" t="s">
        <v>4578</v>
      </c>
      <c r="G3416" s="177" t="s">
        <v>8177</v>
      </c>
      <c r="H3416" s="177" t="s">
        <v>13514</v>
      </c>
      <c r="I3416" s="177" t="s">
        <v>4717</v>
      </c>
      <c r="J3416" s="11"/>
      <c r="K3416" s="11"/>
      <c r="L3416" s="11"/>
      <c r="M3416" s="11"/>
      <c r="N3416" s="11"/>
      <c r="O3416" s="11"/>
      <c r="P3416" s="11"/>
      <c r="Q3416" s="11"/>
    </row>
    <row r="3417">
      <c r="A3417" s="177" t="s">
        <v>13296</v>
      </c>
      <c r="B3417" s="177" t="s">
        <v>4578</v>
      </c>
      <c r="C3417" s="177" t="s">
        <v>13324</v>
      </c>
      <c r="D3417" s="177" t="s">
        <v>5054</v>
      </c>
      <c r="E3417" s="177" t="s">
        <v>13325</v>
      </c>
      <c r="F3417" s="177" t="s">
        <v>5054</v>
      </c>
      <c r="G3417" s="177" t="s">
        <v>13515</v>
      </c>
      <c r="H3417" s="177" t="s">
        <v>13516</v>
      </c>
      <c r="I3417" s="177" t="s">
        <v>4718</v>
      </c>
      <c r="J3417" s="11"/>
      <c r="K3417" s="11"/>
      <c r="L3417" s="11"/>
      <c r="M3417" s="11"/>
      <c r="N3417" s="11"/>
      <c r="O3417" s="11"/>
      <c r="P3417" s="11"/>
      <c r="Q3417" s="11"/>
    </row>
    <row r="3418">
      <c r="A3418" s="177" t="s">
        <v>13296</v>
      </c>
      <c r="B3418" s="177" t="s">
        <v>4578</v>
      </c>
      <c r="C3418" s="177" t="s">
        <v>13324</v>
      </c>
      <c r="D3418" s="177" t="s">
        <v>5054</v>
      </c>
      <c r="E3418" s="177" t="s">
        <v>13517</v>
      </c>
      <c r="F3418" s="177" t="s">
        <v>4759</v>
      </c>
      <c r="G3418" s="177" t="s">
        <v>13518</v>
      </c>
      <c r="H3418" s="177" t="s">
        <v>13519</v>
      </c>
      <c r="I3418" s="177" t="s">
        <v>4719</v>
      </c>
      <c r="J3418" s="11"/>
      <c r="K3418" s="11"/>
      <c r="L3418" s="11"/>
      <c r="M3418" s="11"/>
      <c r="N3418" s="11"/>
      <c r="O3418" s="11"/>
      <c r="P3418" s="11"/>
      <c r="Q3418" s="11"/>
    </row>
    <row r="3419">
      <c r="A3419" s="177" t="s">
        <v>13296</v>
      </c>
      <c r="B3419" s="177" t="s">
        <v>4578</v>
      </c>
      <c r="C3419" s="177" t="s">
        <v>13337</v>
      </c>
      <c r="D3419" s="177" t="s">
        <v>4897</v>
      </c>
      <c r="E3419" s="177" t="s">
        <v>13389</v>
      </c>
      <c r="F3419" s="177" t="s">
        <v>4621</v>
      </c>
      <c r="G3419" s="177" t="s">
        <v>13520</v>
      </c>
      <c r="H3419" s="177" t="s">
        <v>13521</v>
      </c>
      <c r="I3419" s="177" t="s">
        <v>4720</v>
      </c>
      <c r="J3419" s="11"/>
      <c r="K3419" s="11"/>
      <c r="L3419" s="11"/>
      <c r="M3419" s="11"/>
      <c r="N3419" s="11"/>
      <c r="O3419" s="11"/>
      <c r="P3419" s="11"/>
      <c r="Q3419" s="11"/>
    </row>
    <row r="3420">
      <c r="A3420" s="177" t="s">
        <v>13296</v>
      </c>
      <c r="B3420" s="177" t="s">
        <v>4578</v>
      </c>
      <c r="C3420" s="177" t="s">
        <v>13356</v>
      </c>
      <c r="D3420" s="177" t="s">
        <v>5121</v>
      </c>
      <c r="E3420" s="177" t="s">
        <v>13370</v>
      </c>
      <c r="F3420" s="177" t="s">
        <v>4721</v>
      </c>
      <c r="G3420" s="177" t="s">
        <v>13522</v>
      </c>
      <c r="H3420" s="177" t="s">
        <v>13523</v>
      </c>
      <c r="I3420" s="177" t="s">
        <v>4721</v>
      </c>
      <c r="J3420" s="11"/>
      <c r="K3420" s="11"/>
      <c r="L3420" s="11"/>
      <c r="M3420" s="11"/>
      <c r="N3420" s="11"/>
      <c r="O3420" s="11"/>
      <c r="P3420" s="11"/>
      <c r="Q3420" s="11"/>
    </row>
    <row r="3421">
      <c r="A3421" s="177" t="s">
        <v>13296</v>
      </c>
      <c r="B3421" s="177" t="s">
        <v>4578</v>
      </c>
      <c r="C3421" s="177" t="s">
        <v>13384</v>
      </c>
      <c r="D3421" s="177" t="s">
        <v>4578</v>
      </c>
      <c r="E3421" s="177" t="s">
        <v>13420</v>
      </c>
      <c r="F3421" s="177" t="s">
        <v>5107</v>
      </c>
      <c r="G3421" s="177" t="s">
        <v>13524</v>
      </c>
      <c r="H3421" s="177" t="s">
        <v>13525</v>
      </c>
      <c r="I3421" s="177" t="s">
        <v>4722</v>
      </c>
      <c r="J3421" s="11"/>
      <c r="K3421" s="11"/>
      <c r="L3421" s="11"/>
      <c r="M3421" s="11"/>
      <c r="N3421" s="11"/>
      <c r="O3421" s="11"/>
      <c r="P3421" s="11"/>
      <c r="Q3421" s="11"/>
    </row>
    <row r="3422">
      <c r="A3422" s="177" t="s">
        <v>13296</v>
      </c>
      <c r="B3422" s="177" t="s">
        <v>4578</v>
      </c>
      <c r="C3422" s="177" t="s">
        <v>13356</v>
      </c>
      <c r="D3422" s="177" t="s">
        <v>5121</v>
      </c>
      <c r="E3422" s="177" t="s">
        <v>13357</v>
      </c>
      <c r="F3422" s="177" t="s">
        <v>4782</v>
      </c>
      <c r="G3422" s="177" t="s">
        <v>13526</v>
      </c>
      <c r="H3422" s="177" t="s">
        <v>13527</v>
      </c>
      <c r="I3422" s="177" t="s">
        <v>4723</v>
      </c>
      <c r="J3422" s="11"/>
      <c r="K3422" s="11"/>
      <c r="L3422" s="11"/>
      <c r="M3422" s="11"/>
      <c r="N3422" s="11"/>
      <c r="O3422" s="11"/>
      <c r="P3422" s="11"/>
      <c r="Q3422" s="11"/>
    </row>
    <row r="3423">
      <c r="A3423" s="177" t="s">
        <v>13296</v>
      </c>
      <c r="B3423" s="177" t="s">
        <v>4578</v>
      </c>
      <c r="C3423" s="177" t="s">
        <v>13343</v>
      </c>
      <c r="D3423" s="177" t="s">
        <v>4611</v>
      </c>
      <c r="E3423" s="177" t="s">
        <v>13528</v>
      </c>
      <c r="F3423" s="177" t="s">
        <v>5111</v>
      </c>
      <c r="G3423" s="177" t="s">
        <v>13529</v>
      </c>
      <c r="H3423" s="177" t="s">
        <v>13530</v>
      </c>
      <c r="I3423" s="177" t="s">
        <v>4724</v>
      </c>
      <c r="J3423" s="11"/>
      <c r="K3423" s="11"/>
      <c r="L3423" s="11"/>
      <c r="M3423" s="11"/>
      <c r="N3423" s="11"/>
      <c r="O3423" s="11"/>
      <c r="P3423" s="11"/>
      <c r="Q3423" s="11"/>
    </row>
    <row r="3424">
      <c r="A3424" s="177" t="s">
        <v>13296</v>
      </c>
      <c r="B3424" s="177" t="s">
        <v>4578</v>
      </c>
      <c r="C3424" s="177" t="s">
        <v>13384</v>
      </c>
      <c r="D3424" s="177" t="s">
        <v>4578</v>
      </c>
      <c r="E3424" s="177" t="s">
        <v>13385</v>
      </c>
      <c r="F3424" s="177" t="s">
        <v>4578</v>
      </c>
      <c r="G3424" s="177" t="s">
        <v>13531</v>
      </c>
      <c r="H3424" s="177" t="s">
        <v>13532</v>
      </c>
      <c r="I3424" s="177" t="s">
        <v>4725</v>
      </c>
      <c r="J3424" s="11"/>
      <c r="K3424" s="11"/>
      <c r="L3424" s="11"/>
      <c r="M3424" s="11"/>
      <c r="N3424" s="11"/>
      <c r="O3424" s="11"/>
      <c r="P3424" s="11"/>
      <c r="Q3424" s="11"/>
    </row>
    <row r="3425">
      <c r="A3425" s="177" t="s">
        <v>13296</v>
      </c>
      <c r="B3425" s="177" t="s">
        <v>4578</v>
      </c>
      <c r="C3425" s="177" t="s">
        <v>13301</v>
      </c>
      <c r="D3425" s="177" t="s">
        <v>5120</v>
      </c>
      <c r="E3425" s="177" t="s">
        <v>13359</v>
      </c>
      <c r="F3425" s="177" t="s">
        <v>4852</v>
      </c>
      <c r="G3425" s="177" t="s">
        <v>13533</v>
      </c>
      <c r="H3425" s="177" t="s">
        <v>13534</v>
      </c>
      <c r="I3425" s="177" t="s">
        <v>4726</v>
      </c>
      <c r="J3425" s="11"/>
      <c r="K3425" s="11"/>
      <c r="L3425" s="11"/>
      <c r="M3425" s="11"/>
      <c r="N3425" s="11"/>
      <c r="O3425" s="11"/>
      <c r="P3425" s="11"/>
      <c r="Q3425" s="11"/>
    </row>
    <row r="3426">
      <c r="A3426" s="177" t="s">
        <v>13296</v>
      </c>
      <c r="B3426" s="177" t="s">
        <v>4578</v>
      </c>
      <c r="C3426" s="177" t="s">
        <v>13304</v>
      </c>
      <c r="D3426" s="177" t="s">
        <v>4681</v>
      </c>
      <c r="E3426" s="177" t="s">
        <v>13452</v>
      </c>
      <c r="F3426" s="177" t="s">
        <v>13453</v>
      </c>
      <c r="G3426" s="177" t="s">
        <v>13535</v>
      </c>
      <c r="H3426" s="177" t="s">
        <v>13536</v>
      </c>
      <c r="I3426" s="177" t="s">
        <v>4727</v>
      </c>
      <c r="J3426" s="11"/>
      <c r="K3426" s="11"/>
      <c r="L3426" s="11"/>
      <c r="M3426" s="11"/>
      <c r="N3426" s="11"/>
      <c r="O3426" s="11"/>
      <c r="P3426" s="11"/>
      <c r="Q3426" s="11"/>
    </row>
    <row r="3427">
      <c r="A3427" s="177" t="s">
        <v>13296</v>
      </c>
      <c r="B3427" s="177" t="s">
        <v>4578</v>
      </c>
      <c r="C3427" s="177" t="s">
        <v>13343</v>
      </c>
      <c r="D3427" s="177" t="s">
        <v>4611</v>
      </c>
      <c r="E3427" s="177" t="s">
        <v>13344</v>
      </c>
      <c r="F3427" s="177" t="s">
        <v>4611</v>
      </c>
      <c r="G3427" s="177" t="s">
        <v>8179</v>
      </c>
      <c r="H3427" s="177" t="s">
        <v>13537</v>
      </c>
      <c r="I3427" s="177" t="s">
        <v>4728</v>
      </c>
      <c r="J3427" s="11"/>
      <c r="K3427" s="11"/>
      <c r="L3427" s="11"/>
      <c r="M3427" s="11"/>
      <c r="N3427" s="11"/>
      <c r="O3427" s="11"/>
      <c r="P3427" s="11"/>
      <c r="Q3427" s="11"/>
    </row>
    <row r="3428">
      <c r="A3428" s="177" t="s">
        <v>13296</v>
      </c>
      <c r="B3428" s="177" t="s">
        <v>4578</v>
      </c>
      <c r="C3428" s="177" t="s">
        <v>13315</v>
      </c>
      <c r="D3428" s="177" t="s">
        <v>4642</v>
      </c>
      <c r="E3428" s="177" t="s">
        <v>13403</v>
      </c>
      <c r="F3428" s="177" t="s">
        <v>4857</v>
      </c>
      <c r="G3428" s="177" t="s">
        <v>13538</v>
      </c>
      <c r="H3428" s="177" t="s">
        <v>13539</v>
      </c>
      <c r="I3428" s="177" t="s">
        <v>4729</v>
      </c>
      <c r="J3428" s="11"/>
      <c r="K3428" s="11"/>
      <c r="L3428" s="11"/>
      <c r="M3428" s="11"/>
      <c r="N3428" s="11"/>
      <c r="O3428" s="11"/>
      <c r="P3428" s="11"/>
      <c r="Q3428" s="11"/>
    </row>
    <row r="3429">
      <c r="A3429" s="177" t="s">
        <v>13296</v>
      </c>
      <c r="B3429" s="177" t="s">
        <v>4578</v>
      </c>
      <c r="C3429" s="177" t="s">
        <v>13301</v>
      </c>
      <c r="D3429" s="177" t="s">
        <v>5120</v>
      </c>
      <c r="E3429" s="177" t="s">
        <v>13359</v>
      </c>
      <c r="F3429" s="177" t="s">
        <v>4852</v>
      </c>
      <c r="G3429" s="177" t="s">
        <v>13540</v>
      </c>
      <c r="H3429" s="177" t="s">
        <v>13541</v>
      </c>
      <c r="I3429" s="177" t="s">
        <v>4730</v>
      </c>
      <c r="J3429" s="11"/>
      <c r="K3429" s="11"/>
      <c r="L3429" s="11"/>
      <c r="M3429" s="11"/>
      <c r="N3429" s="11"/>
      <c r="O3429" s="11"/>
      <c r="P3429" s="11"/>
      <c r="Q3429" s="11"/>
    </row>
    <row r="3430">
      <c r="A3430" s="177" t="s">
        <v>13296</v>
      </c>
      <c r="B3430" s="177" t="s">
        <v>4578</v>
      </c>
      <c r="C3430" s="177" t="s">
        <v>13343</v>
      </c>
      <c r="D3430" s="177" t="s">
        <v>4611</v>
      </c>
      <c r="E3430" s="177" t="s">
        <v>13528</v>
      </c>
      <c r="F3430" s="177" t="s">
        <v>5111</v>
      </c>
      <c r="G3430" s="177" t="s">
        <v>13542</v>
      </c>
      <c r="H3430" s="177" t="s">
        <v>13543</v>
      </c>
      <c r="I3430" s="177" t="s">
        <v>4731</v>
      </c>
      <c r="J3430" s="11"/>
      <c r="K3430" s="11"/>
      <c r="L3430" s="11"/>
      <c r="M3430" s="11"/>
      <c r="N3430" s="11"/>
      <c r="O3430" s="11"/>
      <c r="P3430" s="11"/>
      <c r="Q3430" s="11"/>
    </row>
    <row r="3431">
      <c r="A3431" s="177" t="s">
        <v>13296</v>
      </c>
      <c r="B3431" s="177" t="s">
        <v>4578</v>
      </c>
      <c r="C3431" s="177" t="s">
        <v>13297</v>
      </c>
      <c r="D3431" s="177" t="s">
        <v>5031</v>
      </c>
      <c r="E3431" s="177" t="s">
        <v>13544</v>
      </c>
      <c r="F3431" s="177" t="s">
        <v>4732</v>
      </c>
      <c r="G3431" s="177" t="s">
        <v>13545</v>
      </c>
      <c r="H3431" s="177" t="s">
        <v>13546</v>
      </c>
      <c r="I3431" s="177" t="s">
        <v>4732</v>
      </c>
      <c r="J3431" s="11"/>
      <c r="K3431" s="11"/>
      <c r="L3431" s="11"/>
      <c r="M3431" s="11"/>
      <c r="N3431" s="11"/>
      <c r="O3431" s="11"/>
      <c r="P3431" s="11"/>
      <c r="Q3431" s="11"/>
    </row>
    <row r="3432">
      <c r="A3432" s="177" t="s">
        <v>13296</v>
      </c>
      <c r="B3432" s="177" t="s">
        <v>4578</v>
      </c>
      <c r="C3432" s="177" t="s">
        <v>13315</v>
      </c>
      <c r="D3432" s="177" t="s">
        <v>4642</v>
      </c>
      <c r="E3432" s="177" t="s">
        <v>13316</v>
      </c>
      <c r="F3432" s="177" t="s">
        <v>4642</v>
      </c>
      <c r="G3432" s="177" t="s">
        <v>13547</v>
      </c>
      <c r="H3432" s="177" t="s">
        <v>13548</v>
      </c>
      <c r="I3432" s="177" t="s">
        <v>4733</v>
      </c>
      <c r="J3432" s="11"/>
      <c r="K3432" s="11"/>
      <c r="L3432" s="11"/>
      <c r="M3432" s="11"/>
      <c r="N3432" s="11"/>
      <c r="O3432" s="11"/>
      <c r="P3432" s="11"/>
      <c r="Q3432" s="11"/>
    </row>
    <row r="3433">
      <c r="A3433" s="177" t="s">
        <v>13296</v>
      </c>
      <c r="B3433" s="177" t="s">
        <v>4578</v>
      </c>
      <c r="C3433" s="177" t="s">
        <v>13324</v>
      </c>
      <c r="D3433" s="177" t="s">
        <v>5054</v>
      </c>
      <c r="E3433" s="177" t="s">
        <v>13325</v>
      </c>
      <c r="F3433" s="177" t="s">
        <v>5054</v>
      </c>
      <c r="G3433" s="177" t="s">
        <v>13549</v>
      </c>
      <c r="H3433" s="177" t="s">
        <v>13550</v>
      </c>
      <c r="I3433" s="177" t="s">
        <v>4734</v>
      </c>
      <c r="J3433" s="11"/>
      <c r="K3433" s="11"/>
      <c r="L3433" s="11"/>
      <c r="M3433" s="11"/>
      <c r="N3433" s="11"/>
      <c r="O3433" s="11"/>
      <c r="P3433" s="11"/>
      <c r="Q3433" s="11"/>
    </row>
    <row r="3434">
      <c r="A3434" s="177" t="s">
        <v>13296</v>
      </c>
      <c r="B3434" s="177" t="s">
        <v>4578</v>
      </c>
      <c r="C3434" s="177" t="s">
        <v>13337</v>
      </c>
      <c r="D3434" s="177" t="s">
        <v>4897</v>
      </c>
      <c r="E3434" s="177" t="s">
        <v>13338</v>
      </c>
      <c r="F3434" s="177" t="s">
        <v>4897</v>
      </c>
      <c r="G3434" s="177" t="s">
        <v>13551</v>
      </c>
      <c r="H3434" s="177" t="s">
        <v>13552</v>
      </c>
      <c r="I3434" s="177" t="s">
        <v>4735</v>
      </c>
      <c r="J3434" s="11"/>
      <c r="K3434" s="11"/>
      <c r="L3434" s="11"/>
      <c r="M3434" s="11"/>
      <c r="N3434" s="11"/>
      <c r="O3434" s="11"/>
      <c r="P3434" s="11"/>
      <c r="Q3434" s="11"/>
    </row>
    <row r="3435">
      <c r="A3435" s="177" t="s">
        <v>13296</v>
      </c>
      <c r="B3435" s="177" t="s">
        <v>4578</v>
      </c>
      <c r="C3435" s="177" t="s">
        <v>13310</v>
      </c>
      <c r="D3435" s="177" t="s">
        <v>5140</v>
      </c>
      <c r="E3435" s="177" t="s">
        <v>13407</v>
      </c>
      <c r="F3435" s="177" t="s">
        <v>5044</v>
      </c>
      <c r="G3435" s="177" t="s">
        <v>13553</v>
      </c>
      <c r="H3435" s="177" t="s">
        <v>13554</v>
      </c>
      <c r="I3435" s="177" t="s">
        <v>4736</v>
      </c>
      <c r="J3435" s="11"/>
      <c r="K3435" s="11"/>
      <c r="L3435" s="11"/>
      <c r="M3435" s="11"/>
      <c r="N3435" s="11"/>
      <c r="O3435" s="11"/>
      <c r="P3435" s="11"/>
      <c r="Q3435" s="11"/>
    </row>
    <row r="3436">
      <c r="A3436" s="177" t="s">
        <v>13296</v>
      </c>
      <c r="B3436" s="177" t="s">
        <v>4578</v>
      </c>
      <c r="C3436" s="177" t="s">
        <v>13304</v>
      </c>
      <c r="D3436" s="177" t="s">
        <v>4681</v>
      </c>
      <c r="E3436" s="177" t="s">
        <v>13341</v>
      </c>
      <c r="F3436" s="177" t="s">
        <v>4681</v>
      </c>
      <c r="G3436" s="177" t="s">
        <v>13555</v>
      </c>
      <c r="H3436" s="177" t="s">
        <v>13556</v>
      </c>
      <c r="I3436" s="177" t="s">
        <v>4737</v>
      </c>
      <c r="J3436" s="11"/>
      <c r="K3436" s="11"/>
      <c r="L3436" s="11"/>
      <c r="M3436" s="11"/>
      <c r="N3436" s="11"/>
      <c r="O3436" s="11"/>
      <c r="P3436" s="11"/>
      <c r="Q3436" s="11"/>
    </row>
    <row r="3437">
      <c r="A3437" s="177" t="s">
        <v>13296</v>
      </c>
      <c r="B3437" s="177" t="s">
        <v>4578</v>
      </c>
      <c r="C3437" s="177" t="s">
        <v>13301</v>
      </c>
      <c r="D3437" s="177" t="s">
        <v>5120</v>
      </c>
      <c r="E3437" s="177" t="s">
        <v>13381</v>
      </c>
      <c r="F3437" s="177" t="s">
        <v>4699</v>
      </c>
      <c r="G3437" s="177" t="s">
        <v>13557</v>
      </c>
      <c r="H3437" s="177" t="s">
        <v>13558</v>
      </c>
      <c r="I3437" s="177" t="s">
        <v>4738</v>
      </c>
      <c r="J3437" s="11"/>
      <c r="K3437" s="11"/>
      <c r="L3437" s="11"/>
      <c r="M3437" s="11"/>
      <c r="N3437" s="11"/>
      <c r="O3437" s="11"/>
      <c r="P3437" s="11"/>
      <c r="Q3437" s="11"/>
    </row>
    <row r="3438">
      <c r="A3438" s="177" t="s">
        <v>13296</v>
      </c>
      <c r="B3438" s="177" t="s">
        <v>4578</v>
      </c>
      <c r="C3438" s="177" t="s">
        <v>13301</v>
      </c>
      <c r="D3438" s="177" t="s">
        <v>5120</v>
      </c>
      <c r="E3438" s="177" t="s">
        <v>13381</v>
      </c>
      <c r="F3438" s="177" t="s">
        <v>4699</v>
      </c>
      <c r="G3438" s="177" t="s">
        <v>13559</v>
      </c>
      <c r="H3438" s="177" t="s">
        <v>13560</v>
      </c>
      <c r="I3438" s="177" t="s">
        <v>4739</v>
      </c>
      <c r="J3438" s="11"/>
      <c r="K3438" s="11"/>
      <c r="L3438" s="11"/>
      <c r="M3438" s="11"/>
      <c r="N3438" s="11"/>
      <c r="O3438" s="11"/>
      <c r="P3438" s="11"/>
      <c r="Q3438" s="11"/>
    </row>
    <row r="3439">
      <c r="A3439" s="177" t="s">
        <v>13296</v>
      </c>
      <c r="B3439" s="177" t="s">
        <v>4578</v>
      </c>
      <c r="C3439" s="177" t="s">
        <v>13384</v>
      </c>
      <c r="D3439" s="177" t="s">
        <v>4578</v>
      </c>
      <c r="E3439" s="177" t="s">
        <v>13385</v>
      </c>
      <c r="F3439" s="177" t="s">
        <v>4578</v>
      </c>
      <c r="G3439" s="177" t="s">
        <v>13561</v>
      </c>
      <c r="H3439" s="177" t="s">
        <v>13562</v>
      </c>
      <c r="I3439" s="177" t="s">
        <v>4740</v>
      </c>
      <c r="J3439" s="11"/>
      <c r="K3439" s="11"/>
      <c r="L3439" s="11"/>
      <c r="M3439" s="11"/>
      <c r="N3439" s="11"/>
      <c r="O3439" s="11"/>
      <c r="P3439" s="11"/>
      <c r="Q3439" s="11"/>
    </row>
    <row r="3440">
      <c r="A3440" s="177" t="s">
        <v>13296</v>
      </c>
      <c r="B3440" s="177" t="s">
        <v>4578</v>
      </c>
      <c r="C3440" s="177" t="s">
        <v>13384</v>
      </c>
      <c r="D3440" s="177" t="s">
        <v>4578</v>
      </c>
      <c r="E3440" s="177" t="s">
        <v>13385</v>
      </c>
      <c r="F3440" s="177" t="s">
        <v>4578</v>
      </c>
      <c r="G3440" s="177" t="s">
        <v>13563</v>
      </c>
      <c r="H3440" s="177" t="s">
        <v>13564</v>
      </c>
      <c r="I3440" s="177" t="s">
        <v>4741</v>
      </c>
      <c r="J3440" s="11"/>
      <c r="K3440" s="11"/>
      <c r="L3440" s="11"/>
      <c r="M3440" s="11"/>
      <c r="N3440" s="11"/>
      <c r="O3440" s="11"/>
      <c r="P3440" s="11"/>
      <c r="Q3440" s="11"/>
    </row>
    <row r="3441">
      <c r="A3441" s="177" t="s">
        <v>13296</v>
      </c>
      <c r="B3441" s="177" t="s">
        <v>4578</v>
      </c>
      <c r="C3441" s="177" t="s">
        <v>13297</v>
      </c>
      <c r="D3441" s="177" t="s">
        <v>5031</v>
      </c>
      <c r="E3441" s="177" t="s">
        <v>13321</v>
      </c>
      <c r="F3441" s="177" t="s">
        <v>5031</v>
      </c>
      <c r="G3441" s="177" t="s">
        <v>13565</v>
      </c>
      <c r="H3441" s="177" t="s">
        <v>13566</v>
      </c>
      <c r="I3441" s="177" t="s">
        <v>4742</v>
      </c>
      <c r="J3441" s="11"/>
      <c r="K3441" s="11"/>
      <c r="L3441" s="11"/>
      <c r="M3441" s="11"/>
      <c r="N3441" s="11"/>
      <c r="O3441" s="11"/>
      <c r="P3441" s="11"/>
      <c r="Q3441" s="11"/>
    </row>
    <row r="3442">
      <c r="A3442" s="177" t="s">
        <v>13296</v>
      </c>
      <c r="B3442" s="177" t="s">
        <v>4578</v>
      </c>
      <c r="C3442" s="177" t="s">
        <v>13304</v>
      </c>
      <c r="D3442" s="177" t="s">
        <v>4681</v>
      </c>
      <c r="E3442" s="177" t="s">
        <v>13507</v>
      </c>
      <c r="F3442" s="177" t="s">
        <v>4874</v>
      </c>
      <c r="G3442" s="177" t="s">
        <v>13567</v>
      </c>
      <c r="H3442" s="177" t="s">
        <v>13568</v>
      </c>
      <c r="I3442" s="177" t="s">
        <v>4743</v>
      </c>
      <c r="J3442" s="11"/>
      <c r="K3442" s="11"/>
      <c r="L3442" s="11"/>
      <c r="M3442" s="11"/>
      <c r="N3442" s="11"/>
      <c r="O3442" s="11"/>
      <c r="P3442" s="11"/>
      <c r="Q3442" s="11"/>
    </row>
    <row r="3443">
      <c r="A3443" s="177" t="s">
        <v>13296</v>
      </c>
      <c r="B3443" s="177" t="s">
        <v>4578</v>
      </c>
      <c r="C3443" s="177" t="s">
        <v>13304</v>
      </c>
      <c r="D3443" s="177" t="s">
        <v>4681</v>
      </c>
      <c r="E3443" s="177" t="s">
        <v>13305</v>
      </c>
      <c r="F3443" s="177" t="s">
        <v>5112</v>
      </c>
      <c r="G3443" s="177" t="s">
        <v>13569</v>
      </c>
      <c r="H3443" s="177" t="s">
        <v>13570</v>
      </c>
      <c r="I3443" s="177" t="s">
        <v>4744</v>
      </c>
      <c r="J3443" s="11"/>
      <c r="K3443" s="11"/>
      <c r="L3443" s="11"/>
      <c r="M3443" s="11"/>
      <c r="N3443" s="11"/>
      <c r="O3443" s="11"/>
      <c r="P3443" s="11"/>
      <c r="Q3443" s="11"/>
    </row>
    <row r="3444">
      <c r="A3444" s="177" t="s">
        <v>13296</v>
      </c>
      <c r="B3444" s="177" t="s">
        <v>4578</v>
      </c>
      <c r="C3444" s="177" t="s">
        <v>13337</v>
      </c>
      <c r="D3444" s="177" t="s">
        <v>4897</v>
      </c>
      <c r="E3444" s="177" t="s">
        <v>13418</v>
      </c>
      <c r="F3444" s="177" t="s">
        <v>4960</v>
      </c>
      <c r="G3444" s="177" t="s">
        <v>13571</v>
      </c>
      <c r="H3444" s="177" t="s">
        <v>13572</v>
      </c>
      <c r="I3444" s="177" t="s">
        <v>4745</v>
      </c>
      <c r="J3444" s="11"/>
      <c r="K3444" s="11"/>
      <c r="L3444" s="11"/>
      <c r="M3444" s="11"/>
      <c r="N3444" s="11"/>
      <c r="O3444" s="11"/>
      <c r="P3444" s="11"/>
      <c r="Q3444" s="11"/>
    </row>
    <row r="3445">
      <c r="A3445" s="177" t="s">
        <v>13296</v>
      </c>
      <c r="B3445" s="177" t="s">
        <v>4578</v>
      </c>
      <c r="C3445" s="177" t="s">
        <v>13304</v>
      </c>
      <c r="D3445" s="177" t="s">
        <v>4681</v>
      </c>
      <c r="E3445" s="177" t="s">
        <v>13573</v>
      </c>
      <c r="F3445" s="177" t="s">
        <v>4915</v>
      </c>
      <c r="G3445" s="177" t="s">
        <v>13574</v>
      </c>
      <c r="H3445" s="177" t="s">
        <v>13575</v>
      </c>
      <c r="I3445" s="177" t="s">
        <v>4746</v>
      </c>
      <c r="J3445" s="11"/>
      <c r="K3445" s="11"/>
      <c r="L3445" s="11"/>
      <c r="M3445" s="11"/>
      <c r="N3445" s="11"/>
      <c r="O3445" s="11"/>
      <c r="P3445" s="11"/>
      <c r="Q3445" s="11"/>
    </row>
    <row r="3446">
      <c r="A3446" s="177" t="s">
        <v>13296</v>
      </c>
      <c r="B3446" s="177" t="s">
        <v>4578</v>
      </c>
      <c r="C3446" s="177" t="s">
        <v>13297</v>
      </c>
      <c r="D3446" s="177" t="s">
        <v>5031</v>
      </c>
      <c r="E3446" s="177" t="s">
        <v>13321</v>
      </c>
      <c r="F3446" s="177" t="s">
        <v>5031</v>
      </c>
      <c r="G3446" s="177" t="s">
        <v>13576</v>
      </c>
      <c r="H3446" s="177" t="s">
        <v>13577</v>
      </c>
      <c r="I3446" s="177" t="s">
        <v>4747</v>
      </c>
      <c r="J3446" s="11"/>
      <c r="K3446" s="11"/>
      <c r="L3446" s="11"/>
      <c r="M3446" s="11"/>
      <c r="N3446" s="11"/>
      <c r="O3446" s="11"/>
      <c r="P3446" s="11"/>
      <c r="Q3446" s="11"/>
    </row>
    <row r="3447">
      <c r="A3447" s="177" t="s">
        <v>13296</v>
      </c>
      <c r="B3447" s="177" t="s">
        <v>4578</v>
      </c>
      <c r="C3447" s="177" t="s">
        <v>13301</v>
      </c>
      <c r="D3447" s="177" t="s">
        <v>5120</v>
      </c>
      <c r="E3447" s="177" t="s">
        <v>13578</v>
      </c>
      <c r="F3447" s="177" t="s">
        <v>4752</v>
      </c>
      <c r="G3447" s="177" t="s">
        <v>13579</v>
      </c>
      <c r="H3447" s="177" t="s">
        <v>13580</v>
      </c>
      <c r="I3447" s="177" t="s">
        <v>4748</v>
      </c>
      <c r="J3447" s="11"/>
      <c r="K3447" s="11"/>
      <c r="L3447" s="11"/>
      <c r="M3447" s="11"/>
      <c r="N3447" s="11"/>
      <c r="O3447" s="11"/>
      <c r="P3447" s="11"/>
      <c r="Q3447" s="11"/>
    </row>
    <row r="3448">
      <c r="A3448" s="177" t="s">
        <v>13296</v>
      </c>
      <c r="B3448" s="177" t="s">
        <v>4578</v>
      </c>
      <c r="C3448" s="177" t="s">
        <v>13297</v>
      </c>
      <c r="D3448" s="177" t="s">
        <v>5031</v>
      </c>
      <c r="E3448" s="177" t="s">
        <v>13321</v>
      </c>
      <c r="F3448" s="177" t="s">
        <v>5031</v>
      </c>
      <c r="G3448" s="177" t="s">
        <v>13581</v>
      </c>
      <c r="H3448" s="177" t="s">
        <v>13582</v>
      </c>
      <c r="I3448" s="177" t="s">
        <v>4749</v>
      </c>
      <c r="J3448" s="11"/>
      <c r="K3448" s="11"/>
      <c r="L3448" s="11"/>
      <c r="M3448" s="11"/>
      <c r="N3448" s="11"/>
      <c r="O3448" s="11"/>
      <c r="P3448" s="11"/>
      <c r="Q3448" s="11"/>
    </row>
    <row r="3449">
      <c r="A3449" s="177" t="s">
        <v>13296</v>
      </c>
      <c r="B3449" s="177" t="s">
        <v>4578</v>
      </c>
      <c r="C3449" s="177" t="s">
        <v>13337</v>
      </c>
      <c r="D3449" s="177" t="s">
        <v>4897</v>
      </c>
      <c r="E3449" s="177" t="s">
        <v>13583</v>
      </c>
      <c r="F3449" s="177" t="s">
        <v>5003</v>
      </c>
      <c r="G3449" s="177" t="s">
        <v>13584</v>
      </c>
      <c r="H3449" s="177" t="s">
        <v>13585</v>
      </c>
      <c r="I3449" s="177" t="s">
        <v>4750</v>
      </c>
      <c r="J3449" s="11"/>
      <c r="K3449" s="11"/>
      <c r="L3449" s="11"/>
      <c r="M3449" s="11"/>
      <c r="N3449" s="11"/>
      <c r="O3449" s="11"/>
      <c r="P3449" s="11"/>
      <c r="Q3449" s="11"/>
    </row>
    <row r="3450">
      <c r="A3450" s="177" t="s">
        <v>13296</v>
      </c>
      <c r="B3450" s="177" t="s">
        <v>4578</v>
      </c>
      <c r="C3450" s="177" t="s">
        <v>13301</v>
      </c>
      <c r="D3450" s="177" t="s">
        <v>5120</v>
      </c>
      <c r="E3450" s="177" t="s">
        <v>13381</v>
      </c>
      <c r="F3450" s="177" t="s">
        <v>4699</v>
      </c>
      <c r="G3450" s="177" t="s">
        <v>13586</v>
      </c>
      <c r="H3450" s="177" t="s">
        <v>13587</v>
      </c>
      <c r="I3450" s="177" t="s">
        <v>4751</v>
      </c>
      <c r="J3450" s="11"/>
      <c r="K3450" s="11"/>
      <c r="L3450" s="11"/>
      <c r="M3450" s="11"/>
      <c r="N3450" s="11"/>
      <c r="O3450" s="11"/>
      <c r="P3450" s="11"/>
      <c r="Q3450" s="11"/>
    </row>
    <row r="3451">
      <c r="A3451" s="177" t="s">
        <v>13296</v>
      </c>
      <c r="B3451" s="177" t="s">
        <v>4578</v>
      </c>
      <c r="C3451" s="177" t="s">
        <v>13301</v>
      </c>
      <c r="D3451" s="177" t="s">
        <v>5120</v>
      </c>
      <c r="E3451" s="177" t="s">
        <v>13578</v>
      </c>
      <c r="F3451" s="177" t="s">
        <v>4752</v>
      </c>
      <c r="G3451" s="177" t="s">
        <v>13588</v>
      </c>
      <c r="H3451" s="177" t="s">
        <v>13589</v>
      </c>
      <c r="I3451" s="177" t="s">
        <v>4752</v>
      </c>
      <c r="J3451" s="11"/>
      <c r="K3451" s="11"/>
      <c r="L3451" s="11"/>
      <c r="M3451" s="11"/>
      <c r="N3451" s="11"/>
      <c r="O3451" s="11"/>
      <c r="P3451" s="11"/>
      <c r="Q3451" s="11"/>
    </row>
    <row r="3452">
      <c r="A3452" s="177" t="s">
        <v>13296</v>
      </c>
      <c r="B3452" s="177" t="s">
        <v>4578</v>
      </c>
      <c r="C3452" s="177" t="s">
        <v>13337</v>
      </c>
      <c r="D3452" s="177" t="s">
        <v>4897</v>
      </c>
      <c r="E3452" s="177" t="s">
        <v>13338</v>
      </c>
      <c r="F3452" s="177" t="s">
        <v>4897</v>
      </c>
      <c r="G3452" s="177" t="s">
        <v>13590</v>
      </c>
      <c r="H3452" s="177" t="s">
        <v>13591</v>
      </c>
      <c r="I3452" s="177" t="s">
        <v>4753</v>
      </c>
      <c r="J3452" s="11"/>
      <c r="K3452" s="11"/>
      <c r="L3452" s="11"/>
      <c r="M3452" s="11"/>
      <c r="N3452" s="11"/>
      <c r="O3452" s="11"/>
      <c r="P3452" s="11"/>
      <c r="Q3452" s="11"/>
    </row>
    <row r="3453">
      <c r="A3453" s="177" t="s">
        <v>13296</v>
      </c>
      <c r="B3453" s="177" t="s">
        <v>4578</v>
      </c>
      <c r="C3453" s="177" t="s">
        <v>13384</v>
      </c>
      <c r="D3453" s="177" t="s">
        <v>4578</v>
      </c>
      <c r="E3453" s="177" t="s">
        <v>13385</v>
      </c>
      <c r="F3453" s="177" t="s">
        <v>4578</v>
      </c>
      <c r="G3453" s="177" t="s">
        <v>13592</v>
      </c>
      <c r="H3453" s="177" t="s">
        <v>13593</v>
      </c>
      <c r="I3453" s="177" t="s">
        <v>4754</v>
      </c>
      <c r="J3453" s="11"/>
      <c r="K3453" s="11"/>
      <c r="L3453" s="11"/>
      <c r="M3453" s="11"/>
      <c r="N3453" s="11"/>
      <c r="O3453" s="11"/>
      <c r="P3453" s="11"/>
      <c r="Q3453" s="11"/>
    </row>
    <row r="3454">
      <c r="A3454" s="177" t="s">
        <v>13296</v>
      </c>
      <c r="B3454" s="177" t="s">
        <v>4578</v>
      </c>
      <c r="C3454" s="177" t="s">
        <v>13297</v>
      </c>
      <c r="D3454" s="177" t="s">
        <v>5031</v>
      </c>
      <c r="E3454" s="177" t="s">
        <v>13544</v>
      </c>
      <c r="F3454" s="177" t="s">
        <v>4732</v>
      </c>
      <c r="G3454" s="177" t="s">
        <v>13594</v>
      </c>
      <c r="H3454" s="177" t="s">
        <v>13595</v>
      </c>
      <c r="I3454" s="177" t="s">
        <v>4755</v>
      </c>
      <c r="J3454" s="11"/>
      <c r="K3454" s="11"/>
      <c r="L3454" s="11"/>
      <c r="M3454" s="11"/>
      <c r="N3454" s="11"/>
      <c r="O3454" s="11"/>
      <c r="P3454" s="11"/>
      <c r="Q3454" s="11"/>
    </row>
    <row r="3455">
      <c r="A3455" s="177" t="s">
        <v>13296</v>
      </c>
      <c r="B3455" s="177" t="s">
        <v>4578</v>
      </c>
      <c r="C3455" s="177" t="s">
        <v>13301</v>
      </c>
      <c r="D3455" s="177" t="s">
        <v>5120</v>
      </c>
      <c r="E3455" s="177" t="s">
        <v>13334</v>
      </c>
      <c r="F3455" s="177" t="s">
        <v>5195</v>
      </c>
      <c r="G3455" s="177" t="s">
        <v>13596</v>
      </c>
      <c r="H3455" s="177" t="s">
        <v>13597</v>
      </c>
      <c r="I3455" s="177" t="s">
        <v>4756</v>
      </c>
      <c r="J3455" s="11"/>
      <c r="K3455" s="11"/>
      <c r="L3455" s="11"/>
      <c r="M3455" s="11"/>
      <c r="N3455" s="11"/>
      <c r="O3455" s="11"/>
      <c r="P3455" s="11"/>
      <c r="Q3455" s="11"/>
    </row>
    <row r="3456">
      <c r="A3456" s="177" t="s">
        <v>13296</v>
      </c>
      <c r="B3456" s="177" t="s">
        <v>4578</v>
      </c>
      <c r="C3456" s="177" t="s">
        <v>13297</v>
      </c>
      <c r="D3456" s="177" t="s">
        <v>5031</v>
      </c>
      <c r="E3456" s="177" t="s">
        <v>13298</v>
      </c>
      <c r="F3456" s="177" t="s">
        <v>13299</v>
      </c>
      <c r="G3456" s="177" t="s">
        <v>13598</v>
      </c>
      <c r="H3456" s="177" t="s">
        <v>13599</v>
      </c>
      <c r="I3456" s="177" t="s">
        <v>4757</v>
      </c>
      <c r="J3456" s="11"/>
      <c r="K3456" s="11"/>
      <c r="L3456" s="11"/>
      <c r="M3456" s="11"/>
      <c r="N3456" s="11"/>
      <c r="O3456" s="11"/>
      <c r="P3456" s="11"/>
      <c r="Q3456" s="11"/>
    </row>
    <row r="3457">
      <c r="A3457" s="177" t="s">
        <v>13296</v>
      </c>
      <c r="B3457" s="177" t="s">
        <v>4578</v>
      </c>
      <c r="C3457" s="177" t="s">
        <v>13337</v>
      </c>
      <c r="D3457" s="177" t="s">
        <v>4897</v>
      </c>
      <c r="E3457" s="177" t="s">
        <v>13389</v>
      </c>
      <c r="F3457" s="177" t="s">
        <v>4621</v>
      </c>
      <c r="G3457" s="177" t="s">
        <v>13600</v>
      </c>
      <c r="H3457" s="177" t="s">
        <v>13601</v>
      </c>
      <c r="I3457" s="177" t="s">
        <v>4758</v>
      </c>
      <c r="J3457" s="11"/>
      <c r="K3457" s="11"/>
      <c r="L3457" s="11"/>
      <c r="M3457" s="11"/>
      <c r="N3457" s="11"/>
      <c r="O3457" s="11"/>
      <c r="P3457" s="11"/>
      <c r="Q3457" s="11"/>
    </row>
    <row r="3458">
      <c r="A3458" s="177" t="s">
        <v>13296</v>
      </c>
      <c r="B3458" s="177" t="s">
        <v>4578</v>
      </c>
      <c r="C3458" s="177" t="s">
        <v>13324</v>
      </c>
      <c r="D3458" s="177" t="s">
        <v>5054</v>
      </c>
      <c r="E3458" s="177" t="s">
        <v>13517</v>
      </c>
      <c r="F3458" s="177" t="s">
        <v>4759</v>
      </c>
      <c r="G3458" s="177" t="s">
        <v>13602</v>
      </c>
      <c r="H3458" s="177" t="s">
        <v>13603</v>
      </c>
      <c r="I3458" s="177" t="s">
        <v>4759</v>
      </c>
      <c r="J3458" s="11"/>
      <c r="K3458" s="11"/>
      <c r="L3458" s="11"/>
      <c r="M3458" s="11"/>
      <c r="N3458" s="11"/>
      <c r="O3458" s="11"/>
      <c r="P3458" s="11"/>
      <c r="Q3458" s="11"/>
    </row>
    <row r="3459">
      <c r="A3459" s="177" t="s">
        <v>13296</v>
      </c>
      <c r="B3459" s="177" t="s">
        <v>4578</v>
      </c>
      <c r="C3459" s="177" t="s">
        <v>13384</v>
      </c>
      <c r="D3459" s="177" t="s">
        <v>4578</v>
      </c>
      <c r="E3459" s="177" t="s">
        <v>13385</v>
      </c>
      <c r="F3459" s="177" t="s">
        <v>4578</v>
      </c>
      <c r="G3459" s="177" t="s">
        <v>13604</v>
      </c>
      <c r="H3459" s="177" t="s">
        <v>13605</v>
      </c>
      <c r="I3459" s="177" t="s">
        <v>4760</v>
      </c>
      <c r="J3459" s="11"/>
      <c r="K3459" s="11"/>
      <c r="L3459" s="11"/>
      <c r="M3459" s="11"/>
      <c r="N3459" s="11"/>
      <c r="O3459" s="11"/>
      <c r="P3459" s="11"/>
      <c r="Q3459" s="11"/>
    </row>
    <row r="3460">
      <c r="A3460" s="177" t="s">
        <v>13296</v>
      </c>
      <c r="B3460" s="177" t="s">
        <v>4578</v>
      </c>
      <c r="C3460" s="177" t="s">
        <v>13384</v>
      </c>
      <c r="D3460" s="177" t="s">
        <v>4578</v>
      </c>
      <c r="E3460" s="177" t="s">
        <v>13385</v>
      </c>
      <c r="F3460" s="177" t="s">
        <v>4578</v>
      </c>
      <c r="G3460" s="177" t="s">
        <v>13606</v>
      </c>
      <c r="H3460" s="177" t="s">
        <v>13607</v>
      </c>
      <c r="I3460" s="177" t="s">
        <v>4761</v>
      </c>
      <c r="J3460" s="11"/>
      <c r="K3460" s="11"/>
      <c r="L3460" s="11"/>
      <c r="M3460" s="11"/>
      <c r="N3460" s="11"/>
      <c r="O3460" s="11"/>
      <c r="P3460" s="11"/>
      <c r="Q3460" s="11"/>
    </row>
    <row r="3461">
      <c r="A3461" s="177" t="s">
        <v>13296</v>
      </c>
      <c r="B3461" s="177" t="s">
        <v>4578</v>
      </c>
      <c r="C3461" s="177" t="s">
        <v>13327</v>
      </c>
      <c r="D3461" s="177" t="s">
        <v>4606</v>
      </c>
      <c r="E3461" s="177" t="s">
        <v>13328</v>
      </c>
      <c r="F3461" s="177" t="s">
        <v>13329</v>
      </c>
      <c r="G3461" s="177" t="s">
        <v>13608</v>
      </c>
      <c r="H3461" s="177" t="s">
        <v>13609</v>
      </c>
      <c r="I3461" s="177" t="s">
        <v>4762</v>
      </c>
      <c r="J3461" s="11"/>
      <c r="K3461" s="11"/>
      <c r="L3461" s="11"/>
      <c r="M3461" s="11"/>
      <c r="N3461" s="11"/>
      <c r="O3461" s="11"/>
      <c r="P3461" s="11"/>
      <c r="Q3461" s="11"/>
    </row>
    <row r="3462">
      <c r="A3462" s="177" t="s">
        <v>13296</v>
      </c>
      <c r="B3462" s="177" t="s">
        <v>4578</v>
      </c>
      <c r="C3462" s="177" t="s">
        <v>13337</v>
      </c>
      <c r="D3462" s="177" t="s">
        <v>4897</v>
      </c>
      <c r="E3462" s="177" t="s">
        <v>13338</v>
      </c>
      <c r="F3462" s="177" t="s">
        <v>4897</v>
      </c>
      <c r="G3462" s="177" t="s">
        <v>13610</v>
      </c>
      <c r="H3462" s="177" t="s">
        <v>13611</v>
      </c>
      <c r="I3462" s="177" t="s">
        <v>4763</v>
      </c>
      <c r="J3462" s="11"/>
      <c r="K3462" s="11"/>
      <c r="L3462" s="11"/>
      <c r="M3462" s="11"/>
      <c r="N3462" s="11"/>
      <c r="O3462" s="11"/>
      <c r="P3462" s="11"/>
      <c r="Q3462" s="11"/>
    </row>
    <row r="3463">
      <c r="A3463" s="177" t="s">
        <v>13296</v>
      </c>
      <c r="B3463" s="177" t="s">
        <v>4578</v>
      </c>
      <c r="C3463" s="177" t="s">
        <v>13337</v>
      </c>
      <c r="D3463" s="177" t="s">
        <v>4897</v>
      </c>
      <c r="E3463" s="177" t="s">
        <v>13338</v>
      </c>
      <c r="F3463" s="177" t="s">
        <v>4897</v>
      </c>
      <c r="G3463" s="177" t="s">
        <v>13612</v>
      </c>
      <c r="H3463" s="177" t="s">
        <v>13613</v>
      </c>
      <c r="I3463" s="177" t="s">
        <v>4764</v>
      </c>
      <c r="J3463" s="11"/>
      <c r="K3463" s="11"/>
      <c r="L3463" s="11"/>
      <c r="M3463" s="11"/>
      <c r="N3463" s="11"/>
      <c r="O3463" s="11"/>
      <c r="P3463" s="11"/>
      <c r="Q3463" s="11"/>
    </row>
    <row r="3464">
      <c r="A3464" s="177" t="s">
        <v>13296</v>
      </c>
      <c r="B3464" s="177" t="s">
        <v>4578</v>
      </c>
      <c r="C3464" s="177" t="s">
        <v>13327</v>
      </c>
      <c r="D3464" s="177" t="s">
        <v>4606</v>
      </c>
      <c r="E3464" s="177" t="s">
        <v>13364</v>
      </c>
      <c r="F3464" s="177" t="s">
        <v>4606</v>
      </c>
      <c r="G3464" s="177" t="s">
        <v>13614</v>
      </c>
      <c r="H3464" s="177" t="s">
        <v>13615</v>
      </c>
      <c r="I3464" s="177" t="s">
        <v>4765</v>
      </c>
      <c r="J3464" s="11"/>
      <c r="K3464" s="11"/>
      <c r="L3464" s="11"/>
      <c r="M3464" s="11"/>
      <c r="N3464" s="11"/>
      <c r="O3464" s="11"/>
      <c r="P3464" s="11"/>
      <c r="Q3464" s="11"/>
    </row>
    <row r="3465">
      <c r="A3465" s="177" t="s">
        <v>13296</v>
      </c>
      <c r="B3465" s="177" t="s">
        <v>4578</v>
      </c>
      <c r="C3465" s="177" t="s">
        <v>13343</v>
      </c>
      <c r="D3465" s="177" t="s">
        <v>4611</v>
      </c>
      <c r="E3465" s="177" t="s">
        <v>13344</v>
      </c>
      <c r="F3465" s="177" t="s">
        <v>4611</v>
      </c>
      <c r="G3465" s="177" t="s">
        <v>13616</v>
      </c>
      <c r="H3465" s="177" t="s">
        <v>13617</v>
      </c>
      <c r="I3465" s="177" t="s">
        <v>4766</v>
      </c>
      <c r="J3465" s="11"/>
      <c r="K3465" s="11"/>
      <c r="L3465" s="11"/>
      <c r="M3465" s="11"/>
      <c r="N3465" s="11"/>
      <c r="O3465" s="11"/>
      <c r="P3465" s="11"/>
      <c r="Q3465" s="11"/>
    </row>
    <row r="3466">
      <c r="A3466" s="177" t="s">
        <v>13296</v>
      </c>
      <c r="B3466" s="177" t="s">
        <v>4578</v>
      </c>
      <c r="C3466" s="177" t="s">
        <v>13327</v>
      </c>
      <c r="D3466" s="177" t="s">
        <v>4606</v>
      </c>
      <c r="E3466" s="177" t="s">
        <v>13364</v>
      </c>
      <c r="F3466" s="177" t="s">
        <v>4606</v>
      </c>
      <c r="G3466" s="177" t="s">
        <v>13618</v>
      </c>
      <c r="H3466" s="177" t="s">
        <v>13619</v>
      </c>
      <c r="I3466" s="177" t="s">
        <v>4767</v>
      </c>
      <c r="J3466" s="11"/>
      <c r="K3466" s="11"/>
      <c r="L3466" s="11"/>
      <c r="M3466" s="11"/>
      <c r="N3466" s="11"/>
      <c r="O3466" s="11"/>
      <c r="P3466" s="11"/>
      <c r="Q3466" s="11"/>
    </row>
    <row r="3467">
      <c r="A3467" s="177" t="s">
        <v>13296</v>
      </c>
      <c r="B3467" s="177" t="s">
        <v>4578</v>
      </c>
      <c r="C3467" s="177" t="s">
        <v>13337</v>
      </c>
      <c r="D3467" s="177" t="s">
        <v>4897</v>
      </c>
      <c r="E3467" s="177" t="s">
        <v>13338</v>
      </c>
      <c r="F3467" s="177" t="s">
        <v>4897</v>
      </c>
      <c r="G3467" s="177" t="s">
        <v>13620</v>
      </c>
      <c r="H3467" s="177" t="s">
        <v>13621</v>
      </c>
      <c r="I3467" s="177" t="s">
        <v>4768</v>
      </c>
      <c r="J3467" s="11"/>
      <c r="K3467" s="11"/>
      <c r="L3467" s="11"/>
      <c r="M3467" s="11"/>
      <c r="N3467" s="11"/>
      <c r="O3467" s="11"/>
      <c r="P3467" s="11"/>
      <c r="Q3467" s="11"/>
    </row>
    <row r="3468">
      <c r="A3468" s="177" t="s">
        <v>13296</v>
      </c>
      <c r="B3468" s="177" t="s">
        <v>4578</v>
      </c>
      <c r="C3468" s="177" t="s">
        <v>13327</v>
      </c>
      <c r="D3468" s="177" t="s">
        <v>4606</v>
      </c>
      <c r="E3468" s="177" t="s">
        <v>13328</v>
      </c>
      <c r="F3468" s="177" t="s">
        <v>13329</v>
      </c>
      <c r="G3468" s="177" t="s">
        <v>13622</v>
      </c>
      <c r="H3468" s="177" t="s">
        <v>13623</v>
      </c>
      <c r="I3468" s="177" t="s">
        <v>4769</v>
      </c>
      <c r="J3468" s="11"/>
      <c r="K3468" s="11"/>
      <c r="L3468" s="11"/>
      <c r="M3468" s="11"/>
      <c r="N3468" s="11"/>
      <c r="O3468" s="11"/>
      <c r="P3468" s="11"/>
      <c r="Q3468" s="11"/>
    </row>
    <row r="3469">
      <c r="A3469" s="177" t="s">
        <v>13296</v>
      </c>
      <c r="B3469" s="177" t="s">
        <v>4578</v>
      </c>
      <c r="C3469" s="177" t="s">
        <v>13315</v>
      </c>
      <c r="D3469" s="177" t="s">
        <v>4642</v>
      </c>
      <c r="E3469" s="177" t="s">
        <v>13455</v>
      </c>
      <c r="F3469" s="177" t="s">
        <v>4876</v>
      </c>
      <c r="G3469" s="177" t="s">
        <v>13624</v>
      </c>
      <c r="H3469" s="177" t="s">
        <v>13625</v>
      </c>
      <c r="I3469" s="177" t="s">
        <v>4770</v>
      </c>
      <c r="J3469" s="11"/>
      <c r="K3469" s="11"/>
      <c r="L3469" s="11"/>
      <c r="M3469" s="11"/>
      <c r="N3469" s="11"/>
      <c r="O3469" s="11"/>
      <c r="P3469" s="11"/>
      <c r="Q3469" s="11"/>
    </row>
    <row r="3470">
      <c r="A3470" s="177" t="s">
        <v>13296</v>
      </c>
      <c r="B3470" s="177" t="s">
        <v>4578</v>
      </c>
      <c r="C3470" s="177" t="s">
        <v>13337</v>
      </c>
      <c r="D3470" s="177" t="s">
        <v>4897</v>
      </c>
      <c r="E3470" s="177" t="s">
        <v>13338</v>
      </c>
      <c r="F3470" s="177" t="s">
        <v>4897</v>
      </c>
      <c r="G3470" s="177" t="s">
        <v>13626</v>
      </c>
      <c r="H3470" s="177" t="s">
        <v>13627</v>
      </c>
      <c r="I3470" s="177" t="s">
        <v>4771</v>
      </c>
      <c r="J3470" s="11"/>
      <c r="K3470" s="11"/>
      <c r="L3470" s="11"/>
      <c r="M3470" s="11"/>
      <c r="N3470" s="11"/>
      <c r="O3470" s="11"/>
      <c r="P3470" s="11"/>
      <c r="Q3470" s="11"/>
    </row>
    <row r="3471">
      <c r="A3471" s="177" t="s">
        <v>13296</v>
      </c>
      <c r="B3471" s="177" t="s">
        <v>4578</v>
      </c>
      <c r="C3471" s="177" t="s">
        <v>13324</v>
      </c>
      <c r="D3471" s="177" t="s">
        <v>5054</v>
      </c>
      <c r="E3471" s="177" t="s">
        <v>13409</v>
      </c>
      <c r="F3471" s="177" t="s">
        <v>4637</v>
      </c>
      <c r="G3471" s="177" t="s">
        <v>13628</v>
      </c>
      <c r="H3471" s="177" t="s">
        <v>13629</v>
      </c>
      <c r="I3471" s="177" t="s">
        <v>4772</v>
      </c>
      <c r="J3471" s="11"/>
      <c r="K3471" s="11"/>
      <c r="L3471" s="11"/>
      <c r="M3471" s="11"/>
      <c r="N3471" s="11"/>
      <c r="O3471" s="11"/>
      <c r="P3471" s="11"/>
      <c r="Q3471" s="11"/>
    </row>
    <row r="3472">
      <c r="A3472" s="177" t="s">
        <v>13296</v>
      </c>
      <c r="B3472" s="177" t="s">
        <v>4578</v>
      </c>
      <c r="C3472" s="177" t="s">
        <v>13301</v>
      </c>
      <c r="D3472" s="177" t="s">
        <v>5120</v>
      </c>
      <c r="E3472" s="177" t="s">
        <v>13302</v>
      </c>
      <c r="F3472" s="177" t="s">
        <v>5120</v>
      </c>
      <c r="G3472" s="177" t="s">
        <v>13630</v>
      </c>
      <c r="H3472" s="177" t="s">
        <v>13631</v>
      </c>
      <c r="I3472" s="177" t="s">
        <v>4773</v>
      </c>
      <c r="J3472" s="11"/>
      <c r="K3472" s="11"/>
      <c r="L3472" s="11"/>
      <c r="M3472" s="11"/>
      <c r="N3472" s="11"/>
      <c r="O3472" s="11"/>
      <c r="P3472" s="11"/>
      <c r="Q3472" s="11"/>
    </row>
    <row r="3473">
      <c r="A3473" s="177" t="s">
        <v>13296</v>
      </c>
      <c r="B3473" s="177" t="s">
        <v>4578</v>
      </c>
      <c r="C3473" s="177" t="s">
        <v>13310</v>
      </c>
      <c r="D3473" s="177" t="s">
        <v>5140</v>
      </c>
      <c r="E3473" s="177" t="s">
        <v>13361</v>
      </c>
      <c r="F3473" s="177" t="s">
        <v>3956</v>
      </c>
      <c r="G3473" s="177" t="s">
        <v>13632</v>
      </c>
      <c r="H3473" s="177" t="s">
        <v>13633</v>
      </c>
      <c r="I3473" s="177" t="s">
        <v>4774</v>
      </c>
      <c r="J3473" s="11"/>
      <c r="K3473" s="11"/>
      <c r="L3473" s="11"/>
      <c r="M3473" s="11"/>
      <c r="N3473" s="11"/>
      <c r="O3473" s="11"/>
      <c r="P3473" s="11"/>
      <c r="Q3473" s="11"/>
    </row>
    <row r="3474">
      <c r="A3474" s="177" t="s">
        <v>13296</v>
      </c>
      <c r="B3474" s="177" t="s">
        <v>4578</v>
      </c>
      <c r="C3474" s="177" t="s">
        <v>13324</v>
      </c>
      <c r="D3474" s="177" t="s">
        <v>5054</v>
      </c>
      <c r="E3474" s="177" t="s">
        <v>13367</v>
      </c>
      <c r="F3474" s="177" t="s">
        <v>4846</v>
      </c>
      <c r="G3474" s="177" t="s">
        <v>13634</v>
      </c>
      <c r="H3474" s="177" t="s">
        <v>13635</v>
      </c>
      <c r="I3474" s="177" t="s">
        <v>4775</v>
      </c>
      <c r="J3474" s="11"/>
      <c r="K3474" s="11"/>
      <c r="L3474" s="11"/>
      <c r="M3474" s="11"/>
      <c r="N3474" s="11"/>
      <c r="O3474" s="11"/>
      <c r="P3474" s="11"/>
      <c r="Q3474" s="11"/>
    </row>
    <row r="3475">
      <c r="A3475" s="177" t="s">
        <v>13296</v>
      </c>
      <c r="B3475" s="177" t="s">
        <v>4578</v>
      </c>
      <c r="C3475" s="177" t="s">
        <v>13327</v>
      </c>
      <c r="D3475" s="177" t="s">
        <v>4606</v>
      </c>
      <c r="E3475" s="177" t="s">
        <v>13350</v>
      </c>
      <c r="F3475" s="177" t="s">
        <v>4599</v>
      </c>
      <c r="G3475" s="177" t="s">
        <v>13636</v>
      </c>
      <c r="H3475" s="177" t="s">
        <v>13637</v>
      </c>
      <c r="I3475" s="177" t="s">
        <v>4776</v>
      </c>
      <c r="J3475" s="11"/>
      <c r="K3475" s="11"/>
      <c r="L3475" s="11"/>
      <c r="M3475" s="11"/>
      <c r="N3475" s="11"/>
      <c r="O3475" s="11"/>
      <c r="P3475" s="11"/>
      <c r="Q3475" s="11"/>
    </row>
    <row r="3476">
      <c r="A3476" s="177" t="s">
        <v>13296</v>
      </c>
      <c r="B3476" s="177" t="s">
        <v>4578</v>
      </c>
      <c r="C3476" s="177" t="s">
        <v>13324</v>
      </c>
      <c r="D3476" s="177" t="s">
        <v>5054</v>
      </c>
      <c r="E3476" s="177" t="s">
        <v>13409</v>
      </c>
      <c r="F3476" s="177" t="s">
        <v>4637</v>
      </c>
      <c r="G3476" s="177" t="s">
        <v>13638</v>
      </c>
      <c r="H3476" s="177" t="s">
        <v>13639</v>
      </c>
      <c r="I3476" s="177" t="s">
        <v>4777</v>
      </c>
      <c r="J3476" s="11"/>
      <c r="K3476" s="11"/>
      <c r="L3476" s="11"/>
      <c r="M3476" s="11"/>
      <c r="N3476" s="11"/>
      <c r="O3476" s="11"/>
      <c r="P3476" s="11"/>
      <c r="Q3476" s="11"/>
    </row>
    <row r="3477">
      <c r="A3477" s="177" t="s">
        <v>13296</v>
      </c>
      <c r="B3477" s="177" t="s">
        <v>4578</v>
      </c>
      <c r="C3477" s="177" t="s">
        <v>13301</v>
      </c>
      <c r="D3477" s="177" t="s">
        <v>5120</v>
      </c>
      <c r="E3477" s="177" t="s">
        <v>13578</v>
      </c>
      <c r="F3477" s="177" t="s">
        <v>4752</v>
      </c>
      <c r="G3477" s="177" t="s">
        <v>13640</v>
      </c>
      <c r="H3477" s="177" t="s">
        <v>13641</v>
      </c>
      <c r="I3477" s="177" t="s">
        <v>4778</v>
      </c>
      <c r="J3477" s="11"/>
      <c r="K3477" s="11"/>
      <c r="L3477" s="11"/>
      <c r="M3477" s="11"/>
      <c r="N3477" s="11"/>
      <c r="O3477" s="11"/>
      <c r="P3477" s="11"/>
      <c r="Q3477" s="11"/>
    </row>
    <row r="3478">
      <c r="A3478" s="177" t="s">
        <v>13296</v>
      </c>
      <c r="B3478" s="177" t="s">
        <v>4578</v>
      </c>
      <c r="C3478" s="177" t="s">
        <v>13315</v>
      </c>
      <c r="D3478" s="177" t="s">
        <v>4642</v>
      </c>
      <c r="E3478" s="177" t="s">
        <v>13455</v>
      </c>
      <c r="F3478" s="177" t="s">
        <v>4876</v>
      </c>
      <c r="G3478" s="177" t="s">
        <v>13642</v>
      </c>
      <c r="H3478" s="177" t="s">
        <v>13643</v>
      </c>
      <c r="I3478" s="177" t="s">
        <v>4779</v>
      </c>
      <c r="J3478" s="11"/>
      <c r="K3478" s="11"/>
      <c r="L3478" s="11"/>
      <c r="M3478" s="11"/>
      <c r="N3478" s="11"/>
      <c r="O3478" s="11"/>
      <c r="P3478" s="11"/>
      <c r="Q3478" s="11"/>
    </row>
    <row r="3479">
      <c r="A3479" s="177" t="s">
        <v>13296</v>
      </c>
      <c r="B3479" s="177" t="s">
        <v>4578</v>
      </c>
      <c r="C3479" s="177" t="s">
        <v>13327</v>
      </c>
      <c r="D3479" s="177" t="s">
        <v>4606</v>
      </c>
      <c r="E3479" s="177" t="s">
        <v>13364</v>
      </c>
      <c r="F3479" s="177" t="s">
        <v>4606</v>
      </c>
      <c r="G3479" s="177" t="s">
        <v>13644</v>
      </c>
      <c r="H3479" s="177" t="s">
        <v>13645</v>
      </c>
      <c r="I3479" s="177" t="s">
        <v>4780</v>
      </c>
      <c r="J3479" s="11"/>
      <c r="K3479" s="11"/>
      <c r="L3479" s="11"/>
      <c r="M3479" s="11"/>
      <c r="N3479" s="11"/>
      <c r="O3479" s="11"/>
      <c r="P3479" s="11"/>
      <c r="Q3479" s="11"/>
    </row>
    <row r="3480">
      <c r="A3480" s="177" t="s">
        <v>13296</v>
      </c>
      <c r="B3480" s="177" t="s">
        <v>4578</v>
      </c>
      <c r="C3480" s="177" t="s">
        <v>13384</v>
      </c>
      <c r="D3480" s="177" t="s">
        <v>4578</v>
      </c>
      <c r="E3480" s="177" t="s">
        <v>13385</v>
      </c>
      <c r="F3480" s="177" t="s">
        <v>4578</v>
      </c>
      <c r="G3480" s="177" t="s">
        <v>13646</v>
      </c>
      <c r="H3480" s="177" t="s">
        <v>13647</v>
      </c>
      <c r="I3480" s="177" t="s">
        <v>4781</v>
      </c>
      <c r="J3480" s="11"/>
      <c r="K3480" s="11"/>
      <c r="L3480" s="11"/>
      <c r="M3480" s="11"/>
      <c r="N3480" s="11"/>
      <c r="O3480" s="11"/>
      <c r="P3480" s="11"/>
      <c r="Q3480" s="11"/>
    </row>
    <row r="3481">
      <c r="A3481" s="177" t="s">
        <v>13296</v>
      </c>
      <c r="B3481" s="177" t="s">
        <v>4578</v>
      </c>
      <c r="C3481" s="177" t="s">
        <v>13356</v>
      </c>
      <c r="D3481" s="177" t="s">
        <v>5121</v>
      </c>
      <c r="E3481" s="177" t="s">
        <v>13357</v>
      </c>
      <c r="F3481" s="177" t="s">
        <v>4782</v>
      </c>
      <c r="G3481" s="177" t="s">
        <v>13648</v>
      </c>
      <c r="H3481" s="177" t="s">
        <v>13649</v>
      </c>
      <c r="I3481" s="177" t="s">
        <v>4782</v>
      </c>
      <c r="J3481" s="11"/>
      <c r="K3481" s="11"/>
      <c r="L3481" s="11"/>
      <c r="M3481" s="11"/>
      <c r="N3481" s="11"/>
      <c r="O3481" s="11"/>
      <c r="P3481" s="11"/>
      <c r="Q3481" s="11"/>
    </row>
    <row r="3482">
      <c r="A3482" s="177" t="s">
        <v>13296</v>
      </c>
      <c r="B3482" s="177" t="s">
        <v>4578</v>
      </c>
      <c r="C3482" s="177" t="s">
        <v>13310</v>
      </c>
      <c r="D3482" s="177" t="s">
        <v>5140</v>
      </c>
      <c r="E3482" s="177" t="s">
        <v>13318</v>
      </c>
      <c r="F3482" s="177" t="s">
        <v>4829</v>
      </c>
      <c r="G3482" s="177" t="s">
        <v>13650</v>
      </c>
      <c r="H3482" s="177" t="s">
        <v>13651</v>
      </c>
      <c r="I3482" s="177" t="s">
        <v>4783</v>
      </c>
      <c r="J3482" s="11"/>
      <c r="K3482" s="11"/>
      <c r="L3482" s="11"/>
      <c r="M3482" s="11"/>
      <c r="N3482" s="11"/>
      <c r="O3482" s="11"/>
      <c r="P3482" s="11"/>
      <c r="Q3482" s="11"/>
    </row>
    <row r="3483">
      <c r="A3483" s="177" t="s">
        <v>13296</v>
      </c>
      <c r="B3483" s="177" t="s">
        <v>4578</v>
      </c>
      <c r="C3483" s="177" t="s">
        <v>13324</v>
      </c>
      <c r="D3483" s="177" t="s">
        <v>5054</v>
      </c>
      <c r="E3483" s="177" t="s">
        <v>13325</v>
      </c>
      <c r="F3483" s="177" t="s">
        <v>5054</v>
      </c>
      <c r="G3483" s="177" t="s">
        <v>13652</v>
      </c>
      <c r="H3483" s="177" t="s">
        <v>13653</v>
      </c>
      <c r="I3483" s="177" t="s">
        <v>4784</v>
      </c>
      <c r="J3483" s="11"/>
      <c r="K3483" s="11"/>
      <c r="L3483" s="11"/>
      <c r="M3483" s="11"/>
      <c r="N3483" s="11"/>
      <c r="O3483" s="11"/>
      <c r="P3483" s="11"/>
      <c r="Q3483" s="11"/>
    </row>
    <row r="3484">
      <c r="A3484" s="177" t="s">
        <v>13296</v>
      </c>
      <c r="B3484" s="177" t="s">
        <v>4578</v>
      </c>
      <c r="C3484" s="177" t="s">
        <v>13384</v>
      </c>
      <c r="D3484" s="177" t="s">
        <v>4578</v>
      </c>
      <c r="E3484" s="177" t="s">
        <v>13420</v>
      </c>
      <c r="F3484" s="177" t="s">
        <v>5107</v>
      </c>
      <c r="G3484" s="177" t="s">
        <v>13654</v>
      </c>
      <c r="H3484" s="177" t="s">
        <v>13655</v>
      </c>
      <c r="I3484" s="177" t="s">
        <v>4785</v>
      </c>
      <c r="J3484" s="11"/>
      <c r="K3484" s="11"/>
      <c r="L3484" s="11"/>
      <c r="M3484" s="11"/>
      <c r="N3484" s="11"/>
      <c r="O3484" s="11"/>
      <c r="P3484" s="11"/>
      <c r="Q3484" s="11"/>
    </row>
    <row r="3485">
      <c r="A3485" s="177" t="s">
        <v>13296</v>
      </c>
      <c r="B3485" s="177" t="s">
        <v>4578</v>
      </c>
      <c r="C3485" s="177" t="s">
        <v>13384</v>
      </c>
      <c r="D3485" s="177" t="s">
        <v>4578</v>
      </c>
      <c r="E3485" s="177" t="s">
        <v>13385</v>
      </c>
      <c r="F3485" s="177" t="s">
        <v>4578</v>
      </c>
      <c r="G3485" s="177" t="s">
        <v>13656</v>
      </c>
      <c r="H3485" s="177" t="s">
        <v>13657</v>
      </c>
      <c r="I3485" s="177" t="s">
        <v>4786</v>
      </c>
      <c r="J3485" s="11"/>
      <c r="K3485" s="11"/>
      <c r="L3485" s="11"/>
      <c r="M3485" s="11"/>
      <c r="N3485" s="11"/>
      <c r="O3485" s="11"/>
      <c r="P3485" s="11"/>
      <c r="Q3485" s="11"/>
    </row>
    <row r="3486">
      <c r="A3486" s="177" t="s">
        <v>13296</v>
      </c>
      <c r="B3486" s="177" t="s">
        <v>4578</v>
      </c>
      <c r="C3486" s="177" t="s">
        <v>13324</v>
      </c>
      <c r="D3486" s="177" t="s">
        <v>5054</v>
      </c>
      <c r="E3486" s="177" t="s">
        <v>13325</v>
      </c>
      <c r="F3486" s="177" t="s">
        <v>5054</v>
      </c>
      <c r="G3486" s="177" t="s">
        <v>13658</v>
      </c>
      <c r="H3486" s="177" t="s">
        <v>13659</v>
      </c>
      <c r="I3486" s="177" t="s">
        <v>4787</v>
      </c>
      <c r="J3486" s="11"/>
      <c r="K3486" s="11"/>
      <c r="L3486" s="11"/>
      <c r="M3486" s="11"/>
      <c r="N3486" s="11"/>
      <c r="O3486" s="11"/>
      <c r="P3486" s="11"/>
      <c r="Q3486" s="11"/>
    </row>
    <row r="3487">
      <c r="A3487" s="177" t="s">
        <v>13296</v>
      </c>
      <c r="B3487" s="177" t="s">
        <v>4578</v>
      </c>
      <c r="C3487" s="177" t="s">
        <v>13327</v>
      </c>
      <c r="D3487" s="177" t="s">
        <v>4606</v>
      </c>
      <c r="E3487" s="177" t="s">
        <v>13364</v>
      </c>
      <c r="F3487" s="177" t="s">
        <v>4606</v>
      </c>
      <c r="G3487" s="177" t="s">
        <v>13660</v>
      </c>
      <c r="H3487" s="177" t="s">
        <v>13661</v>
      </c>
      <c r="I3487" s="177" t="s">
        <v>4788</v>
      </c>
      <c r="J3487" s="11"/>
      <c r="K3487" s="11"/>
      <c r="L3487" s="11"/>
      <c r="M3487" s="11"/>
      <c r="N3487" s="11"/>
      <c r="O3487" s="11"/>
      <c r="P3487" s="11"/>
      <c r="Q3487" s="11"/>
    </row>
    <row r="3488">
      <c r="A3488" s="177" t="s">
        <v>13296</v>
      </c>
      <c r="B3488" s="177" t="s">
        <v>4578</v>
      </c>
      <c r="C3488" s="177" t="s">
        <v>13337</v>
      </c>
      <c r="D3488" s="177" t="s">
        <v>4897</v>
      </c>
      <c r="E3488" s="177" t="s">
        <v>13375</v>
      </c>
      <c r="F3488" s="177" t="s">
        <v>5172</v>
      </c>
      <c r="G3488" s="177" t="s">
        <v>13662</v>
      </c>
      <c r="H3488" s="177" t="s">
        <v>13663</v>
      </c>
      <c r="I3488" s="177" t="s">
        <v>4789</v>
      </c>
      <c r="J3488" s="11"/>
      <c r="K3488" s="11"/>
      <c r="L3488" s="11"/>
      <c r="M3488" s="11"/>
      <c r="N3488" s="11"/>
      <c r="O3488" s="11"/>
      <c r="P3488" s="11"/>
      <c r="Q3488" s="11"/>
    </row>
    <row r="3489">
      <c r="A3489" s="177" t="s">
        <v>13296</v>
      </c>
      <c r="B3489" s="177" t="s">
        <v>4578</v>
      </c>
      <c r="C3489" s="177" t="s">
        <v>13304</v>
      </c>
      <c r="D3489" s="177" t="s">
        <v>4681</v>
      </c>
      <c r="E3489" s="177" t="s">
        <v>13341</v>
      </c>
      <c r="F3489" s="177" t="s">
        <v>4681</v>
      </c>
      <c r="G3489" s="177" t="s">
        <v>13664</v>
      </c>
      <c r="H3489" s="177" t="s">
        <v>13665</v>
      </c>
      <c r="I3489" s="177" t="s">
        <v>4790</v>
      </c>
      <c r="J3489" s="11"/>
      <c r="K3489" s="11"/>
      <c r="L3489" s="11"/>
      <c r="M3489" s="11"/>
      <c r="N3489" s="11"/>
      <c r="O3489" s="11"/>
      <c r="P3489" s="11"/>
      <c r="Q3489" s="11"/>
    </row>
    <row r="3490">
      <c r="A3490" s="177" t="s">
        <v>13296</v>
      </c>
      <c r="B3490" s="177" t="s">
        <v>4578</v>
      </c>
      <c r="C3490" s="177" t="s">
        <v>13304</v>
      </c>
      <c r="D3490" s="177" t="s">
        <v>4681</v>
      </c>
      <c r="E3490" s="177" t="s">
        <v>13341</v>
      </c>
      <c r="F3490" s="177" t="s">
        <v>4681</v>
      </c>
      <c r="G3490" s="177" t="s">
        <v>13666</v>
      </c>
      <c r="H3490" s="177" t="s">
        <v>13667</v>
      </c>
      <c r="I3490" s="177" t="s">
        <v>4791</v>
      </c>
      <c r="J3490" s="11"/>
      <c r="K3490" s="11"/>
      <c r="L3490" s="11"/>
      <c r="M3490" s="11"/>
      <c r="N3490" s="11"/>
      <c r="O3490" s="11"/>
      <c r="P3490" s="11"/>
      <c r="Q3490" s="11"/>
    </row>
    <row r="3491">
      <c r="A3491" s="177" t="s">
        <v>13296</v>
      </c>
      <c r="B3491" s="177" t="s">
        <v>4578</v>
      </c>
      <c r="C3491" s="177" t="s">
        <v>13315</v>
      </c>
      <c r="D3491" s="177" t="s">
        <v>4642</v>
      </c>
      <c r="E3491" s="177" t="s">
        <v>13316</v>
      </c>
      <c r="F3491" s="177" t="s">
        <v>4642</v>
      </c>
      <c r="G3491" s="177" t="s">
        <v>13668</v>
      </c>
      <c r="H3491" s="177" t="s">
        <v>13669</v>
      </c>
      <c r="I3491" s="177" t="s">
        <v>4792</v>
      </c>
      <c r="J3491" s="11"/>
      <c r="K3491" s="11"/>
      <c r="L3491" s="11"/>
      <c r="M3491" s="11"/>
      <c r="N3491" s="11"/>
      <c r="O3491" s="11"/>
      <c r="P3491" s="11"/>
      <c r="Q3491" s="11"/>
    </row>
    <row r="3492">
      <c r="A3492" s="177" t="s">
        <v>13296</v>
      </c>
      <c r="B3492" s="177" t="s">
        <v>4578</v>
      </c>
      <c r="C3492" s="177" t="s">
        <v>13337</v>
      </c>
      <c r="D3492" s="177" t="s">
        <v>4897</v>
      </c>
      <c r="E3492" s="177" t="s">
        <v>13375</v>
      </c>
      <c r="F3492" s="177" t="s">
        <v>5172</v>
      </c>
      <c r="G3492" s="177" t="s">
        <v>13670</v>
      </c>
      <c r="H3492" s="177" t="s">
        <v>13671</v>
      </c>
      <c r="I3492" s="177" t="s">
        <v>4793</v>
      </c>
      <c r="J3492" s="11"/>
      <c r="K3492" s="11"/>
      <c r="L3492" s="11"/>
      <c r="M3492" s="11"/>
      <c r="N3492" s="11"/>
      <c r="O3492" s="11"/>
      <c r="P3492" s="11"/>
      <c r="Q3492" s="11"/>
    </row>
    <row r="3493">
      <c r="A3493" s="177" t="s">
        <v>13296</v>
      </c>
      <c r="B3493" s="177" t="s">
        <v>4578</v>
      </c>
      <c r="C3493" s="177" t="s">
        <v>13310</v>
      </c>
      <c r="D3493" s="177" t="s">
        <v>5140</v>
      </c>
      <c r="E3493" s="177" t="s">
        <v>13311</v>
      </c>
      <c r="F3493" s="177" t="s">
        <v>4626</v>
      </c>
      <c r="G3493" s="177" t="s">
        <v>13672</v>
      </c>
      <c r="H3493" s="177" t="s">
        <v>13673</v>
      </c>
      <c r="I3493" s="177" t="s">
        <v>4794</v>
      </c>
      <c r="J3493" s="11"/>
      <c r="K3493" s="11"/>
      <c r="L3493" s="11"/>
      <c r="M3493" s="11"/>
      <c r="N3493" s="11"/>
      <c r="O3493" s="11"/>
      <c r="P3493" s="11"/>
      <c r="Q3493" s="11"/>
    </row>
    <row r="3494">
      <c r="A3494" s="177" t="s">
        <v>13296</v>
      </c>
      <c r="B3494" s="177" t="s">
        <v>4578</v>
      </c>
      <c r="C3494" s="177" t="s">
        <v>13343</v>
      </c>
      <c r="D3494" s="177" t="s">
        <v>4611</v>
      </c>
      <c r="E3494" s="177" t="s">
        <v>13528</v>
      </c>
      <c r="F3494" s="177" t="s">
        <v>5111</v>
      </c>
      <c r="G3494" s="177" t="s">
        <v>13674</v>
      </c>
      <c r="H3494" s="177" t="s">
        <v>13675</v>
      </c>
      <c r="I3494" s="177" t="s">
        <v>4795</v>
      </c>
      <c r="J3494" s="11"/>
      <c r="K3494" s="11"/>
      <c r="L3494" s="11"/>
      <c r="M3494" s="11"/>
      <c r="N3494" s="11"/>
      <c r="O3494" s="11"/>
      <c r="P3494" s="11"/>
      <c r="Q3494" s="11"/>
    </row>
    <row r="3495">
      <c r="A3495" s="177" t="s">
        <v>13296</v>
      </c>
      <c r="B3495" s="177" t="s">
        <v>4578</v>
      </c>
      <c r="C3495" s="177" t="s">
        <v>13301</v>
      </c>
      <c r="D3495" s="177" t="s">
        <v>5120</v>
      </c>
      <c r="E3495" s="177" t="s">
        <v>13302</v>
      </c>
      <c r="F3495" s="177" t="s">
        <v>5120</v>
      </c>
      <c r="G3495" s="177" t="s">
        <v>13676</v>
      </c>
      <c r="H3495" s="177" t="s">
        <v>13677</v>
      </c>
      <c r="I3495" s="177" t="s">
        <v>4796</v>
      </c>
      <c r="J3495" s="11"/>
      <c r="K3495" s="11"/>
      <c r="L3495" s="11"/>
      <c r="M3495" s="11"/>
      <c r="N3495" s="11"/>
      <c r="O3495" s="11"/>
      <c r="P3495" s="11"/>
      <c r="Q3495" s="11"/>
    </row>
    <row r="3496">
      <c r="A3496" s="177" t="s">
        <v>13296</v>
      </c>
      <c r="B3496" s="177" t="s">
        <v>4578</v>
      </c>
      <c r="C3496" s="177" t="s">
        <v>13337</v>
      </c>
      <c r="D3496" s="177" t="s">
        <v>4897</v>
      </c>
      <c r="E3496" s="177" t="s">
        <v>13418</v>
      </c>
      <c r="F3496" s="177" t="s">
        <v>4960</v>
      </c>
      <c r="G3496" s="177" t="s">
        <v>13678</v>
      </c>
      <c r="H3496" s="177" t="s">
        <v>13679</v>
      </c>
      <c r="I3496" s="177" t="s">
        <v>4797</v>
      </c>
      <c r="J3496" s="11"/>
      <c r="K3496" s="11"/>
      <c r="L3496" s="11"/>
      <c r="M3496" s="11"/>
      <c r="N3496" s="11"/>
      <c r="O3496" s="11"/>
      <c r="P3496" s="11"/>
      <c r="Q3496" s="11"/>
    </row>
    <row r="3497">
      <c r="A3497" s="177" t="s">
        <v>13296</v>
      </c>
      <c r="B3497" s="177" t="s">
        <v>4578</v>
      </c>
      <c r="C3497" s="177" t="s">
        <v>13343</v>
      </c>
      <c r="D3497" s="177" t="s">
        <v>4611</v>
      </c>
      <c r="E3497" s="177" t="s">
        <v>13344</v>
      </c>
      <c r="F3497" s="177" t="s">
        <v>4611</v>
      </c>
      <c r="G3497" s="177" t="s">
        <v>13680</v>
      </c>
      <c r="H3497" s="177" t="s">
        <v>13681</v>
      </c>
      <c r="I3497" s="177" t="s">
        <v>4798</v>
      </c>
      <c r="J3497" s="11"/>
      <c r="K3497" s="11"/>
      <c r="L3497" s="11"/>
      <c r="M3497" s="11"/>
      <c r="N3497" s="11"/>
      <c r="O3497" s="11"/>
      <c r="P3497" s="11"/>
      <c r="Q3497" s="11"/>
    </row>
    <row r="3498">
      <c r="A3498" s="177" t="s">
        <v>13296</v>
      </c>
      <c r="B3498" s="177" t="s">
        <v>4578</v>
      </c>
      <c r="C3498" s="177" t="s">
        <v>13310</v>
      </c>
      <c r="D3498" s="177" t="s">
        <v>5140</v>
      </c>
      <c r="E3498" s="177" t="s">
        <v>13331</v>
      </c>
      <c r="F3498" s="177" t="s">
        <v>5140</v>
      </c>
      <c r="G3498" s="177" t="s">
        <v>13682</v>
      </c>
      <c r="H3498" s="177" t="s">
        <v>13683</v>
      </c>
      <c r="I3498" s="177" t="s">
        <v>4799</v>
      </c>
      <c r="J3498" s="11"/>
      <c r="K3498" s="11"/>
      <c r="L3498" s="11"/>
      <c r="M3498" s="11"/>
      <c r="N3498" s="11"/>
      <c r="O3498" s="11"/>
      <c r="P3498" s="11"/>
      <c r="Q3498" s="11"/>
    </row>
    <row r="3499">
      <c r="A3499" s="177" t="s">
        <v>13296</v>
      </c>
      <c r="B3499" s="177" t="s">
        <v>4578</v>
      </c>
      <c r="C3499" s="177" t="s">
        <v>13301</v>
      </c>
      <c r="D3499" s="177" t="s">
        <v>5120</v>
      </c>
      <c r="E3499" s="177" t="s">
        <v>13302</v>
      </c>
      <c r="F3499" s="177" t="s">
        <v>5120</v>
      </c>
      <c r="G3499" s="177" t="s">
        <v>13684</v>
      </c>
      <c r="H3499" s="177" t="s">
        <v>13685</v>
      </c>
      <c r="I3499" s="177" t="s">
        <v>4800</v>
      </c>
      <c r="J3499" s="11"/>
      <c r="K3499" s="11"/>
      <c r="L3499" s="11"/>
      <c r="M3499" s="11"/>
      <c r="N3499" s="11"/>
      <c r="O3499" s="11"/>
      <c r="P3499" s="11"/>
      <c r="Q3499" s="11"/>
    </row>
    <row r="3500">
      <c r="A3500" s="177" t="s">
        <v>13296</v>
      </c>
      <c r="B3500" s="177" t="s">
        <v>4578</v>
      </c>
      <c r="C3500" s="177" t="s">
        <v>13297</v>
      </c>
      <c r="D3500" s="177" t="s">
        <v>5031</v>
      </c>
      <c r="E3500" s="177" t="s">
        <v>13321</v>
      </c>
      <c r="F3500" s="177" t="s">
        <v>5031</v>
      </c>
      <c r="G3500" s="177" t="s">
        <v>13686</v>
      </c>
      <c r="H3500" s="177" t="s">
        <v>13687</v>
      </c>
      <c r="I3500" s="177" t="s">
        <v>4801</v>
      </c>
      <c r="J3500" s="11"/>
      <c r="K3500" s="11"/>
      <c r="L3500" s="11"/>
      <c r="M3500" s="11"/>
      <c r="N3500" s="11"/>
      <c r="O3500" s="11"/>
      <c r="P3500" s="11"/>
      <c r="Q3500" s="11"/>
    </row>
    <row r="3501">
      <c r="A3501" s="177" t="s">
        <v>13296</v>
      </c>
      <c r="B3501" s="177" t="s">
        <v>4578</v>
      </c>
      <c r="C3501" s="177" t="s">
        <v>13315</v>
      </c>
      <c r="D3501" s="177" t="s">
        <v>4642</v>
      </c>
      <c r="E3501" s="177" t="s">
        <v>13403</v>
      </c>
      <c r="F3501" s="177" t="s">
        <v>4857</v>
      </c>
      <c r="G3501" s="177" t="s">
        <v>13688</v>
      </c>
      <c r="H3501" s="177" t="s">
        <v>13689</v>
      </c>
      <c r="I3501" s="177" t="s">
        <v>4802</v>
      </c>
      <c r="J3501" s="11"/>
      <c r="K3501" s="11"/>
      <c r="L3501" s="11"/>
      <c r="M3501" s="11"/>
      <c r="N3501" s="11"/>
      <c r="O3501" s="11"/>
      <c r="P3501" s="11"/>
      <c r="Q3501" s="11"/>
    </row>
    <row r="3502">
      <c r="A3502" s="177" t="s">
        <v>13296</v>
      </c>
      <c r="B3502" s="177" t="s">
        <v>4578</v>
      </c>
      <c r="C3502" s="177" t="s">
        <v>13324</v>
      </c>
      <c r="D3502" s="177" t="s">
        <v>5054</v>
      </c>
      <c r="E3502" s="177" t="s">
        <v>13367</v>
      </c>
      <c r="F3502" s="177" t="s">
        <v>4846</v>
      </c>
      <c r="G3502" s="177" t="s">
        <v>13690</v>
      </c>
      <c r="H3502" s="177" t="s">
        <v>13691</v>
      </c>
      <c r="I3502" s="177" t="s">
        <v>4803</v>
      </c>
      <c r="J3502" s="11"/>
      <c r="K3502" s="11"/>
      <c r="L3502" s="11"/>
      <c r="M3502" s="11"/>
      <c r="N3502" s="11"/>
      <c r="O3502" s="11"/>
      <c r="P3502" s="11"/>
      <c r="Q3502" s="11"/>
    </row>
    <row r="3503">
      <c r="A3503" s="177" t="s">
        <v>13296</v>
      </c>
      <c r="B3503" s="177" t="s">
        <v>4578</v>
      </c>
      <c r="C3503" s="177" t="s">
        <v>13356</v>
      </c>
      <c r="D3503" s="177" t="s">
        <v>5121</v>
      </c>
      <c r="E3503" s="177" t="s">
        <v>13449</v>
      </c>
      <c r="F3503" s="177" t="s">
        <v>5121</v>
      </c>
      <c r="G3503" s="177" t="s">
        <v>13692</v>
      </c>
      <c r="H3503" s="177" t="s">
        <v>13693</v>
      </c>
      <c r="I3503" s="177" t="s">
        <v>4804</v>
      </c>
      <c r="J3503" s="11"/>
      <c r="K3503" s="11"/>
      <c r="L3503" s="11"/>
      <c r="M3503" s="11"/>
      <c r="N3503" s="11"/>
      <c r="O3503" s="11"/>
      <c r="P3503" s="11"/>
      <c r="Q3503" s="11"/>
    </row>
    <row r="3504">
      <c r="A3504" s="177" t="s">
        <v>13296</v>
      </c>
      <c r="B3504" s="177" t="s">
        <v>4578</v>
      </c>
      <c r="C3504" s="177" t="s">
        <v>13310</v>
      </c>
      <c r="D3504" s="177" t="s">
        <v>5140</v>
      </c>
      <c r="E3504" s="177" t="s">
        <v>13407</v>
      </c>
      <c r="F3504" s="177" t="s">
        <v>5044</v>
      </c>
      <c r="G3504" s="177" t="s">
        <v>13694</v>
      </c>
      <c r="H3504" s="177" t="s">
        <v>13695</v>
      </c>
      <c r="I3504" s="177" t="s">
        <v>4805</v>
      </c>
      <c r="J3504" s="11"/>
      <c r="K3504" s="11"/>
      <c r="L3504" s="11"/>
      <c r="M3504" s="11"/>
      <c r="N3504" s="11"/>
      <c r="O3504" s="11"/>
      <c r="P3504" s="11"/>
      <c r="Q3504" s="11"/>
    </row>
    <row r="3505">
      <c r="A3505" s="177" t="s">
        <v>13296</v>
      </c>
      <c r="B3505" s="177" t="s">
        <v>4578</v>
      </c>
      <c r="C3505" s="177" t="s">
        <v>13310</v>
      </c>
      <c r="D3505" s="177" t="s">
        <v>5140</v>
      </c>
      <c r="E3505" s="177" t="s">
        <v>13407</v>
      </c>
      <c r="F3505" s="177" t="s">
        <v>5044</v>
      </c>
      <c r="G3505" s="177" t="s">
        <v>13696</v>
      </c>
      <c r="H3505" s="177" t="s">
        <v>13697</v>
      </c>
      <c r="I3505" s="177" t="s">
        <v>4806</v>
      </c>
      <c r="J3505" s="11"/>
      <c r="K3505" s="11"/>
      <c r="L3505" s="11"/>
      <c r="M3505" s="11"/>
      <c r="N3505" s="11"/>
      <c r="O3505" s="11"/>
      <c r="P3505" s="11"/>
      <c r="Q3505" s="11"/>
    </row>
    <row r="3506">
      <c r="A3506" s="177" t="s">
        <v>13296</v>
      </c>
      <c r="B3506" s="177" t="s">
        <v>4578</v>
      </c>
      <c r="C3506" s="177" t="s">
        <v>13327</v>
      </c>
      <c r="D3506" s="177" t="s">
        <v>4606</v>
      </c>
      <c r="E3506" s="177" t="s">
        <v>13350</v>
      </c>
      <c r="F3506" s="177" t="s">
        <v>4599</v>
      </c>
      <c r="G3506" s="177" t="s">
        <v>13698</v>
      </c>
      <c r="H3506" s="177" t="s">
        <v>13699</v>
      </c>
      <c r="I3506" s="177" t="s">
        <v>4807</v>
      </c>
      <c r="J3506" s="11"/>
      <c r="K3506" s="11"/>
      <c r="L3506" s="11"/>
      <c r="M3506" s="11"/>
      <c r="N3506" s="11"/>
      <c r="O3506" s="11"/>
      <c r="P3506" s="11"/>
      <c r="Q3506" s="11"/>
    </row>
    <row r="3507">
      <c r="A3507" s="177" t="s">
        <v>13296</v>
      </c>
      <c r="B3507" s="177" t="s">
        <v>4578</v>
      </c>
      <c r="C3507" s="177" t="s">
        <v>13356</v>
      </c>
      <c r="D3507" s="177" t="s">
        <v>5121</v>
      </c>
      <c r="E3507" s="177" t="s">
        <v>13484</v>
      </c>
      <c r="F3507" s="177" t="s">
        <v>13485</v>
      </c>
      <c r="G3507" s="177" t="s">
        <v>13700</v>
      </c>
      <c r="H3507" s="177" t="s">
        <v>13701</v>
      </c>
      <c r="I3507" s="177" t="s">
        <v>4808</v>
      </c>
      <c r="J3507" s="11"/>
      <c r="K3507" s="11"/>
      <c r="L3507" s="11"/>
      <c r="M3507" s="11"/>
      <c r="N3507" s="11"/>
      <c r="O3507" s="11"/>
      <c r="P3507" s="11"/>
      <c r="Q3507" s="11"/>
    </row>
    <row r="3508">
      <c r="A3508" s="177" t="s">
        <v>13296</v>
      </c>
      <c r="B3508" s="177" t="s">
        <v>4578</v>
      </c>
      <c r="C3508" s="177" t="s">
        <v>13304</v>
      </c>
      <c r="D3508" s="177" t="s">
        <v>4681</v>
      </c>
      <c r="E3508" s="177" t="s">
        <v>13341</v>
      </c>
      <c r="F3508" s="177" t="s">
        <v>4681</v>
      </c>
      <c r="G3508" s="177" t="s">
        <v>13702</v>
      </c>
      <c r="H3508" s="177" t="s">
        <v>13703</v>
      </c>
      <c r="I3508" s="177" t="s">
        <v>4809</v>
      </c>
      <c r="J3508" s="11"/>
      <c r="K3508" s="11"/>
      <c r="L3508" s="11"/>
      <c r="M3508" s="11"/>
      <c r="N3508" s="11"/>
      <c r="O3508" s="11"/>
      <c r="P3508" s="11"/>
      <c r="Q3508" s="11"/>
    </row>
    <row r="3509">
      <c r="A3509" s="177" t="s">
        <v>13296</v>
      </c>
      <c r="B3509" s="177" t="s">
        <v>4578</v>
      </c>
      <c r="C3509" s="177" t="s">
        <v>13297</v>
      </c>
      <c r="D3509" s="177" t="s">
        <v>5031</v>
      </c>
      <c r="E3509" s="177" t="s">
        <v>13321</v>
      </c>
      <c r="F3509" s="177" t="s">
        <v>5031</v>
      </c>
      <c r="G3509" s="177" t="s">
        <v>13704</v>
      </c>
      <c r="H3509" s="177" t="s">
        <v>13705</v>
      </c>
      <c r="I3509" s="177" t="s">
        <v>4810</v>
      </c>
      <c r="J3509" s="11"/>
      <c r="K3509" s="11"/>
      <c r="L3509" s="11"/>
      <c r="M3509" s="11"/>
      <c r="N3509" s="11"/>
      <c r="O3509" s="11"/>
      <c r="P3509" s="11"/>
      <c r="Q3509" s="11"/>
    </row>
    <row r="3510">
      <c r="A3510" s="177" t="s">
        <v>13296</v>
      </c>
      <c r="B3510" s="177" t="s">
        <v>4578</v>
      </c>
      <c r="C3510" s="177" t="s">
        <v>13301</v>
      </c>
      <c r="D3510" s="177" t="s">
        <v>5120</v>
      </c>
      <c r="E3510" s="177" t="s">
        <v>13578</v>
      </c>
      <c r="F3510" s="177" t="s">
        <v>4752</v>
      </c>
      <c r="G3510" s="177" t="s">
        <v>13706</v>
      </c>
      <c r="H3510" s="177" t="s">
        <v>13707</v>
      </c>
      <c r="I3510" s="177" t="s">
        <v>4811</v>
      </c>
      <c r="J3510" s="11"/>
      <c r="K3510" s="11"/>
      <c r="L3510" s="11"/>
      <c r="M3510" s="11"/>
      <c r="N3510" s="11"/>
      <c r="O3510" s="11"/>
      <c r="P3510" s="11"/>
      <c r="Q3510" s="11"/>
    </row>
    <row r="3511">
      <c r="A3511" s="177" t="s">
        <v>13296</v>
      </c>
      <c r="B3511" s="177" t="s">
        <v>4578</v>
      </c>
      <c r="C3511" s="177" t="s">
        <v>13297</v>
      </c>
      <c r="D3511" s="177" t="s">
        <v>5031</v>
      </c>
      <c r="E3511" s="177" t="s">
        <v>13298</v>
      </c>
      <c r="F3511" s="177" t="s">
        <v>13299</v>
      </c>
      <c r="G3511" s="177" t="s">
        <v>13708</v>
      </c>
      <c r="H3511" s="177" t="s">
        <v>13709</v>
      </c>
      <c r="I3511" s="177" t="s">
        <v>4812</v>
      </c>
      <c r="J3511" s="11"/>
      <c r="K3511" s="11"/>
      <c r="L3511" s="11"/>
      <c r="M3511" s="11"/>
      <c r="N3511" s="11"/>
      <c r="O3511" s="11"/>
      <c r="P3511" s="11"/>
      <c r="Q3511" s="11"/>
    </row>
    <row r="3512">
      <c r="A3512" s="177" t="s">
        <v>13296</v>
      </c>
      <c r="B3512" s="177" t="s">
        <v>4578</v>
      </c>
      <c r="C3512" s="177" t="s">
        <v>13337</v>
      </c>
      <c r="D3512" s="177" t="s">
        <v>4897</v>
      </c>
      <c r="E3512" s="177" t="s">
        <v>13418</v>
      </c>
      <c r="F3512" s="177" t="s">
        <v>4960</v>
      </c>
      <c r="G3512" s="177" t="s">
        <v>13710</v>
      </c>
      <c r="H3512" s="177" t="s">
        <v>13711</v>
      </c>
      <c r="I3512" s="177" t="s">
        <v>4813</v>
      </c>
      <c r="J3512" s="11"/>
      <c r="K3512" s="11"/>
      <c r="L3512" s="11"/>
      <c r="M3512" s="11"/>
      <c r="N3512" s="11"/>
      <c r="O3512" s="11"/>
      <c r="P3512" s="11"/>
      <c r="Q3512" s="11"/>
    </row>
    <row r="3513">
      <c r="A3513" s="177" t="s">
        <v>13296</v>
      </c>
      <c r="B3513" s="177" t="s">
        <v>4578</v>
      </c>
      <c r="C3513" s="177" t="s">
        <v>13310</v>
      </c>
      <c r="D3513" s="177" t="s">
        <v>5140</v>
      </c>
      <c r="E3513" s="177" t="s">
        <v>13331</v>
      </c>
      <c r="F3513" s="177" t="s">
        <v>5140</v>
      </c>
      <c r="G3513" s="177" t="s">
        <v>13712</v>
      </c>
      <c r="H3513" s="177" t="s">
        <v>13713</v>
      </c>
      <c r="I3513" s="177" t="s">
        <v>4814</v>
      </c>
      <c r="J3513" s="11"/>
      <c r="K3513" s="11"/>
      <c r="L3513" s="11"/>
      <c r="M3513" s="11"/>
      <c r="N3513" s="11"/>
      <c r="O3513" s="11"/>
      <c r="P3513" s="11"/>
      <c r="Q3513" s="11"/>
    </row>
    <row r="3514">
      <c r="A3514" s="177" t="s">
        <v>13296</v>
      </c>
      <c r="B3514" s="177" t="s">
        <v>4578</v>
      </c>
      <c r="C3514" s="177" t="s">
        <v>13304</v>
      </c>
      <c r="D3514" s="177" t="s">
        <v>4681</v>
      </c>
      <c r="E3514" s="177" t="s">
        <v>13348</v>
      </c>
      <c r="F3514" s="177" t="s">
        <v>4552</v>
      </c>
      <c r="G3514" s="177" t="s">
        <v>13714</v>
      </c>
      <c r="H3514" s="177" t="s">
        <v>13715</v>
      </c>
      <c r="I3514" s="177" t="s">
        <v>4815</v>
      </c>
      <c r="J3514" s="11"/>
      <c r="K3514" s="11"/>
      <c r="L3514" s="11"/>
      <c r="M3514" s="11"/>
      <c r="N3514" s="11"/>
      <c r="O3514" s="11"/>
      <c r="P3514" s="11"/>
      <c r="Q3514" s="11"/>
    </row>
    <row r="3515">
      <c r="A3515" s="177" t="s">
        <v>13296</v>
      </c>
      <c r="B3515" s="177" t="s">
        <v>4578</v>
      </c>
      <c r="C3515" s="177" t="s">
        <v>13301</v>
      </c>
      <c r="D3515" s="177" t="s">
        <v>5120</v>
      </c>
      <c r="E3515" s="177" t="s">
        <v>13302</v>
      </c>
      <c r="F3515" s="177" t="s">
        <v>5120</v>
      </c>
      <c r="G3515" s="177" t="s">
        <v>13716</v>
      </c>
      <c r="H3515" s="177" t="s">
        <v>13717</v>
      </c>
      <c r="I3515" s="177" t="s">
        <v>4816</v>
      </c>
      <c r="J3515" s="11"/>
      <c r="K3515" s="11"/>
      <c r="L3515" s="11"/>
      <c r="M3515" s="11"/>
      <c r="N3515" s="11"/>
      <c r="O3515" s="11"/>
      <c r="P3515" s="11"/>
      <c r="Q3515" s="11"/>
    </row>
    <row r="3516">
      <c r="A3516" s="177" t="s">
        <v>13296</v>
      </c>
      <c r="B3516" s="177" t="s">
        <v>4578</v>
      </c>
      <c r="C3516" s="177" t="s">
        <v>13310</v>
      </c>
      <c r="D3516" s="177" t="s">
        <v>5140</v>
      </c>
      <c r="E3516" s="177" t="s">
        <v>13407</v>
      </c>
      <c r="F3516" s="177" t="s">
        <v>5044</v>
      </c>
      <c r="G3516" s="177" t="s">
        <v>13718</v>
      </c>
      <c r="H3516" s="177" t="s">
        <v>13719</v>
      </c>
      <c r="I3516" s="177" t="s">
        <v>4817</v>
      </c>
      <c r="J3516" s="11"/>
      <c r="K3516" s="11"/>
      <c r="L3516" s="11"/>
      <c r="M3516" s="11"/>
      <c r="N3516" s="11"/>
      <c r="O3516" s="11"/>
      <c r="P3516" s="11"/>
      <c r="Q3516" s="11"/>
    </row>
    <row r="3517">
      <c r="A3517" s="177" t="s">
        <v>13296</v>
      </c>
      <c r="B3517" s="177" t="s">
        <v>4578</v>
      </c>
      <c r="C3517" s="177" t="s">
        <v>13324</v>
      </c>
      <c r="D3517" s="177" t="s">
        <v>5054</v>
      </c>
      <c r="E3517" s="177" t="s">
        <v>13720</v>
      </c>
      <c r="F3517" s="177" t="s">
        <v>13721</v>
      </c>
      <c r="G3517" s="177" t="s">
        <v>13722</v>
      </c>
      <c r="H3517" s="177" t="s">
        <v>13723</v>
      </c>
      <c r="I3517" s="177" t="s">
        <v>4818</v>
      </c>
      <c r="J3517" s="11"/>
      <c r="K3517" s="11"/>
      <c r="L3517" s="11"/>
      <c r="M3517" s="11"/>
      <c r="N3517" s="11"/>
      <c r="O3517" s="11"/>
      <c r="P3517" s="11"/>
      <c r="Q3517" s="11"/>
    </row>
    <row r="3518">
      <c r="A3518" s="177" t="s">
        <v>13296</v>
      </c>
      <c r="B3518" s="177" t="s">
        <v>4578</v>
      </c>
      <c r="C3518" s="177" t="s">
        <v>13304</v>
      </c>
      <c r="D3518" s="177" t="s">
        <v>4681</v>
      </c>
      <c r="E3518" s="177" t="s">
        <v>13507</v>
      </c>
      <c r="F3518" s="177" t="s">
        <v>4874</v>
      </c>
      <c r="G3518" s="177" t="s">
        <v>13724</v>
      </c>
      <c r="H3518" s="177" t="s">
        <v>13725</v>
      </c>
      <c r="I3518" s="177" t="s">
        <v>4819</v>
      </c>
      <c r="J3518" s="11"/>
      <c r="K3518" s="11"/>
      <c r="L3518" s="11"/>
      <c r="M3518" s="11"/>
      <c r="N3518" s="11"/>
      <c r="O3518" s="11"/>
      <c r="P3518" s="11"/>
      <c r="Q3518" s="11"/>
    </row>
    <row r="3519">
      <c r="A3519" s="177" t="s">
        <v>13296</v>
      </c>
      <c r="B3519" s="177" t="s">
        <v>4578</v>
      </c>
      <c r="C3519" s="177" t="s">
        <v>13301</v>
      </c>
      <c r="D3519" s="177" t="s">
        <v>5120</v>
      </c>
      <c r="E3519" s="177" t="s">
        <v>13302</v>
      </c>
      <c r="F3519" s="177" t="s">
        <v>5120</v>
      </c>
      <c r="G3519" s="177" t="s">
        <v>13726</v>
      </c>
      <c r="H3519" s="177" t="s">
        <v>13727</v>
      </c>
      <c r="I3519" s="177" t="s">
        <v>4820</v>
      </c>
      <c r="J3519" s="11"/>
      <c r="K3519" s="11"/>
      <c r="L3519" s="11"/>
      <c r="M3519" s="11"/>
      <c r="N3519" s="11"/>
      <c r="O3519" s="11"/>
      <c r="P3519" s="11"/>
      <c r="Q3519" s="11"/>
    </row>
    <row r="3520">
      <c r="A3520" s="177" t="s">
        <v>13296</v>
      </c>
      <c r="B3520" s="177" t="s">
        <v>4578</v>
      </c>
      <c r="C3520" s="177" t="s">
        <v>13297</v>
      </c>
      <c r="D3520" s="177" t="s">
        <v>5031</v>
      </c>
      <c r="E3520" s="177" t="s">
        <v>13544</v>
      </c>
      <c r="F3520" s="177" t="s">
        <v>4732</v>
      </c>
      <c r="G3520" s="177" t="s">
        <v>13728</v>
      </c>
      <c r="H3520" s="177" t="s">
        <v>13729</v>
      </c>
      <c r="I3520" s="177" t="s">
        <v>4821</v>
      </c>
      <c r="J3520" s="11"/>
      <c r="K3520" s="11"/>
      <c r="L3520" s="11"/>
      <c r="M3520" s="11"/>
      <c r="N3520" s="11"/>
      <c r="O3520" s="11"/>
      <c r="P3520" s="11"/>
      <c r="Q3520" s="11"/>
    </row>
    <row r="3521">
      <c r="A3521" s="177" t="s">
        <v>13296</v>
      </c>
      <c r="B3521" s="177" t="s">
        <v>4578</v>
      </c>
      <c r="C3521" s="177" t="s">
        <v>13310</v>
      </c>
      <c r="D3521" s="177" t="s">
        <v>5140</v>
      </c>
      <c r="E3521" s="177" t="s">
        <v>13361</v>
      </c>
      <c r="F3521" s="177" t="s">
        <v>3956</v>
      </c>
      <c r="G3521" s="177" t="s">
        <v>13730</v>
      </c>
      <c r="H3521" s="177" t="s">
        <v>13731</v>
      </c>
      <c r="I3521" s="177" t="s">
        <v>4822</v>
      </c>
      <c r="J3521" s="11"/>
      <c r="K3521" s="11"/>
      <c r="L3521" s="11"/>
      <c r="M3521" s="11"/>
      <c r="N3521" s="11"/>
      <c r="O3521" s="11"/>
      <c r="P3521" s="11"/>
      <c r="Q3521" s="11"/>
    </row>
    <row r="3522">
      <c r="A3522" s="177" t="s">
        <v>13296</v>
      </c>
      <c r="B3522" s="177" t="s">
        <v>4578</v>
      </c>
      <c r="C3522" s="177" t="s">
        <v>13310</v>
      </c>
      <c r="D3522" s="177" t="s">
        <v>5140</v>
      </c>
      <c r="E3522" s="177" t="s">
        <v>13311</v>
      </c>
      <c r="F3522" s="177" t="s">
        <v>4626</v>
      </c>
      <c r="G3522" s="177" t="s">
        <v>13732</v>
      </c>
      <c r="H3522" s="177" t="s">
        <v>13733</v>
      </c>
      <c r="I3522" s="177" t="s">
        <v>4823</v>
      </c>
      <c r="J3522" s="11"/>
      <c r="K3522" s="11"/>
      <c r="L3522" s="11"/>
      <c r="M3522" s="11"/>
      <c r="N3522" s="11"/>
      <c r="O3522" s="11"/>
      <c r="P3522" s="11"/>
      <c r="Q3522" s="11"/>
    </row>
    <row r="3523">
      <c r="A3523" s="177" t="s">
        <v>13296</v>
      </c>
      <c r="B3523" s="177" t="s">
        <v>4578</v>
      </c>
      <c r="C3523" s="177" t="s">
        <v>13301</v>
      </c>
      <c r="D3523" s="177" t="s">
        <v>5120</v>
      </c>
      <c r="E3523" s="177" t="s">
        <v>13381</v>
      </c>
      <c r="F3523" s="177" t="s">
        <v>4699</v>
      </c>
      <c r="G3523" s="177" t="s">
        <v>13734</v>
      </c>
      <c r="H3523" s="177" t="s">
        <v>13735</v>
      </c>
      <c r="I3523" s="177" t="s">
        <v>4824</v>
      </c>
      <c r="J3523" s="11"/>
      <c r="K3523" s="11"/>
      <c r="L3523" s="11"/>
      <c r="M3523" s="11"/>
      <c r="N3523" s="11"/>
      <c r="O3523" s="11"/>
      <c r="P3523" s="11"/>
      <c r="Q3523" s="11"/>
    </row>
    <row r="3524">
      <c r="A3524" s="177" t="s">
        <v>13296</v>
      </c>
      <c r="B3524" s="177" t="s">
        <v>4578</v>
      </c>
      <c r="C3524" s="177" t="s">
        <v>13315</v>
      </c>
      <c r="D3524" s="177" t="s">
        <v>4642</v>
      </c>
      <c r="E3524" s="177" t="s">
        <v>13403</v>
      </c>
      <c r="F3524" s="177" t="s">
        <v>4857</v>
      </c>
      <c r="G3524" s="177" t="s">
        <v>13736</v>
      </c>
      <c r="H3524" s="177" t="s">
        <v>13737</v>
      </c>
      <c r="I3524" s="177" t="s">
        <v>4825</v>
      </c>
      <c r="J3524" s="11"/>
      <c r="K3524" s="11"/>
      <c r="L3524" s="11"/>
      <c r="M3524" s="11"/>
      <c r="N3524" s="11"/>
      <c r="O3524" s="11"/>
      <c r="P3524" s="11"/>
      <c r="Q3524" s="11"/>
    </row>
    <row r="3525">
      <c r="A3525" s="177" t="s">
        <v>13296</v>
      </c>
      <c r="B3525" s="177" t="s">
        <v>4578</v>
      </c>
      <c r="C3525" s="177" t="s">
        <v>13384</v>
      </c>
      <c r="D3525" s="177" t="s">
        <v>4578</v>
      </c>
      <c r="E3525" s="177" t="s">
        <v>13420</v>
      </c>
      <c r="F3525" s="177" t="s">
        <v>5107</v>
      </c>
      <c r="G3525" s="177" t="s">
        <v>13738</v>
      </c>
      <c r="H3525" s="177" t="s">
        <v>13739</v>
      </c>
      <c r="I3525" s="177" t="s">
        <v>4826</v>
      </c>
      <c r="J3525" s="11"/>
      <c r="K3525" s="11"/>
      <c r="L3525" s="11"/>
      <c r="M3525" s="11"/>
      <c r="N3525" s="11"/>
      <c r="O3525" s="11"/>
      <c r="P3525" s="11"/>
      <c r="Q3525" s="11"/>
    </row>
    <row r="3526">
      <c r="A3526" s="177" t="s">
        <v>13296</v>
      </c>
      <c r="B3526" s="177" t="s">
        <v>4578</v>
      </c>
      <c r="C3526" s="177" t="s">
        <v>13310</v>
      </c>
      <c r="D3526" s="177" t="s">
        <v>5140</v>
      </c>
      <c r="E3526" s="177" t="s">
        <v>13361</v>
      </c>
      <c r="F3526" s="177" t="s">
        <v>3956</v>
      </c>
      <c r="G3526" s="177" t="s">
        <v>13740</v>
      </c>
      <c r="H3526" s="177" t="s">
        <v>13741</v>
      </c>
      <c r="I3526" s="177" t="s">
        <v>4827</v>
      </c>
      <c r="J3526" s="11"/>
      <c r="K3526" s="11"/>
      <c r="L3526" s="11"/>
      <c r="M3526" s="11"/>
      <c r="N3526" s="11"/>
      <c r="O3526" s="11"/>
      <c r="P3526" s="11"/>
      <c r="Q3526" s="11"/>
    </row>
    <row r="3527">
      <c r="A3527" s="177" t="s">
        <v>13296</v>
      </c>
      <c r="B3527" s="177" t="s">
        <v>4578</v>
      </c>
      <c r="C3527" s="177" t="s">
        <v>13384</v>
      </c>
      <c r="D3527" s="177" t="s">
        <v>4578</v>
      </c>
      <c r="E3527" s="177" t="s">
        <v>13385</v>
      </c>
      <c r="F3527" s="177" t="s">
        <v>4578</v>
      </c>
      <c r="G3527" s="177" t="s">
        <v>13742</v>
      </c>
      <c r="H3527" s="177" t="s">
        <v>13743</v>
      </c>
      <c r="I3527" s="177" t="s">
        <v>4828</v>
      </c>
      <c r="J3527" s="11"/>
      <c r="K3527" s="11"/>
      <c r="L3527" s="11"/>
      <c r="M3527" s="11"/>
      <c r="N3527" s="11"/>
      <c r="O3527" s="11"/>
      <c r="P3527" s="11"/>
      <c r="Q3527" s="11"/>
    </row>
    <row r="3528">
      <c r="A3528" s="177" t="s">
        <v>13296</v>
      </c>
      <c r="B3528" s="177" t="s">
        <v>4578</v>
      </c>
      <c r="C3528" s="177" t="s">
        <v>13310</v>
      </c>
      <c r="D3528" s="177" t="s">
        <v>5140</v>
      </c>
      <c r="E3528" s="177" t="s">
        <v>13318</v>
      </c>
      <c r="F3528" s="177" t="s">
        <v>4829</v>
      </c>
      <c r="G3528" s="177" t="s">
        <v>13744</v>
      </c>
      <c r="H3528" s="177" t="s">
        <v>13745</v>
      </c>
      <c r="I3528" s="177" t="s">
        <v>4829</v>
      </c>
      <c r="J3528" s="11"/>
      <c r="K3528" s="11"/>
      <c r="L3528" s="11"/>
      <c r="M3528" s="11"/>
      <c r="N3528" s="11"/>
      <c r="O3528" s="11"/>
      <c r="P3528" s="11"/>
      <c r="Q3528" s="11"/>
    </row>
    <row r="3529">
      <c r="A3529" s="177" t="s">
        <v>13296</v>
      </c>
      <c r="B3529" s="177" t="s">
        <v>4578</v>
      </c>
      <c r="C3529" s="177" t="s">
        <v>13310</v>
      </c>
      <c r="D3529" s="177" t="s">
        <v>5140</v>
      </c>
      <c r="E3529" s="177" t="s">
        <v>13361</v>
      </c>
      <c r="F3529" s="177" t="s">
        <v>3956</v>
      </c>
      <c r="G3529" s="177" t="s">
        <v>13746</v>
      </c>
      <c r="H3529" s="177" t="s">
        <v>13747</v>
      </c>
      <c r="I3529" s="177" t="s">
        <v>3956</v>
      </c>
      <c r="J3529" s="11"/>
      <c r="K3529" s="11"/>
      <c r="L3529" s="11"/>
      <c r="M3529" s="11"/>
      <c r="N3529" s="11"/>
      <c r="O3529" s="11"/>
      <c r="P3529" s="11"/>
      <c r="Q3529" s="11"/>
    </row>
    <row r="3530">
      <c r="A3530" s="177" t="s">
        <v>13296</v>
      </c>
      <c r="B3530" s="177" t="s">
        <v>4578</v>
      </c>
      <c r="C3530" s="177" t="s">
        <v>13384</v>
      </c>
      <c r="D3530" s="177" t="s">
        <v>4578</v>
      </c>
      <c r="E3530" s="177" t="s">
        <v>13385</v>
      </c>
      <c r="F3530" s="177" t="s">
        <v>4578</v>
      </c>
      <c r="G3530" s="177" t="s">
        <v>13748</v>
      </c>
      <c r="H3530" s="177" t="s">
        <v>13749</v>
      </c>
      <c r="I3530" s="177" t="s">
        <v>4830</v>
      </c>
      <c r="J3530" s="11"/>
      <c r="K3530" s="11"/>
      <c r="L3530" s="11"/>
      <c r="M3530" s="11"/>
      <c r="N3530" s="11"/>
      <c r="O3530" s="11"/>
      <c r="P3530" s="11"/>
      <c r="Q3530" s="11"/>
    </row>
    <row r="3531">
      <c r="A3531" s="177" t="s">
        <v>13296</v>
      </c>
      <c r="B3531" s="177" t="s">
        <v>4578</v>
      </c>
      <c r="C3531" s="177" t="s">
        <v>13304</v>
      </c>
      <c r="D3531" s="177" t="s">
        <v>4681</v>
      </c>
      <c r="E3531" s="177" t="s">
        <v>13573</v>
      </c>
      <c r="F3531" s="177" t="s">
        <v>4915</v>
      </c>
      <c r="G3531" s="177" t="s">
        <v>13750</v>
      </c>
      <c r="H3531" s="177" t="s">
        <v>13751</v>
      </c>
      <c r="I3531" s="177" t="s">
        <v>4831</v>
      </c>
      <c r="J3531" s="11"/>
      <c r="K3531" s="11"/>
      <c r="L3531" s="11"/>
      <c r="M3531" s="11"/>
      <c r="N3531" s="11"/>
      <c r="O3531" s="11"/>
      <c r="P3531" s="11"/>
      <c r="Q3531" s="11"/>
    </row>
    <row r="3532">
      <c r="A3532" s="177" t="s">
        <v>13296</v>
      </c>
      <c r="B3532" s="177" t="s">
        <v>4578</v>
      </c>
      <c r="C3532" s="177" t="s">
        <v>13310</v>
      </c>
      <c r="D3532" s="177" t="s">
        <v>5140</v>
      </c>
      <c r="E3532" s="177" t="s">
        <v>13361</v>
      </c>
      <c r="F3532" s="177" t="s">
        <v>3956</v>
      </c>
      <c r="G3532" s="177" t="s">
        <v>13752</v>
      </c>
      <c r="H3532" s="177" t="s">
        <v>13753</v>
      </c>
      <c r="I3532" s="177" t="s">
        <v>4832</v>
      </c>
      <c r="J3532" s="11"/>
      <c r="K3532" s="11"/>
      <c r="L3532" s="11"/>
      <c r="M3532" s="11"/>
      <c r="N3532" s="11"/>
      <c r="O3532" s="11"/>
      <c r="P3532" s="11"/>
      <c r="Q3532" s="11"/>
    </row>
    <row r="3533">
      <c r="A3533" s="177" t="s">
        <v>13296</v>
      </c>
      <c r="B3533" s="177" t="s">
        <v>4578</v>
      </c>
      <c r="C3533" s="177" t="s">
        <v>13343</v>
      </c>
      <c r="D3533" s="177" t="s">
        <v>4611</v>
      </c>
      <c r="E3533" s="177" t="s">
        <v>13344</v>
      </c>
      <c r="F3533" s="177" t="s">
        <v>4611</v>
      </c>
      <c r="G3533" s="177" t="s">
        <v>13754</v>
      </c>
      <c r="H3533" s="177" t="s">
        <v>13755</v>
      </c>
      <c r="I3533" s="177" t="s">
        <v>4833</v>
      </c>
      <c r="J3533" s="11"/>
      <c r="K3533" s="11"/>
      <c r="L3533" s="11"/>
      <c r="M3533" s="11"/>
      <c r="N3533" s="11"/>
      <c r="O3533" s="11"/>
      <c r="P3533" s="11"/>
      <c r="Q3533" s="11"/>
    </row>
    <row r="3534">
      <c r="A3534" s="177" t="s">
        <v>13296</v>
      </c>
      <c r="B3534" s="177" t="s">
        <v>4578</v>
      </c>
      <c r="C3534" s="177" t="s">
        <v>13310</v>
      </c>
      <c r="D3534" s="177" t="s">
        <v>5140</v>
      </c>
      <c r="E3534" s="177" t="s">
        <v>13361</v>
      </c>
      <c r="F3534" s="177" t="s">
        <v>3956</v>
      </c>
      <c r="G3534" s="177" t="s">
        <v>13756</v>
      </c>
      <c r="H3534" s="177" t="s">
        <v>13757</v>
      </c>
      <c r="I3534" s="177" t="s">
        <v>2733</v>
      </c>
      <c r="J3534" s="11"/>
      <c r="K3534" s="11"/>
      <c r="L3534" s="11"/>
      <c r="M3534" s="11"/>
      <c r="N3534" s="11"/>
      <c r="O3534" s="11"/>
      <c r="P3534" s="11"/>
      <c r="Q3534" s="11"/>
    </row>
    <row r="3535">
      <c r="A3535" s="177" t="s">
        <v>13296</v>
      </c>
      <c r="B3535" s="177" t="s">
        <v>4578</v>
      </c>
      <c r="C3535" s="177" t="s">
        <v>13315</v>
      </c>
      <c r="D3535" s="177" t="s">
        <v>4642</v>
      </c>
      <c r="E3535" s="177" t="s">
        <v>13403</v>
      </c>
      <c r="F3535" s="177" t="s">
        <v>4857</v>
      </c>
      <c r="G3535" s="177" t="s">
        <v>13758</v>
      </c>
      <c r="H3535" s="177" t="s">
        <v>13759</v>
      </c>
      <c r="I3535" s="177" t="s">
        <v>4834</v>
      </c>
      <c r="J3535" s="11"/>
      <c r="K3535" s="11"/>
      <c r="L3535" s="11"/>
      <c r="M3535" s="11"/>
      <c r="N3535" s="11"/>
      <c r="O3535" s="11"/>
      <c r="P3535" s="11"/>
      <c r="Q3535" s="11"/>
    </row>
    <row r="3536">
      <c r="A3536" s="177" t="s">
        <v>13296</v>
      </c>
      <c r="B3536" s="177" t="s">
        <v>4578</v>
      </c>
      <c r="C3536" s="177" t="s">
        <v>13327</v>
      </c>
      <c r="D3536" s="177" t="s">
        <v>4606</v>
      </c>
      <c r="E3536" s="177" t="s">
        <v>13350</v>
      </c>
      <c r="F3536" s="177" t="s">
        <v>4599</v>
      </c>
      <c r="G3536" s="177" t="s">
        <v>13760</v>
      </c>
      <c r="H3536" s="177" t="s">
        <v>13761</v>
      </c>
      <c r="I3536" s="177" t="s">
        <v>4835</v>
      </c>
      <c r="J3536" s="11"/>
      <c r="K3536" s="11"/>
      <c r="L3536" s="11"/>
      <c r="M3536" s="11"/>
      <c r="N3536" s="11"/>
      <c r="O3536" s="11"/>
      <c r="P3536" s="11"/>
      <c r="Q3536" s="11"/>
    </row>
    <row r="3537">
      <c r="A3537" s="177" t="s">
        <v>13296</v>
      </c>
      <c r="B3537" s="177" t="s">
        <v>4578</v>
      </c>
      <c r="C3537" s="177" t="s">
        <v>13384</v>
      </c>
      <c r="D3537" s="177" t="s">
        <v>4578</v>
      </c>
      <c r="E3537" s="177" t="s">
        <v>13385</v>
      </c>
      <c r="F3537" s="177" t="s">
        <v>4578</v>
      </c>
      <c r="G3537" s="177" t="s">
        <v>13762</v>
      </c>
      <c r="H3537" s="177" t="s">
        <v>13763</v>
      </c>
      <c r="I3537" s="177" t="s">
        <v>4836</v>
      </c>
      <c r="J3537" s="11"/>
      <c r="K3537" s="11"/>
      <c r="L3537" s="11"/>
      <c r="M3537" s="11"/>
      <c r="N3537" s="11"/>
      <c r="O3537" s="11"/>
      <c r="P3537" s="11"/>
      <c r="Q3537" s="11"/>
    </row>
    <row r="3538">
      <c r="A3538" s="177" t="s">
        <v>13296</v>
      </c>
      <c r="B3538" s="177" t="s">
        <v>4578</v>
      </c>
      <c r="C3538" s="177" t="s">
        <v>13310</v>
      </c>
      <c r="D3538" s="177" t="s">
        <v>5140</v>
      </c>
      <c r="E3538" s="177" t="s">
        <v>13361</v>
      </c>
      <c r="F3538" s="177" t="s">
        <v>3956</v>
      </c>
      <c r="G3538" s="177" t="s">
        <v>13764</v>
      </c>
      <c r="H3538" s="177" t="s">
        <v>13765</v>
      </c>
      <c r="I3538" s="177" t="s">
        <v>4837</v>
      </c>
      <c r="J3538" s="11"/>
      <c r="K3538" s="11"/>
      <c r="L3538" s="11"/>
      <c r="M3538" s="11"/>
      <c r="N3538" s="11"/>
      <c r="O3538" s="11"/>
      <c r="P3538" s="11"/>
      <c r="Q3538" s="11"/>
    </row>
    <row r="3539">
      <c r="A3539" s="177" t="s">
        <v>13296</v>
      </c>
      <c r="B3539" s="177" t="s">
        <v>4578</v>
      </c>
      <c r="C3539" s="177" t="s">
        <v>13384</v>
      </c>
      <c r="D3539" s="177" t="s">
        <v>4578</v>
      </c>
      <c r="E3539" s="177" t="s">
        <v>13420</v>
      </c>
      <c r="F3539" s="177" t="s">
        <v>5107</v>
      </c>
      <c r="G3539" s="177" t="s">
        <v>13766</v>
      </c>
      <c r="H3539" s="177" t="s">
        <v>13767</v>
      </c>
      <c r="I3539" s="177" t="s">
        <v>4838</v>
      </c>
      <c r="J3539" s="11"/>
      <c r="K3539" s="11"/>
      <c r="L3539" s="11"/>
      <c r="M3539" s="11"/>
      <c r="N3539" s="11"/>
      <c r="O3539" s="11"/>
      <c r="P3539" s="11"/>
      <c r="Q3539" s="11"/>
    </row>
    <row r="3540">
      <c r="A3540" s="177" t="s">
        <v>13296</v>
      </c>
      <c r="B3540" s="177" t="s">
        <v>4578</v>
      </c>
      <c r="C3540" s="177" t="s">
        <v>13304</v>
      </c>
      <c r="D3540" s="177" t="s">
        <v>4681</v>
      </c>
      <c r="E3540" s="177" t="s">
        <v>13447</v>
      </c>
      <c r="F3540" s="177" t="s">
        <v>4864</v>
      </c>
      <c r="G3540" s="177" t="s">
        <v>13768</v>
      </c>
      <c r="H3540" s="177" t="s">
        <v>13769</v>
      </c>
      <c r="I3540" s="177" t="s">
        <v>4839</v>
      </c>
      <c r="J3540" s="11"/>
      <c r="K3540" s="11"/>
      <c r="L3540" s="11"/>
      <c r="M3540" s="11"/>
      <c r="N3540" s="11"/>
      <c r="O3540" s="11"/>
      <c r="P3540" s="11"/>
      <c r="Q3540" s="11"/>
    </row>
    <row r="3541">
      <c r="A3541" s="177" t="s">
        <v>13296</v>
      </c>
      <c r="B3541" s="177" t="s">
        <v>4578</v>
      </c>
      <c r="C3541" s="177" t="s">
        <v>13315</v>
      </c>
      <c r="D3541" s="177" t="s">
        <v>4642</v>
      </c>
      <c r="E3541" s="177" t="s">
        <v>13353</v>
      </c>
      <c r="F3541" s="177" t="s">
        <v>4658</v>
      </c>
      <c r="G3541" s="177" t="s">
        <v>13770</v>
      </c>
      <c r="H3541" s="177" t="s">
        <v>13771</v>
      </c>
      <c r="I3541" s="177" t="s">
        <v>4840</v>
      </c>
      <c r="J3541" s="11"/>
      <c r="K3541" s="11"/>
      <c r="L3541" s="11"/>
      <c r="M3541" s="11"/>
      <c r="N3541" s="11"/>
      <c r="O3541" s="11"/>
      <c r="P3541" s="11"/>
      <c r="Q3541" s="11"/>
    </row>
    <row r="3542">
      <c r="A3542" s="177" t="s">
        <v>13296</v>
      </c>
      <c r="B3542" s="177" t="s">
        <v>4578</v>
      </c>
      <c r="C3542" s="177" t="s">
        <v>13343</v>
      </c>
      <c r="D3542" s="177" t="s">
        <v>4611</v>
      </c>
      <c r="E3542" s="177" t="s">
        <v>13528</v>
      </c>
      <c r="F3542" s="177" t="s">
        <v>5111</v>
      </c>
      <c r="G3542" s="177" t="s">
        <v>13772</v>
      </c>
      <c r="H3542" s="177" t="s">
        <v>13773</v>
      </c>
      <c r="I3542" s="177" t="s">
        <v>4841</v>
      </c>
      <c r="J3542" s="11"/>
      <c r="K3542" s="11"/>
      <c r="L3542" s="11"/>
      <c r="M3542" s="11"/>
      <c r="N3542" s="11"/>
      <c r="O3542" s="11"/>
      <c r="P3542" s="11"/>
      <c r="Q3542" s="11"/>
    </row>
    <row r="3543">
      <c r="A3543" s="177" t="s">
        <v>13296</v>
      </c>
      <c r="B3543" s="177" t="s">
        <v>4578</v>
      </c>
      <c r="C3543" s="177" t="s">
        <v>13324</v>
      </c>
      <c r="D3543" s="177" t="s">
        <v>5054</v>
      </c>
      <c r="E3543" s="177" t="s">
        <v>13517</v>
      </c>
      <c r="F3543" s="177" t="s">
        <v>4759</v>
      </c>
      <c r="G3543" s="177" t="s">
        <v>13774</v>
      </c>
      <c r="H3543" s="177" t="s">
        <v>13775</v>
      </c>
      <c r="I3543" s="177" t="s">
        <v>4842</v>
      </c>
      <c r="J3543" s="11"/>
      <c r="K3543" s="11"/>
      <c r="L3543" s="11"/>
      <c r="M3543" s="11"/>
      <c r="N3543" s="11"/>
      <c r="O3543" s="11"/>
      <c r="P3543" s="11"/>
      <c r="Q3543" s="11"/>
    </row>
    <row r="3544">
      <c r="A3544" s="177" t="s">
        <v>13296</v>
      </c>
      <c r="B3544" s="177" t="s">
        <v>4578</v>
      </c>
      <c r="C3544" s="177" t="s">
        <v>13304</v>
      </c>
      <c r="D3544" s="177" t="s">
        <v>4681</v>
      </c>
      <c r="E3544" s="177" t="s">
        <v>13452</v>
      </c>
      <c r="F3544" s="177" t="s">
        <v>13453</v>
      </c>
      <c r="G3544" s="177" t="s">
        <v>13776</v>
      </c>
      <c r="H3544" s="177" t="s">
        <v>13777</v>
      </c>
      <c r="I3544" s="177" t="s">
        <v>4843</v>
      </c>
      <c r="J3544" s="11"/>
      <c r="K3544" s="11"/>
      <c r="L3544" s="11"/>
      <c r="M3544" s="11"/>
      <c r="N3544" s="11"/>
      <c r="O3544" s="11"/>
      <c r="P3544" s="11"/>
      <c r="Q3544" s="11"/>
    </row>
    <row r="3545">
      <c r="A3545" s="177" t="s">
        <v>13296</v>
      </c>
      <c r="B3545" s="177" t="s">
        <v>4578</v>
      </c>
      <c r="C3545" s="177" t="s">
        <v>13310</v>
      </c>
      <c r="D3545" s="177" t="s">
        <v>5140</v>
      </c>
      <c r="E3545" s="177" t="s">
        <v>13331</v>
      </c>
      <c r="F3545" s="177" t="s">
        <v>5140</v>
      </c>
      <c r="G3545" s="177" t="s">
        <v>13778</v>
      </c>
      <c r="H3545" s="177" t="s">
        <v>13779</v>
      </c>
      <c r="I3545" s="177" t="s">
        <v>4844</v>
      </c>
      <c r="J3545" s="11"/>
      <c r="K3545" s="11"/>
      <c r="L3545" s="11"/>
      <c r="M3545" s="11"/>
      <c r="N3545" s="11"/>
      <c r="O3545" s="11"/>
      <c r="P3545" s="11"/>
      <c r="Q3545" s="11"/>
    </row>
    <row r="3546">
      <c r="A3546" s="177" t="s">
        <v>13296</v>
      </c>
      <c r="B3546" s="177" t="s">
        <v>4578</v>
      </c>
      <c r="C3546" s="177" t="s">
        <v>13304</v>
      </c>
      <c r="D3546" s="177" t="s">
        <v>4681</v>
      </c>
      <c r="E3546" s="177" t="s">
        <v>13447</v>
      </c>
      <c r="F3546" s="177" t="s">
        <v>4864</v>
      </c>
      <c r="G3546" s="177" t="s">
        <v>13780</v>
      </c>
      <c r="H3546" s="177" t="s">
        <v>13781</v>
      </c>
      <c r="I3546" s="177" t="s">
        <v>4845</v>
      </c>
      <c r="J3546" s="11"/>
      <c r="K3546" s="11"/>
      <c r="L3546" s="11"/>
      <c r="M3546" s="11"/>
      <c r="N3546" s="11"/>
      <c r="O3546" s="11"/>
      <c r="P3546" s="11"/>
      <c r="Q3546" s="11"/>
    </row>
    <row r="3547">
      <c r="A3547" s="177" t="s">
        <v>13296</v>
      </c>
      <c r="B3547" s="177" t="s">
        <v>4578</v>
      </c>
      <c r="C3547" s="177" t="s">
        <v>13324</v>
      </c>
      <c r="D3547" s="177" t="s">
        <v>5054</v>
      </c>
      <c r="E3547" s="177" t="s">
        <v>13367</v>
      </c>
      <c r="F3547" s="177" t="s">
        <v>4846</v>
      </c>
      <c r="G3547" s="177" t="s">
        <v>13782</v>
      </c>
      <c r="H3547" s="177" t="s">
        <v>13783</v>
      </c>
      <c r="I3547" s="177" t="s">
        <v>4846</v>
      </c>
      <c r="J3547" s="11"/>
      <c r="K3547" s="11"/>
      <c r="L3547" s="11"/>
      <c r="M3547" s="11"/>
      <c r="N3547" s="11"/>
      <c r="O3547" s="11"/>
      <c r="P3547" s="11"/>
      <c r="Q3547" s="11"/>
    </row>
    <row r="3548">
      <c r="A3548" s="177" t="s">
        <v>13296</v>
      </c>
      <c r="B3548" s="177" t="s">
        <v>4578</v>
      </c>
      <c r="C3548" s="177" t="s">
        <v>13324</v>
      </c>
      <c r="D3548" s="177" t="s">
        <v>5054</v>
      </c>
      <c r="E3548" s="177" t="s">
        <v>13409</v>
      </c>
      <c r="F3548" s="177" t="s">
        <v>4637</v>
      </c>
      <c r="G3548" s="177" t="s">
        <v>13784</v>
      </c>
      <c r="H3548" s="177" t="s">
        <v>13785</v>
      </c>
      <c r="I3548" s="177" t="s">
        <v>3386</v>
      </c>
      <c r="J3548" s="11"/>
      <c r="K3548" s="11"/>
      <c r="L3548" s="11"/>
      <c r="M3548" s="11"/>
      <c r="N3548" s="11"/>
      <c r="O3548" s="11"/>
      <c r="P3548" s="11"/>
      <c r="Q3548" s="11"/>
    </row>
    <row r="3549">
      <c r="A3549" s="177" t="s">
        <v>13296</v>
      </c>
      <c r="B3549" s="177" t="s">
        <v>4578</v>
      </c>
      <c r="C3549" s="177" t="s">
        <v>13324</v>
      </c>
      <c r="D3549" s="177" t="s">
        <v>5054</v>
      </c>
      <c r="E3549" s="177" t="s">
        <v>13325</v>
      </c>
      <c r="F3549" s="177" t="s">
        <v>5054</v>
      </c>
      <c r="G3549" s="177" t="s">
        <v>13786</v>
      </c>
      <c r="H3549" s="177" t="s">
        <v>13787</v>
      </c>
      <c r="I3549" s="177" t="s">
        <v>4847</v>
      </c>
      <c r="J3549" s="11"/>
      <c r="K3549" s="11"/>
      <c r="L3549" s="11"/>
      <c r="M3549" s="11"/>
      <c r="N3549" s="11"/>
      <c r="O3549" s="11"/>
      <c r="P3549" s="11"/>
      <c r="Q3549" s="11"/>
    </row>
    <row r="3550">
      <c r="A3550" s="177" t="s">
        <v>13296</v>
      </c>
      <c r="B3550" s="177" t="s">
        <v>4578</v>
      </c>
      <c r="C3550" s="177" t="s">
        <v>13356</v>
      </c>
      <c r="D3550" s="177" t="s">
        <v>5121</v>
      </c>
      <c r="E3550" s="177" t="s">
        <v>13449</v>
      </c>
      <c r="F3550" s="177" t="s">
        <v>5121</v>
      </c>
      <c r="G3550" s="177" t="s">
        <v>13788</v>
      </c>
      <c r="H3550" s="177" t="s">
        <v>13789</v>
      </c>
      <c r="I3550" s="177" t="s">
        <v>4848</v>
      </c>
      <c r="J3550" s="11"/>
      <c r="K3550" s="11"/>
      <c r="L3550" s="11"/>
      <c r="M3550" s="11"/>
      <c r="N3550" s="11"/>
      <c r="O3550" s="11"/>
      <c r="P3550" s="11"/>
      <c r="Q3550" s="11"/>
    </row>
    <row r="3551">
      <c r="A3551" s="177" t="s">
        <v>13296</v>
      </c>
      <c r="B3551" s="177" t="s">
        <v>4578</v>
      </c>
      <c r="C3551" s="177" t="s">
        <v>13301</v>
      </c>
      <c r="D3551" s="177" t="s">
        <v>5120</v>
      </c>
      <c r="E3551" s="177" t="s">
        <v>13302</v>
      </c>
      <c r="F3551" s="177" t="s">
        <v>5120</v>
      </c>
      <c r="G3551" s="177" t="s">
        <v>13790</v>
      </c>
      <c r="H3551" s="177" t="s">
        <v>13791</v>
      </c>
      <c r="I3551" s="177" t="s">
        <v>4849</v>
      </c>
      <c r="J3551" s="11"/>
      <c r="K3551" s="11"/>
      <c r="L3551" s="11"/>
      <c r="M3551" s="11"/>
      <c r="N3551" s="11"/>
      <c r="O3551" s="11"/>
      <c r="P3551" s="11"/>
      <c r="Q3551" s="11"/>
    </row>
    <row r="3552">
      <c r="A3552" s="177" t="s">
        <v>13296</v>
      </c>
      <c r="B3552" s="177" t="s">
        <v>4578</v>
      </c>
      <c r="C3552" s="177" t="s">
        <v>13310</v>
      </c>
      <c r="D3552" s="177" t="s">
        <v>5140</v>
      </c>
      <c r="E3552" s="177" t="s">
        <v>13407</v>
      </c>
      <c r="F3552" s="177" t="s">
        <v>5044</v>
      </c>
      <c r="G3552" s="177" t="s">
        <v>13792</v>
      </c>
      <c r="H3552" s="177" t="s">
        <v>13793</v>
      </c>
      <c r="I3552" s="177" t="s">
        <v>4850</v>
      </c>
      <c r="J3552" s="11"/>
      <c r="K3552" s="11"/>
      <c r="L3552" s="11"/>
      <c r="M3552" s="11"/>
      <c r="N3552" s="11"/>
      <c r="O3552" s="11"/>
      <c r="P3552" s="11"/>
      <c r="Q3552" s="11"/>
    </row>
    <row r="3553">
      <c r="A3553" s="177" t="s">
        <v>13296</v>
      </c>
      <c r="B3553" s="177" t="s">
        <v>4578</v>
      </c>
      <c r="C3553" s="177" t="s">
        <v>13304</v>
      </c>
      <c r="D3553" s="177" t="s">
        <v>4681</v>
      </c>
      <c r="E3553" s="177" t="s">
        <v>13341</v>
      </c>
      <c r="F3553" s="177" t="s">
        <v>4681</v>
      </c>
      <c r="G3553" s="177" t="s">
        <v>13794</v>
      </c>
      <c r="H3553" s="177" t="s">
        <v>13795</v>
      </c>
      <c r="I3553" s="177" t="s">
        <v>4851</v>
      </c>
      <c r="J3553" s="11"/>
      <c r="K3553" s="11"/>
      <c r="L3553" s="11"/>
      <c r="M3553" s="11"/>
      <c r="N3553" s="11"/>
      <c r="O3553" s="11"/>
      <c r="P3553" s="11"/>
      <c r="Q3553" s="11"/>
    </row>
    <row r="3554">
      <c r="A3554" s="177" t="s">
        <v>13296</v>
      </c>
      <c r="B3554" s="177" t="s">
        <v>4578</v>
      </c>
      <c r="C3554" s="177" t="s">
        <v>13301</v>
      </c>
      <c r="D3554" s="177" t="s">
        <v>5120</v>
      </c>
      <c r="E3554" s="177" t="s">
        <v>13359</v>
      </c>
      <c r="F3554" s="177" t="s">
        <v>4852</v>
      </c>
      <c r="G3554" s="177" t="s">
        <v>13796</v>
      </c>
      <c r="H3554" s="177" t="s">
        <v>13797</v>
      </c>
      <c r="I3554" s="177" t="s">
        <v>4852</v>
      </c>
      <c r="J3554" s="11"/>
      <c r="K3554" s="11"/>
      <c r="L3554" s="11"/>
      <c r="M3554" s="11"/>
      <c r="N3554" s="11"/>
      <c r="O3554" s="11"/>
      <c r="P3554" s="11"/>
      <c r="Q3554" s="11"/>
    </row>
    <row r="3555">
      <c r="A3555" s="177" t="s">
        <v>13296</v>
      </c>
      <c r="B3555" s="177" t="s">
        <v>4578</v>
      </c>
      <c r="C3555" s="177" t="s">
        <v>13356</v>
      </c>
      <c r="D3555" s="177" t="s">
        <v>5121</v>
      </c>
      <c r="E3555" s="177" t="s">
        <v>13449</v>
      </c>
      <c r="F3555" s="177" t="s">
        <v>5121</v>
      </c>
      <c r="G3555" s="177" t="s">
        <v>13798</v>
      </c>
      <c r="H3555" s="177" t="s">
        <v>13799</v>
      </c>
      <c r="I3555" s="177" t="s">
        <v>4853</v>
      </c>
      <c r="J3555" s="11"/>
      <c r="K3555" s="11"/>
      <c r="L3555" s="11"/>
      <c r="M3555" s="11"/>
      <c r="N3555" s="11"/>
      <c r="O3555" s="11"/>
      <c r="P3555" s="11"/>
      <c r="Q3555" s="11"/>
    </row>
    <row r="3556">
      <c r="A3556" s="177" t="s">
        <v>13296</v>
      </c>
      <c r="B3556" s="177" t="s">
        <v>4578</v>
      </c>
      <c r="C3556" s="177" t="s">
        <v>13384</v>
      </c>
      <c r="D3556" s="177" t="s">
        <v>4578</v>
      </c>
      <c r="E3556" s="177" t="s">
        <v>13385</v>
      </c>
      <c r="F3556" s="177" t="s">
        <v>4578</v>
      </c>
      <c r="G3556" s="177" t="s">
        <v>13800</v>
      </c>
      <c r="H3556" s="177" t="s">
        <v>13801</v>
      </c>
      <c r="I3556" s="177" t="s">
        <v>4854</v>
      </c>
      <c r="J3556" s="11"/>
      <c r="K3556" s="11"/>
      <c r="L3556" s="11"/>
      <c r="M3556" s="11"/>
      <c r="N3556" s="11"/>
      <c r="O3556" s="11"/>
      <c r="P3556" s="11"/>
      <c r="Q3556" s="11"/>
    </row>
    <row r="3557">
      <c r="A3557" s="177" t="s">
        <v>13296</v>
      </c>
      <c r="B3557" s="177" t="s">
        <v>4578</v>
      </c>
      <c r="C3557" s="177" t="s">
        <v>13324</v>
      </c>
      <c r="D3557" s="177" t="s">
        <v>5054</v>
      </c>
      <c r="E3557" s="177" t="s">
        <v>13325</v>
      </c>
      <c r="F3557" s="177" t="s">
        <v>5054</v>
      </c>
      <c r="G3557" s="177" t="s">
        <v>13802</v>
      </c>
      <c r="H3557" s="177" t="s">
        <v>13803</v>
      </c>
      <c r="I3557" s="177" t="s">
        <v>4855</v>
      </c>
      <c r="J3557" s="11"/>
      <c r="K3557" s="11"/>
      <c r="L3557" s="11"/>
      <c r="M3557" s="11"/>
      <c r="N3557" s="11"/>
      <c r="O3557" s="11"/>
      <c r="P3557" s="11"/>
      <c r="Q3557" s="11"/>
    </row>
    <row r="3558">
      <c r="A3558" s="177" t="s">
        <v>13296</v>
      </c>
      <c r="B3558" s="177" t="s">
        <v>4578</v>
      </c>
      <c r="C3558" s="177" t="s">
        <v>13304</v>
      </c>
      <c r="D3558" s="177" t="s">
        <v>4681</v>
      </c>
      <c r="E3558" s="177" t="s">
        <v>13447</v>
      </c>
      <c r="F3558" s="177" t="s">
        <v>4864</v>
      </c>
      <c r="G3558" s="177" t="s">
        <v>13804</v>
      </c>
      <c r="H3558" s="177" t="s">
        <v>13805</v>
      </c>
      <c r="I3558" s="177" t="s">
        <v>4856</v>
      </c>
      <c r="J3558" s="11"/>
      <c r="K3558" s="11"/>
      <c r="L3558" s="11"/>
      <c r="M3558" s="11"/>
      <c r="N3558" s="11"/>
      <c r="O3558" s="11"/>
      <c r="P3558" s="11"/>
      <c r="Q3558" s="11"/>
    </row>
    <row r="3559">
      <c r="A3559" s="177" t="s">
        <v>13296</v>
      </c>
      <c r="B3559" s="177" t="s">
        <v>4578</v>
      </c>
      <c r="C3559" s="177" t="s">
        <v>13315</v>
      </c>
      <c r="D3559" s="177" t="s">
        <v>4642</v>
      </c>
      <c r="E3559" s="177" t="s">
        <v>13403</v>
      </c>
      <c r="F3559" s="177" t="s">
        <v>4857</v>
      </c>
      <c r="G3559" s="177" t="s">
        <v>13806</v>
      </c>
      <c r="H3559" s="177" t="s">
        <v>13807</v>
      </c>
      <c r="I3559" s="177" t="s">
        <v>4857</v>
      </c>
      <c r="J3559" s="11"/>
      <c r="K3559" s="11"/>
      <c r="L3559" s="11"/>
      <c r="M3559" s="11"/>
      <c r="N3559" s="11"/>
      <c r="O3559" s="11"/>
      <c r="P3559" s="11"/>
      <c r="Q3559" s="11"/>
    </row>
    <row r="3560">
      <c r="A3560" s="177" t="s">
        <v>13296</v>
      </c>
      <c r="B3560" s="177" t="s">
        <v>4578</v>
      </c>
      <c r="C3560" s="177" t="s">
        <v>13324</v>
      </c>
      <c r="D3560" s="177" t="s">
        <v>5054</v>
      </c>
      <c r="E3560" s="177" t="s">
        <v>13517</v>
      </c>
      <c r="F3560" s="177" t="s">
        <v>4759</v>
      </c>
      <c r="G3560" s="177" t="s">
        <v>13808</v>
      </c>
      <c r="H3560" s="177" t="s">
        <v>13809</v>
      </c>
      <c r="I3560" s="177" t="s">
        <v>4858</v>
      </c>
      <c r="J3560" s="11"/>
      <c r="K3560" s="11"/>
      <c r="L3560" s="11"/>
      <c r="M3560" s="11"/>
      <c r="N3560" s="11"/>
      <c r="O3560" s="11"/>
      <c r="P3560" s="11"/>
      <c r="Q3560" s="11"/>
    </row>
    <row r="3561">
      <c r="A3561" s="177" t="s">
        <v>13296</v>
      </c>
      <c r="B3561" s="177" t="s">
        <v>4578</v>
      </c>
      <c r="C3561" s="177" t="s">
        <v>13304</v>
      </c>
      <c r="D3561" s="177" t="s">
        <v>4681</v>
      </c>
      <c r="E3561" s="177" t="s">
        <v>13391</v>
      </c>
      <c r="F3561" s="177" t="s">
        <v>4659</v>
      </c>
      <c r="G3561" s="177" t="s">
        <v>13810</v>
      </c>
      <c r="H3561" s="177" t="s">
        <v>13811</v>
      </c>
      <c r="I3561" s="177" t="s">
        <v>4859</v>
      </c>
      <c r="J3561" s="11"/>
      <c r="K3561" s="11"/>
      <c r="L3561" s="11"/>
      <c r="M3561" s="11"/>
      <c r="N3561" s="11"/>
      <c r="O3561" s="11"/>
      <c r="P3561" s="11"/>
      <c r="Q3561" s="11"/>
    </row>
    <row r="3562">
      <c r="A3562" s="177" t="s">
        <v>13296</v>
      </c>
      <c r="B3562" s="177" t="s">
        <v>4578</v>
      </c>
      <c r="C3562" s="177" t="s">
        <v>13297</v>
      </c>
      <c r="D3562" s="177" t="s">
        <v>5031</v>
      </c>
      <c r="E3562" s="177" t="s">
        <v>13321</v>
      </c>
      <c r="F3562" s="177" t="s">
        <v>5031</v>
      </c>
      <c r="G3562" s="177" t="s">
        <v>13812</v>
      </c>
      <c r="H3562" s="177" t="s">
        <v>13813</v>
      </c>
      <c r="I3562" s="177" t="s">
        <v>4860</v>
      </c>
      <c r="J3562" s="11"/>
      <c r="K3562" s="11"/>
      <c r="L3562" s="11"/>
      <c r="M3562" s="11"/>
      <c r="N3562" s="11"/>
      <c r="O3562" s="11"/>
      <c r="P3562" s="11"/>
      <c r="Q3562" s="11"/>
    </row>
    <row r="3563">
      <c r="A3563" s="177" t="s">
        <v>13296</v>
      </c>
      <c r="B3563" s="177" t="s">
        <v>4578</v>
      </c>
      <c r="C3563" s="177" t="s">
        <v>13301</v>
      </c>
      <c r="D3563" s="177" t="s">
        <v>5120</v>
      </c>
      <c r="E3563" s="177" t="s">
        <v>13302</v>
      </c>
      <c r="F3563" s="177" t="s">
        <v>5120</v>
      </c>
      <c r="G3563" s="177" t="s">
        <v>13814</v>
      </c>
      <c r="H3563" s="177" t="s">
        <v>13815</v>
      </c>
      <c r="I3563" s="177" t="s">
        <v>4861</v>
      </c>
      <c r="J3563" s="11"/>
      <c r="K3563" s="11"/>
      <c r="L3563" s="11"/>
      <c r="M3563" s="11"/>
      <c r="N3563" s="11"/>
      <c r="O3563" s="11"/>
      <c r="P3563" s="11"/>
      <c r="Q3563" s="11"/>
    </row>
    <row r="3564">
      <c r="A3564" s="177" t="s">
        <v>13296</v>
      </c>
      <c r="B3564" s="177" t="s">
        <v>4578</v>
      </c>
      <c r="C3564" s="177" t="s">
        <v>13337</v>
      </c>
      <c r="D3564" s="177" t="s">
        <v>4897</v>
      </c>
      <c r="E3564" s="177" t="s">
        <v>13338</v>
      </c>
      <c r="F3564" s="177" t="s">
        <v>4897</v>
      </c>
      <c r="G3564" s="177" t="s">
        <v>13816</v>
      </c>
      <c r="H3564" s="177" t="s">
        <v>13817</v>
      </c>
      <c r="I3564" s="177" t="s">
        <v>4862</v>
      </c>
      <c r="J3564" s="11"/>
      <c r="K3564" s="11"/>
      <c r="L3564" s="11"/>
      <c r="M3564" s="11"/>
      <c r="N3564" s="11"/>
      <c r="O3564" s="11"/>
      <c r="P3564" s="11"/>
      <c r="Q3564" s="11"/>
    </row>
    <row r="3565">
      <c r="A3565" s="177" t="s">
        <v>13296</v>
      </c>
      <c r="B3565" s="177" t="s">
        <v>4578</v>
      </c>
      <c r="C3565" s="177" t="s">
        <v>13310</v>
      </c>
      <c r="D3565" s="177" t="s">
        <v>5140</v>
      </c>
      <c r="E3565" s="177" t="s">
        <v>13331</v>
      </c>
      <c r="F3565" s="177" t="s">
        <v>5140</v>
      </c>
      <c r="G3565" s="177" t="s">
        <v>13818</v>
      </c>
      <c r="H3565" s="177" t="s">
        <v>13819</v>
      </c>
      <c r="I3565" s="177" t="s">
        <v>4863</v>
      </c>
      <c r="J3565" s="11"/>
      <c r="K3565" s="11"/>
      <c r="L3565" s="11"/>
      <c r="M3565" s="11"/>
      <c r="N3565" s="11"/>
      <c r="O3565" s="11"/>
      <c r="P3565" s="11"/>
      <c r="Q3565" s="11"/>
    </row>
    <row r="3566">
      <c r="A3566" s="177" t="s">
        <v>13296</v>
      </c>
      <c r="B3566" s="177" t="s">
        <v>4578</v>
      </c>
      <c r="C3566" s="177" t="s">
        <v>13304</v>
      </c>
      <c r="D3566" s="177" t="s">
        <v>4681</v>
      </c>
      <c r="E3566" s="177" t="s">
        <v>13447</v>
      </c>
      <c r="F3566" s="177" t="s">
        <v>4864</v>
      </c>
      <c r="G3566" s="177" t="s">
        <v>13820</v>
      </c>
      <c r="H3566" s="177" t="s">
        <v>13821</v>
      </c>
      <c r="I3566" s="177" t="s">
        <v>4864</v>
      </c>
      <c r="J3566" s="11"/>
      <c r="K3566" s="11"/>
      <c r="L3566" s="11"/>
      <c r="M3566" s="11"/>
      <c r="N3566" s="11"/>
      <c r="O3566" s="11"/>
      <c r="P3566" s="11"/>
      <c r="Q3566" s="11"/>
    </row>
    <row r="3567">
      <c r="A3567" s="177" t="s">
        <v>13296</v>
      </c>
      <c r="B3567" s="177" t="s">
        <v>4578</v>
      </c>
      <c r="C3567" s="177" t="s">
        <v>13297</v>
      </c>
      <c r="D3567" s="177" t="s">
        <v>5031</v>
      </c>
      <c r="E3567" s="177" t="s">
        <v>13544</v>
      </c>
      <c r="F3567" s="177" t="s">
        <v>4732</v>
      </c>
      <c r="G3567" s="177" t="s">
        <v>13822</v>
      </c>
      <c r="H3567" s="177" t="s">
        <v>13823</v>
      </c>
      <c r="I3567" s="177" t="s">
        <v>4865</v>
      </c>
      <c r="J3567" s="11"/>
      <c r="K3567" s="11"/>
      <c r="L3567" s="11"/>
      <c r="M3567" s="11"/>
      <c r="N3567" s="11"/>
      <c r="O3567" s="11"/>
      <c r="P3567" s="11"/>
      <c r="Q3567" s="11"/>
    </row>
    <row r="3568">
      <c r="A3568" s="177" t="s">
        <v>13296</v>
      </c>
      <c r="B3568" s="177" t="s">
        <v>4578</v>
      </c>
      <c r="C3568" s="177" t="s">
        <v>13310</v>
      </c>
      <c r="D3568" s="177" t="s">
        <v>5140</v>
      </c>
      <c r="E3568" s="177" t="s">
        <v>13407</v>
      </c>
      <c r="F3568" s="177" t="s">
        <v>5044</v>
      </c>
      <c r="G3568" s="177" t="s">
        <v>13824</v>
      </c>
      <c r="H3568" s="177" t="s">
        <v>13825</v>
      </c>
      <c r="I3568" s="177" t="s">
        <v>4866</v>
      </c>
      <c r="J3568" s="11"/>
      <c r="K3568" s="11"/>
      <c r="L3568" s="11"/>
      <c r="M3568" s="11"/>
      <c r="N3568" s="11"/>
      <c r="O3568" s="11"/>
      <c r="P3568" s="11"/>
      <c r="Q3568" s="11"/>
    </row>
    <row r="3569">
      <c r="A3569" s="177" t="s">
        <v>13296</v>
      </c>
      <c r="B3569" s="177" t="s">
        <v>4578</v>
      </c>
      <c r="C3569" s="177" t="s">
        <v>13384</v>
      </c>
      <c r="D3569" s="177" t="s">
        <v>4578</v>
      </c>
      <c r="E3569" s="177" t="s">
        <v>13385</v>
      </c>
      <c r="F3569" s="177" t="s">
        <v>4578</v>
      </c>
      <c r="G3569" s="177" t="s">
        <v>13826</v>
      </c>
      <c r="H3569" s="177" t="s">
        <v>13827</v>
      </c>
      <c r="I3569" s="177" t="s">
        <v>4867</v>
      </c>
      <c r="J3569" s="11"/>
      <c r="K3569" s="11"/>
      <c r="L3569" s="11"/>
      <c r="M3569" s="11"/>
      <c r="N3569" s="11"/>
      <c r="O3569" s="11"/>
      <c r="P3569" s="11"/>
      <c r="Q3569" s="11"/>
    </row>
    <row r="3570">
      <c r="A3570" s="177" t="s">
        <v>13296</v>
      </c>
      <c r="B3570" s="177" t="s">
        <v>4578</v>
      </c>
      <c r="C3570" s="177" t="s">
        <v>13356</v>
      </c>
      <c r="D3570" s="177" t="s">
        <v>5121</v>
      </c>
      <c r="E3570" s="177" t="s">
        <v>13470</v>
      </c>
      <c r="F3570" s="177" t="s">
        <v>13471</v>
      </c>
      <c r="G3570" s="177" t="s">
        <v>13828</v>
      </c>
      <c r="H3570" s="177" t="s">
        <v>13829</v>
      </c>
      <c r="I3570" s="177" t="s">
        <v>4868</v>
      </c>
      <c r="J3570" s="11"/>
      <c r="K3570" s="11"/>
      <c r="L3570" s="11"/>
      <c r="M3570" s="11"/>
      <c r="N3570" s="11"/>
      <c r="O3570" s="11"/>
      <c r="P3570" s="11"/>
      <c r="Q3570" s="11"/>
    </row>
    <row r="3571">
      <c r="A3571" s="177" t="s">
        <v>13296</v>
      </c>
      <c r="B3571" s="177" t="s">
        <v>4578</v>
      </c>
      <c r="C3571" s="177" t="s">
        <v>13304</v>
      </c>
      <c r="D3571" s="177" t="s">
        <v>4681</v>
      </c>
      <c r="E3571" s="177" t="s">
        <v>13313</v>
      </c>
      <c r="F3571" s="177" t="s">
        <v>5002</v>
      </c>
      <c r="G3571" s="177" t="s">
        <v>13830</v>
      </c>
      <c r="H3571" s="177" t="s">
        <v>13831</v>
      </c>
      <c r="I3571" s="177" t="s">
        <v>4869</v>
      </c>
      <c r="J3571" s="11"/>
      <c r="K3571" s="11"/>
      <c r="L3571" s="11"/>
      <c r="M3571" s="11"/>
      <c r="N3571" s="11"/>
      <c r="O3571" s="11"/>
      <c r="P3571" s="11"/>
      <c r="Q3571" s="11"/>
    </row>
    <row r="3572">
      <c r="A3572" s="177" t="s">
        <v>13296</v>
      </c>
      <c r="B3572" s="177" t="s">
        <v>4578</v>
      </c>
      <c r="C3572" s="177" t="s">
        <v>13327</v>
      </c>
      <c r="D3572" s="177" t="s">
        <v>4606</v>
      </c>
      <c r="E3572" s="177" t="s">
        <v>13350</v>
      </c>
      <c r="F3572" s="177" t="s">
        <v>4599</v>
      </c>
      <c r="G3572" s="177" t="s">
        <v>13832</v>
      </c>
      <c r="H3572" s="177" t="s">
        <v>13833</v>
      </c>
      <c r="I3572" s="177" t="s">
        <v>4870</v>
      </c>
      <c r="J3572" s="11"/>
      <c r="K3572" s="11"/>
      <c r="L3572" s="11"/>
      <c r="M3572" s="11"/>
      <c r="N3572" s="11"/>
      <c r="O3572" s="11"/>
      <c r="P3572" s="11"/>
      <c r="Q3572" s="11"/>
    </row>
    <row r="3573">
      <c r="A3573" s="177" t="s">
        <v>13296</v>
      </c>
      <c r="B3573" s="177" t="s">
        <v>4578</v>
      </c>
      <c r="C3573" s="177" t="s">
        <v>13356</v>
      </c>
      <c r="D3573" s="177" t="s">
        <v>5121</v>
      </c>
      <c r="E3573" s="177" t="s">
        <v>13370</v>
      </c>
      <c r="F3573" s="177" t="s">
        <v>4721</v>
      </c>
      <c r="G3573" s="177" t="s">
        <v>13834</v>
      </c>
      <c r="H3573" s="177" t="s">
        <v>13835</v>
      </c>
      <c r="I3573" s="177" t="s">
        <v>4871</v>
      </c>
      <c r="J3573" s="11"/>
      <c r="K3573" s="11"/>
      <c r="L3573" s="11"/>
      <c r="M3573" s="11"/>
      <c r="N3573" s="11"/>
      <c r="O3573" s="11"/>
      <c r="P3573" s="11"/>
      <c r="Q3573" s="11"/>
    </row>
    <row r="3574">
      <c r="A3574" s="177" t="s">
        <v>13296</v>
      </c>
      <c r="B3574" s="177" t="s">
        <v>4578</v>
      </c>
      <c r="C3574" s="177" t="s">
        <v>13304</v>
      </c>
      <c r="D3574" s="177" t="s">
        <v>4681</v>
      </c>
      <c r="E3574" s="177" t="s">
        <v>13373</v>
      </c>
      <c r="F3574" s="177" t="s">
        <v>4612</v>
      </c>
      <c r="G3574" s="177" t="s">
        <v>13836</v>
      </c>
      <c r="H3574" s="177" t="s">
        <v>13837</v>
      </c>
      <c r="I3574" s="177" t="s">
        <v>4872</v>
      </c>
      <c r="J3574" s="11"/>
      <c r="K3574" s="11"/>
      <c r="L3574" s="11"/>
      <c r="M3574" s="11"/>
      <c r="N3574" s="11"/>
      <c r="O3574" s="11"/>
      <c r="P3574" s="11"/>
      <c r="Q3574" s="11"/>
    </row>
    <row r="3575">
      <c r="A3575" s="177" t="s">
        <v>13296</v>
      </c>
      <c r="B3575" s="177" t="s">
        <v>4578</v>
      </c>
      <c r="C3575" s="177" t="s">
        <v>13315</v>
      </c>
      <c r="D3575" s="177" t="s">
        <v>4642</v>
      </c>
      <c r="E3575" s="177" t="s">
        <v>13316</v>
      </c>
      <c r="F3575" s="177" t="s">
        <v>4642</v>
      </c>
      <c r="G3575" s="177" t="s">
        <v>13838</v>
      </c>
      <c r="H3575" s="177" t="s">
        <v>13839</v>
      </c>
      <c r="I3575" s="177" t="s">
        <v>4873</v>
      </c>
      <c r="J3575" s="11"/>
      <c r="K3575" s="11"/>
      <c r="L3575" s="11"/>
      <c r="M3575" s="11"/>
      <c r="N3575" s="11"/>
      <c r="O3575" s="11"/>
      <c r="P3575" s="11"/>
      <c r="Q3575" s="11"/>
    </row>
    <row r="3576">
      <c r="A3576" s="177" t="s">
        <v>13296</v>
      </c>
      <c r="B3576" s="177" t="s">
        <v>4578</v>
      </c>
      <c r="C3576" s="177" t="s">
        <v>13304</v>
      </c>
      <c r="D3576" s="177" t="s">
        <v>4681</v>
      </c>
      <c r="E3576" s="177" t="s">
        <v>13507</v>
      </c>
      <c r="F3576" s="177" t="s">
        <v>4874</v>
      </c>
      <c r="G3576" s="177" t="s">
        <v>13840</v>
      </c>
      <c r="H3576" s="177" t="s">
        <v>13841</v>
      </c>
      <c r="I3576" s="177" t="s">
        <v>4874</v>
      </c>
      <c r="J3576" s="11"/>
      <c r="K3576" s="11"/>
      <c r="L3576" s="11"/>
      <c r="M3576" s="11"/>
      <c r="N3576" s="11"/>
      <c r="O3576" s="11"/>
      <c r="P3576" s="11"/>
      <c r="Q3576" s="11"/>
    </row>
    <row r="3577">
      <c r="A3577" s="177" t="s">
        <v>13296</v>
      </c>
      <c r="B3577" s="177" t="s">
        <v>4578</v>
      </c>
      <c r="C3577" s="177" t="s">
        <v>13304</v>
      </c>
      <c r="D3577" s="177" t="s">
        <v>4681</v>
      </c>
      <c r="E3577" s="177" t="s">
        <v>13308</v>
      </c>
      <c r="F3577" s="177" t="s">
        <v>2658</v>
      </c>
      <c r="G3577" s="177" t="s">
        <v>13842</v>
      </c>
      <c r="H3577" s="177" t="s">
        <v>13843</v>
      </c>
      <c r="I3577" s="177" t="s">
        <v>4875</v>
      </c>
      <c r="J3577" s="11"/>
      <c r="K3577" s="11"/>
      <c r="L3577" s="11"/>
      <c r="M3577" s="11"/>
      <c r="N3577" s="11"/>
      <c r="O3577" s="11"/>
      <c r="P3577" s="11"/>
      <c r="Q3577" s="11"/>
    </row>
    <row r="3578">
      <c r="A3578" s="177" t="s">
        <v>13296</v>
      </c>
      <c r="B3578" s="177" t="s">
        <v>4578</v>
      </c>
      <c r="C3578" s="177" t="s">
        <v>13315</v>
      </c>
      <c r="D3578" s="177" t="s">
        <v>4642</v>
      </c>
      <c r="E3578" s="177" t="s">
        <v>13455</v>
      </c>
      <c r="F3578" s="177" t="s">
        <v>4876</v>
      </c>
      <c r="G3578" s="177" t="s">
        <v>13844</v>
      </c>
      <c r="H3578" s="177" t="s">
        <v>13845</v>
      </c>
      <c r="I3578" s="177" t="s">
        <v>4876</v>
      </c>
      <c r="J3578" s="11"/>
      <c r="K3578" s="11"/>
      <c r="L3578" s="11"/>
      <c r="M3578" s="11"/>
      <c r="N3578" s="11"/>
      <c r="O3578" s="11"/>
      <c r="P3578" s="11"/>
      <c r="Q3578" s="11"/>
    </row>
    <row r="3579">
      <c r="A3579" s="177" t="s">
        <v>13296</v>
      </c>
      <c r="B3579" s="177" t="s">
        <v>4578</v>
      </c>
      <c r="C3579" s="177" t="s">
        <v>13356</v>
      </c>
      <c r="D3579" s="177" t="s">
        <v>5121</v>
      </c>
      <c r="E3579" s="177" t="s">
        <v>13357</v>
      </c>
      <c r="F3579" s="177" t="s">
        <v>4782</v>
      </c>
      <c r="G3579" s="177" t="s">
        <v>13846</v>
      </c>
      <c r="H3579" s="177" t="s">
        <v>13847</v>
      </c>
      <c r="I3579" s="177" t="s">
        <v>4877</v>
      </c>
      <c r="J3579" s="11"/>
      <c r="K3579" s="11"/>
      <c r="L3579" s="11"/>
      <c r="M3579" s="11"/>
      <c r="N3579" s="11"/>
      <c r="O3579" s="11"/>
      <c r="P3579" s="11"/>
      <c r="Q3579" s="11"/>
    </row>
    <row r="3580">
      <c r="A3580" s="177" t="s">
        <v>13296</v>
      </c>
      <c r="B3580" s="177" t="s">
        <v>4578</v>
      </c>
      <c r="C3580" s="177" t="s">
        <v>13327</v>
      </c>
      <c r="D3580" s="177" t="s">
        <v>4606</v>
      </c>
      <c r="E3580" s="177" t="s">
        <v>13328</v>
      </c>
      <c r="F3580" s="177" t="s">
        <v>13329</v>
      </c>
      <c r="G3580" s="177" t="s">
        <v>13848</v>
      </c>
      <c r="H3580" s="177" t="s">
        <v>13849</v>
      </c>
      <c r="I3580" s="177" t="s">
        <v>4878</v>
      </c>
      <c r="J3580" s="11"/>
      <c r="K3580" s="11"/>
      <c r="L3580" s="11"/>
      <c r="M3580" s="11"/>
      <c r="N3580" s="11"/>
      <c r="O3580" s="11"/>
      <c r="P3580" s="11"/>
      <c r="Q3580" s="11"/>
    </row>
    <row r="3581">
      <c r="A3581" s="177" t="s">
        <v>13296</v>
      </c>
      <c r="B3581" s="177" t="s">
        <v>4578</v>
      </c>
      <c r="C3581" s="177" t="s">
        <v>13304</v>
      </c>
      <c r="D3581" s="177" t="s">
        <v>4681</v>
      </c>
      <c r="E3581" s="177" t="s">
        <v>13447</v>
      </c>
      <c r="F3581" s="177" t="s">
        <v>4864</v>
      </c>
      <c r="G3581" s="177" t="s">
        <v>13850</v>
      </c>
      <c r="H3581" s="177" t="s">
        <v>13851</v>
      </c>
      <c r="I3581" s="177" t="s">
        <v>4879</v>
      </c>
      <c r="J3581" s="11"/>
      <c r="K3581" s="11"/>
      <c r="L3581" s="11"/>
      <c r="M3581" s="11"/>
      <c r="N3581" s="11"/>
      <c r="O3581" s="11"/>
      <c r="P3581" s="11"/>
      <c r="Q3581" s="11"/>
    </row>
    <row r="3582">
      <c r="A3582" s="177" t="s">
        <v>13296</v>
      </c>
      <c r="B3582" s="177" t="s">
        <v>4578</v>
      </c>
      <c r="C3582" s="177" t="s">
        <v>13297</v>
      </c>
      <c r="D3582" s="177" t="s">
        <v>5031</v>
      </c>
      <c r="E3582" s="177" t="s">
        <v>13298</v>
      </c>
      <c r="F3582" s="177" t="s">
        <v>13299</v>
      </c>
      <c r="G3582" s="177" t="s">
        <v>13852</v>
      </c>
      <c r="H3582" s="177" t="s">
        <v>13853</v>
      </c>
      <c r="I3582" s="177" t="s">
        <v>4880</v>
      </c>
      <c r="J3582" s="11"/>
      <c r="K3582" s="11"/>
      <c r="L3582" s="11"/>
      <c r="M3582" s="11"/>
      <c r="N3582" s="11"/>
      <c r="O3582" s="11"/>
      <c r="P3582" s="11"/>
      <c r="Q3582" s="11"/>
    </row>
    <row r="3583">
      <c r="A3583" s="177" t="s">
        <v>13296</v>
      </c>
      <c r="B3583" s="177" t="s">
        <v>4578</v>
      </c>
      <c r="C3583" s="177" t="s">
        <v>13315</v>
      </c>
      <c r="D3583" s="177" t="s">
        <v>4642</v>
      </c>
      <c r="E3583" s="177" t="s">
        <v>13316</v>
      </c>
      <c r="F3583" s="177" t="s">
        <v>4642</v>
      </c>
      <c r="G3583" s="177" t="s">
        <v>13854</v>
      </c>
      <c r="H3583" s="177" t="s">
        <v>13855</v>
      </c>
      <c r="I3583" s="177" t="s">
        <v>4881</v>
      </c>
      <c r="J3583" s="11"/>
      <c r="K3583" s="11"/>
      <c r="L3583" s="11"/>
      <c r="M3583" s="11"/>
      <c r="N3583" s="11"/>
      <c r="O3583" s="11"/>
      <c r="P3583" s="11"/>
      <c r="Q3583" s="11"/>
    </row>
    <row r="3584">
      <c r="A3584" s="177" t="s">
        <v>13296</v>
      </c>
      <c r="B3584" s="177" t="s">
        <v>4578</v>
      </c>
      <c r="C3584" s="177" t="s">
        <v>13324</v>
      </c>
      <c r="D3584" s="177" t="s">
        <v>5054</v>
      </c>
      <c r="E3584" s="177" t="s">
        <v>13325</v>
      </c>
      <c r="F3584" s="177" t="s">
        <v>5054</v>
      </c>
      <c r="G3584" s="177" t="s">
        <v>13856</v>
      </c>
      <c r="H3584" s="177" t="s">
        <v>13857</v>
      </c>
      <c r="I3584" s="177" t="s">
        <v>4882</v>
      </c>
      <c r="J3584" s="11"/>
      <c r="K3584" s="11"/>
      <c r="L3584" s="11"/>
      <c r="M3584" s="11"/>
      <c r="N3584" s="11"/>
      <c r="O3584" s="11"/>
      <c r="P3584" s="11"/>
      <c r="Q3584" s="11"/>
    </row>
    <row r="3585">
      <c r="A3585" s="177" t="s">
        <v>13296</v>
      </c>
      <c r="B3585" s="177" t="s">
        <v>4578</v>
      </c>
      <c r="C3585" s="177" t="s">
        <v>13327</v>
      </c>
      <c r="D3585" s="177" t="s">
        <v>4606</v>
      </c>
      <c r="E3585" s="177" t="s">
        <v>13328</v>
      </c>
      <c r="F3585" s="177" t="s">
        <v>13329</v>
      </c>
      <c r="G3585" s="177" t="s">
        <v>13858</v>
      </c>
      <c r="H3585" s="177" t="s">
        <v>13859</v>
      </c>
      <c r="I3585" s="177" t="s">
        <v>4883</v>
      </c>
      <c r="J3585" s="11"/>
      <c r="K3585" s="11"/>
      <c r="L3585" s="11"/>
      <c r="M3585" s="11"/>
      <c r="N3585" s="11"/>
      <c r="O3585" s="11"/>
      <c r="P3585" s="11"/>
      <c r="Q3585" s="11"/>
    </row>
    <row r="3586">
      <c r="A3586" s="177" t="s">
        <v>13296</v>
      </c>
      <c r="B3586" s="177" t="s">
        <v>4578</v>
      </c>
      <c r="C3586" s="177" t="s">
        <v>13337</v>
      </c>
      <c r="D3586" s="177" t="s">
        <v>4897</v>
      </c>
      <c r="E3586" s="177" t="s">
        <v>13338</v>
      </c>
      <c r="F3586" s="177" t="s">
        <v>4897</v>
      </c>
      <c r="G3586" s="177" t="s">
        <v>13860</v>
      </c>
      <c r="H3586" s="177" t="s">
        <v>13861</v>
      </c>
      <c r="I3586" s="177" t="s">
        <v>4884</v>
      </c>
      <c r="J3586" s="11"/>
      <c r="K3586" s="11"/>
      <c r="L3586" s="11"/>
      <c r="M3586" s="11"/>
      <c r="N3586" s="11"/>
      <c r="O3586" s="11"/>
      <c r="P3586" s="11"/>
      <c r="Q3586" s="11"/>
    </row>
    <row r="3587">
      <c r="A3587" s="177" t="s">
        <v>13296</v>
      </c>
      <c r="B3587" s="177" t="s">
        <v>4578</v>
      </c>
      <c r="C3587" s="177" t="s">
        <v>13337</v>
      </c>
      <c r="D3587" s="177" t="s">
        <v>4897</v>
      </c>
      <c r="E3587" s="177" t="s">
        <v>13389</v>
      </c>
      <c r="F3587" s="177" t="s">
        <v>4621</v>
      </c>
      <c r="G3587" s="177" t="s">
        <v>13862</v>
      </c>
      <c r="H3587" s="177" t="s">
        <v>13863</v>
      </c>
      <c r="I3587" s="177" t="s">
        <v>4885</v>
      </c>
      <c r="J3587" s="11"/>
      <c r="K3587" s="11"/>
      <c r="L3587" s="11"/>
      <c r="M3587" s="11"/>
      <c r="N3587" s="11"/>
      <c r="O3587" s="11"/>
      <c r="P3587" s="11"/>
      <c r="Q3587" s="11"/>
    </row>
    <row r="3588">
      <c r="A3588" s="177" t="s">
        <v>13296</v>
      </c>
      <c r="B3588" s="177" t="s">
        <v>4578</v>
      </c>
      <c r="C3588" s="177" t="s">
        <v>13315</v>
      </c>
      <c r="D3588" s="177" t="s">
        <v>4642</v>
      </c>
      <c r="E3588" s="177" t="s">
        <v>13316</v>
      </c>
      <c r="F3588" s="177" t="s">
        <v>4642</v>
      </c>
      <c r="G3588" s="177" t="s">
        <v>13864</v>
      </c>
      <c r="H3588" s="177" t="s">
        <v>13865</v>
      </c>
      <c r="I3588" s="177" t="s">
        <v>4886</v>
      </c>
      <c r="J3588" s="11"/>
      <c r="K3588" s="11"/>
      <c r="L3588" s="11"/>
      <c r="M3588" s="11"/>
      <c r="N3588" s="11"/>
      <c r="O3588" s="11"/>
      <c r="P3588" s="11"/>
      <c r="Q3588" s="11"/>
    </row>
    <row r="3589">
      <c r="A3589" s="177" t="s">
        <v>13296</v>
      </c>
      <c r="B3589" s="177" t="s">
        <v>4578</v>
      </c>
      <c r="C3589" s="177" t="s">
        <v>13301</v>
      </c>
      <c r="D3589" s="177" t="s">
        <v>5120</v>
      </c>
      <c r="E3589" s="177" t="s">
        <v>13302</v>
      </c>
      <c r="F3589" s="177" t="s">
        <v>5120</v>
      </c>
      <c r="G3589" s="177" t="s">
        <v>13866</v>
      </c>
      <c r="H3589" s="177" t="s">
        <v>13867</v>
      </c>
      <c r="I3589" s="177" t="s">
        <v>4887</v>
      </c>
      <c r="J3589" s="11"/>
      <c r="K3589" s="11"/>
      <c r="L3589" s="11"/>
      <c r="M3589" s="11"/>
      <c r="N3589" s="11"/>
      <c r="O3589" s="11"/>
      <c r="P3589" s="11"/>
      <c r="Q3589" s="11"/>
    </row>
    <row r="3590">
      <c r="A3590" s="177" t="s">
        <v>13296</v>
      </c>
      <c r="B3590" s="177" t="s">
        <v>4578</v>
      </c>
      <c r="C3590" s="177" t="s">
        <v>13301</v>
      </c>
      <c r="D3590" s="177" t="s">
        <v>5120</v>
      </c>
      <c r="E3590" s="177" t="s">
        <v>13578</v>
      </c>
      <c r="F3590" s="177" t="s">
        <v>4752</v>
      </c>
      <c r="G3590" s="177" t="s">
        <v>13868</v>
      </c>
      <c r="H3590" s="177" t="s">
        <v>13869</v>
      </c>
      <c r="I3590" s="177" t="s">
        <v>4888</v>
      </c>
      <c r="J3590" s="11"/>
      <c r="K3590" s="11"/>
      <c r="L3590" s="11"/>
      <c r="M3590" s="11"/>
      <c r="N3590" s="11"/>
      <c r="O3590" s="11"/>
      <c r="P3590" s="11"/>
      <c r="Q3590" s="11"/>
    </row>
    <row r="3591">
      <c r="A3591" s="177" t="s">
        <v>13296</v>
      </c>
      <c r="B3591" s="177" t="s">
        <v>4578</v>
      </c>
      <c r="C3591" s="177" t="s">
        <v>13327</v>
      </c>
      <c r="D3591" s="177" t="s">
        <v>4606</v>
      </c>
      <c r="E3591" s="177" t="s">
        <v>13364</v>
      </c>
      <c r="F3591" s="177" t="s">
        <v>4606</v>
      </c>
      <c r="G3591" s="177" t="s">
        <v>13870</v>
      </c>
      <c r="H3591" s="177" t="s">
        <v>13871</v>
      </c>
      <c r="I3591" s="177" t="s">
        <v>4889</v>
      </c>
      <c r="J3591" s="11"/>
      <c r="K3591" s="11"/>
      <c r="L3591" s="11"/>
      <c r="M3591" s="11"/>
      <c r="N3591" s="11"/>
      <c r="O3591" s="11"/>
      <c r="P3591" s="11"/>
      <c r="Q3591" s="11"/>
    </row>
    <row r="3592">
      <c r="A3592" s="177" t="s">
        <v>13296</v>
      </c>
      <c r="B3592" s="177" t="s">
        <v>4578</v>
      </c>
      <c r="C3592" s="177" t="s">
        <v>13310</v>
      </c>
      <c r="D3592" s="177" t="s">
        <v>5140</v>
      </c>
      <c r="E3592" s="177" t="s">
        <v>13331</v>
      </c>
      <c r="F3592" s="177" t="s">
        <v>5140</v>
      </c>
      <c r="G3592" s="177" t="s">
        <v>13872</v>
      </c>
      <c r="H3592" s="177" t="s">
        <v>13873</v>
      </c>
      <c r="I3592" s="177" t="s">
        <v>4890</v>
      </c>
      <c r="J3592" s="11"/>
      <c r="K3592" s="11"/>
      <c r="L3592" s="11"/>
      <c r="M3592" s="11"/>
      <c r="N3592" s="11"/>
      <c r="O3592" s="11"/>
      <c r="P3592" s="11"/>
      <c r="Q3592" s="11"/>
    </row>
    <row r="3593">
      <c r="A3593" s="177" t="s">
        <v>13296</v>
      </c>
      <c r="B3593" s="177" t="s">
        <v>4578</v>
      </c>
      <c r="C3593" s="177" t="s">
        <v>13384</v>
      </c>
      <c r="D3593" s="177" t="s">
        <v>4578</v>
      </c>
      <c r="E3593" s="177" t="s">
        <v>13385</v>
      </c>
      <c r="F3593" s="177" t="s">
        <v>4578</v>
      </c>
      <c r="G3593" s="177" t="s">
        <v>13874</v>
      </c>
      <c r="H3593" s="177" t="s">
        <v>13875</v>
      </c>
      <c r="I3593" s="177" t="s">
        <v>4891</v>
      </c>
      <c r="J3593" s="11"/>
      <c r="K3593" s="11"/>
      <c r="L3593" s="11"/>
      <c r="M3593" s="11"/>
      <c r="N3593" s="11"/>
      <c r="O3593" s="11"/>
      <c r="P3593" s="11"/>
      <c r="Q3593" s="11"/>
    </row>
    <row r="3594">
      <c r="A3594" s="177" t="s">
        <v>13296</v>
      </c>
      <c r="B3594" s="177" t="s">
        <v>4578</v>
      </c>
      <c r="C3594" s="177" t="s">
        <v>13310</v>
      </c>
      <c r="D3594" s="177" t="s">
        <v>5140</v>
      </c>
      <c r="E3594" s="177" t="s">
        <v>13311</v>
      </c>
      <c r="F3594" s="177" t="s">
        <v>4626</v>
      </c>
      <c r="G3594" s="177" t="s">
        <v>13876</v>
      </c>
      <c r="H3594" s="177" t="s">
        <v>13877</v>
      </c>
      <c r="I3594" s="177" t="s">
        <v>4892</v>
      </c>
      <c r="J3594" s="11"/>
      <c r="K3594" s="11"/>
      <c r="L3594" s="11"/>
      <c r="M3594" s="11"/>
      <c r="N3594" s="11"/>
      <c r="O3594" s="11"/>
      <c r="P3594" s="11"/>
      <c r="Q3594" s="11"/>
    </row>
    <row r="3595">
      <c r="A3595" s="177" t="s">
        <v>13296</v>
      </c>
      <c r="B3595" s="177" t="s">
        <v>4578</v>
      </c>
      <c r="C3595" s="177" t="s">
        <v>13297</v>
      </c>
      <c r="D3595" s="177" t="s">
        <v>5031</v>
      </c>
      <c r="E3595" s="177" t="s">
        <v>13459</v>
      </c>
      <c r="F3595" s="177" t="s">
        <v>13460</v>
      </c>
      <c r="G3595" s="177" t="s">
        <v>13878</v>
      </c>
      <c r="H3595" s="177" t="s">
        <v>13879</v>
      </c>
      <c r="I3595" s="177" t="s">
        <v>4893</v>
      </c>
      <c r="J3595" s="11"/>
      <c r="K3595" s="11"/>
      <c r="L3595" s="11"/>
      <c r="M3595" s="11"/>
      <c r="N3595" s="11"/>
      <c r="O3595" s="11"/>
      <c r="P3595" s="11"/>
      <c r="Q3595" s="11"/>
    </row>
    <row r="3596">
      <c r="A3596" s="177" t="s">
        <v>13296</v>
      </c>
      <c r="B3596" s="177" t="s">
        <v>4578</v>
      </c>
      <c r="C3596" s="177" t="s">
        <v>13337</v>
      </c>
      <c r="D3596" s="177" t="s">
        <v>4897</v>
      </c>
      <c r="E3596" s="177" t="s">
        <v>13389</v>
      </c>
      <c r="F3596" s="177" t="s">
        <v>4621</v>
      </c>
      <c r="G3596" s="177" t="s">
        <v>13880</v>
      </c>
      <c r="H3596" s="177" t="s">
        <v>13881</v>
      </c>
      <c r="I3596" s="177" t="s">
        <v>4894</v>
      </c>
      <c r="J3596" s="11"/>
      <c r="K3596" s="11"/>
      <c r="L3596" s="11"/>
      <c r="M3596" s="11"/>
      <c r="N3596" s="11"/>
      <c r="O3596" s="11"/>
      <c r="P3596" s="11"/>
      <c r="Q3596" s="11"/>
    </row>
    <row r="3597">
      <c r="A3597" s="177" t="s">
        <v>13296</v>
      </c>
      <c r="B3597" s="177" t="s">
        <v>4578</v>
      </c>
      <c r="C3597" s="177" t="s">
        <v>13301</v>
      </c>
      <c r="D3597" s="177" t="s">
        <v>5120</v>
      </c>
      <c r="E3597" s="177" t="s">
        <v>13381</v>
      </c>
      <c r="F3597" s="177" t="s">
        <v>4699</v>
      </c>
      <c r="G3597" s="177" t="s">
        <v>13882</v>
      </c>
      <c r="H3597" s="177" t="s">
        <v>13883</v>
      </c>
      <c r="I3597" s="177" t="s">
        <v>4895</v>
      </c>
      <c r="J3597" s="11"/>
      <c r="K3597" s="11"/>
      <c r="L3597" s="11"/>
      <c r="M3597" s="11"/>
      <c r="N3597" s="11"/>
      <c r="O3597" s="11"/>
      <c r="P3597" s="11"/>
      <c r="Q3597" s="11"/>
    </row>
    <row r="3598">
      <c r="A3598" s="177" t="s">
        <v>13296</v>
      </c>
      <c r="B3598" s="177" t="s">
        <v>4578</v>
      </c>
      <c r="C3598" s="177" t="s">
        <v>13297</v>
      </c>
      <c r="D3598" s="177" t="s">
        <v>5031</v>
      </c>
      <c r="E3598" s="177" t="s">
        <v>13298</v>
      </c>
      <c r="F3598" s="177" t="s">
        <v>13299</v>
      </c>
      <c r="G3598" s="177" t="s">
        <v>13884</v>
      </c>
      <c r="H3598" s="177" t="s">
        <v>13885</v>
      </c>
      <c r="I3598" s="177" t="s">
        <v>4896</v>
      </c>
      <c r="J3598" s="11"/>
      <c r="K3598" s="11"/>
      <c r="L3598" s="11"/>
      <c r="M3598" s="11"/>
      <c r="N3598" s="11"/>
      <c r="O3598" s="11"/>
      <c r="P3598" s="11"/>
      <c r="Q3598" s="11"/>
    </row>
    <row r="3599">
      <c r="A3599" s="177" t="s">
        <v>13296</v>
      </c>
      <c r="B3599" s="177" t="s">
        <v>4578</v>
      </c>
      <c r="C3599" s="177" t="s">
        <v>13337</v>
      </c>
      <c r="D3599" s="177" t="s">
        <v>4897</v>
      </c>
      <c r="E3599" s="177" t="s">
        <v>13338</v>
      </c>
      <c r="F3599" s="177" t="s">
        <v>4897</v>
      </c>
      <c r="G3599" s="177" t="s">
        <v>13886</v>
      </c>
      <c r="H3599" s="177" t="s">
        <v>13887</v>
      </c>
      <c r="I3599" s="177" t="s">
        <v>4897</v>
      </c>
      <c r="J3599" s="11"/>
      <c r="K3599" s="11"/>
      <c r="L3599" s="11"/>
      <c r="M3599" s="11"/>
      <c r="N3599" s="11"/>
      <c r="O3599" s="11"/>
      <c r="P3599" s="11"/>
      <c r="Q3599" s="11"/>
    </row>
    <row r="3600">
      <c r="A3600" s="177" t="s">
        <v>13296</v>
      </c>
      <c r="B3600" s="177" t="s">
        <v>4578</v>
      </c>
      <c r="C3600" s="177" t="s">
        <v>13301</v>
      </c>
      <c r="D3600" s="177" t="s">
        <v>5120</v>
      </c>
      <c r="E3600" s="177" t="s">
        <v>13359</v>
      </c>
      <c r="F3600" s="177" t="s">
        <v>4852</v>
      </c>
      <c r="G3600" s="177" t="s">
        <v>13888</v>
      </c>
      <c r="H3600" s="177" t="s">
        <v>13889</v>
      </c>
      <c r="I3600" s="177" t="s">
        <v>4898</v>
      </c>
      <c r="J3600" s="11"/>
      <c r="K3600" s="11"/>
      <c r="L3600" s="11"/>
      <c r="M3600" s="11"/>
      <c r="N3600" s="11"/>
      <c r="O3600" s="11"/>
      <c r="P3600" s="11"/>
      <c r="Q3600" s="11"/>
    </row>
    <row r="3601">
      <c r="A3601" s="177" t="s">
        <v>13296</v>
      </c>
      <c r="B3601" s="177" t="s">
        <v>4578</v>
      </c>
      <c r="C3601" s="177" t="s">
        <v>13297</v>
      </c>
      <c r="D3601" s="177" t="s">
        <v>5031</v>
      </c>
      <c r="E3601" s="177" t="s">
        <v>13321</v>
      </c>
      <c r="F3601" s="177" t="s">
        <v>5031</v>
      </c>
      <c r="G3601" s="177" t="s">
        <v>13890</v>
      </c>
      <c r="H3601" s="177" t="s">
        <v>13891</v>
      </c>
      <c r="I3601" s="177" t="s">
        <v>4899</v>
      </c>
      <c r="J3601" s="11"/>
      <c r="K3601" s="11"/>
      <c r="L3601" s="11"/>
      <c r="M3601" s="11"/>
      <c r="N3601" s="11"/>
      <c r="O3601" s="11"/>
      <c r="P3601" s="11"/>
      <c r="Q3601" s="11"/>
    </row>
    <row r="3602">
      <c r="A3602" s="177" t="s">
        <v>13296</v>
      </c>
      <c r="B3602" s="177" t="s">
        <v>4578</v>
      </c>
      <c r="C3602" s="177" t="s">
        <v>13343</v>
      </c>
      <c r="D3602" s="177" t="s">
        <v>4611</v>
      </c>
      <c r="E3602" s="177" t="s">
        <v>13344</v>
      </c>
      <c r="F3602" s="177" t="s">
        <v>4611</v>
      </c>
      <c r="G3602" s="177" t="s">
        <v>13892</v>
      </c>
      <c r="H3602" s="177" t="s">
        <v>13893</v>
      </c>
      <c r="I3602" s="177" t="s">
        <v>4900</v>
      </c>
      <c r="J3602" s="11"/>
      <c r="K3602" s="11"/>
      <c r="L3602" s="11"/>
      <c r="M3602" s="11"/>
      <c r="N3602" s="11"/>
      <c r="O3602" s="11"/>
      <c r="P3602" s="11"/>
      <c r="Q3602" s="11"/>
    </row>
    <row r="3603">
      <c r="A3603" s="177" t="s">
        <v>13296</v>
      </c>
      <c r="B3603" s="177" t="s">
        <v>4578</v>
      </c>
      <c r="C3603" s="177" t="s">
        <v>13384</v>
      </c>
      <c r="D3603" s="177" t="s">
        <v>4578</v>
      </c>
      <c r="E3603" s="177" t="s">
        <v>13385</v>
      </c>
      <c r="F3603" s="177" t="s">
        <v>4578</v>
      </c>
      <c r="G3603" s="177" t="s">
        <v>13894</v>
      </c>
      <c r="H3603" s="177" t="s">
        <v>13895</v>
      </c>
      <c r="I3603" s="177" t="s">
        <v>4901</v>
      </c>
      <c r="J3603" s="11"/>
      <c r="K3603" s="11"/>
      <c r="L3603" s="11"/>
      <c r="M3603" s="11"/>
      <c r="N3603" s="11"/>
      <c r="O3603" s="11"/>
      <c r="P3603" s="11"/>
      <c r="Q3603" s="11"/>
    </row>
    <row r="3604">
      <c r="A3604" s="177" t="s">
        <v>13296</v>
      </c>
      <c r="B3604" s="177" t="s">
        <v>4578</v>
      </c>
      <c r="C3604" s="177" t="s">
        <v>13301</v>
      </c>
      <c r="D3604" s="177" t="s">
        <v>5120</v>
      </c>
      <c r="E3604" s="177" t="s">
        <v>13302</v>
      </c>
      <c r="F3604" s="177" t="s">
        <v>5120</v>
      </c>
      <c r="G3604" s="177" t="s">
        <v>13896</v>
      </c>
      <c r="H3604" s="177" t="s">
        <v>13897</v>
      </c>
      <c r="I3604" s="177" t="s">
        <v>4902</v>
      </c>
      <c r="J3604" s="11"/>
      <c r="K3604" s="11"/>
      <c r="L3604" s="11"/>
      <c r="M3604" s="11"/>
      <c r="N3604" s="11"/>
      <c r="O3604" s="11"/>
      <c r="P3604" s="11"/>
      <c r="Q3604" s="11"/>
    </row>
    <row r="3605">
      <c r="A3605" s="177" t="s">
        <v>13296</v>
      </c>
      <c r="B3605" s="177" t="s">
        <v>4578</v>
      </c>
      <c r="C3605" s="177" t="s">
        <v>13301</v>
      </c>
      <c r="D3605" s="177" t="s">
        <v>5120</v>
      </c>
      <c r="E3605" s="177" t="s">
        <v>13578</v>
      </c>
      <c r="F3605" s="177" t="s">
        <v>4752</v>
      </c>
      <c r="G3605" s="177" t="s">
        <v>13898</v>
      </c>
      <c r="H3605" s="177" t="s">
        <v>13899</v>
      </c>
      <c r="I3605" s="177" t="s">
        <v>4903</v>
      </c>
      <c r="J3605" s="11"/>
      <c r="K3605" s="11"/>
      <c r="L3605" s="11"/>
      <c r="M3605" s="11"/>
      <c r="N3605" s="11"/>
      <c r="O3605" s="11"/>
      <c r="P3605" s="11"/>
      <c r="Q3605" s="11"/>
    </row>
    <row r="3606">
      <c r="A3606" s="177" t="s">
        <v>13296</v>
      </c>
      <c r="B3606" s="177" t="s">
        <v>4578</v>
      </c>
      <c r="C3606" s="177" t="s">
        <v>13301</v>
      </c>
      <c r="D3606" s="177" t="s">
        <v>5120</v>
      </c>
      <c r="E3606" s="177" t="s">
        <v>13359</v>
      </c>
      <c r="F3606" s="177" t="s">
        <v>4852</v>
      </c>
      <c r="G3606" s="177" t="s">
        <v>13900</v>
      </c>
      <c r="H3606" s="177" t="s">
        <v>13901</v>
      </c>
      <c r="I3606" s="177" t="s">
        <v>4904</v>
      </c>
      <c r="J3606" s="11"/>
      <c r="K3606" s="11"/>
      <c r="L3606" s="11"/>
      <c r="M3606" s="11"/>
      <c r="N3606" s="11"/>
      <c r="O3606" s="11"/>
      <c r="P3606" s="11"/>
      <c r="Q3606" s="11"/>
    </row>
    <row r="3607">
      <c r="A3607" s="177" t="s">
        <v>13296</v>
      </c>
      <c r="B3607" s="177" t="s">
        <v>4578</v>
      </c>
      <c r="C3607" s="177" t="s">
        <v>13324</v>
      </c>
      <c r="D3607" s="177" t="s">
        <v>5054</v>
      </c>
      <c r="E3607" s="177" t="s">
        <v>13367</v>
      </c>
      <c r="F3607" s="177" t="s">
        <v>4846</v>
      </c>
      <c r="G3607" s="177" t="s">
        <v>13902</v>
      </c>
      <c r="H3607" s="177" t="s">
        <v>13903</v>
      </c>
      <c r="I3607" s="177" t="s">
        <v>4905</v>
      </c>
      <c r="J3607" s="11"/>
      <c r="K3607" s="11"/>
      <c r="L3607" s="11"/>
      <c r="M3607" s="11"/>
      <c r="N3607" s="11"/>
      <c r="O3607" s="11"/>
      <c r="P3607" s="11"/>
      <c r="Q3607" s="11"/>
    </row>
    <row r="3608">
      <c r="A3608" s="177" t="s">
        <v>13296</v>
      </c>
      <c r="B3608" s="177" t="s">
        <v>4578</v>
      </c>
      <c r="C3608" s="177" t="s">
        <v>13315</v>
      </c>
      <c r="D3608" s="177" t="s">
        <v>4642</v>
      </c>
      <c r="E3608" s="177" t="s">
        <v>13403</v>
      </c>
      <c r="F3608" s="177" t="s">
        <v>4857</v>
      </c>
      <c r="G3608" s="177" t="s">
        <v>13904</v>
      </c>
      <c r="H3608" s="177" t="s">
        <v>13905</v>
      </c>
      <c r="I3608" s="177" t="s">
        <v>4906</v>
      </c>
      <c r="J3608" s="11"/>
      <c r="K3608" s="11"/>
      <c r="L3608" s="11"/>
      <c r="M3608" s="11"/>
      <c r="N3608" s="11"/>
      <c r="O3608" s="11"/>
      <c r="P3608" s="11"/>
      <c r="Q3608" s="11"/>
    </row>
    <row r="3609">
      <c r="A3609" s="177" t="s">
        <v>13296</v>
      </c>
      <c r="B3609" s="177" t="s">
        <v>4578</v>
      </c>
      <c r="C3609" s="177" t="s">
        <v>13301</v>
      </c>
      <c r="D3609" s="177" t="s">
        <v>5120</v>
      </c>
      <c r="E3609" s="177" t="s">
        <v>13578</v>
      </c>
      <c r="F3609" s="177" t="s">
        <v>4752</v>
      </c>
      <c r="G3609" s="177" t="s">
        <v>13906</v>
      </c>
      <c r="H3609" s="177" t="s">
        <v>13907</v>
      </c>
      <c r="I3609" s="177" t="s">
        <v>4907</v>
      </c>
      <c r="J3609" s="11"/>
      <c r="K3609" s="11"/>
      <c r="L3609" s="11"/>
      <c r="M3609" s="11"/>
      <c r="N3609" s="11"/>
      <c r="O3609" s="11"/>
      <c r="P3609" s="11"/>
      <c r="Q3609" s="11"/>
    </row>
    <row r="3610">
      <c r="A3610" s="177" t="s">
        <v>13296</v>
      </c>
      <c r="B3610" s="177" t="s">
        <v>4578</v>
      </c>
      <c r="C3610" s="177" t="s">
        <v>13310</v>
      </c>
      <c r="D3610" s="177" t="s">
        <v>5140</v>
      </c>
      <c r="E3610" s="177" t="s">
        <v>13407</v>
      </c>
      <c r="F3610" s="177" t="s">
        <v>5044</v>
      </c>
      <c r="G3610" s="177" t="s">
        <v>13908</v>
      </c>
      <c r="H3610" s="177" t="s">
        <v>13909</v>
      </c>
      <c r="I3610" s="177" t="s">
        <v>4908</v>
      </c>
      <c r="J3610" s="11"/>
      <c r="K3610" s="11"/>
      <c r="L3610" s="11"/>
      <c r="M3610" s="11"/>
      <c r="N3610" s="11"/>
      <c r="O3610" s="11"/>
      <c r="P3610" s="11"/>
      <c r="Q3610" s="11"/>
    </row>
    <row r="3611">
      <c r="A3611" s="177" t="s">
        <v>13296</v>
      </c>
      <c r="B3611" s="177" t="s">
        <v>4578</v>
      </c>
      <c r="C3611" s="177" t="s">
        <v>13327</v>
      </c>
      <c r="D3611" s="177" t="s">
        <v>4606</v>
      </c>
      <c r="E3611" s="177" t="s">
        <v>13350</v>
      </c>
      <c r="F3611" s="177" t="s">
        <v>4599</v>
      </c>
      <c r="G3611" s="177" t="s">
        <v>13910</v>
      </c>
      <c r="H3611" s="177" t="s">
        <v>13911</v>
      </c>
      <c r="I3611" s="177" t="s">
        <v>4909</v>
      </c>
      <c r="J3611" s="11"/>
      <c r="K3611" s="11"/>
      <c r="L3611" s="11"/>
      <c r="M3611" s="11"/>
      <c r="N3611" s="11"/>
      <c r="O3611" s="11"/>
      <c r="P3611" s="11"/>
      <c r="Q3611" s="11"/>
    </row>
    <row r="3612">
      <c r="A3612" s="177" t="s">
        <v>13296</v>
      </c>
      <c r="B3612" s="177" t="s">
        <v>4578</v>
      </c>
      <c r="C3612" s="177" t="s">
        <v>13297</v>
      </c>
      <c r="D3612" s="177" t="s">
        <v>5031</v>
      </c>
      <c r="E3612" s="177" t="s">
        <v>13321</v>
      </c>
      <c r="F3612" s="177" t="s">
        <v>5031</v>
      </c>
      <c r="G3612" s="177" t="s">
        <v>13912</v>
      </c>
      <c r="H3612" s="177" t="s">
        <v>13913</v>
      </c>
      <c r="I3612" s="177" t="s">
        <v>4910</v>
      </c>
      <c r="J3612" s="11"/>
      <c r="K3612" s="11"/>
      <c r="L3612" s="11"/>
      <c r="M3612" s="11"/>
      <c r="N3612" s="11"/>
      <c r="O3612" s="11"/>
      <c r="P3612" s="11"/>
      <c r="Q3612" s="11"/>
    </row>
    <row r="3613">
      <c r="A3613" s="177" t="s">
        <v>13296</v>
      </c>
      <c r="B3613" s="177" t="s">
        <v>4578</v>
      </c>
      <c r="C3613" s="177" t="s">
        <v>13301</v>
      </c>
      <c r="D3613" s="177" t="s">
        <v>5120</v>
      </c>
      <c r="E3613" s="177" t="s">
        <v>13302</v>
      </c>
      <c r="F3613" s="177" t="s">
        <v>5120</v>
      </c>
      <c r="G3613" s="177" t="s">
        <v>13914</v>
      </c>
      <c r="H3613" s="177" t="s">
        <v>13915</v>
      </c>
      <c r="I3613" s="177" t="s">
        <v>4911</v>
      </c>
      <c r="J3613" s="11"/>
      <c r="K3613" s="11"/>
      <c r="L3613" s="11"/>
      <c r="M3613" s="11"/>
      <c r="N3613" s="11"/>
      <c r="O3613" s="11"/>
      <c r="P3613" s="11"/>
      <c r="Q3613" s="11"/>
    </row>
    <row r="3614">
      <c r="A3614" s="177" t="s">
        <v>13296</v>
      </c>
      <c r="B3614" s="177" t="s">
        <v>4578</v>
      </c>
      <c r="C3614" s="177" t="s">
        <v>13301</v>
      </c>
      <c r="D3614" s="177" t="s">
        <v>5120</v>
      </c>
      <c r="E3614" s="177" t="s">
        <v>13302</v>
      </c>
      <c r="F3614" s="177" t="s">
        <v>5120</v>
      </c>
      <c r="G3614" s="177" t="s">
        <v>13916</v>
      </c>
      <c r="H3614" s="177" t="s">
        <v>13917</v>
      </c>
      <c r="I3614" s="177" t="s">
        <v>4912</v>
      </c>
      <c r="J3614" s="11"/>
      <c r="K3614" s="11"/>
      <c r="L3614" s="11"/>
      <c r="M3614" s="11"/>
      <c r="N3614" s="11"/>
      <c r="O3614" s="11"/>
      <c r="P3614" s="11"/>
      <c r="Q3614" s="11"/>
    </row>
    <row r="3615">
      <c r="A3615" s="177" t="s">
        <v>13296</v>
      </c>
      <c r="B3615" s="177" t="s">
        <v>4578</v>
      </c>
      <c r="C3615" s="177" t="s">
        <v>13304</v>
      </c>
      <c r="D3615" s="177" t="s">
        <v>4681</v>
      </c>
      <c r="E3615" s="177" t="s">
        <v>13452</v>
      </c>
      <c r="F3615" s="177" t="s">
        <v>13453</v>
      </c>
      <c r="G3615" s="177" t="s">
        <v>13918</v>
      </c>
      <c r="H3615" s="177" t="s">
        <v>13919</v>
      </c>
      <c r="I3615" s="177" t="s">
        <v>4913</v>
      </c>
      <c r="J3615" s="11"/>
      <c r="K3615" s="11"/>
      <c r="L3615" s="11"/>
      <c r="M3615" s="11"/>
      <c r="N3615" s="11"/>
      <c r="O3615" s="11"/>
      <c r="P3615" s="11"/>
      <c r="Q3615" s="11"/>
    </row>
    <row r="3616">
      <c r="A3616" s="177" t="s">
        <v>13296</v>
      </c>
      <c r="B3616" s="177" t="s">
        <v>4578</v>
      </c>
      <c r="C3616" s="177" t="s">
        <v>13384</v>
      </c>
      <c r="D3616" s="177" t="s">
        <v>4578</v>
      </c>
      <c r="E3616" s="177" t="s">
        <v>13385</v>
      </c>
      <c r="F3616" s="177" t="s">
        <v>4578</v>
      </c>
      <c r="G3616" s="177" t="s">
        <v>13920</v>
      </c>
      <c r="H3616" s="177" t="s">
        <v>13921</v>
      </c>
      <c r="I3616" s="177" t="s">
        <v>4914</v>
      </c>
      <c r="J3616" s="11"/>
      <c r="K3616" s="11"/>
      <c r="L3616" s="11"/>
      <c r="M3616" s="11"/>
      <c r="N3616" s="11"/>
      <c r="O3616" s="11"/>
      <c r="P3616" s="11"/>
      <c r="Q3616" s="11"/>
    </row>
    <row r="3617">
      <c r="A3617" s="177" t="s">
        <v>13296</v>
      </c>
      <c r="B3617" s="177" t="s">
        <v>4578</v>
      </c>
      <c r="C3617" s="177" t="s">
        <v>13304</v>
      </c>
      <c r="D3617" s="177" t="s">
        <v>4681</v>
      </c>
      <c r="E3617" s="177" t="s">
        <v>13573</v>
      </c>
      <c r="F3617" s="177" t="s">
        <v>4915</v>
      </c>
      <c r="G3617" s="177" t="s">
        <v>13922</v>
      </c>
      <c r="H3617" s="177" t="s">
        <v>13923</v>
      </c>
      <c r="I3617" s="177" t="s">
        <v>4915</v>
      </c>
      <c r="J3617" s="11"/>
      <c r="K3617" s="11"/>
      <c r="L3617" s="11"/>
      <c r="M3617" s="11"/>
      <c r="N3617" s="11"/>
      <c r="O3617" s="11"/>
      <c r="P3617" s="11"/>
      <c r="Q3617" s="11"/>
    </row>
    <row r="3618">
      <c r="A3618" s="177" t="s">
        <v>13296</v>
      </c>
      <c r="B3618" s="177" t="s">
        <v>4578</v>
      </c>
      <c r="C3618" s="177" t="s">
        <v>13304</v>
      </c>
      <c r="D3618" s="177" t="s">
        <v>4681</v>
      </c>
      <c r="E3618" s="177" t="s">
        <v>13573</v>
      </c>
      <c r="F3618" s="177" t="s">
        <v>4915</v>
      </c>
      <c r="G3618" s="177" t="s">
        <v>13924</v>
      </c>
      <c r="H3618" s="177" t="s">
        <v>13925</v>
      </c>
      <c r="I3618" s="177" t="s">
        <v>4916</v>
      </c>
      <c r="J3618" s="11"/>
      <c r="K3618" s="11"/>
      <c r="L3618" s="11"/>
      <c r="M3618" s="11"/>
      <c r="N3618" s="11"/>
      <c r="O3618" s="11"/>
      <c r="P3618" s="11"/>
      <c r="Q3618" s="11"/>
    </row>
    <row r="3619">
      <c r="A3619" s="177" t="s">
        <v>13296</v>
      </c>
      <c r="B3619" s="177" t="s">
        <v>4578</v>
      </c>
      <c r="C3619" s="177" t="s">
        <v>13304</v>
      </c>
      <c r="D3619" s="177" t="s">
        <v>4681</v>
      </c>
      <c r="E3619" s="177" t="s">
        <v>13313</v>
      </c>
      <c r="F3619" s="177" t="s">
        <v>5002</v>
      </c>
      <c r="G3619" s="177" t="s">
        <v>13926</v>
      </c>
      <c r="H3619" s="177" t="s">
        <v>13927</v>
      </c>
      <c r="I3619" s="177" t="s">
        <v>4917</v>
      </c>
      <c r="J3619" s="11"/>
      <c r="K3619" s="11"/>
      <c r="L3619" s="11"/>
      <c r="M3619" s="11"/>
      <c r="N3619" s="11"/>
      <c r="O3619" s="11"/>
      <c r="P3619" s="11"/>
      <c r="Q3619" s="11"/>
    </row>
    <row r="3620">
      <c r="A3620" s="177" t="s">
        <v>13296</v>
      </c>
      <c r="B3620" s="177" t="s">
        <v>4578</v>
      </c>
      <c r="C3620" s="177" t="s">
        <v>13327</v>
      </c>
      <c r="D3620" s="177" t="s">
        <v>4606</v>
      </c>
      <c r="E3620" s="177" t="s">
        <v>13364</v>
      </c>
      <c r="F3620" s="177" t="s">
        <v>4606</v>
      </c>
      <c r="G3620" s="177" t="s">
        <v>13928</v>
      </c>
      <c r="H3620" s="177" t="s">
        <v>13929</v>
      </c>
      <c r="I3620" s="177" t="s">
        <v>4918</v>
      </c>
      <c r="J3620" s="11"/>
      <c r="K3620" s="11"/>
      <c r="L3620" s="11"/>
      <c r="M3620" s="11"/>
      <c r="N3620" s="11"/>
      <c r="O3620" s="11"/>
      <c r="P3620" s="11"/>
      <c r="Q3620" s="11"/>
    </row>
    <row r="3621">
      <c r="A3621" s="177" t="s">
        <v>13296</v>
      </c>
      <c r="B3621" s="177" t="s">
        <v>4578</v>
      </c>
      <c r="C3621" s="177" t="s">
        <v>13384</v>
      </c>
      <c r="D3621" s="177" t="s">
        <v>4578</v>
      </c>
      <c r="E3621" s="177" t="s">
        <v>13420</v>
      </c>
      <c r="F3621" s="177" t="s">
        <v>5107</v>
      </c>
      <c r="G3621" s="177" t="s">
        <v>13930</v>
      </c>
      <c r="H3621" s="177" t="s">
        <v>13931</v>
      </c>
      <c r="I3621" s="177" t="s">
        <v>4919</v>
      </c>
      <c r="J3621" s="11"/>
      <c r="K3621" s="11"/>
      <c r="L3621" s="11"/>
      <c r="M3621" s="11"/>
      <c r="N3621" s="11"/>
      <c r="O3621" s="11"/>
      <c r="P3621" s="11"/>
      <c r="Q3621" s="11"/>
    </row>
    <row r="3622">
      <c r="A3622" s="177" t="s">
        <v>13296</v>
      </c>
      <c r="B3622" s="177" t="s">
        <v>4578</v>
      </c>
      <c r="C3622" s="177" t="s">
        <v>13304</v>
      </c>
      <c r="D3622" s="177" t="s">
        <v>4681</v>
      </c>
      <c r="E3622" s="177" t="s">
        <v>13308</v>
      </c>
      <c r="F3622" s="177" t="s">
        <v>2658</v>
      </c>
      <c r="G3622" s="177" t="s">
        <v>13932</v>
      </c>
      <c r="H3622" s="177" t="s">
        <v>13933</v>
      </c>
      <c r="I3622" s="177" t="s">
        <v>4920</v>
      </c>
      <c r="J3622" s="11"/>
      <c r="K3622" s="11"/>
      <c r="L3622" s="11"/>
      <c r="M3622" s="11"/>
      <c r="N3622" s="11"/>
      <c r="O3622" s="11"/>
      <c r="P3622" s="11"/>
      <c r="Q3622" s="11"/>
    </row>
    <row r="3623">
      <c r="A3623" s="177" t="s">
        <v>13296</v>
      </c>
      <c r="B3623" s="177" t="s">
        <v>4578</v>
      </c>
      <c r="C3623" s="177" t="s">
        <v>13324</v>
      </c>
      <c r="D3623" s="177" t="s">
        <v>5054</v>
      </c>
      <c r="E3623" s="177" t="s">
        <v>13325</v>
      </c>
      <c r="F3623" s="177" t="s">
        <v>5054</v>
      </c>
      <c r="G3623" s="177" t="s">
        <v>13934</v>
      </c>
      <c r="H3623" s="177" t="s">
        <v>13935</v>
      </c>
      <c r="I3623" s="177" t="s">
        <v>4921</v>
      </c>
      <c r="J3623" s="11"/>
      <c r="K3623" s="11"/>
      <c r="L3623" s="11"/>
      <c r="M3623" s="11"/>
      <c r="N3623" s="11"/>
      <c r="O3623" s="11"/>
      <c r="P3623" s="11"/>
      <c r="Q3623" s="11"/>
    </row>
    <row r="3624">
      <c r="A3624" s="177" t="s">
        <v>13296</v>
      </c>
      <c r="B3624" s="177" t="s">
        <v>4578</v>
      </c>
      <c r="C3624" s="177" t="s">
        <v>13301</v>
      </c>
      <c r="D3624" s="177" t="s">
        <v>5120</v>
      </c>
      <c r="E3624" s="177" t="s">
        <v>13302</v>
      </c>
      <c r="F3624" s="177" t="s">
        <v>5120</v>
      </c>
      <c r="G3624" s="177" t="s">
        <v>13936</v>
      </c>
      <c r="H3624" s="177" t="s">
        <v>13937</v>
      </c>
      <c r="I3624" s="177" t="s">
        <v>4922</v>
      </c>
      <c r="J3624" s="11"/>
      <c r="K3624" s="11"/>
      <c r="L3624" s="11"/>
      <c r="M3624" s="11"/>
      <c r="N3624" s="11"/>
      <c r="O3624" s="11"/>
      <c r="P3624" s="11"/>
      <c r="Q3624" s="11"/>
    </row>
    <row r="3625">
      <c r="A3625" s="177" t="s">
        <v>13296</v>
      </c>
      <c r="B3625" s="177" t="s">
        <v>4578</v>
      </c>
      <c r="C3625" s="177" t="s">
        <v>13324</v>
      </c>
      <c r="D3625" s="177" t="s">
        <v>5054</v>
      </c>
      <c r="E3625" s="177" t="s">
        <v>13409</v>
      </c>
      <c r="F3625" s="177" t="s">
        <v>4637</v>
      </c>
      <c r="G3625" s="177" t="s">
        <v>13938</v>
      </c>
      <c r="H3625" s="177" t="s">
        <v>13939</v>
      </c>
      <c r="I3625" s="177" t="s">
        <v>4923</v>
      </c>
      <c r="J3625" s="11"/>
      <c r="K3625" s="11"/>
      <c r="L3625" s="11"/>
      <c r="M3625" s="11"/>
      <c r="N3625" s="11"/>
      <c r="O3625" s="11"/>
      <c r="P3625" s="11"/>
      <c r="Q3625" s="11"/>
    </row>
    <row r="3626">
      <c r="A3626" s="177" t="s">
        <v>13296</v>
      </c>
      <c r="B3626" s="177" t="s">
        <v>4578</v>
      </c>
      <c r="C3626" s="177" t="s">
        <v>13297</v>
      </c>
      <c r="D3626" s="177" t="s">
        <v>5031</v>
      </c>
      <c r="E3626" s="177" t="s">
        <v>13544</v>
      </c>
      <c r="F3626" s="177" t="s">
        <v>4732</v>
      </c>
      <c r="G3626" s="177" t="s">
        <v>13940</v>
      </c>
      <c r="H3626" s="177" t="s">
        <v>13941</v>
      </c>
      <c r="I3626" s="177" t="s">
        <v>4924</v>
      </c>
      <c r="J3626" s="11"/>
      <c r="K3626" s="11"/>
      <c r="L3626" s="11"/>
      <c r="M3626" s="11"/>
      <c r="N3626" s="11"/>
      <c r="O3626" s="11"/>
      <c r="P3626" s="11"/>
      <c r="Q3626" s="11"/>
    </row>
    <row r="3627">
      <c r="A3627" s="177" t="s">
        <v>13296</v>
      </c>
      <c r="B3627" s="177" t="s">
        <v>4578</v>
      </c>
      <c r="C3627" s="177" t="s">
        <v>13304</v>
      </c>
      <c r="D3627" s="177" t="s">
        <v>4681</v>
      </c>
      <c r="E3627" s="177" t="s">
        <v>13341</v>
      </c>
      <c r="F3627" s="177" t="s">
        <v>4681</v>
      </c>
      <c r="G3627" s="177" t="s">
        <v>13942</v>
      </c>
      <c r="H3627" s="177" t="s">
        <v>13943</v>
      </c>
      <c r="I3627" s="177" t="s">
        <v>4925</v>
      </c>
      <c r="J3627" s="11"/>
      <c r="K3627" s="11"/>
      <c r="L3627" s="11"/>
      <c r="M3627" s="11"/>
      <c r="N3627" s="11"/>
      <c r="O3627" s="11"/>
      <c r="P3627" s="11"/>
      <c r="Q3627" s="11"/>
    </row>
    <row r="3628">
      <c r="A3628" s="177" t="s">
        <v>13296</v>
      </c>
      <c r="B3628" s="177" t="s">
        <v>4578</v>
      </c>
      <c r="C3628" s="177" t="s">
        <v>13356</v>
      </c>
      <c r="D3628" s="177" t="s">
        <v>5121</v>
      </c>
      <c r="E3628" s="177" t="s">
        <v>13449</v>
      </c>
      <c r="F3628" s="177" t="s">
        <v>5121</v>
      </c>
      <c r="G3628" s="177" t="s">
        <v>13944</v>
      </c>
      <c r="H3628" s="177" t="s">
        <v>13945</v>
      </c>
      <c r="I3628" s="177" t="s">
        <v>4926</v>
      </c>
      <c r="J3628" s="11"/>
      <c r="K3628" s="11"/>
      <c r="L3628" s="11"/>
      <c r="M3628" s="11"/>
      <c r="N3628" s="11"/>
      <c r="O3628" s="11"/>
      <c r="P3628" s="11"/>
      <c r="Q3628" s="11"/>
    </row>
    <row r="3629">
      <c r="A3629" s="177" t="s">
        <v>13296</v>
      </c>
      <c r="B3629" s="177" t="s">
        <v>4578</v>
      </c>
      <c r="C3629" s="177" t="s">
        <v>13324</v>
      </c>
      <c r="D3629" s="177" t="s">
        <v>5054</v>
      </c>
      <c r="E3629" s="177" t="s">
        <v>13720</v>
      </c>
      <c r="F3629" s="177" t="s">
        <v>13721</v>
      </c>
      <c r="G3629" s="177" t="s">
        <v>13946</v>
      </c>
      <c r="H3629" s="177" t="s">
        <v>13947</v>
      </c>
      <c r="I3629" s="177" t="s">
        <v>4927</v>
      </c>
      <c r="J3629" s="11"/>
      <c r="K3629" s="11"/>
      <c r="L3629" s="11"/>
      <c r="M3629" s="11"/>
      <c r="N3629" s="11"/>
      <c r="O3629" s="11"/>
      <c r="P3629" s="11"/>
      <c r="Q3629" s="11"/>
    </row>
    <row r="3630">
      <c r="A3630" s="177" t="s">
        <v>13296</v>
      </c>
      <c r="B3630" s="177" t="s">
        <v>4578</v>
      </c>
      <c r="C3630" s="177" t="s">
        <v>13304</v>
      </c>
      <c r="D3630" s="177" t="s">
        <v>4681</v>
      </c>
      <c r="E3630" s="177" t="s">
        <v>13447</v>
      </c>
      <c r="F3630" s="177" t="s">
        <v>4864</v>
      </c>
      <c r="G3630" s="177" t="s">
        <v>13948</v>
      </c>
      <c r="H3630" s="177" t="s">
        <v>13949</v>
      </c>
      <c r="I3630" s="177" t="s">
        <v>4928</v>
      </c>
      <c r="J3630" s="11"/>
      <c r="K3630" s="11"/>
      <c r="L3630" s="11"/>
      <c r="M3630" s="11"/>
      <c r="N3630" s="11"/>
      <c r="O3630" s="11"/>
      <c r="P3630" s="11"/>
      <c r="Q3630" s="11"/>
    </row>
    <row r="3631">
      <c r="A3631" s="177" t="s">
        <v>13296</v>
      </c>
      <c r="B3631" s="177" t="s">
        <v>4578</v>
      </c>
      <c r="C3631" s="177" t="s">
        <v>13343</v>
      </c>
      <c r="D3631" s="177" t="s">
        <v>4611</v>
      </c>
      <c r="E3631" s="177" t="s">
        <v>13344</v>
      </c>
      <c r="F3631" s="177" t="s">
        <v>4611</v>
      </c>
      <c r="G3631" s="177" t="s">
        <v>13950</v>
      </c>
      <c r="H3631" s="177" t="s">
        <v>13951</v>
      </c>
      <c r="I3631" s="177" t="s">
        <v>4929</v>
      </c>
      <c r="J3631" s="11"/>
      <c r="K3631" s="11"/>
      <c r="L3631" s="11"/>
      <c r="M3631" s="11"/>
      <c r="N3631" s="11"/>
      <c r="O3631" s="11"/>
      <c r="P3631" s="11"/>
      <c r="Q3631" s="11"/>
    </row>
    <row r="3632">
      <c r="A3632" s="177" t="s">
        <v>13296</v>
      </c>
      <c r="B3632" s="177" t="s">
        <v>4578</v>
      </c>
      <c r="C3632" s="177" t="s">
        <v>13327</v>
      </c>
      <c r="D3632" s="177" t="s">
        <v>4606</v>
      </c>
      <c r="E3632" s="177" t="s">
        <v>13350</v>
      </c>
      <c r="F3632" s="177" t="s">
        <v>4599</v>
      </c>
      <c r="G3632" s="177" t="s">
        <v>13952</v>
      </c>
      <c r="H3632" s="177" t="s">
        <v>13953</v>
      </c>
      <c r="I3632" s="177" t="s">
        <v>4930</v>
      </c>
      <c r="J3632" s="11"/>
      <c r="K3632" s="11"/>
      <c r="L3632" s="11"/>
      <c r="M3632" s="11"/>
      <c r="N3632" s="11"/>
      <c r="O3632" s="11"/>
      <c r="P3632" s="11"/>
      <c r="Q3632" s="11"/>
    </row>
    <row r="3633">
      <c r="A3633" s="177" t="s">
        <v>13296</v>
      </c>
      <c r="B3633" s="177" t="s">
        <v>4578</v>
      </c>
      <c r="C3633" s="177" t="s">
        <v>13297</v>
      </c>
      <c r="D3633" s="177" t="s">
        <v>5031</v>
      </c>
      <c r="E3633" s="177" t="s">
        <v>13321</v>
      </c>
      <c r="F3633" s="177" t="s">
        <v>5031</v>
      </c>
      <c r="G3633" s="177" t="s">
        <v>13954</v>
      </c>
      <c r="H3633" s="177" t="s">
        <v>13955</v>
      </c>
      <c r="I3633" s="177" t="s">
        <v>4931</v>
      </c>
      <c r="J3633" s="11"/>
      <c r="K3633" s="11"/>
      <c r="L3633" s="11"/>
      <c r="M3633" s="11"/>
      <c r="N3633" s="11"/>
      <c r="O3633" s="11"/>
      <c r="P3633" s="11"/>
      <c r="Q3633" s="11"/>
    </row>
    <row r="3634">
      <c r="A3634" s="177" t="s">
        <v>13296</v>
      </c>
      <c r="B3634" s="177" t="s">
        <v>4578</v>
      </c>
      <c r="C3634" s="177" t="s">
        <v>13297</v>
      </c>
      <c r="D3634" s="177" t="s">
        <v>5031</v>
      </c>
      <c r="E3634" s="177" t="s">
        <v>13321</v>
      </c>
      <c r="F3634" s="177" t="s">
        <v>5031</v>
      </c>
      <c r="G3634" s="177" t="s">
        <v>13956</v>
      </c>
      <c r="H3634" s="177" t="s">
        <v>13957</v>
      </c>
      <c r="I3634" s="177" t="s">
        <v>4932</v>
      </c>
      <c r="J3634" s="11"/>
      <c r="K3634" s="11"/>
      <c r="L3634" s="11"/>
      <c r="M3634" s="11"/>
      <c r="N3634" s="11"/>
      <c r="O3634" s="11"/>
      <c r="P3634" s="11"/>
      <c r="Q3634" s="11"/>
    </row>
    <row r="3635">
      <c r="A3635" s="177" t="s">
        <v>13296</v>
      </c>
      <c r="B3635" s="177" t="s">
        <v>4578</v>
      </c>
      <c r="C3635" s="177" t="s">
        <v>13356</v>
      </c>
      <c r="D3635" s="177" t="s">
        <v>5121</v>
      </c>
      <c r="E3635" s="177" t="s">
        <v>13470</v>
      </c>
      <c r="F3635" s="177" t="s">
        <v>13471</v>
      </c>
      <c r="G3635" s="177" t="s">
        <v>13958</v>
      </c>
      <c r="H3635" s="177" t="s">
        <v>13959</v>
      </c>
      <c r="I3635" s="177" t="s">
        <v>4933</v>
      </c>
      <c r="J3635" s="11"/>
      <c r="K3635" s="11"/>
      <c r="L3635" s="11"/>
      <c r="M3635" s="11"/>
      <c r="N3635" s="11"/>
      <c r="O3635" s="11"/>
      <c r="P3635" s="11"/>
      <c r="Q3635" s="11"/>
    </row>
    <row r="3636">
      <c r="A3636" s="177" t="s">
        <v>13296</v>
      </c>
      <c r="B3636" s="177" t="s">
        <v>4578</v>
      </c>
      <c r="C3636" s="177" t="s">
        <v>13304</v>
      </c>
      <c r="D3636" s="177" t="s">
        <v>4681</v>
      </c>
      <c r="E3636" s="177" t="s">
        <v>13391</v>
      </c>
      <c r="F3636" s="177" t="s">
        <v>4659</v>
      </c>
      <c r="G3636" s="177" t="s">
        <v>13960</v>
      </c>
      <c r="H3636" s="177" t="s">
        <v>13961</v>
      </c>
      <c r="I3636" s="177" t="s">
        <v>4934</v>
      </c>
      <c r="J3636" s="11"/>
      <c r="K3636" s="11"/>
      <c r="L3636" s="11"/>
      <c r="M3636" s="11"/>
      <c r="N3636" s="11"/>
      <c r="O3636" s="11"/>
      <c r="P3636" s="11"/>
      <c r="Q3636" s="11"/>
    </row>
    <row r="3637">
      <c r="A3637" s="177" t="s">
        <v>13296</v>
      </c>
      <c r="B3637" s="177" t="s">
        <v>4578</v>
      </c>
      <c r="C3637" s="177" t="s">
        <v>13301</v>
      </c>
      <c r="D3637" s="177" t="s">
        <v>5120</v>
      </c>
      <c r="E3637" s="177" t="s">
        <v>13302</v>
      </c>
      <c r="F3637" s="177" t="s">
        <v>5120</v>
      </c>
      <c r="G3637" s="177" t="s">
        <v>13962</v>
      </c>
      <c r="H3637" s="177" t="s">
        <v>13963</v>
      </c>
      <c r="I3637" s="177" t="s">
        <v>4935</v>
      </c>
      <c r="J3637" s="11"/>
      <c r="K3637" s="11"/>
      <c r="L3637" s="11"/>
      <c r="M3637" s="11"/>
      <c r="N3637" s="11"/>
      <c r="O3637" s="11"/>
      <c r="P3637" s="11"/>
      <c r="Q3637" s="11"/>
    </row>
    <row r="3638">
      <c r="A3638" s="177" t="s">
        <v>13296</v>
      </c>
      <c r="B3638" s="177" t="s">
        <v>4578</v>
      </c>
      <c r="C3638" s="177" t="s">
        <v>13301</v>
      </c>
      <c r="D3638" s="177" t="s">
        <v>5120</v>
      </c>
      <c r="E3638" s="177" t="s">
        <v>13334</v>
      </c>
      <c r="F3638" s="177" t="s">
        <v>5195</v>
      </c>
      <c r="G3638" s="177" t="s">
        <v>13964</v>
      </c>
      <c r="H3638" s="177" t="s">
        <v>13965</v>
      </c>
      <c r="I3638" s="177" t="s">
        <v>4936</v>
      </c>
      <c r="J3638" s="11"/>
      <c r="K3638" s="11"/>
      <c r="L3638" s="11"/>
      <c r="M3638" s="11"/>
      <c r="N3638" s="11"/>
      <c r="O3638" s="11"/>
      <c r="P3638" s="11"/>
      <c r="Q3638" s="11"/>
    </row>
    <row r="3639">
      <c r="A3639" s="177" t="s">
        <v>13296</v>
      </c>
      <c r="B3639" s="177" t="s">
        <v>4578</v>
      </c>
      <c r="C3639" s="177" t="s">
        <v>13301</v>
      </c>
      <c r="D3639" s="177" t="s">
        <v>5120</v>
      </c>
      <c r="E3639" s="177" t="s">
        <v>13302</v>
      </c>
      <c r="F3639" s="177" t="s">
        <v>5120</v>
      </c>
      <c r="G3639" s="177" t="s">
        <v>13966</v>
      </c>
      <c r="H3639" s="177" t="s">
        <v>13967</v>
      </c>
      <c r="I3639" s="177" t="s">
        <v>4937</v>
      </c>
      <c r="J3639" s="11"/>
      <c r="K3639" s="11"/>
      <c r="L3639" s="11"/>
      <c r="M3639" s="11"/>
      <c r="N3639" s="11"/>
      <c r="O3639" s="11"/>
      <c r="P3639" s="11"/>
      <c r="Q3639" s="11"/>
    </row>
    <row r="3640">
      <c r="A3640" s="177" t="s">
        <v>13296</v>
      </c>
      <c r="B3640" s="177" t="s">
        <v>4578</v>
      </c>
      <c r="C3640" s="177" t="s">
        <v>13301</v>
      </c>
      <c r="D3640" s="177" t="s">
        <v>5120</v>
      </c>
      <c r="E3640" s="177" t="s">
        <v>13302</v>
      </c>
      <c r="F3640" s="177" t="s">
        <v>5120</v>
      </c>
      <c r="G3640" s="177" t="s">
        <v>13968</v>
      </c>
      <c r="H3640" s="177" t="s">
        <v>13969</v>
      </c>
      <c r="I3640" s="177" t="s">
        <v>4938</v>
      </c>
      <c r="J3640" s="11"/>
      <c r="K3640" s="11"/>
      <c r="L3640" s="11"/>
      <c r="M3640" s="11"/>
      <c r="N3640" s="11"/>
      <c r="O3640" s="11"/>
      <c r="P3640" s="11"/>
      <c r="Q3640" s="11"/>
    </row>
    <row r="3641">
      <c r="A3641" s="177" t="s">
        <v>13296</v>
      </c>
      <c r="B3641" s="177" t="s">
        <v>4578</v>
      </c>
      <c r="C3641" s="177" t="s">
        <v>13310</v>
      </c>
      <c r="D3641" s="177" t="s">
        <v>5140</v>
      </c>
      <c r="E3641" s="177" t="s">
        <v>13361</v>
      </c>
      <c r="F3641" s="177" t="s">
        <v>3956</v>
      </c>
      <c r="G3641" s="177" t="s">
        <v>13970</v>
      </c>
      <c r="H3641" s="177" t="s">
        <v>13971</v>
      </c>
      <c r="I3641" s="177" t="s">
        <v>4939</v>
      </c>
      <c r="J3641" s="11"/>
      <c r="K3641" s="11"/>
      <c r="L3641" s="11"/>
      <c r="M3641" s="11"/>
      <c r="N3641" s="11"/>
      <c r="O3641" s="11"/>
      <c r="P3641" s="11"/>
      <c r="Q3641" s="11"/>
    </row>
    <row r="3642">
      <c r="A3642" s="177" t="s">
        <v>13296</v>
      </c>
      <c r="B3642" s="177" t="s">
        <v>4578</v>
      </c>
      <c r="C3642" s="177" t="s">
        <v>13301</v>
      </c>
      <c r="D3642" s="177" t="s">
        <v>5120</v>
      </c>
      <c r="E3642" s="177" t="s">
        <v>13972</v>
      </c>
      <c r="F3642" s="177" t="s">
        <v>5087</v>
      </c>
      <c r="G3642" s="177" t="s">
        <v>13973</v>
      </c>
      <c r="H3642" s="177" t="s">
        <v>13974</v>
      </c>
      <c r="I3642" s="177" t="s">
        <v>4940</v>
      </c>
      <c r="J3642" s="11"/>
      <c r="K3642" s="11"/>
      <c r="L3642" s="11"/>
      <c r="M3642" s="11"/>
      <c r="N3642" s="11"/>
      <c r="O3642" s="11"/>
      <c r="P3642" s="11"/>
      <c r="Q3642" s="11"/>
    </row>
    <row r="3643">
      <c r="A3643" s="177" t="s">
        <v>13296</v>
      </c>
      <c r="B3643" s="177" t="s">
        <v>4578</v>
      </c>
      <c r="C3643" s="177" t="s">
        <v>13327</v>
      </c>
      <c r="D3643" s="177" t="s">
        <v>4606</v>
      </c>
      <c r="E3643" s="177" t="s">
        <v>13364</v>
      </c>
      <c r="F3643" s="177" t="s">
        <v>4606</v>
      </c>
      <c r="G3643" s="177" t="s">
        <v>13975</v>
      </c>
      <c r="H3643" s="177" t="s">
        <v>13976</v>
      </c>
      <c r="I3643" s="177" t="s">
        <v>4941</v>
      </c>
      <c r="J3643" s="11"/>
      <c r="K3643" s="11"/>
      <c r="L3643" s="11"/>
      <c r="M3643" s="11"/>
      <c r="N3643" s="11"/>
      <c r="O3643" s="11"/>
      <c r="P3643" s="11"/>
      <c r="Q3643" s="11"/>
    </row>
    <row r="3644">
      <c r="A3644" s="177" t="s">
        <v>13296</v>
      </c>
      <c r="B3644" s="177" t="s">
        <v>4578</v>
      </c>
      <c r="C3644" s="177" t="s">
        <v>13343</v>
      </c>
      <c r="D3644" s="177" t="s">
        <v>4611</v>
      </c>
      <c r="E3644" s="177" t="s">
        <v>13344</v>
      </c>
      <c r="F3644" s="177" t="s">
        <v>4611</v>
      </c>
      <c r="G3644" s="177" t="s">
        <v>13977</v>
      </c>
      <c r="H3644" s="177" t="s">
        <v>13978</v>
      </c>
      <c r="I3644" s="177" t="s">
        <v>4942</v>
      </c>
      <c r="J3644" s="11"/>
      <c r="K3644" s="11"/>
      <c r="L3644" s="11"/>
      <c r="M3644" s="11"/>
      <c r="N3644" s="11"/>
      <c r="O3644" s="11"/>
      <c r="P3644" s="11"/>
      <c r="Q3644" s="11"/>
    </row>
    <row r="3645">
      <c r="A3645" s="177" t="s">
        <v>13296</v>
      </c>
      <c r="B3645" s="177" t="s">
        <v>4578</v>
      </c>
      <c r="C3645" s="177" t="s">
        <v>13301</v>
      </c>
      <c r="D3645" s="177" t="s">
        <v>5120</v>
      </c>
      <c r="E3645" s="177" t="s">
        <v>13302</v>
      </c>
      <c r="F3645" s="177" t="s">
        <v>5120</v>
      </c>
      <c r="G3645" s="177" t="s">
        <v>13979</v>
      </c>
      <c r="H3645" s="177" t="s">
        <v>13980</v>
      </c>
      <c r="I3645" s="177" t="s">
        <v>4943</v>
      </c>
      <c r="J3645" s="11"/>
      <c r="K3645" s="11"/>
      <c r="L3645" s="11"/>
      <c r="M3645" s="11"/>
      <c r="N3645" s="11"/>
      <c r="O3645" s="11"/>
      <c r="P3645" s="11"/>
      <c r="Q3645" s="11"/>
    </row>
    <row r="3646">
      <c r="A3646" s="177" t="s">
        <v>13296</v>
      </c>
      <c r="B3646" s="177" t="s">
        <v>4578</v>
      </c>
      <c r="C3646" s="177" t="s">
        <v>13297</v>
      </c>
      <c r="D3646" s="177" t="s">
        <v>5031</v>
      </c>
      <c r="E3646" s="177" t="s">
        <v>13544</v>
      </c>
      <c r="F3646" s="177" t="s">
        <v>4732</v>
      </c>
      <c r="G3646" s="177" t="s">
        <v>13981</v>
      </c>
      <c r="H3646" s="177" t="s">
        <v>13982</v>
      </c>
      <c r="I3646" s="177" t="s">
        <v>4944</v>
      </c>
      <c r="J3646" s="11"/>
      <c r="K3646" s="11"/>
      <c r="L3646" s="11"/>
      <c r="M3646" s="11"/>
      <c r="N3646" s="11"/>
      <c r="O3646" s="11"/>
      <c r="P3646" s="11"/>
      <c r="Q3646" s="11"/>
    </row>
    <row r="3647">
      <c r="A3647" s="177" t="s">
        <v>13296</v>
      </c>
      <c r="B3647" s="177" t="s">
        <v>4578</v>
      </c>
      <c r="C3647" s="177" t="s">
        <v>13327</v>
      </c>
      <c r="D3647" s="177" t="s">
        <v>4606</v>
      </c>
      <c r="E3647" s="177" t="s">
        <v>13350</v>
      </c>
      <c r="F3647" s="177" t="s">
        <v>4599</v>
      </c>
      <c r="G3647" s="177" t="s">
        <v>13983</v>
      </c>
      <c r="H3647" s="177" t="s">
        <v>13984</v>
      </c>
      <c r="I3647" s="177" t="s">
        <v>4945</v>
      </c>
      <c r="J3647" s="11"/>
      <c r="K3647" s="11"/>
      <c r="L3647" s="11"/>
      <c r="M3647" s="11"/>
      <c r="N3647" s="11"/>
      <c r="O3647" s="11"/>
      <c r="P3647" s="11"/>
      <c r="Q3647" s="11"/>
    </row>
    <row r="3648">
      <c r="A3648" s="177" t="s">
        <v>13296</v>
      </c>
      <c r="B3648" s="177" t="s">
        <v>4578</v>
      </c>
      <c r="C3648" s="177" t="s">
        <v>13327</v>
      </c>
      <c r="D3648" s="177" t="s">
        <v>4606</v>
      </c>
      <c r="E3648" s="177" t="s">
        <v>13364</v>
      </c>
      <c r="F3648" s="177" t="s">
        <v>4606</v>
      </c>
      <c r="G3648" s="177" t="s">
        <v>13985</v>
      </c>
      <c r="H3648" s="177" t="s">
        <v>13986</v>
      </c>
      <c r="I3648" s="177" t="s">
        <v>4946</v>
      </c>
      <c r="J3648" s="11"/>
      <c r="K3648" s="11"/>
      <c r="L3648" s="11"/>
      <c r="M3648" s="11"/>
      <c r="N3648" s="11"/>
      <c r="O3648" s="11"/>
      <c r="P3648" s="11"/>
      <c r="Q3648" s="11"/>
    </row>
    <row r="3649">
      <c r="A3649" s="177" t="s">
        <v>13296</v>
      </c>
      <c r="B3649" s="177" t="s">
        <v>4578</v>
      </c>
      <c r="C3649" s="177" t="s">
        <v>13304</v>
      </c>
      <c r="D3649" s="177" t="s">
        <v>4681</v>
      </c>
      <c r="E3649" s="177" t="s">
        <v>13341</v>
      </c>
      <c r="F3649" s="177" t="s">
        <v>4681</v>
      </c>
      <c r="G3649" s="177" t="s">
        <v>13987</v>
      </c>
      <c r="H3649" s="177" t="s">
        <v>13988</v>
      </c>
      <c r="I3649" s="177" t="s">
        <v>4947</v>
      </c>
      <c r="J3649" s="11"/>
      <c r="K3649" s="11"/>
      <c r="L3649" s="11"/>
      <c r="M3649" s="11"/>
      <c r="N3649" s="11"/>
      <c r="O3649" s="11"/>
      <c r="P3649" s="11"/>
      <c r="Q3649" s="11"/>
    </row>
    <row r="3650">
      <c r="A3650" s="177" t="s">
        <v>13296</v>
      </c>
      <c r="B3650" s="177" t="s">
        <v>4578</v>
      </c>
      <c r="C3650" s="177" t="s">
        <v>13301</v>
      </c>
      <c r="D3650" s="177" t="s">
        <v>5120</v>
      </c>
      <c r="E3650" s="177" t="s">
        <v>13381</v>
      </c>
      <c r="F3650" s="177" t="s">
        <v>4699</v>
      </c>
      <c r="G3650" s="177" t="s">
        <v>13989</v>
      </c>
      <c r="H3650" s="177" t="s">
        <v>13990</v>
      </c>
      <c r="I3650" s="177" t="s">
        <v>4948</v>
      </c>
      <c r="J3650" s="11"/>
      <c r="K3650" s="11"/>
      <c r="L3650" s="11"/>
      <c r="M3650" s="11"/>
      <c r="N3650" s="11"/>
      <c r="O3650" s="11"/>
      <c r="P3650" s="11"/>
      <c r="Q3650" s="11"/>
    </row>
    <row r="3651">
      <c r="A3651" s="177" t="s">
        <v>13296</v>
      </c>
      <c r="B3651" s="177" t="s">
        <v>4578</v>
      </c>
      <c r="C3651" s="177" t="s">
        <v>13301</v>
      </c>
      <c r="D3651" s="177" t="s">
        <v>5120</v>
      </c>
      <c r="E3651" s="177" t="s">
        <v>13302</v>
      </c>
      <c r="F3651" s="177" t="s">
        <v>5120</v>
      </c>
      <c r="G3651" s="177" t="s">
        <v>13991</v>
      </c>
      <c r="H3651" s="177" t="s">
        <v>13992</v>
      </c>
      <c r="I3651" s="177" t="s">
        <v>3459</v>
      </c>
      <c r="J3651" s="11"/>
      <c r="K3651" s="11"/>
      <c r="L3651" s="11"/>
      <c r="M3651" s="11"/>
      <c r="N3651" s="11"/>
      <c r="O3651" s="11"/>
      <c r="P3651" s="11"/>
      <c r="Q3651" s="11"/>
    </row>
    <row r="3652">
      <c r="A3652" s="177" t="s">
        <v>13296</v>
      </c>
      <c r="B3652" s="177" t="s">
        <v>4578</v>
      </c>
      <c r="C3652" s="177" t="s">
        <v>13324</v>
      </c>
      <c r="D3652" s="177" t="s">
        <v>5054</v>
      </c>
      <c r="E3652" s="177" t="s">
        <v>13720</v>
      </c>
      <c r="F3652" s="177" t="s">
        <v>13721</v>
      </c>
      <c r="G3652" s="177" t="s">
        <v>13993</v>
      </c>
      <c r="H3652" s="177" t="s">
        <v>13994</v>
      </c>
      <c r="I3652" s="177" t="s">
        <v>4949</v>
      </c>
      <c r="J3652" s="11"/>
      <c r="K3652" s="11"/>
      <c r="L3652" s="11"/>
      <c r="M3652" s="11"/>
      <c r="N3652" s="11"/>
      <c r="O3652" s="11"/>
      <c r="P3652" s="11"/>
      <c r="Q3652" s="11"/>
    </row>
    <row r="3653">
      <c r="A3653" s="177" t="s">
        <v>13296</v>
      </c>
      <c r="B3653" s="177" t="s">
        <v>4578</v>
      </c>
      <c r="C3653" s="177" t="s">
        <v>13337</v>
      </c>
      <c r="D3653" s="177" t="s">
        <v>4897</v>
      </c>
      <c r="E3653" s="177" t="s">
        <v>13338</v>
      </c>
      <c r="F3653" s="177" t="s">
        <v>4897</v>
      </c>
      <c r="G3653" s="177" t="s">
        <v>13995</v>
      </c>
      <c r="H3653" s="177" t="s">
        <v>13996</v>
      </c>
      <c r="I3653" s="177" t="s">
        <v>4950</v>
      </c>
      <c r="J3653" s="11"/>
      <c r="K3653" s="11"/>
      <c r="L3653" s="11"/>
      <c r="M3653" s="11"/>
      <c r="N3653" s="11"/>
      <c r="O3653" s="11"/>
      <c r="P3653" s="11"/>
      <c r="Q3653" s="11"/>
    </row>
    <row r="3654">
      <c r="A3654" s="177" t="s">
        <v>13296</v>
      </c>
      <c r="B3654" s="177" t="s">
        <v>4578</v>
      </c>
      <c r="C3654" s="177" t="s">
        <v>13310</v>
      </c>
      <c r="D3654" s="177" t="s">
        <v>5140</v>
      </c>
      <c r="E3654" s="177" t="s">
        <v>13311</v>
      </c>
      <c r="F3654" s="177" t="s">
        <v>4626</v>
      </c>
      <c r="G3654" s="177" t="s">
        <v>13997</v>
      </c>
      <c r="H3654" s="177" t="s">
        <v>13998</v>
      </c>
      <c r="I3654" s="177" t="s">
        <v>4951</v>
      </c>
      <c r="J3654" s="11"/>
      <c r="K3654" s="11"/>
      <c r="L3654" s="11"/>
      <c r="M3654" s="11"/>
      <c r="N3654" s="11"/>
      <c r="O3654" s="11"/>
      <c r="P3654" s="11"/>
      <c r="Q3654" s="11"/>
    </row>
    <row r="3655">
      <c r="A3655" s="177" t="s">
        <v>13296</v>
      </c>
      <c r="B3655" s="177" t="s">
        <v>4578</v>
      </c>
      <c r="C3655" s="177" t="s">
        <v>13324</v>
      </c>
      <c r="D3655" s="177" t="s">
        <v>5054</v>
      </c>
      <c r="E3655" s="177" t="s">
        <v>13409</v>
      </c>
      <c r="F3655" s="177" t="s">
        <v>4637</v>
      </c>
      <c r="G3655" s="177" t="s">
        <v>13999</v>
      </c>
      <c r="H3655" s="177" t="s">
        <v>14000</v>
      </c>
      <c r="I3655" s="177" t="s">
        <v>4952</v>
      </c>
      <c r="J3655" s="11"/>
      <c r="K3655" s="11"/>
      <c r="L3655" s="11"/>
      <c r="M3655" s="11"/>
      <c r="N3655" s="11"/>
      <c r="O3655" s="11"/>
      <c r="P3655" s="11"/>
      <c r="Q3655" s="11"/>
    </row>
    <row r="3656">
      <c r="A3656" s="177" t="s">
        <v>13296</v>
      </c>
      <c r="B3656" s="177" t="s">
        <v>4578</v>
      </c>
      <c r="C3656" s="177" t="s">
        <v>13301</v>
      </c>
      <c r="D3656" s="177" t="s">
        <v>5120</v>
      </c>
      <c r="E3656" s="177" t="s">
        <v>13302</v>
      </c>
      <c r="F3656" s="177" t="s">
        <v>5120</v>
      </c>
      <c r="G3656" s="177" t="s">
        <v>14001</v>
      </c>
      <c r="H3656" s="177" t="s">
        <v>14002</v>
      </c>
      <c r="I3656" s="177" t="s">
        <v>4953</v>
      </c>
      <c r="J3656" s="11"/>
      <c r="K3656" s="11"/>
      <c r="L3656" s="11"/>
      <c r="M3656" s="11"/>
      <c r="N3656" s="11"/>
      <c r="O3656" s="11"/>
      <c r="P3656" s="11"/>
      <c r="Q3656" s="11"/>
    </row>
    <row r="3657">
      <c r="A3657" s="177" t="s">
        <v>13296</v>
      </c>
      <c r="B3657" s="177" t="s">
        <v>4578</v>
      </c>
      <c r="C3657" s="177" t="s">
        <v>13337</v>
      </c>
      <c r="D3657" s="177" t="s">
        <v>4897</v>
      </c>
      <c r="E3657" s="177" t="s">
        <v>13338</v>
      </c>
      <c r="F3657" s="177" t="s">
        <v>4897</v>
      </c>
      <c r="G3657" s="177" t="s">
        <v>14003</v>
      </c>
      <c r="H3657" s="177" t="s">
        <v>14004</v>
      </c>
      <c r="I3657" s="177" t="s">
        <v>4954</v>
      </c>
      <c r="J3657" s="11"/>
      <c r="K3657" s="11"/>
      <c r="L3657" s="11"/>
      <c r="M3657" s="11"/>
      <c r="N3657" s="11"/>
      <c r="O3657" s="11"/>
      <c r="P3657" s="11"/>
      <c r="Q3657" s="11"/>
    </row>
    <row r="3658">
      <c r="A3658" s="177" t="s">
        <v>13296</v>
      </c>
      <c r="B3658" s="177" t="s">
        <v>4578</v>
      </c>
      <c r="C3658" s="177" t="s">
        <v>13301</v>
      </c>
      <c r="D3658" s="177" t="s">
        <v>5120</v>
      </c>
      <c r="E3658" s="177" t="s">
        <v>13302</v>
      </c>
      <c r="F3658" s="177" t="s">
        <v>5120</v>
      </c>
      <c r="G3658" s="177" t="s">
        <v>14005</v>
      </c>
      <c r="H3658" s="177" t="s">
        <v>14006</v>
      </c>
      <c r="I3658" s="177" t="s">
        <v>4955</v>
      </c>
      <c r="J3658" s="11"/>
      <c r="K3658" s="11"/>
      <c r="L3658" s="11"/>
      <c r="M3658" s="11"/>
      <c r="N3658" s="11"/>
      <c r="O3658" s="11"/>
      <c r="P3658" s="11"/>
      <c r="Q3658" s="11"/>
    </row>
    <row r="3659">
      <c r="A3659" s="177" t="s">
        <v>13296</v>
      </c>
      <c r="B3659" s="177" t="s">
        <v>4578</v>
      </c>
      <c r="C3659" s="177" t="s">
        <v>13324</v>
      </c>
      <c r="D3659" s="177" t="s">
        <v>5054</v>
      </c>
      <c r="E3659" s="177" t="s">
        <v>13720</v>
      </c>
      <c r="F3659" s="177" t="s">
        <v>13721</v>
      </c>
      <c r="G3659" s="177" t="s">
        <v>14007</v>
      </c>
      <c r="H3659" s="177" t="s">
        <v>14008</v>
      </c>
      <c r="I3659" s="177" t="s">
        <v>4956</v>
      </c>
      <c r="J3659" s="11"/>
      <c r="K3659" s="11"/>
      <c r="L3659" s="11"/>
      <c r="M3659" s="11"/>
      <c r="N3659" s="11"/>
      <c r="O3659" s="11"/>
      <c r="P3659" s="11"/>
      <c r="Q3659" s="11"/>
    </row>
    <row r="3660">
      <c r="A3660" s="177" t="s">
        <v>13296</v>
      </c>
      <c r="B3660" s="177" t="s">
        <v>4578</v>
      </c>
      <c r="C3660" s="177" t="s">
        <v>13384</v>
      </c>
      <c r="D3660" s="177" t="s">
        <v>4578</v>
      </c>
      <c r="E3660" s="177" t="s">
        <v>13385</v>
      </c>
      <c r="F3660" s="177" t="s">
        <v>4578</v>
      </c>
      <c r="G3660" s="177" t="s">
        <v>14009</v>
      </c>
      <c r="H3660" s="177" t="s">
        <v>14010</v>
      </c>
      <c r="I3660" s="177" t="s">
        <v>4957</v>
      </c>
      <c r="J3660" s="11"/>
      <c r="K3660" s="11"/>
      <c r="L3660" s="11"/>
      <c r="M3660" s="11"/>
      <c r="N3660" s="11"/>
      <c r="O3660" s="11"/>
      <c r="P3660" s="11"/>
      <c r="Q3660" s="11"/>
    </row>
    <row r="3661">
      <c r="A3661" s="177" t="s">
        <v>13296</v>
      </c>
      <c r="B3661" s="177" t="s">
        <v>4578</v>
      </c>
      <c r="C3661" s="177" t="s">
        <v>13337</v>
      </c>
      <c r="D3661" s="177" t="s">
        <v>4897</v>
      </c>
      <c r="E3661" s="177" t="s">
        <v>13338</v>
      </c>
      <c r="F3661" s="177" t="s">
        <v>4897</v>
      </c>
      <c r="G3661" s="177" t="s">
        <v>14011</v>
      </c>
      <c r="H3661" s="177" t="s">
        <v>14012</v>
      </c>
      <c r="I3661" s="177" t="s">
        <v>4958</v>
      </c>
      <c r="J3661" s="11"/>
      <c r="K3661" s="11"/>
      <c r="L3661" s="11"/>
      <c r="M3661" s="11"/>
      <c r="N3661" s="11"/>
      <c r="O3661" s="11"/>
      <c r="P3661" s="11"/>
      <c r="Q3661" s="11"/>
    </row>
    <row r="3662">
      <c r="A3662" s="177" t="s">
        <v>13296</v>
      </c>
      <c r="B3662" s="177" t="s">
        <v>4578</v>
      </c>
      <c r="C3662" s="177" t="s">
        <v>13297</v>
      </c>
      <c r="D3662" s="177" t="s">
        <v>5031</v>
      </c>
      <c r="E3662" s="177" t="s">
        <v>13298</v>
      </c>
      <c r="F3662" s="177" t="s">
        <v>13299</v>
      </c>
      <c r="G3662" s="177" t="s">
        <v>14013</v>
      </c>
      <c r="H3662" s="177" t="s">
        <v>14014</v>
      </c>
      <c r="I3662" s="177" t="s">
        <v>4959</v>
      </c>
      <c r="J3662" s="11"/>
      <c r="K3662" s="11"/>
      <c r="L3662" s="11"/>
      <c r="M3662" s="11"/>
      <c r="N3662" s="11"/>
      <c r="O3662" s="11"/>
      <c r="P3662" s="11"/>
      <c r="Q3662" s="11"/>
    </row>
    <row r="3663">
      <c r="A3663" s="177" t="s">
        <v>13296</v>
      </c>
      <c r="B3663" s="177" t="s">
        <v>4578</v>
      </c>
      <c r="C3663" s="177" t="s">
        <v>13337</v>
      </c>
      <c r="D3663" s="177" t="s">
        <v>4897</v>
      </c>
      <c r="E3663" s="177" t="s">
        <v>13418</v>
      </c>
      <c r="F3663" s="177" t="s">
        <v>4960</v>
      </c>
      <c r="G3663" s="177" t="s">
        <v>14015</v>
      </c>
      <c r="H3663" s="177" t="s">
        <v>14016</v>
      </c>
      <c r="I3663" s="177" t="s">
        <v>4960</v>
      </c>
      <c r="J3663" s="11"/>
      <c r="K3663" s="11"/>
      <c r="L3663" s="11"/>
      <c r="M3663" s="11"/>
      <c r="N3663" s="11"/>
      <c r="O3663" s="11"/>
      <c r="P3663" s="11"/>
      <c r="Q3663" s="11"/>
    </row>
    <row r="3664">
      <c r="A3664" s="177" t="s">
        <v>13296</v>
      </c>
      <c r="B3664" s="177" t="s">
        <v>4578</v>
      </c>
      <c r="C3664" s="177" t="s">
        <v>13297</v>
      </c>
      <c r="D3664" s="177" t="s">
        <v>5031</v>
      </c>
      <c r="E3664" s="177" t="s">
        <v>13544</v>
      </c>
      <c r="F3664" s="177" t="s">
        <v>4732</v>
      </c>
      <c r="G3664" s="177" t="s">
        <v>14017</v>
      </c>
      <c r="H3664" s="177" t="s">
        <v>14018</v>
      </c>
      <c r="I3664" s="177" t="s">
        <v>4961</v>
      </c>
      <c r="J3664" s="11"/>
      <c r="K3664" s="11"/>
      <c r="L3664" s="11"/>
      <c r="M3664" s="11"/>
      <c r="N3664" s="11"/>
      <c r="O3664" s="11"/>
      <c r="P3664" s="11"/>
      <c r="Q3664" s="11"/>
    </row>
    <row r="3665">
      <c r="A3665" s="177" t="s">
        <v>13296</v>
      </c>
      <c r="B3665" s="177" t="s">
        <v>4578</v>
      </c>
      <c r="C3665" s="177" t="s">
        <v>13301</v>
      </c>
      <c r="D3665" s="177" t="s">
        <v>5120</v>
      </c>
      <c r="E3665" s="177" t="s">
        <v>13578</v>
      </c>
      <c r="F3665" s="177" t="s">
        <v>4752</v>
      </c>
      <c r="G3665" s="177" t="s">
        <v>14019</v>
      </c>
      <c r="H3665" s="177" t="s">
        <v>14020</v>
      </c>
      <c r="I3665" s="177" t="s">
        <v>4962</v>
      </c>
      <c r="J3665" s="11"/>
      <c r="K3665" s="11"/>
      <c r="L3665" s="11"/>
      <c r="M3665" s="11"/>
      <c r="N3665" s="11"/>
      <c r="O3665" s="11"/>
      <c r="P3665" s="11"/>
      <c r="Q3665" s="11"/>
    </row>
    <row r="3666">
      <c r="A3666" s="177" t="s">
        <v>13296</v>
      </c>
      <c r="B3666" s="177" t="s">
        <v>4578</v>
      </c>
      <c r="C3666" s="177" t="s">
        <v>13297</v>
      </c>
      <c r="D3666" s="177" t="s">
        <v>5031</v>
      </c>
      <c r="E3666" s="177" t="s">
        <v>13298</v>
      </c>
      <c r="F3666" s="177" t="s">
        <v>13299</v>
      </c>
      <c r="G3666" s="177" t="s">
        <v>14021</v>
      </c>
      <c r="H3666" s="177" t="s">
        <v>14022</v>
      </c>
      <c r="I3666" s="177" t="s">
        <v>4963</v>
      </c>
      <c r="J3666" s="11"/>
      <c r="K3666" s="11"/>
      <c r="L3666" s="11"/>
      <c r="M3666" s="11"/>
      <c r="N3666" s="11"/>
      <c r="O3666" s="11"/>
      <c r="P3666" s="11"/>
      <c r="Q3666" s="11"/>
    </row>
    <row r="3667">
      <c r="A3667" s="177" t="s">
        <v>13296</v>
      </c>
      <c r="B3667" s="177" t="s">
        <v>4578</v>
      </c>
      <c r="C3667" s="177" t="s">
        <v>13301</v>
      </c>
      <c r="D3667" s="177" t="s">
        <v>5120</v>
      </c>
      <c r="E3667" s="177" t="s">
        <v>13302</v>
      </c>
      <c r="F3667" s="177" t="s">
        <v>5120</v>
      </c>
      <c r="G3667" s="177" t="s">
        <v>14023</v>
      </c>
      <c r="H3667" s="177" t="s">
        <v>14024</v>
      </c>
      <c r="I3667" s="177" t="s">
        <v>3082</v>
      </c>
      <c r="J3667" s="11"/>
      <c r="K3667" s="11"/>
      <c r="L3667" s="11"/>
      <c r="M3667" s="11"/>
      <c r="N3667" s="11"/>
      <c r="O3667" s="11"/>
      <c r="P3667" s="11"/>
      <c r="Q3667" s="11"/>
    </row>
    <row r="3668">
      <c r="A3668" s="177" t="s">
        <v>13296</v>
      </c>
      <c r="B3668" s="177" t="s">
        <v>4578</v>
      </c>
      <c r="C3668" s="177" t="s">
        <v>13301</v>
      </c>
      <c r="D3668" s="177" t="s">
        <v>5120</v>
      </c>
      <c r="E3668" s="177" t="s">
        <v>13381</v>
      </c>
      <c r="F3668" s="177" t="s">
        <v>4699</v>
      </c>
      <c r="G3668" s="177" t="s">
        <v>14025</v>
      </c>
      <c r="H3668" s="177" t="s">
        <v>14026</v>
      </c>
      <c r="I3668" s="177" t="s">
        <v>4964</v>
      </c>
      <c r="J3668" s="11"/>
      <c r="K3668" s="11"/>
      <c r="L3668" s="11"/>
      <c r="M3668" s="11"/>
      <c r="N3668" s="11"/>
      <c r="O3668" s="11"/>
      <c r="P3668" s="11"/>
      <c r="Q3668" s="11"/>
    </row>
    <row r="3669">
      <c r="A3669" s="177" t="s">
        <v>13296</v>
      </c>
      <c r="B3669" s="177" t="s">
        <v>4578</v>
      </c>
      <c r="C3669" s="177" t="s">
        <v>13301</v>
      </c>
      <c r="D3669" s="177" t="s">
        <v>5120</v>
      </c>
      <c r="E3669" s="177" t="s">
        <v>13359</v>
      </c>
      <c r="F3669" s="177" t="s">
        <v>4852</v>
      </c>
      <c r="G3669" s="177" t="s">
        <v>14027</v>
      </c>
      <c r="H3669" s="177" t="s">
        <v>14028</v>
      </c>
      <c r="I3669" s="177" t="s">
        <v>4965</v>
      </c>
      <c r="J3669" s="11"/>
      <c r="K3669" s="11"/>
      <c r="L3669" s="11"/>
      <c r="M3669" s="11"/>
      <c r="N3669" s="11"/>
      <c r="O3669" s="11"/>
      <c r="P3669" s="11"/>
      <c r="Q3669" s="11"/>
    </row>
    <row r="3670">
      <c r="A3670" s="177" t="s">
        <v>13296</v>
      </c>
      <c r="B3670" s="177" t="s">
        <v>4578</v>
      </c>
      <c r="C3670" s="177" t="s">
        <v>13337</v>
      </c>
      <c r="D3670" s="177" t="s">
        <v>4897</v>
      </c>
      <c r="E3670" s="177" t="s">
        <v>13389</v>
      </c>
      <c r="F3670" s="177" t="s">
        <v>4621</v>
      </c>
      <c r="G3670" s="177" t="s">
        <v>14029</v>
      </c>
      <c r="H3670" s="177" t="s">
        <v>14030</v>
      </c>
      <c r="I3670" s="177" t="s">
        <v>4966</v>
      </c>
      <c r="J3670" s="11"/>
      <c r="K3670" s="11"/>
      <c r="L3670" s="11"/>
      <c r="M3670" s="11"/>
      <c r="N3670" s="11"/>
      <c r="O3670" s="11"/>
      <c r="P3670" s="11"/>
      <c r="Q3670" s="11"/>
    </row>
    <row r="3671">
      <c r="A3671" s="177" t="s">
        <v>13296</v>
      </c>
      <c r="B3671" s="177" t="s">
        <v>4578</v>
      </c>
      <c r="C3671" s="177" t="s">
        <v>13297</v>
      </c>
      <c r="D3671" s="177" t="s">
        <v>5031</v>
      </c>
      <c r="E3671" s="177" t="s">
        <v>13544</v>
      </c>
      <c r="F3671" s="177" t="s">
        <v>4732</v>
      </c>
      <c r="G3671" s="177" t="s">
        <v>14031</v>
      </c>
      <c r="H3671" s="177" t="s">
        <v>14032</v>
      </c>
      <c r="I3671" s="177" t="s">
        <v>4967</v>
      </c>
      <c r="J3671" s="11"/>
      <c r="K3671" s="11"/>
      <c r="L3671" s="11"/>
      <c r="M3671" s="11"/>
      <c r="N3671" s="11"/>
      <c r="O3671" s="11"/>
      <c r="P3671" s="11"/>
      <c r="Q3671" s="11"/>
    </row>
    <row r="3672">
      <c r="A3672" s="177" t="s">
        <v>13296</v>
      </c>
      <c r="B3672" s="177" t="s">
        <v>4578</v>
      </c>
      <c r="C3672" s="177" t="s">
        <v>13337</v>
      </c>
      <c r="D3672" s="177" t="s">
        <v>4897</v>
      </c>
      <c r="E3672" s="177" t="s">
        <v>13389</v>
      </c>
      <c r="F3672" s="177" t="s">
        <v>4621</v>
      </c>
      <c r="G3672" s="177" t="s">
        <v>14033</v>
      </c>
      <c r="H3672" s="177" t="s">
        <v>14034</v>
      </c>
      <c r="I3672" s="177" t="s">
        <v>4968</v>
      </c>
      <c r="J3672" s="11"/>
      <c r="K3672" s="11"/>
      <c r="L3672" s="11"/>
      <c r="M3672" s="11"/>
      <c r="N3672" s="11"/>
      <c r="O3672" s="11"/>
      <c r="P3672" s="11"/>
      <c r="Q3672" s="11"/>
    </row>
    <row r="3673">
      <c r="A3673" s="177" t="s">
        <v>13296</v>
      </c>
      <c r="B3673" s="177" t="s">
        <v>4578</v>
      </c>
      <c r="C3673" s="177" t="s">
        <v>13356</v>
      </c>
      <c r="D3673" s="177" t="s">
        <v>5121</v>
      </c>
      <c r="E3673" s="177" t="s">
        <v>13449</v>
      </c>
      <c r="F3673" s="177" t="s">
        <v>5121</v>
      </c>
      <c r="G3673" s="177" t="s">
        <v>14035</v>
      </c>
      <c r="H3673" s="177" t="s">
        <v>14036</v>
      </c>
      <c r="I3673" s="177" t="s">
        <v>4969</v>
      </c>
      <c r="J3673" s="11"/>
      <c r="K3673" s="11"/>
      <c r="L3673" s="11"/>
      <c r="M3673" s="11"/>
      <c r="N3673" s="11"/>
      <c r="O3673" s="11"/>
      <c r="P3673" s="11"/>
      <c r="Q3673" s="11"/>
    </row>
    <row r="3674">
      <c r="A3674" s="177" t="s">
        <v>13296</v>
      </c>
      <c r="B3674" s="177" t="s">
        <v>4578</v>
      </c>
      <c r="C3674" s="177" t="s">
        <v>13301</v>
      </c>
      <c r="D3674" s="177" t="s">
        <v>5120</v>
      </c>
      <c r="E3674" s="177" t="s">
        <v>13381</v>
      </c>
      <c r="F3674" s="177" t="s">
        <v>4699</v>
      </c>
      <c r="G3674" s="177" t="s">
        <v>14037</v>
      </c>
      <c r="H3674" s="177" t="s">
        <v>14038</v>
      </c>
      <c r="I3674" s="177" t="s">
        <v>4970</v>
      </c>
      <c r="J3674" s="11"/>
      <c r="K3674" s="11"/>
      <c r="L3674" s="11"/>
      <c r="M3674" s="11"/>
      <c r="N3674" s="11"/>
      <c r="O3674" s="11"/>
      <c r="P3674" s="11"/>
      <c r="Q3674" s="11"/>
    </row>
    <row r="3675">
      <c r="A3675" s="177" t="s">
        <v>13296</v>
      </c>
      <c r="B3675" s="177" t="s">
        <v>4578</v>
      </c>
      <c r="C3675" s="177" t="s">
        <v>13310</v>
      </c>
      <c r="D3675" s="177" t="s">
        <v>5140</v>
      </c>
      <c r="E3675" s="177" t="s">
        <v>13311</v>
      </c>
      <c r="F3675" s="177" t="s">
        <v>4626</v>
      </c>
      <c r="G3675" s="177" t="s">
        <v>14039</v>
      </c>
      <c r="H3675" s="177" t="s">
        <v>14040</v>
      </c>
      <c r="I3675" s="177" t="s">
        <v>4971</v>
      </c>
      <c r="J3675" s="11"/>
      <c r="K3675" s="11"/>
      <c r="L3675" s="11"/>
      <c r="M3675" s="11"/>
      <c r="N3675" s="11"/>
      <c r="O3675" s="11"/>
      <c r="P3675" s="11"/>
      <c r="Q3675" s="11"/>
    </row>
    <row r="3676">
      <c r="A3676" s="177" t="s">
        <v>13296</v>
      </c>
      <c r="B3676" s="177" t="s">
        <v>4578</v>
      </c>
      <c r="C3676" s="177" t="s">
        <v>13301</v>
      </c>
      <c r="D3676" s="177" t="s">
        <v>5120</v>
      </c>
      <c r="E3676" s="177" t="s">
        <v>13359</v>
      </c>
      <c r="F3676" s="177" t="s">
        <v>4852</v>
      </c>
      <c r="G3676" s="177" t="s">
        <v>14041</v>
      </c>
      <c r="H3676" s="177" t="s">
        <v>14042</v>
      </c>
      <c r="I3676" s="177" t="s">
        <v>4972</v>
      </c>
      <c r="J3676" s="11"/>
      <c r="K3676" s="11"/>
      <c r="L3676" s="11"/>
      <c r="M3676" s="11"/>
      <c r="N3676" s="11"/>
      <c r="O3676" s="11"/>
      <c r="P3676" s="11"/>
      <c r="Q3676" s="11"/>
    </row>
    <row r="3677">
      <c r="A3677" s="177" t="s">
        <v>13296</v>
      </c>
      <c r="B3677" s="177" t="s">
        <v>4578</v>
      </c>
      <c r="C3677" s="177" t="s">
        <v>13337</v>
      </c>
      <c r="D3677" s="177" t="s">
        <v>4897</v>
      </c>
      <c r="E3677" s="177" t="s">
        <v>13375</v>
      </c>
      <c r="F3677" s="177" t="s">
        <v>5172</v>
      </c>
      <c r="G3677" s="177" t="s">
        <v>14043</v>
      </c>
      <c r="H3677" s="177" t="s">
        <v>14044</v>
      </c>
      <c r="I3677" s="177" t="s">
        <v>4973</v>
      </c>
      <c r="J3677" s="11"/>
      <c r="K3677" s="11"/>
      <c r="L3677" s="11"/>
      <c r="M3677" s="11"/>
      <c r="N3677" s="11"/>
      <c r="O3677" s="11"/>
      <c r="P3677" s="11"/>
      <c r="Q3677" s="11"/>
    </row>
    <row r="3678">
      <c r="A3678" s="177" t="s">
        <v>13296</v>
      </c>
      <c r="B3678" s="177" t="s">
        <v>4578</v>
      </c>
      <c r="C3678" s="177" t="s">
        <v>13315</v>
      </c>
      <c r="D3678" s="177" t="s">
        <v>4642</v>
      </c>
      <c r="E3678" s="177" t="s">
        <v>13353</v>
      </c>
      <c r="F3678" s="177" t="s">
        <v>4658</v>
      </c>
      <c r="G3678" s="177" t="s">
        <v>14045</v>
      </c>
      <c r="H3678" s="177" t="s">
        <v>14046</v>
      </c>
      <c r="I3678" s="177" t="s">
        <v>4974</v>
      </c>
      <c r="J3678" s="11"/>
      <c r="K3678" s="11"/>
      <c r="L3678" s="11"/>
      <c r="M3678" s="11"/>
      <c r="N3678" s="11"/>
      <c r="O3678" s="11"/>
      <c r="P3678" s="11"/>
      <c r="Q3678" s="11"/>
    </row>
    <row r="3679">
      <c r="A3679" s="177" t="s">
        <v>13296</v>
      </c>
      <c r="B3679" s="177" t="s">
        <v>4578</v>
      </c>
      <c r="C3679" s="177" t="s">
        <v>13310</v>
      </c>
      <c r="D3679" s="177" t="s">
        <v>5140</v>
      </c>
      <c r="E3679" s="177" t="s">
        <v>13407</v>
      </c>
      <c r="F3679" s="177" t="s">
        <v>5044</v>
      </c>
      <c r="G3679" s="177" t="s">
        <v>14047</v>
      </c>
      <c r="H3679" s="177" t="s">
        <v>14048</v>
      </c>
      <c r="I3679" s="177" t="s">
        <v>4975</v>
      </c>
      <c r="J3679" s="11"/>
      <c r="K3679" s="11"/>
      <c r="L3679" s="11"/>
      <c r="M3679" s="11"/>
      <c r="N3679" s="11"/>
      <c r="O3679" s="11"/>
      <c r="P3679" s="11"/>
      <c r="Q3679" s="11"/>
    </row>
    <row r="3680">
      <c r="A3680" s="177" t="s">
        <v>13296</v>
      </c>
      <c r="B3680" s="177" t="s">
        <v>4578</v>
      </c>
      <c r="C3680" s="177" t="s">
        <v>13301</v>
      </c>
      <c r="D3680" s="177" t="s">
        <v>5120</v>
      </c>
      <c r="E3680" s="177" t="s">
        <v>13334</v>
      </c>
      <c r="F3680" s="177" t="s">
        <v>5195</v>
      </c>
      <c r="G3680" s="177" t="s">
        <v>14049</v>
      </c>
      <c r="H3680" s="177" t="s">
        <v>14050</v>
      </c>
      <c r="I3680" s="177" t="s">
        <v>4976</v>
      </c>
      <c r="J3680" s="11"/>
      <c r="K3680" s="11"/>
      <c r="L3680" s="11"/>
      <c r="M3680" s="11"/>
      <c r="N3680" s="11"/>
      <c r="O3680" s="11"/>
      <c r="P3680" s="11"/>
      <c r="Q3680" s="11"/>
    </row>
    <row r="3681">
      <c r="A3681" s="177" t="s">
        <v>13296</v>
      </c>
      <c r="B3681" s="177" t="s">
        <v>4578</v>
      </c>
      <c r="C3681" s="177" t="s">
        <v>13324</v>
      </c>
      <c r="D3681" s="177" t="s">
        <v>5054</v>
      </c>
      <c r="E3681" s="177" t="s">
        <v>13517</v>
      </c>
      <c r="F3681" s="177" t="s">
        <v>4759</v>
      </c>
      <c r="G3681" s="177" t="s">
        <v>14051</v>
      </c>
      <c r="H3681" s="177" t="s">
        <v>14052</v>
      </c>
      <c r="I3681" s="177" t="s">
        <v>4977</v>
      </c>
      <c r="J3681" s="11"/>
      <c r="K3681" s="11"/>
      <c r="L3681" s="11"/>
      <c r="M3681" s="11"/>
      <c r="N3681" s="11"/>
      <c r="O3681" s="11"/>
      <c r="P3681" s="11"/>
      <c r="Q3681" s="11"/>
    </row>
    <row r="3682">
      <c r="A3682" s="177" t="s">
        <v>13296</v>
      </c>
      <c r="B3682" s="177" t="s">
        <v>4578</v>
      </c>
      <c r="C3682" s="177" t="s">
        <v>13297</v>
      </c>
      <c r="D3682" s="177" t="s">
        <v>5031</v>
      </c>
      <c r="E3682" s="177" t="s">
        <v>13544</v>
      </c>
      <c r="F3682" s="177" t="s">
        <v>4732</v>
      </c>
      <c r="G3682" s="177" t="s">
        <v>14053</v>
      </c>
      <c r="H3682" s="177" t="s">
        <v>14054</v>
      </c>
      <c r="I3682" s="177" t="s">
        <v>4978</v>
      </c>
      <c r="J3682" s="11"/>
      <c r="K3682" s="11"/>
      <c r="L3682" s="11"/>
      <c r="M3682" s="11"/>
      <c r="N3682" s="11"/>
      <c r="O3682" s="11"/>
      <c r="P3682" s="11"/>
      <c r="Q3682" s="11"/>
    </row>
    <row r="3683">
      <c r="A3683" s="177" t="s">
        <v>13296</v>
      </c>
      <c r="B3683" s="177" t="s">
        <v>4578</v>
      </c>
      <c r="C3683" s="177" t="s">
        <v>13304</v>
      </c>
      <c r="D3683" s="177" t="s">
        <v>4681</v>
      </c>
      <c r="E3683" s="177" t="s">
        <v>13341</v>
      </c>
      <c r="F3683" s="177" t="s">
        <v>4681</v>
      </c>
      <c r="G3683" s="177" t="s">
        <v>14055</v>
      </c>
      <c r="H3683" s="177" t="s">
        <v>14056</v>
      </c>
      <c r="I3683" s="177" t="s">
        <v>4979</v>
      </c>
      <c r="J3683" s="11"/>
      <c r="K3683" s="11"/>
      <c r="L3683" s="11"/>
      <c r="M3683" s="11"/>
      <c r="N3683" s="11"/>
      <c r="O3683" s="11"/>
      <c r="P3683" s="11"/>
      <c r="Q3683" s="11"/>
    </row>
    <row r="3684">
      <c r="A3684" s="177" t="s">
        <v>13296</v>
      </c>
      <c r="B3684" s="177" t="s">
        <v>4578</v>
      </c>
      <c r="C3684" s="177" t="s">
        <v>13315</v>
      </c>
      <c r="D3684" s="177" t="s">
        <v>4642</v>
      </c>
      <c r="E3684" s="177" t="s">
        <v>13316</v>
      </c>
      <c r="F3684" s="177" t="s">
        <v>4642</v>
      </c>
      <c r="G3684" s="177" t="s">
        <v>14057</v>
      </c>
      <c r="H3684" s="177" t="s">
        <v>14058</v>
      </c>
      <c r="I3684" s="177" t="s">
        <v>4980</v>
      </c>
      <c r="J3684" s="11"/>
      <c r="K3684" s="11"/>
      <c r="L3684" s="11"/>
      <c r="M3684" s="11"/>
      <c r="N3684" s="11"/>
      <c r="O3684" s="11"/>
      <c r="P3684" s="11"/>
      <c r="Q3684" s="11"/>
    </row>
    <row r="3685">
      <c r="A3685" s="177" t="s">
        <v>13296</v>
      </c>
      <c r="B3685" s="177" t="s">
        <v>4578</v>
      </c>
      <c r="C3685" s="177" t="s">
        <v>13301</v>
      </c>
      <c r="D3685" s="177" t="s">
        <v>5120</v>
      </c>
      <c r="E3685" s="177" t="s">
        <v>13302</v>
      </c>
      <c r="F3685" s="177" t="s">
        <v>5120</v>
      </c>
      <c r="G3685" s="177" t="s">
        <v>14059</v>
      </c>
      <c r="H3685" s="177" t="s">
        <v>14060</v>
      </c>
      <c r="I3685" s="177" t="s">
        <v>4981</v>
      </c>
      <c r="J3685" s="11"/>
      <c r="K3685" s="11"/>
      <c r="L3685" s="11"/>
      <c r="M3685" s="11"/>
      <c r="N3685" s="11"/>
      <c r="O3685" s="11"/>
      <c r="P3685" s="11"/>
      <c r="Q3685" s="11"/>
    </row>
    <row r="3686">
      <c r="A3686" s="177" t="s">
        <v>13296</v>
      </c>
      <c r="B3686" s="177" t="s">
        <v>4578</v>
      </c>
      <c r="C3686" s="177" t="s">
        <v>13315</v>
      </c>
      <c r="D3686" s="177" t="s">
        <v>4642</v>
      </c>
      <c r="E3686" s="177" t="s">
        <v>13316</v>
      </c>
      <c r="F3686" s="177" t="s">
        <v>4642</v>
      </c>
      <c r="G3686" s="177" t="s">
        <v>14061</v>
      </c>
      <c r="H3686" s="177" t="s">
        <v>14062</v>
      </c>
      <c r="I3686" s="177" t="s">
        <v>4982</v>
      </c>
      <c r="J3686" s="11"/>
      <c r="K3686" s="11"/>
      <c r="L3686" s="11"/>
      <c r="M3686" s="11"/>
      <c r="N3686" s="11"/>
      <c r="O3686" s="11"/>
      <c r="P3686" s="11"/>
      <c r="Q3686" s="11"/>
    </row>
    <row r="3687">
      <c r="A3687" s="177" t="s">
        <v>13296</v>
      </c>
      <c r="B3687" s="177" t="s">
        <v>4578</v>
      </c>
      <c r="C3687" s="177" t="s">
        <v>13304</v>
      </c>
      <c r="D3687" s="177" t="s">
        <v>4681</v>
      </c>
      <c r="E3687" s="177" t="s">
        <v>13391</v>
      </c>
      <c r="F3687" s="177" t="s">
        <v>4659</v>
      </c>
      <c r="G3687" s="177" t="s">
        <v>14063</v>
      </c>
      <c r="H3687" s="177" t="s">
        <v>14064</v>
      </c>
      <c r="I3687" s="177" t="s">
        <v>4983</v>
      </c>
      <c r="J3687" s="11"/>
      <c r="K3687" s="11"/>
      <c r="L3687" s="11"/>
      <c r="M3687" s="11"/>
      <c r="N3687" s="11"/>
      <c r="O3687" s="11"/>
      <c r="P3687" s="11"/>
      <c r="Q3687" s="11"/>
    </row>
    <row r="3688">
      <c r="A3688" s="177" t="s">
        <v>13296</v>
      </c>
      <c r="B3688" s="177" t="s">
        <v>4578</v>
      </c>
      <c r="C3688" s="177" t="s">
        <v>13301</v>
      </c>
      <c r="D3688" s="177" t="s">
        <v>5120</v>
      </c>
      <c r="E3688" s="177" t="s">
        <v>13578</v>
      </c>
      <c r="F3688" s="177" t="s">
        <v>4752</v>
      </c>
      <c r="G3688" s="177" t="s">
        <v>14065</v>
      </c>
      <c r="H3688" s="177" t="s">
        <v>14066</v>
      </c>
      <c r="I3688" s="177" t="s">
        <v>4984</v>
      </c>
      <c r="J3688" s="11"/>
      <c r="K3688" s="11"/>
      <c r="L3688" s="11"/>
      <c r="M3688" s="11"/>
      <c r="N3688" s="11"/>
      <c r="O3688" s="11"/>
      <c r="P3688" s="11"/>
      <c r="Q3688" s="11"/>
    </row>
    <row r="3689">
      <c r="A3689" s="177" t="s">
        <v>13296</v>
      </c>
      <c r="B3689" s="177" t="s">
        <v>4578</v>
      </c>
      <c r="C3689" s="177" t="s">
        <v>13324</v>
      </c>
      <c r="D3689" s="177" t="s">
        <v>5054</v>
      </c>
      <c r="E3689" s="177" t="s">
        <v>13517</v>
      </c>
      <c r="F3689" s="177" t="s">
        <v>4759</v>
      </c>
      <c r="G3689" s="177" t="s">
        <v>14067</v>
      </c>
      <c r="H3689" s="177" t="s">
        <v>14068</v>
      </c>
      <c r="I3689" s="177" t="s">
        <v>4985</v>
      </c>
      <c r="J3689" s="11"/>
      <c r="K3689" s="11"/>
      <c r="L3689" s="11"/>
      <c r="M3689" s="11"/>
      <c r="N3689" s="11"/>
      <c r="O3689" s="11"/>
      <c r="P3689" s="11"/>
      <c r="Q3689" s="11"/>
    </row>
    <row r="3690">
      <c r="A3690" s="177" t="s">
        <v>13296</v>
      </c>
      <c r="B3690" s="177" t="s">
        <v>4578</v>
      </c>
      <c r="C3690" s="177" t="s">
        <v>13304</v>
      </c>
      <c r="D3690" s="177" t="s">
        <v>4681</v>
      </c>
      <c r="E3690" s="177" t="s">
        <v>13341</v>
      </c>
      <c r="F3690" s="177" t="s">
        <v>4681</v>
      </c>
      <c r="G3690" s="177" t="s">
        <v>14069</v>
      </c>
      <c r="H3690" s="177" t="s">
        <v>14070</v>
      </c>
      <c r="I3690" s="177" t="s">
        <v>4986</v>
      </c>
      <c r="J3690" s="11"/>
      <c r="K3690" s="11"/>
      <c r="L3690" s="11"/>
      <c r="M3690" s="11"/>
      <c r="N3690" s="11"/>
      <c r="O3690" s="11"/>
      <c r="P3690" s="11"/>
      <c r="Q3690" s="11"/>
    </row>
    <row r="3691">
      <c r="A3691" s="177" t="s">
        <v>13296</v>
      </c>
      <c r="B3691" s="177" t="s">
        <v>4578</v>
      </c>
      <c r="C3691" s="177" t="s">
        <v>13337</v>
      </c>
      <c r="D3691" s="177" t="s">
        <v>4897</v>
      </c>
      <c r="E3691" s="177" t="s">
        <v>13389</v>
      </c>
      <c r="F3691" s="177" t="s">
        <v>4621</v>
      </c>
      <c r="G3691" s="177" t="s">
        <v>14071</v>
      </c>
      <c r="H3691" s="177" t="s">
        <v>14072</v>
      </c>
      <c r="I3691" s="177" t="s">
        <v>4987</v>
      </c>
      <c r="J3691" s="11"/>
      <c r="K3691" s="11"/>
      <c r="L3691" s="11"/>
      <c r="M3691" s="11"/>
      <c r="N3691" s="11"/>
      <c r="O3691" s="11"/>
      <c r="P3691" s="11"/>
      <c r="Q3691" s="11"/>
    </row>
    <row r="3692">
      <c r="A3692" s="177" t="s">
        <v>13296</v>
      </c>
      <c r="B3692" s="177" t="s">
        <v>4578</v>
      </c>
      <c r="C3692" s="177" t="s">
        <v>13384</v>
      </c>
      <c r="D3692" s="177" t="s">
        <v>4578</v>
      </c>
      <c r="E3692" s="177" t="s">
        <v>13420</v>
      </c>
      <c r="F3692" s="177" t="s">
        <v>5107</v>
      </c>
      <c r="G3692" s="177" t="s">
        <v>14073</v>
      </c>
      <c r="H3692" s="177" t="s">
        <v>14074</v>
      </c>
      <c r="I3692" s="177" t="s">
        <v>4988</v>
      </c>
      <c r="J3692" s="11"/>
      <c r="K3692" s="11"/>
      <c r="L3692" s="11"/>
      <c r="M3692" s="11"/>
      <c r="N3692" s="11"/>
      <c r="O3692" s="11"/>
      <c r="P3692" s="11"/>
      <c r="Q3692" s="11"/>
    </row>
    <row r="3693">
      <c r="A3693" s="177" t="s">
        <v>13296</v>
      </c>
      <c r="B3693" s="177" t="s">
        <v>4578</v>
      </c>
      <c r="C3693" s="177" t="s">
        <v>13327</v>
      </c>
      <c r="D3693" s="177" t="s">
        <v>4606</v>
      </c>
      <c r="E3693" s="177" t="s">
        <v>13328</v>
      </c>
      <c r="F3693" s="177" t="s">
        <v>13329</v>
      </c>
      <c r="G3693" s="177" t="s">
        <v>14075</v>
      </c>
      <c r="H3693" s="177" t="s">
        <v>14076</v>
      </c>
      <c r="I3693" s="177" t="s">
        <v>4989</v>
      </c>
      <c r="J3693" s="11"/>
      <c r="K3693" s="11"/>
      <c r="L3693" s="11"/>
      <c r="M3693" s="11"/>
      <c r="N3693" s="11"/>
      <c r="O3693" s="11"/>
      <c r="P3693" s="11"/>
      <c r="Q3693" s="11"/>
    </row>
    <row r="3694">
      <c r="A3694" s="177" t="s">
        <v>13296</v>
      </c>
      <c r="B3694" s="177" t="s">
        <v>4578</v>
      </c>
      <c r="C3694" s="177" t="s">
        <v>13327</v>
      </c>
      <c r="D3694" s="177" t="s">
        <v>4606</v>
      </c>
      <c r="E3694" s="177" t="s">
        <v>13350</v>
      </c>
      <c r="F3694" s="177" t="s">
        <v>4599</v>
      </c>
      <c r="G3694" s="177" t="s">
        <v>14077</v>
      </c>
      <c r="H3694" s="177" t="s">
        <v>14078</v>
      </c>
      <c r="I3694" s="177" t="s">
        <v>4990</v>
      </c>
      <c r="J3694" s="11"/>
      <c r="K3694" s="11"/>
      <c r="L3694" s="11"/>
      <c r="M3694" s="11"/>
      <c r="N3694" s="11"/>
      <c r="O3694" s="11"/>
      <c r="P3694" s="11"/>
      <c r="Q3694" s="11"/>
    </row>
    <row r="3695">
      <c r="A3695" s="177" t="s">
        <v>13296</v>
      </c>
      <c r="B3695" s="177" t="s">
        <v>4578</v>
      </c>
      <c r="C3695" s="177" t="s">
        <v>13310</v>
      </c>
      <c r="D3695" s="177" t="s">
        <v>5140</v>
      </c>
      <c r="E3695" s="177" t="s">
        <v>13497</v>
      </c>
      <c r="F3695" s="177" t="s">
        <v>5160</v>
      </c>
      <c r="G3695" s="177" t="s">
        <v>14079</v>
      </c>
      <c r="H3695" s="177" t="s">
        <v>14080</v>
      </c>
      <c r="I3695" s="177" t="s">
        <v>4991</v>
      </c>
      <c r="J3695" s="11"/>
      <c r="K3695" s="11"/>
      <c r="L3695" s="11"/>
      <c r="M3695" s="11"/>
      <c r="N3695" s="11"/>
      <c r="O3695" s="11"/>
      <c r="P3695" s="11"/>
      <c r="Q3695" s="11"/>
    </row>
    <row r="3696">
      <c r="A3696" s="177" t="s">
        <v>13296</v>
      </c>
      <c r="B3696" s="177" t="s">
        <v>4578</v>
      </c>
      <c r="C3696" s="177" t="s">
        <v>13384</v>
      </c>
      <c r="D3696" s="177" t="s">
        <v>4578</v>
      </c>
      <c r="E3696" s="177" t="s">
        <v>13420</v>
      </c>
      <c r="F3696" s="177" t="s">
        <v>5107</v>
      </c>
      <c r="G3696" s="177" t="s">
        <v>14081</v>
      </c>
      <c r="H3696" s="177" t="s">
        <v>14082</v>
      </c>
      <c r="I3696" s="177" t="s">
        <v>4992</v>
      </c>
      <c r="J3696" s="11"/>
      <c r="K3696" s="11"/>
      <c r="L3696" s="11"/>
      <c r="M3696" s="11"/>
      <c r="N3696" s="11"/>
      <c r="O3696" s="11"/>
      <c r="P3696" s="11"/>
      <c r="Q3696" s="11"/>
    </row>
    <row r="3697">
      <c r="A3697" s="177" t="s">
        <v>13296</v>
      </c>
      <c r="B3697" s="177" t="s">
        <v>4578</v>
      </c>
      <c r="C3697" s="177" t="s">
        <v>13327</v>
      </c>
      <c r="D3697" s="177" t="s">
        <v>4606</v>
      </c>
      <c r="E3697" s="177" t="s">
        <v>13328</v>
      </c>
      <c r="F3697" s="177" t="s">
        <v>13329</v>
      </c>
      <c r="G3697" s="177" t="s">
        <v>14083</v>
      </c>
      <c r="H3697" s="177" t="s">
        <v>14084</v>
      </c>
      <c r="I3697" s="177" t="s">
        <v>4993</v>
      </c>
      <c r="J3697" s="11"/>
      <c r="K3697" s="11"/>
      <c r="L3697" s="11"/>
      <c r="M3697" s="11"/>
      <c r="N3697" s="11"/>
      <c r="O3697" s="11"/>
      <c r="P3697" s="11"/>
      <c r="Q3697" s="11"/>
    </row>
    <row r="3698">
      <c r="A3698" s="177" t="s">
        <v>13296</v>
      </c>
      <c r="B3698" s="177" t="s">
        <v>4578</v>
      </c>
      <c r="C3698" s="177" t="s">
        <v>13310</v>
      </c>
      <c r="D3698" s="177" t="s">
        <v>5140</v>
      </c>
      <c r="E3698" s="177" t="s">
        <v>13331</v>
      </c>
      <c r="F3698" s="177" t="s">
        <v>5140</v>
      </c>
      <c r="G3698" s="177" t="s">
        <v>14085</v>
      </c>
      <c r="H3698" s="177" t="s">
        <v>14086</v>
      </c>
      <c r="I3698" s="177" t="s">
        <v>4994</v>
      </c>
      <c r="J3698" s="11"/>
      <c r="K3698" s="11"/>
      <c r="L3698" s="11"/>
      <c r="M3698" s="11"/>
      <c r="N3698" s="11"/>
      <c r="O3698" s="11"/>
      <c r="P3698" s="11"/>
      <c r="Q3698" s="11"/>
    </row>
    <row r="3699">
      <c r="A3699" s="177" t="s">
        <v>13296</v>
      </c>
      <c r="B3699" s="177" t="s">
        <v>4578</v>
      </c>
      <c r="C3699" s="177" t="s">
        <v>13310</v>
      </c>
      <c r="D3699" s="177" t="s">
        <v>5140</v>
      </c>
      <c r="E3699" s="177" t="s">
        <v>13331</v>
      </c>
      <c r="F3699" s="177" t="s">
        <v>5140</v>
      </c>
      <c r="G3699" s="177" t="s">
        <v>14087</v>
      </c>
      <c r="H3699" s="177" t="s">
        <v>14088</v>
      </c>
      <c r="I3699" s="177" t="s">
        <v>4995</v>
      </c>
      <c r="J3699" s="11"/>
      <c r="K3699" s="11"/>
      <c r="L3699" s="11"/>
      <c r="M3699" s="11"/>
      <c r="N3699" s="11"/>
      <c r="O3699" s="11"/>
      <c r="P3699" s="11"/>
      <c r="Q3699" s="11"/>
    </row>
    <row r="3700">
      <c r="A3700" s="177" t="s">
        <v>13296</v>
      </c>
      <c r="B3700" s="177" t="s">
        <v>4578</v>
      </c>
      <c r="C3700" s="177" t="s">
        <v>13356</v>
      </c>
      <c r="D3700" s="177" t="s">
        <v>5121</v>
      </c>
      <c r="E3700" s="177" t="s">
        <v>13470</v>
      </c>
      <c r="F3700" s="177" t="s">
        <v>13471</v>
      </c>
      <c r="G3700" s="177" t="s">
        <v>14089</v>
      </c>
      <c r="H3700" s="177" t="s">
        <v>14090</v>
      </c>
      <c r="I3700" s="177" t="s">
        <v>4996</v>
      </c>
      <c r="J3700" s="11"/>
      <c r="K3700" s="11"/>
      <c r="L3700" s="11"/>
      <c r="M3700" s="11"/>
      <c r="N3700" s="11"/>
      <c r="O3700" s="11"/>
      <c r="P3700" s="11"/>
      <c r="Q3700" s="11"/>
    </row>
    <row r="3701">
      <c r="A3701" s="177" t="s">
        <v>13296</v>
      </c>
      <c r="B3701" s="177" t="s">
        <v>4578</v>
      </c>
      <c r="C3701" s="177" t="s">
        <v>13301</v>
      </c>
      <c r="D3701" s="177" t="s">
        <v>5120</v>
      </c>
      <c r="E3701" s="177" t="s">
        <v>13381</v>
      </c>
      <c r="F3701" s="177" t="s">
        <v>4699</v>
      </c>
      <c r="G3701" s="177" t="s">
        <v>14091</v>
      </c>
      <c r="H3701" s="177" t="s">
        <v>14092</v>
      </c>
      <c r="I3701" s="177" t="s">
        <v>4997</v>
      </c>
      <c r="J3701" s="11"/>
      <c r="K3701" s="11"/>
      <c r="L3701" s="11"/>
      <c r="M3701" s="11"/>
      <c r="N3701" s="11"/>
      <c r="O3701" s="11"/>
      <c r="P3701" s="11"/>
      <c r="Q3701" s="11"/>
    </row>
    <row r="3702">
      <c r="A3702" s="177" t="s">
        <v>13296</v>
      </c>
      <c r="B3702" s="177" t="s">
        <v>4578</v>
      </c>
      <c r="C3702" s="177" t="s">
        <v>13304</v>
      </c>
      <c r="D3702" s="177" t="s">
        <v>4681</v>
      </c>
      <c r="E3702" s="177" t="s">
        <v>13391</v>
      </c>
      <c r="F3702" s="177" t="s">
        <v>4659</v>
      </c>
      <c r="G3702" s="177" t="s">
        <v>14093</v>
      </c>
      <c r="H3702" s="177" t="s">
        <v>14094</v>
      </c>
      <c r="I3702" s="177" t="s">
        <v>4998</v>
      </c>
      <c r="J3702" s="11"/>
      <c r="K3702" s="11"/>
      <c r="L3702" s="11"/>
      <c r="M3702" s="11"/>
      <c r="N3702" s="11"/>
      <c r="O3702" s="11"/>
      <c r="P3702" s="11"/>
      <c r="Q3702" s="11"/>
    </row>
    <row r="3703">
      <c r="A3703" s="177" t="s">
        <v>13296</v>
      </c>
      <c r="B3703" s="177" t="s">
        <v>4578</v>
      </c>
      <c r="C3703" s="177" t="s">
        <v>13297</v>
      </c>
      <c r="D3703" s="177" t="s">
        <v>5031</v>
      </c>
      <c r="E3703" s="177" t="s">
        <v>13459</v>
      </c>
      <c r="F3703" s="177" t="s">
        <v>13460</v>
      </c>
      <c r="G3703" s="177" t="s">
        <v>14095</v>
      </c>
      <c r="H3703" s="177" t="s">
        <v>14096</v>
      </c>
      <c r="I3703" s="177" t="s">
        <v>4999</v>
      </c>
      <c r="J3703" s="11"/>
      <c r="K3703" s="11"/>
      <c r="L3703" s="11"/>
      <c r="M3703" s="11"/>
      <c r="N3703" s="11"/>
      <c r="O3703" s="11"/>
      <c r="P3703" s="11"/>
      <c r="Q3703" s="11"/>
    </row>
    <row r="3704">
      <c r="A3704" s="177" t="s">
        <v>13296</v>
      </c>
      <c r="B3704" s="177" t="s">
        <v>4578</v>
      </c>
      <c r="C3704" s="177" t="s">
        <v>13356</v>
      </c>
      <c r="D3704" s="177" t="s">
        <v>5121</v>
      </c>
      <c r="E3704" s="177" t="s">
        <v>13357</v>
      </c>
      <c r="F3704" s="177" t="s">
        <v>4782</v>
      </c>
      <c r="G3704" s="177" t="s">
        <v>14097</v>
      </c>
      <c r="H3704" s="177" t="s">
        <v>14098</v>
      </c>
      <c r="I3704" s="177" t="s">
        <v>5000</v>
      </c>
      <c r="J3704" s="11"/>
      <c r="K3704" s="11"/>
      <c r="L3704" s="11"/>
      <c r="M3704" s="11"/>
      <c r="N3704" s="11"/>
      <c r="O3704" s="11"/>
      <c r="P3704" s="11"/>
      <c r="Q3704" s="11"/>
    </row>
    <row r="3705">
      <c r="A3705" s="177" t="s">
        <v>13296</v>
      </c>
      <c r="B3705" s="177" t="s">
        <v>4578</v>
      </c>
      <c r="C3705" s="177" t="s">
        <v>13304</v>
      </c>
      <c r="D3705" s="177" t="s">
        <v>4681</v>
      </c>
      <c r="E3705" s="177" t="s">
        <v>13391</v>
      </c>
      <c r="F3705" s="177" t="s">
        <v>4659</v>
      </c>
      <c r="G3705" s="177" t="s">
        <v>14099</v>
      </c>
      <c r="H3705" s="177" t="s">
        <v>14100</v>
      </c>
      <c r="I3705" s="177" t="s">
        <v>5001</v>
      </c>
      <c r="J3705" s="11"/>
      <c r="K3705" s="11"/>
      <c r="L3705" s="11"/>
      <c r="M3705" s="11"/>
      <c r="N3705" s="11"/>
      <c r="O3705" s="11"/>
      <c r="P3705" s="11"/>
      <c r="Q3705" s="11"/>
    </row>
    <row r="3706">
      <c r="A3706" s="177" t="s">
        <v>13296</v>
      </c>
      <c r="B3706" s="177" t="s">
        <v>4578</v>
      </c>
      <c r="C3706" s="177" t="s">
        <v>13304</v>
      </c>
      <c r="D3706" s="177" t="s">
        <v>4681</v>
      </c>
      <c r="E3706" s="177" t="s">
        <v>13313</v>
      </c>
      <c r="F3706" s="177" t="s">
        <v>5002</v>
      </c>
      <c r="G3706" s="177" t="s">
        <v>14101</v>
      </c>
      <c r="H3706" s="177" t="s">
        <v>14102</v>
      </c>
      <c r="I3706" s="177" t="s">
        <v>5002</v>
      </c>
      <c r="J3706" s="11"/>
      <c r="K3706" s="11"/>
      <c r="L3706" s="11"/>
      <c r="M3706" s="11"/>
      <c r="N3706" s="11"/>
      <c r="O3706" s="11"/>
      <c r="P3706" s="11"/>
      <c r="Q3706" s="11"/>
    </row>
    <row r="3707">
      <c r="A3707" s="177" t="s">
        <v>13296</v>
      </c>
      <c r="B3707" s="177" t="s">
        <v>4578</v>
      </c>
      <c r="C3707" s="177" t="s">
        <v>13337</v>
      </c>
      <c r="D3707" s="177" t="s">
        <v>4897</v>
      </c>
      <c r="E3707" s="177" t="s">
        <v>13583</v>
      </c>
      <c r="F3707" s="177" t="s">
        <v>5003</v>
      </c>
      <c r="G3707" s="177" t="s">
        <v>14103</v>
      </c>
      <c r="H3707" s="177" t="s">
        <v>14104</v>
      </c>
      <c r="I3707" s="177" t="s">
        <v>5003</v>
      </c>
      <c r="J3707" s="11"/>
      <c r="K3707" s="11"/>
      <c r="L3707" s="11"/>
      <c r="M3707" s="11"/>
      <c r="N3707" s="11"/>
      <c r="O3707" s="11"/>
      <c r="P3707" s="11"/>
      <c r="Q3707" s="11"/>
    </row>
    <row r="3708">
      <c r="A3708" s="177" t="s">
        <v>13296</v>
      </c>
      <c r="B3708" s="177" t="s">
        <v>4578</v>
      </c>
      <c r="C3708" s="177" t="s">
        <v>13315</v>
      </c>
      <c r="D3708" s="177" t="s">
        <v>4642</v>
      </c>
      <c r="E3708" s="177" t="s">
        <v>13316</v>
      </c>
      <c r="F3708" s="177" t="s">
        <v>4642</v>
      </c>
      <c r="G3708" s="177" t="s">
        <v>14105</v>
      </c>
      <c r="H3708" s="177" t="s">
        <v>14106</v>
      </c>
      <c r="I3708" s="177" t="s">
        <v>5004</v>
      </c>
      <c r="J3708" s="11"/>
      <c r="K3708" s="11"/>
      <c r="L3708" s="11"/>
      <c r="M3708" s="11"/>
      <c r="N3708" s="11"/>
      <c r="O3708" s="11"/>
      <c r="P3708" s="11"/>
      <c r="Q3708" s="11"/>
    </row>
    <row r="3709">
      <c r="A3709" s="177" t="s">
        <v>13296</v>
      </c>
      <c r="B3709" s="177" t="s">
        <v>4578</v>
      </c>
      <c r="C3709" s="177" t="s">
        <v>13301</v>
      </c>
      <c r="D3709" s="177" t="s">
        <v>5120</v>
      </c>
      <c r="E3709" s="177" t="s">
        <v>13381</v>
      </c>
      <c r="F3709" s="177" t="s">
        <v>4699</v>
      </c>
      <c r="G3709" s="177" t="s">
        <v>14107</v>
      </c>
      <c r="H3709" s="177" t="s">
        <v>14108</v>
      </c>
      <c r="I3709" s="177" t="s">
        <v>5005</v>
      </c>
      <c r="J3709" s="11"/>
      <c r="K3709" s="11"/>
      <c r="L3709" s="11"/>
      <c r="M3709" s="11"/>
      <c r="N3709" s="11"/>
      <c r="O3709" s="11"/>
      <c r="P3709" s="11"/>
      <c r="Q3709" s="11"/>
    </row>
    <row r="3710">
      <c r="A3710" s="177" t="s">
        <v>13296</v>
      </c>
      <c r="B3710" s="177" t="s">
        <v>4578</v>
      </c>
      <c r="C3710" s="177" t="s">
        <v>13384</v>
      </c>
      <c r="D3710" s="177" t="s">
        <v>4578</v>
      </c>
      <c r="E3710" s="177" t="s">
        <v>13385</v>
      </c>
      <c r="F3710" s="177" t="s">
        <v>4578</v>
      </c>
      <c r="G3710" s="177" t="s">
        <v>14109</v>
      </c>
      <c r="H3710" s="177" t="s">
        <v>14110</v>
      </c>
      <c r="I3710" s="177" t="s">
        <v>5006</v>
      </c>
      <c r="J3710" s="11"/>
      <c r="K3710" s="11"/>
      <c r="L3710" s="11"/>
      <c r="M3710" s="11"/>
      <c r="N3710" s="11"/>
      <c r="O3710" s="11"/>
      <c r="P3710" s="11"/>
      <c r="Q3710" s="11"/>
    </row>
    <row r="3711">
      <c r="A3711" s="177" t="s">
        <v>13296</v>
      </c>
      <c r="B3711" s="177" t="s">
        <v>4578</v>
      </c>
      <c r="C3711" s="177" t="s">
        <v>13297</v>
      </c>
      <c r="D3711" s="177" t="s">
        <v>5031</v>
      </c>
      <c r="E3711" s="177" t="s">
        <v>13321</v>
      </c>
      <c r="F3711" s="177" t="s">
        <v>5031</v>
      </c>
      <c r="G3711" s="177" t="s">
        <v>14111</v>
      </c>
      <c r="H3711" s="177" t="s">
        <v>14112</v>
      </c>
      <c r="I3711" s="177" t="s">
        <v>5007</v>
      </c>
      <c r="J3711" s="11"/>
      <c r="K3711" s="11"/>
      <c r="L3711" s="11"/>
      <c r="M3711" s="11"/>
      <c r="N3711" s="11"/>
      <c r="O3711" s="11"/>
      <c r="P3711" s="11"/>
      <c r="Q3711" s="11"/>
    </row>
    <row r="3712">
      <c r="A3712" s="177" t="s">
        <v>13296</v>
      </c>
      <c r="B3712" s="177" t="s">
        <v>4578</v>
      </c>
      <c r="C3712" s="177" t="s">
        <v>13343</v>
      </c>
      <c r="D3712" s="177" t="s">
        <v>4611</v>
      </c>
      <c r="E3712" s="177" t="s">
        <v>13528</v>
      </c>
      <c r="F3712" s="177" t="s">
        <v>5111</v>
      </c>
      <c r="G3712" s="177" t="s">
        <v>14113</v>
      </c>
      <c r="H3712" s="177" t="s">
        <v>14114</v>
      </c>
      <c r="I3712" s="177" t="s">
        <v>5008</v>
      </c>
      <c r="J3712" s="11"/>
      <c r="K3712" s="11"/>
      <c r="L3712" s="11"/>
      <c r="M3712" s="11"/>
      <c r="N3712" s="11"/>
      <c r="O3712" s="11"/>
      <c r="P3712" s="11"/>
      <c r="Q3712" s="11"/>
    </row>
    <row r="3713">
      <c r="A3713" s="177" t="s">
        <v>13296</v>
      </c>
      <c r="B3713" s="177" t="s">
        <v>4578</v>
      </c>
      <c r="C3713" s="177" t="s">
        <v>13315</v>
      </c>
      <c r="D3713" s="177" t="s">
        <v>4642</v>
      </c>
      <c r="E3713" s="177" t="s">
        <v>13316</v>
      </c>
      <c r="F3713" s="177" t="s">
        <v>4642</v>
      </c>
      <c r="G3713" s="177" t="s">
        <v>14115</v>
      </c>
      <c r="H3713" s="177" t="s">
        <v>14116</v>
      </c>
      <c r="I3713" s="177" t="s">
        <v>5009</v>
      </c>
      <c r="J3713" s="11"/>
      <c r="K3713" s="11"/>
      <c r="L3713" s="11"/>
      <c r="M3713" s="11"/>
      <c r="N3713" s="11"/>
      <c r="O3713" s="11"/>
      <c r="P3713" s="11"/>
      <c r="Q3713" s="11"/>
    </row>
    <row r="3714">
      <c r="A3714" s="177" t="s">
        <v>13296</v>
      </c>
      <c r="B3714" s="177" t="s">
        <v>4578</v>
      </c>
      <c r="C3714" s="177" t="s">
        <v>13324</v>
      </c>
      <c r="D3714" s="177" t="s">
        <v>5054</v>
      </c>
      <c r="E3714" s="177" t="s">
        <v>13325</v>
      </c>
      <c r="F3714" s="177" t="s">
        <v>5054</v>
      </c>
      <c r="G3714" s="177" t="s">
        <v>14117</v>
      </c>
      <c r="H3714" s="177" t="s">
        <v>14118</v>
      </c>
      <c r="I3714" s="177" t="s">
        <v>5010</v>
      </c>
      <c r="J3714" s="11"/>
      <c r="K3714" s="11"/>
      <c r="L3714" s="11"/>
      <c r="M3714" s="11"/>
      <c r="N3714" s="11"/>
      <c r="O3714" s="11"/>
      <c r="P3714" s="11"/>
      <c r="Q3714" s="11"/>
    </row>
    <row r="3715">
      <c r="A3715" s="177" t="s">
        <v>13296</v>
      </c>
      <c r="B3715" s="177" t="s">
        <v>4578</v>
      </c>
      <c r="C3715" s="177" t="s">
        <v>13301</v>
      </c>
      <c r="D3715" s="177" t="s">
        <v>5120</v>
      </c>
      <c r="E3715" s="177" t="s">
        <v>13302</v>
      </c>
      <c r="F3715" s="177" t="s">
        <v>5120</v>
      </c>
      <c r="G3715" s="177" t="s">
        <v>14119</v>
      </c>
      <c r="H3715" s="177" t="s">
        <v>14120</v>
      </c>
      <c r="I3715" s="177" t="s">
        <v>3484</v>
      </c>
      <c r="J3715" s="11"/>
      <c r="K3715" s="11"/>
      <c r="L3715" s="11"/>
      <c r="M3715" s="11"/>
      <c r="N3715" s="11"/>
      <c r="O3715" s="11"/>
      <c r="P3715" s="11"/>
      <c r="Q3715" s="11"/>
    </row>
    <row r="3716">
      <c r="A3716" s="177" t="s">
        <v>13296</v>
      </c>
      <c r="B3716" s="177" t="s">
        <v>4578</v>
      </c>
      <c r="C3716" s="177" t="s">
        <v>13337</v>
      </c>
      <c r="D3716" s="177" t="s">
        <v>4897</v>
      </c>
      <c r="E3716" s="177" t="s">
        <v>13389</v>
      </c>
      <c r="F3716" s="177" t="s">
        <v>4621</v>
      </c>
      <c r="G3716" s="177" t="s">
        <v>14121</v>
      </c>
      <c r="H3716" s="177" t="s">
        <v>14122</v>
      </c>
      <c r="I3716" s="177" t="s">
        <v>5011</v>
      </c>
      <c r="J3716" s="11"/>
      <c r="K3716" s="11"/>
      <c r="L3716" s="11"/>
      <c r="M3716" s="11"/>
      <c r="N3716" s="11"/>
      <c r="O3716" s="11"/>
      <c r="P3716" s="11"/>
      <c r="Q3716" s="11"/>
    </row>
    <row r="3717">
      <c r="A3717" s="177" t="s">
        <v>13296</v>
      </c>
      <c r="B3717" s="177" t="s">
        <v>4578</v>
      </c>
      <c r="C3717" s="177" t="s">
        <v>13384</v>
      </c>
      <c r="D3717" s="177" t="s">
        <v>4578</v>
      </c>
      <c r="E3717" s="177" t="s">
        <v>13385</v>
      </c>
      <c r="F3717" s="177" t="s">
        <v>4578</v>
      </c>
      <c r="G3717" s="177" t="s">
        <v>14123</v>
      </c>
      <c r="H3717" s="177" t="s">
        <v>14124</v>
      </c>
      <c r="I3717" s="177" t="s">
        <v>5012</v>
      </c>
      <c r="J3717" s="11"/>
      <c r="K3717" s="11"/>
      <c r="L3717" s="11"/>
      <c r="M3717" s="11"/>
      <c r="N3717" s="11"/>
      <c r="O3717" s="11"/>
      <c r="P3717" s="11"/>
      <c r="Q3717" s="11"/>
    </row>
    <row r="3718">
      <c r="A3718" s="177" t="s">
        <v>13296</v>
      </c>
      <c r="B3718" s="177" t="s">
        <v>4578</v>
      </c>
      <c r="C3718" s="177" t="s">
        <v>13301</v>
      </c>
      <c r="D3718" s="177" t="s">
        <v>5120</v>
      </c>
      <c r="E3718" s="177" t="s">
        <v>13302</v>
      </c>
      <c r="F3718" s="177" t="s">
        <v>5120</v>
      </c>
      <c r="G3718" s="177" t="s">
        <v>14125</v>
      </c>
      <c r="H3718" s="177" t="s">
        <v>14126</v>
      </c>
      <c r="I3718" s="177" t="s">
        <v>5013</v>
      </c>
      <c r="J3718" s="11"/>
      <c r="K3718" s="11"/>
      <c r="L3718" s="11"/>
      <c r="M3718" s="11"/>
      <c r="N3718" s="11"/>
      <c r="O3718" s="11"/>
      <c r="P3718" s="11"/>
      <c r="Q3718" s="11"/>
    </row>
    <row r="3719">
      <c r="A3719" s="177" t="s">
        <v>13296</v>
      </c>
      <c r="B3719" s="177" t="s">
        <v>4578</v>
      </c>
      <c r="C3719" s="177" t="s">
        <v>13337</v>
      </c>
      <c r="D3719" s="177" t="s">
        <v>4897</v>
      </c>
      <c r="E3719" s="177" t="s">
        <v>13338</v>
      </c>
      <c r="F3719" s="177" t="s">
        <v>4897</v>
      </c>
      <c r="G3719" s="177" t="s">
        <v>14127</v>
      </c>
      <c r="H3719" s="177" t="s">
        <v>14128</v>
      </c>
      <c r="I3719" s="177" t="s">
        <v>5014</v>
      </c>
      <c r="J3719" s="11"/>
      <c r="K3719" s="11"/>
      <c r="L3719" s="11"/>
      <c r="M3719" s="11"/>
      <c r="N3719" s="11"/>
      <c r="O3719" s="11"/>
      <c r="P3719" s="11"/>
      <c r="Q3719" s="11"/>
    </row>
    <row r="3720">
      <c r="A3720" s="177" t="s">
        <v>13296</v>
      </c>
      <c r="B3720" s="177" t="s">
        <v>4578</v>
      </c>
      <c r="C3720" s="177" t="s">
        <v>13315</v>
      </c>
      <c r="D3720" s="177" t="s">
        <v>4642</v>
      </c>
      <c r="E3720" s="177" t="s">
        <v>13455</v>
      </c>
      <c r="F3720" s="177" t="s">
        <v>4876</v>
      </c>
      <c r="G3720" s="177" t="s">
        <v>14129</v>
      </c>
      <c r="H3720" s="177" t="s">
        <v>14130</v>
      </c>
      <c r="I3720" s="177" t="s">
        <v>5015</v>
      </c>
      <c r="J3720" s="11"/>
      <c r="K3720" s="11"/>
      <c r="L3720" s="11"/>
      <c r="M3720" s="11"/>
      <c r="N3720" s="11"/>
      <c r="O3720" s="11"/>
      <c r="P3720" s="11"/>
      <c r="Q3720" s="11"/>
    </row>
    <row r="3721">
      <c r="A3721" s="177" t="s">
        <v>13296</v>
      </c>
      <c r="B3721" s="177" t="s">
        <v>4578</v>
      </c>
      <c r="C3721" s="177" t="s">
        <v>13324</v>
      </c>
      <c r="D3721" s="177" t="s">
        <v>5054</v>
      </c>
      <c r="E3721" s="177" t="s">
        <v>13325</v>
      </c>
      <c r="F3721" s="177" t="s">
        <v>5054</v>
      </c>
      <c r="G3721" s="177" t="s">
        <v>14131</v>
      </c>
      <c r="H3721" s="177" t="s">
        <v>14132</v>
      </c>
      <c r="I3721" s="177" t="s">
        <v>5016</v>
      </c>
      <c r="J3721" s="11"/>
      <c r="K3721" s="11"/>
      <c r="L3721" s="11"/>
      <c r="M3721" s="11"/>
      <c r="N3721" s="11"/>
      <c r="O3721" s="11"/>
      <c r="P3721" s="11"/>
      <c r="Q3721" s="11"/>
    </row>
    <row r="3722">
      <c r="A3722" s="177" t="s">
        <v>13296</v>
      </c>
      <c r="B3722" s="177" t="s">
        <v>4578</v>
      </c>
      <c r="C3722" s="177" t="s">
        <v>13301</v>
      </c>
      <c r="D3722" s="177" t="s">
        <v>5120</v>
      </c>
      <c r="E3722" s="177" t="s">
        <v>13359</v>
      </c>
      <c r="F3722" s="177" t="s">
        <v>4852</v>
      </c>
      <c r="G3722" s="177" t="s">
        <v>14133</v>
      </c>
      <c r="H3722" s="177" t="s">
        <v>14134</v>
      </c>
      <c r="I3722" s="177" t="s">
        <v>5017</v>
      </c>
      <c r="J3722" s="11"/>
      <c r="K3722" s="11"/>
      <c r="L3722" s="11"/>
      <c r="M3722" s="11"/>
      <c r="N3722" s="11"/>
      <c r="O3722" s="11"/>
      <c r="P3722" s="11"/>
      <c r="Q3722" s="11"/>
    </row>
    <row r="3723">
      <c r="A3723" s="177" t="s">
        <v>13296</v>
      </c>
      <c r="B3723" s="177" t="s">
        <v>4578</v>
      </c>
      <c r="C3723" s="177" t="s">
        <v>13301</v>
      </c>
      <c r="D3723" s="177" t="s">
        <v>5120</v>
      </c>
      <c r="E3723" s="177" t="s">
        <v>13334</v>
      </c>
      <c r="F3723" s="177" t="s">
        <v>5195</v>
      </c>
      <c r="G3723" s="177" t="s">
        <v>14135</v>
      </c>
      <c r="H3723" s="177" t="s">
        <v>14136</v>
      </c>
      <c r="I3723" s="177" t="s">
        <v>5018</v>
      </c>
      <c r="J3723" s="11"/>
      <c r="K3723" s="11"/>
      <c r="L3723" s="11"/>
      <c r="M3723" s="11"/>
      <c r="N3723" s="11"/>
      <c r="O3723" s="11"/>
      <c r="P3723" s="11"/>
      <c r="Q3723" s="11"/>
    </row>
    <row r="3724">
      <c r="A3724" s="177" t="s">
        <v>13296</v>
      </c>
      <c r="B3724" s="177" t="s">
        <v>4578</v>
      </c>
      <c r="C3724" s="177" t="s">
        <v>13301</v>
      </c>
      <c r="D3724" s="177" t="s">
        <v>5120</v>
      </c>
      <c r="E3724" s="177" t="s">
        <v>13359</v>
      </c>
      <c r="F3724" s="177" t="s">
        <v>4852</v>
      </c>
      <c r="G3724" s="177" t="s">
        <v>14137</v>
      </c>
      <c r="H3724" s="177" t="s">
        <v>14138</v>
      </c>
      <c r="I3724" s="177" t="s">
        <v>5019</v>
      </c>
      <c r="J3724" s="11"/>
      <c r="K3724" s="11"/>
      <c r="L3724" s="11"/>
      <c r="M3724" s="11"/>
      <c r="N3724" s="11"/>
      <c r="O3724" s="11"/>
      <c r="P3724" s="11"/>
      <c r="Q3724" s="11"/>
    </row>
    <row r="3725">
      <c r="A3725" s="177" t="s">
        <v>13296</v>
      </c>
      <c r="B3725" s="177" t="s">
        <v>4578</v>
      </c>
      <c r="C3725" s="177" t="s">
        <v>13310</v>
      </c>
      <c r="D3725" s="177" t="s">
        <v>5140</v>
      </c>
      <c r="E3725" s="177" t="s">
        <v>13497</v>
      </c>
      <c r="F3725" s="177" t="s">
        <v>5160</v>
      </c>
      <c r="G3725" s="177" t="s">
        <v>14139</v>
      </c>
      <c r="H3725" s="177" t="s">
        <v>14140</v>
      </c>
      <c r="I3725" s="177" t="s">
        <v>5020</v>
      </c>
      <c r="J3725" s="11"/>
      <c r="K3725" s="11"/>
      <c r="L3725" s="11"/>
      <c r="M3725" s="11"/>
      <c r="N3725" s="11"/>
      <c r="O3725" s="11"/>
      <c r="P3725" s="11"/>
      <c r="Q3725" s="11"/>
    </row>
    <row r="3726">
      <c r="A3726" s="177" t="s">
        <v>13296</v>
      </c>
      <c r="B3726" s="177" t="s">
        <v>4578</v>
      </c>
      <c r="C3726" s="177" t="s">
        <v>13310</v>
      </c>
      <c r="D3726" s="177" t="s">
        <v>5140</v>
      </c>
      <c r="E3726" s="177" t="s">
        <v>13331</v>
      </c>
      <c r="F3726" s="177" t="s">
        <v>5140</v>
      </c>
      <c r="G3726" s="177" t="s">
        <v>14141</v>
      </c>
      <c r="H3726" s="177" t="s">
        <v>14142</v>
      </c>
      <c r="I3726" s="177" t="s">
        <v>5021</v>
      </c>
      <c r="J3726" s="11"/>
      <c r="K3726" s="11"/>
      <c r="L3726" s="11"/>
      <c r="M3726" s="11"/>
      <c r="N3726" s="11"/>
      <c r="O3726" s="11"/>
      <c r="P3726" s="11"/>
      <c r="Q3726" s="11"/>
    </row>
    <row r="3727">
      <c r="A3727" s="177" t="s">
        <v>13296</v>
      </c>
      <c r="B3727" s="177" t="s">
        <v>4578</v>
      </c>
      <c r="C3727" s="177" t="s">
        <v>13343</v>
      </c>
      <c r="D3727" s="177" t="s">
        <v>4611</v>
      </c>
      <c r="E3727" s="177" t="s">
        <v>13528</v>
      </c>
      <c r="F3727" s="177" t="s">
        <v>5111</v>
      </c>
      <c r="G3727" s="177" t="s">
        <v>14143</v>
      </c>
      <c r="H3727" s="177" t="s">
        <v>14144</v>
      </c>
      <c r="I3727" s="177" t="s">
        <v>5022</v>
      </c>
      <c r="J3727" s="11"/>
      <c r="K3727" s="11"/>
      <c r="L3727" s="11"/>
      <c r="M3727" s="11"/>
      <c r="N3727" s="11"/>
      <c r="O3727" s="11"/>
      <c r="P3727" s="11"/>
      <c r="Q3727" s="11"/>
    </row>
    <row r="3728">
      <c r="A3728" s="177" t="s">
        <v>13296</v>
      </c>
      <c r="B3728" s="177" t="s">
        <v>4578</v>
      </c>
      <c r="C3728" s="177" t="s">
        <v>13356</v>
      </c>
      <c r="D3728" s="177" t="s">
        <v>5121</v>
      </c>
      <c r="E3728" s="177" t="s">
        <v>13357</v>
      </c>
      <c r="F3728" s="177" t="s">
        <v>4782</v>
      </c>
      <c r="G3728" s="177" t="s">
        <v>14145</v>
      </c>
      <c r="H3728" s="177" t="s">
        <v>14146</v>
      </c>
      <c r="I3728" s="177" t="s">
        <v>5023</v>
      </c>
      <c r="J3728" s="11"/>
      <c r="K3728" s="11"/>
      <c r="L3728" s="11"/>
      <c r="M3728" s="11"/>
      <c r="N3728" s="11"/>
      <c r="O3728" s="11"/>
      <c r="P3728" s="11"/>
      <c r="Q3728" s="11"/>
    </row>
    <row r="3729">
      <c r="A3729" s="177" t="s">
        <v>13296</v>
      </c>
      <c r="B3729" s="177" t="s">
        <v>4578</v>
      </c>
      <c r="C3729" s="177" t="s">
        <v>13301</v>
      </c>
      <c r="D3729" s="177" t="s">
        <v>5120</v>
      </c>
      <c r="E3729" s="177" t="s">
        <v>13302</v>
      </c>
      <c r="F3729" s="177" t="s">
        <v>5120</v>
      </c>
      <c r="G3729" s="177" t="s">
        <v>14147</v>
      </c>
      <c r="H3729" s="177" t="s">
        <v>14148</v>
      </c>
      <c r="I3729" s="177" t="s">
        <v>5024</v>
      </c>
      <c r="J3729" s="11"/>
      <c r="K3729" s="11"/>
      <c r="L3729" s="11"/>
      <c r="M3729" s="11"/>
      <c r="N3729" s="11"/>
      <c r="O3729" s="11"/>
      <c r="P3729" s="11"/>
      <c r="Q3729" s="11"/>
    </row>
    <row r="3730">
      <c r="A3730" s="177" t="s">
        <v>13296</v>
      </c>
      <c r="B3730" s="177" t="s">
        <v>4578</v>
      </c>
      <c r="C3730" s="177" t="s">
        <v>13297</v>
      </c>
      <c r="D3730" s="177" t="s">
        <v>5031</v>
      </c>
      <c r="E3730" s="177" t="s">
        <v>13298</v>
      </c>
      <c r="F3730" s="177" t="s">
        <v>13299</v>
      </c>
      <c r="G3730" s="177" t="s">
        <v>14149</v>
      </c>
      <c r="H3730" s="177" t="s">
        <v>14150</v>
      </c>
      <c r="I3730" s="177" t="s">
        <v>5025</v>
      </c>
      <c r="J3730" s="11"/>
      <c r="K3730" s="11"/>
      <c r="L3730" s="11"/>
      <c r="M3730" s="11"/>
      <c r="N3730" s="11"/>
      <c r="O3730" s="11"/>
      <c r="P3730" s="11"/>
      <c r="Q3730" s="11"/>
    </row>
    <row r="3731">
      <c r="A3731" s="177" t="s">
        <v>13296</v>
      </c>
      <c r="B3731" s="177" t="s">
        <v>4578</v>
      </c>
      <c r="C3731" s="177" t="s">
        <v>13324</v>
      </c>
      <c r="D3731" s="177" t="s">
        <v>5054</v>
      </c>
      <c r="E3731" s="177" t="s">
        <v>13325</v>
      </c>
      <c r="F3731" s="177" t="s">
        <v>5054</v>
      </c>
      <c r="G3731" s="177" t="s">
        <v>14151</v>
      </c>
      <c r="H3731" s="177" t="s">
        <v>14152</v>
      </c>
      <c r="I3731" s="177" t="s">
        <v>5026</v>
      </c>
      <c r="J3731" s="11"/>
      <c r="K3731" s="11"/>
      <c r="L3731" s="11"/>
      <c r="M3731" s="11"/>
      <c r="N3731" s="11"/>
      <c r="O3731" s="11"/>
      <c r="P3731" s="11"/>
      <c r="Q3731" s="11"/>
    </row>
    <row r="3732">
      <c r="A3732" s="177" t="s">
        <v>13296</v>
      </c>
      <c r="B3732" s="177" t="s">
        <v>4578</v>
      </c>
      <c r="C3732" s="177" t="s">
        <v>13384</v>
      </c>
      <c r="D3732" s="177" t="s">
        <v>4578</v>
      </c>
      <c r="E3732" s="177" t="s">
        <v>13420</v>
      </c>
      <c r="F3732" s="177" t="s">
        <v>5107</v>
      </c>
      <c r="G3732" s="177" t="s">
        <v>14153</v>
      </c>
      <c r="H3732" s="177" t="s">
        <v>14154</v>
      </c>
      <c r="I3732" s="177" t="s">
        <v>5027</v>
      </c>
      <c r="J3732" s="11"/>
      <c r="K3732" s="11"/>
      <c r="L3732" s="11"/>
      <c r="M3732" s="11"/>
      <c r="N3732" s="11"/>
      <c r="O3732" s="11"/>
      <c r="P3732" s="11"/>
      <c r="Q3732" s="11"/>
    </row>
    <row r="3733">
      <c r="A3733" s="177" t="s">
        <v>13296</v>
      </c>
      <c r="B3733" s="177" t="s">
        <v>4578</v>
      </c>
      <c r="C3733" s="177" t="s">
        <v>13315</v>
      </c>
      <c r="D3733" s="177" t="s">
        <v>4642</v>
      </c>
      <c r="E3733" s="177" t="s">
        <v>13353</v>
      </c>
      <c r="F3733" s="177" t="s">
        <v>4658</v>
      </c>
      <c r="G3733" s="177" t="s">
        <v>14155</v>
      </c>
      <c r="H3733" s="177" t="s">
        <v>14156</v>
      </c>
      <c r="I3733" s="177" t="s">
        <v>5028</v>
      </c>
      <c r="J3733" s="11"/>
      <c r="K3733" s="11"/>
      <c r="L3733" s="11"/>
      <c r="M3733" s="11"/>
      <c r="N3733" s="11"/>
      <c r="O3733" s="11"/>
      <c r="P3733" s="11"/>
      <c r="Q3733" s="11"/>
    </row>
    <row r="3734">
      <c r="A3734" s="177" t="s">
        <v>13296</v>
      </c>
      <c r="B3734" s="177" t="s">
        <v>4578</v>
      </c>
      <c r="C3734" s="177" t="s">
        <v>13315</v>
      </c>
      <c r="D3734" s="177" t="s">
        <v>4642</v>
      </c>
      <c r="E3734" s="177" t="s">
        <v>13316</v>
      </c>
      <c r="F3734" s="177" t="s">
        <v>4642</v>
      </c>
      <c r="G3734" s="177" t="s">
        <v>14157</v>
      </c>
      <c r="H3734" s="177" t="s">
        <v>14158</v>
      </c>
      <c r="I3734" s="177" t="s">
        <v>5029</v>
      </c>
      <c r="J3734" s="11"/>
      <c r="K3734" s="11"/>
      <c r="L3734" s="11"/>
      <c r="M3734" s="11"/>
      <c r="N3734" s="11"/>
      <c r="O3734" s="11"/>
      <c r="P3734" s="11"/>
      <c r="Q3734" s="11"/>
    </row>
    <row r="3735">
      <c r="A3735" s="177" t="s">
        <v>13296</v>
      </c>
      <c r="B3735" s="177" t="s">
        <v>4578</v>
      </c>
      <c r="C3735" s="177" t="s">
        <v>13297</v>
      </c>
      <c r="D3735" s="177" t="s">
        <v>5031</v>
      </c>
      <c r="E3735" s="177" t="s">
        <v>13321</v>
      </c>
      <c r="F3735" s="177" t="s">
        <v>5031</v>
      </c>
      <c r="G3735" s="177" t="s">
        <v>14159</v>
      </c>
      <c r="H3735" s="177" t="s">
        <v>14160</v>
      </c>
      <c r="I3735" s="177" t="s">
        <v>4193</v>
      </c>
      <c r="J3735" s="11"/>
      <c r="K3735" s="11"/>
      <c r="L3735" s="11"/>
      <c r="M3735" s="11"/>
      <c r="N3735" s="11"/>
      <c r="O3735" s="11"/>
      <c r="P3735" s="11"/>
      <c r="Q3735" s="11"/>
    </row>
    <row r="3736">
      <c r="A3736" s="177" t="s">
        <v>13296</v>
      </c>
      <c r="B3736" s="177" t="s">
        <v>4578</v>
      </c>
      <c r="C3736" s="177" t="s">
        <v>13297</v>
      </c>
      <c r="D3736" s="177" t="s">
        <v>5031</v>
      </c>
      <c r="E3736" s="177" t="s">
        <v>13459</v>
      </c>
      <c r="F3736" s="177" t="s">
        <v>13460</v>
      </c>
      <c r="G3736" s="177" t="s">
        <v>14161</v>
      </c>
      <c r="H3736" s="177" t="s">
        <v>14162</v>
      </c>
      <c r="I3736" s="177" t="s">
        <v>5030</v>
      </c>
      <c r="J3736" s="11"/>
      <c r="K3736" s="11"/>
      <c r="L3736" s="11"/>
      <c r="M3736" s="11"/>
      <c r="N3736" s="11"/>
      <c r="O3736" s="11"/>
      <c r="P3736" s="11"/>
      <c r="Q3736" s="11"/>
    </row>
    <row r="3737">
      <c r="A3737" s="177" t="s">
        <v>13296</v>
      </c>
      <c r="B3737" s="177" t="s">
        <v>4578</v>
      </c>
      <c r="C3737" s="177" t="s">
        <v>13297</v>
      </c>
      <c r="D3737" s="177" t="s">
        <v>5031</v>
      </c>
      <c r="E3737" s="177" t="s">
        <v>13321</v>
      </c>
      <c r="F3737" s="177" t="s">
        <v>5031</v>
      </c>
      <c r="G3737" s="177" t="s">
        <v>14163</v>
      </c>
      <c r="H3737" s="177" t="s">
        <v>14164</v>
      </c>
      <c r="I3737" s="177" t="s">
        <v>5031</v>
      </c>
      <c r="J3737" s="11"/>
      <c r="K3737" s="11"/>
      <c r="L3737" s="11"/>
      <c r="M3737" s="11"/>
      <c r="N3737" s="11"/>
      <c r="O3737" s="11"/>
      <c r="P3737" s="11"/>
      <c r="Q3737" s="11"/>
    </row>
    <row r="3738">
      <c r="A3738" s="177" t="s">
        <v>13296</v>
      </c>
      <c r="B3738" s="177" t="s">
        <v>4578</v>
      </c>
      <c r="C3738" s="177" t="s">
        <v>13297</v>
      </c>
      <c r="D3738" s="177" t="s">
        <v>5031</v>
      </c>
      <c r="E3738" s="177" t="s">
        <v>13459</v>
      </c>
      <c r="F3738" s="177" t="s">
        <v>13460</v>
      </c>
      <c r="G3738" s="177" t="s">
        <v>14165</v>
      </c>
      <c r="H3738" s="177" t="s">
        <v>14166</v>
      </c>
      <c r="I3738" s="177" t="s">
        <v>5032</v>
      </c>
      <c r="J3738" s="11"/>
      <c r="K3738" s="11"/>
      <c r="L3738" s="11"/>
      <c r="M3738" s="11"/>
      <c r="N3738" s="11"/>
      <c r="O3738" s="11"/>
      <c r="P3738" s="11"/>
      <c r="Q3738" s="11"/>
    </row>
    <row r="3739">
      <c r="A3739" s="177" t="s">
        <v>13296</v>
      </c>
      <c r="B3739" s="177" t="s">
        <v>4578</v>
      </c>
      <c r="C3739" s="177" t="s">
        <v>13315</v>
      </c>
      <c r="D3739" s="177" t="s">
        <v>4642</v>
      </c>
      <c r="E3739" s="177" t="s">
        <v>13455</v>
      </c>
      <c r="F3739" s="177" t="s">
        <v>4876</v>
      </c>
      <c r="G3739" s="177" t="s">
        <v>14167</v>
      </c>
      <c r="H3739" s="177" t="s">
        <v>14168</v>
      </c>
      <c r="I3739" s="177" t="s">
        <v>5033</v>
      </c>
      <c r="J3739" s="11"/>
      <c r="K3739" s="11"/>
      <c r="L3739" s="11"/>
      <c r="M3739" s="11"/>
      <c r="N3739" s="11"/>
      <c r="O3739" s="11"/>
      <c r="P3739" s="11"/>
      <c r="Q3739" s="11"/>
    </row>
    <row r="3740">
      <c r="A3740" s="177" t="s">
        <v>13296</v>
      </c>
      <c r="B3740" s="177" t="s">
        <v>4578</v>
      </c>
      <c r="C3740" s="177" t="s">
        <v>13310</v>
      </c>
      <c r="D3740" s="177" t="s">
        <v>5140</v>
      </c>
      <c r="E3740" s="177" t="s">
        <v>13497</v>
      </c>
      <c r="F3740" s="177" t="s">
        <v>5160</v>
      </c>
      <c r="G3740" s="177" t="s">
        <v>14169</v>
      </c>
      <c r="H3740" s="177" t="s">
        <v>14170</v>
      </c>
      <c r="I3740" s="177" t="s">
        <v>5034</v>
      </c>
      <c r="J3740" s="11"/>
      <c r="K3740" s="11"/>
      <c r="L3740" s="11"/>
      <c r="M3740" s="11"/>
      <c r="N3740" s="11"/>
      <c r="O3740" s="11"/>
      <c r="P3740" s="11"/>
      <c r="Q3740" s="11"/>
    </row>
    <row r="3741">
      <c r="A3741" s="177" t="s">
        <v>13296</v>
      </c>
      <c r="B3741" s="177" t="s">
        <v>4578</v>
      </c>
      <c r="C3741" s="177" t="s">
        <v>13297</v>
      </c>
      <c r="D3741" s="177" t="s">
        <v>5031</v>
      </c>
      <c r="E3741" s="177" t="s">
        <v>13321</v>
      </c>
      <c r="F3741" s="177" t="s">
        <v>5031</v>
      </c>
      <c r="G3741" s="177" t="s">
        <v>14171</v>
      </c>
      <c r="H3741" s="177" t="s">
        <v>14172</v>
      </c>
      <c r="I3741" s="177" t="s">
        <v>5035</v>
      </c>
      <c r="J3741" s="11"/>
      <c r="K3741" s="11"/>
      <c r="L3741" s="11"/>
      <c r="M3741" s="11"/>
      <c r="N3741" s="11"/>
      <c r="O3741" s="11"/>
      <c r="P3741" s="11"/>
      <c r="Q3741" s="11"/>
    </row>
    <row r="3742">
      <c r="A3742" s="177" t="s">
        <v>13296</v>
      </c>
      <c r="B3742" s="177" t="s">
        <v>4578</v>
      </c>
      <c r="C3742" s="177" t="s">
        <v>13337</v>
      </c>
      <c r="D3742" s="177" t="s">
        <v>4897</v>
      </c>
      <c r="E3742" s="177" t="s">
        <v>13375</v>
      </c>
      <c r="F3742" s="177" t="s">
        <v>5172</v>
      </c>
      <c r="G3742" s="177" t="s">
        <v>14173</v>
      </c>
      <c r="H3742" s="177" t="s">
        <v>14174</v>
      </c>
      <c r="I3742" s="177" t="s">
        <v>5036</v>
      </c>
      <c r="J3742" s="11"/>
      <c r="K3742" s="11"/>
      <c r="L3742" s="11"/>
      <c r="M3742" s="11"/>
      <c r="N3742" s="11"/>
      <c r="O3742" s="11"/>
      <c r="P3742" s="11"/>
      <c r="Q3742" s="11"/>
    </row>
    <row r="3743">
      <c r="A3743" s="177" t="s">
        <v>13296</v>
      </c>
      <c r="B3743" s="177" t="s">
        <v>4578</v>
      </c>
      <c r="C3743" s="177" t="s">
        <v>13356</v>
      </c>
      <c r="D3743" s="177" t="s">
        <v>5121</v>
      </c>
      <c r="E3743" s="177" t="s">
        <v>13370</v>
      </c>
      <c r="F3743" s="177" t="s">
        <v>4721</v>
      </c>
      <c r="G3743" s="177" t="s">
        <v>14175</v>
      </c>
      <c r="H3743" s="177" t="s">
        <v>14176</v>
      </c>
      <c r="I3743" s="177" t="s">
        <v>5037</v>
      </c>
      <c r="J3743" s="11"/>
      <c r="K3743" s="11"/>
      <c r="L3743" s="11"/>
      <c r="M3743" s="11"/>
      <c r="N3743" s="11"/>
      <c r="O3743" s="11"/>
      <c r="P3743" s="11"/>
      <c r="Q3743" s="11"/>
    </row>
    <row r="3744">
      <c r="A3744" s="177" t="s">
        <v>13296</v>
      </c>
      <c r="B3744" s="177" t="s">
        <v>4578</v>
      </c>
      <c r="C3744" s="177" t="s">
        <v>13337</v>
      </c>
      <c r="D3744" s="177" t="s">
        <v>4897</v>
      </c>
      <c r="E3744" s="177" t="s">
        <v>13338</v>
      </c>
      <c r="F3744" s="177" t="s">
        <v>4897</v>
      </c>
      <c r="G3744" s="177" t="s">
        <v>14177</v>
      </c>
      <c r="H3744" s="177" t="s">
        <v>14178</v>
      </c>
      <c r="I3744" s="177" t="s">
        <v>5038</v>
      </c>
      <c r="J3744" s="11"/>
      <c r="K3744" s="11"/>
      <c r="L3744" s="11"/>
      <c r="M3744" s="11"/>
      <c r="N3744" s="11"/>
      <c r="O3744" s="11"/>
      <c r="P3744" s="11"/>
      <c r="Q3744" s="11"/>
    </row>
    <row r="3745">
      <c r="A3745" s="177" t="s">
        <v>13296</v>
      </c>
      <c r="B3745" s="177" t="s">
        <v>4578</v>
      </c>
      <c r="C3745" s="177" t="s">
        <v>13304</v>
      </c>
      <c r="D3745" s="177" t="s">
        <v>4681</v>
      </c>
      <c r="E3745" s="177" t="s">
        <v>13313</v>
      </c>
      <c r="F3745" s="177" t="s">
        <v>5002</v>
      </c>
      <c r="G3745" s="177" t="s">
        <v>14179</v>
      </c>
      <c r="H3745" s="177" t="s">
        <v>14180</v>
      </c>
      <c r="I3745" s="177" t="s">
        <v>5039</v>
      </c>
      <c r="J3745" s="11"/>
      <c r="K3745" s="11"/>
      <c r="L3745" s="11"/>
      <c r="M3745" s="11"/>
      <c r="N3745" s="11"/>
      <c r="O3745" s="11"/>
      <c r="P3745" s="11"/>
      <c r="Q3745" s="11"/>
    </row>
    <row r="3746">
      <c r="A3746" s="177" t="s">
        <v>13296</v>
      </c>
      <c r="B3746" s="177" t="s">
        <v>4578</v>
      </c>
      <c r="C3746" s="177" t="s">
        <v>13297</v>
      </c>
      <c r="D3746" s="177" t="s">
        <v>5031</v>
      </c>
      <c r="E3746" s="177" t="s">
        <v>13321</v>
      </c>
      <c r="F3746" s="177" t="s">
        <v>5031</v>
      </c>
      <c r="G3746" s="177" t="s">
        <v>14181</v>
      </c>
      <c r="H3746" s="177" t="s">
        <v>14182</v>
      </c>
      <c r="I3746" s="177" t="s">
        <v>5040</v>
      </c>
      <c r="J3746" s="11"/>
      <c r="K3746" s="11"/>
      <c r="L3746" s="11"/>
      <c r="M3746" s="11"/>
      <c r="N3746" s="11"/>
      <c r="O3746" s="11"/>
      <c r="P3746" s="11"/>
      <c r="Q3746" s="11"/>
    </row>
    <row r="3747">
      <c r="A3747" s="177" t="s">
        <v>13296</v>
      </c>
      <c r="B3747" s="177" t="s">
        <v>4578</v>
      </c>
      <c r="C3747" s="177" t="s">
        <v>13356</v>
      </c>
      <c r="D3747" s="177" t="s">
        <v>5121</v>
      </c>
      <c r="E3747" s="177" t="s">
        <v>13470</v>
      </c>
      <c r="F3747" s="177" t="s">
        <v>13471</v>
      </c>
      <c r="G3747" s="177" t="s">
        <v>14183</v>
      </c>
      <c r="H3747" s="177" t="s">
        <v>14184</v>
      </c>
      <c r="I3747" s="177" t="s">
        <v>5041</v>
      </c>
      <c r="J3747" s="11"/>
      <c r="K3747" s="11"/>
      <c r="L3747" s="11"/>
      <c r="M3747" s="11"/>
      <c r="N3747" s="11"/>
      <c r="O3747" s="11"/>
      <c r="P3747" s="11"/>
      <c r="Q3747" s="11"/>
    </row>
    <row r="3748">
      <c r="A3748" s="177" t="s">
        <v>13296</v>
      </c>
      <c r="B3748" s="177" t="s">
        <v>4578</v>
      </c>
      <c r="C3748" s="177" t="s">
        <v>13297</v>
      </c>
      <c r="D3748" s="177" t="s">
        <v>5031</v>
      </c>
      <c r="E3748" s="177" t="s">
        <v>13321</v>
      </c>
      <c r="F3748" s="177" t="s">
        <v>5031</v>
      </c>
      <c r="G3748" s="177" t="s">
        <v>14185</v>
      </c>
      <c r="H3748" s="177" t="s">
        <v>14186</v>
      </c>
      <c r="I3748" s="177" t="s">
        <v>5042</v>
      </c>
      <c r="J3748" s="11"/>
      <c r="K3748" s="11"/>
      <c r="L3748" s="11"/>
      <c r="M3748" s="11"/>
      <c r="N3748" s="11"/>
      <c r="O3748" s="11"/>
      <c r="P3748" s="11"/>
      <c r="Q3748" s="11"/>
    </row>
    <row r="3749">
      <c r="A3749" s="177" t="s">
        <v>13296</v>
      </c>
      <c r="B3749" s="177" t="s">
        <v>4578</v>
      </c>
      <c r="C3749" s="177" t="s">
        <v>13315</v>
      </c>
      <c r="D3749" s="177" t="s">
        <v>4642</v>
      </c>
      <c r="E3749" s="177" t="s">
        <v>13316</v>
      </c>
      <c r="F3749" s="177" t="s">
        <v>4642</v>
      </c>
      <c r="G3749" s="177" t="s">
        <v>14187</v>
      </c>
      <c r="H3749" s="177" t="s">
        <v>14188</v>
      </c>
      <c r="I3749" s="177" t="s">
        <v>5043</v>
      </c>
      <c r="J3749" s="11"/>
      <c r="K3749" s="11"/>
      <c r="L3749" s="11"/>
      <c r="M3749" s="11"/>
      <c r="N3749" s="11"/>
      <c r="O3749" s="11"/>
      <c r="P3749" s="11"/>
      <c r="Q3749" s="11"/>
    </row>
    <row r="3750">
      <c r="A3750" s="177" t="s">
        <v>13296</v>
      </c>
      <c r="B3750" s="177" t="s">
        <v>4578</v>
      </c>
      <c r="C3750" s="177" t="s">
        <v>13310</v>
      </c>
      <c r="D3750" s="177" t="s">
        <v>5140</v>
      </c>
      <c r="E3750" s="177" t="s">
        <v>13407</v>
      </c>
      <c r="F3750" s="177" t="s">
        <v>5044</v>
      </c>
      <c r="G3750" s="177" t="s">
        <v>14189</v>
      </c>
      <c r="H3750" s="177" t="s">
        <v>14190</v>
      </c>
      <c r="I3750" s="177" t="s">
        <v>5044</v>
      </c>
      <c r="J3750" s="11"/>
      <c r="K3750" s="11"/>
      <c r="L3750" s="11"/>
      <c r="M3750" s="11"/>
      <c r="N3750" s="11"/>
      <c r="O3750" s="11"/>
      <c r="P3750" s="11"/>
      <c r="Q3750" s="11"/>
    </row>
    <row r="3751">
      <c r="A3751" s="177" t="s">
        <v>13296</v>
      </c>
      <c r="B3751" s="177" t="s">
        <v>4578</v>
      </c>
      <c r="C3751" s="177" t="s">
        <v>13324</v>
      </c>
      <c r="D3751" s="177" t="s">
        <v>5054</v>
      </c>
      <c r="E3751" s="177" t="s">
        <v>13517</v>
      </c>
      <c r="F3751" s="177" t="s">
        <v>4759</v>
      </c>
      <c r="G3751" s="177" t="s">
        <v>14191</v>
      </c>
      <c r="H3751" s="177" t="s">
        <v>14192</v>
      </c>
      <c r="I3751" s="177" t="s">
        <v>5045</v>
      </c>
      <c r="J3751" s="11"/>
      <c r="K3751" s="11"/>
      <c r="L3751" s="11"/>
      <c r="M3751" s="11"/>
      <c r="N3751" s="11"/>
      <c r="O3751" s="11"/>
      <c r="P3751" s="11"/>
      <c r="Q3751" s="11"/>
    </row>
    <row r="3752">
      <c r="A3752" s="177" t="s">
        <v>13296</v>
      </c>
      <c r="B3752" s="177" t="s">
        <v>4578</v>
      </c>
      <c r="C3752" s="177" t="s">
        <v>13310</v>
      </c>
      <c r="D3752" s="177" t="s">
        <v>5140</v>
      </c>
      <c r="E3752" s="177" t="s">
        <v>13361</v>
      </c>
      <c r="F3752" s="177" t="s">
        <v>3956</v>
      </c>
      <c r="G3752" s="177" t="s">
        <v>14193</v>
      </c>
      <c r="H3752" s="177" t="s">
        <v>14194</v>
      </c>
      <c r="I3752" s="177" t="s">
        <v>5046</v>
      </c>
      <c r="J3752" s="11"/>
      <c r="K3752" s="11"/>
      <c r="L3752" s="11"/>
      <c r="M3752" s="11"/>
      <c r="N3752" s="11"/>
      <c r="O3752" s="11"/>
      <c r="P3752" s="11"/>
      <c r="Q3752" s="11"/>
    </row>
    <row r="3753">
      <c r="A3753" s="177" t="s">
        <v>13296</v>
      </c>
      <c r="B3753" s="177" t="s">
        <v>4578</v>
      </c>
      <c r="C3753" s="177" t="s">
        <v>13343</v>
      </c>
      <c r="D3753" s="177" t="s">
        <v>4611</v>
      </c>
      <c r="E3753" s="177" t="s">
        <v>13528</v>
      </c>
      <c r="F3753" s="177" t="s">
        <v>5111</v>
      </c>
      <c r="G3753" s="177" t="s">
        <v>14195</v>
      </c>
      <c r="H3753" s="177" t="s">
        <v>14196</v>
      </c>
      <c r="I3753" s="177" t="s">
        <v>5047</v>
      </c>
      <c r="J3753" s="11"/>
      <c r="K3753" s="11"/>
      <c r="L3753" s="11"/>
      <c r="M3753" s="11"/>
      <c r="N3753" s="11"/>
      <c r="O3753" s="11"/>
      <c r="P3753" s="11"/>
      <c r="Q3753" s="11"/>
    </row>
    <row r="3754">
      <c r="A3754" s="177" t="s">
        <v>13296</v>
      </c>
      <c r="B3754" s="177" t="s">
        <v>4578</v>
      </c>
      <c r="C3754" s="177" t="s">
        <v>13310</v>
      </c>
      <c r="D3754" s="177" t="s">
        <v>5140</v>
      </c>
      <c r="E3754" s="177" t="s">
        <v>13361</v>
      </c>
      <c r="F3754" s="177" t="s">
        <v>3956</v>
      </c>
      <c r="G3754" s="177" t="s">
        <v>14197</v>
      </c>
      <c r="H3754" s="177" t="s">
        <v>14198</v>
      </c>
      <c r="I3754" s="177" t="s">
        <v>5048</v>
      </c>
      <c r="J3754" s="11"/>
      <c r="K3754" s="11"/>
      <c r="L3754" s="11"/>
      <c r="M3754" s="11"/>
      <c r="N3754" s="11"/>
      <c r="O3754" s="11"/>
      <c r="P3754" s="11"/>
      <c r="Q3754" s="11"/>
    </row>
    <row r="3755">
      <c r="A3755" s="177" t="s">
        <v>13296</v>
      </c>
      <c r="B3755" s="177" t="s">
        <v>4578</v>
      </c>
      <c r="C3755" s="177" t="s">
        <v>13324</v>
      </c>
      <c r="D3755" s="177" t="s">
        <v>5054</v>
      </c>
      <c r="E3755" s="177" t="s">
        <v>13517</v>
      </c>
      <c r="F3755" s="177" t="s">
        <v>4759</v>
      </c>
      <c r="G3755" s="177" t="s">
        <v>14199</v>
      </c>
      <c r="H3755" s="177" t="s">
        <v>14200</v>
      </c>
      <c r="I3755" s="177" t="s">
        <v>5049</v>
      </c>
      <c r="J3755" s="11"/>
      <c r="K3755" s="11"/>
      <c r="L3755" s="11"/>
      <c r="M3755" s="11"/>
      <c r="N3755" s="11"/>
      <c r="O3755" s="11"/>
      <c r="P3755" s="11"/>
      <c r="Q3755" s="11"/>
    </row>
    <row r="3756">
      <c r="A3756" s="177" t="s">
        <v>13296</v>
      </c>
      <c r="B3756" s="177" t="s">
        <v>4578</v>
      </c>
      <c r="C3756" s="177" t="s">
        <v>13337</v>
      </c>
      <c r="D3756" s="177" t="s">
        <v>4897</v>
      </c>
      <c r="E3756" s="177" t="s">
        <v>13418</v>
      </c>
      <c r="F3756" s="177" t="s">
        <v>4960</v>
      </c>
      <c r="G3756" s="177" t="s">
        <v>14201</v>
      </c>
      <c r="H3756" s="177" t="s">
        <v>14202</v>
      </c>
      <c r="I3756" s="177" t="s">
        <v>5050</v>
      </c>
      <c r="J3756" s="11"/>
      <c r="K3756" s="11"/>
      <c r="L3756" s="11"/>
      <c r="M3756" s="11"/>
      <c r="N3756" s="11"/>
      <c r="O3756" s="11"/>
      <c r="P3756" s="11"/>
      <c r="Q3756" s="11"/>
    </row>
    <row r="3757">
      <c r="A3757" s="177" t="s">
        <v>13296</v>
      </c>
      <c r="B3757" s="177" t="s">
        <v>4578</v>
      </c>
      <c r="C3757" s="177" t="s">
        <v>13297</v>
      </c>
      <c r="D3757" s="177" t="s">
        <v>5031</v>
      </c>
      <c r="E3757" s="177" t="s">
        <v>13321</v>
      </c>
      <c r="F3757" s="177" t="s">
        <v>5031</v>
      </c>
      <c r="G3757" s="177" t="s">
        <v>14203</v>
      </c>
      <c r="H3757" s="177" t="s">
        <v>14204</v>
      </c>
      <c r="I3757" s="177" t="s">
        <v>5051</v>
      </c>
      <c r="J3757" s="11"/>
      <c r="K3757" s="11"/>
      <c r="L3757" s="11"/>
      <c r="M3757" s="11"/>
      <c r="N3757" s="11"/>
      <c r="O3757" s="11"/>
      <c r="P3757" s="11"/>
      <c r="Q3757" s="11"/>
    </row>
    <row r="3758">
      <c r="A3758" s="177" t="s">
        <v>13296</v>
      </c>
      <c r="B3758" s="177" t="s">
        <v>4578</v>
      </c>
      <c r="C3758" s="177" t="s">
        <v>13310</v>
      </c>
      <c r="D3758" s="177" t="s">
        <v>5140</v>
      </c>
      <c r="E3758" s="177" t="s">
        <v>13361</v>
      </c>
      <c r="F3758" s="177" t="s">
        <v>3956</v>
      </c>
      <c r="G3758" s="177" t="s">
        <v>14205</v>
      </c>
      <c r="H3758" s="177" t="s">
        <v>14206</v>
      </c>
      <c r="I3758" s="177" t="s">
        <v>5052</v>
      </c>
      <c r="J3758" s="11"/>
      <c r="K3758" s="11"/>
      <c r="L3758" s="11"/>
      <c r="M3758" s="11"/>
      <c r="N3758" s="11"/>
      <c r="O3758" s="11"/>
      <c r="P3758" s="11"/>
      <c r="Q3758" s="11"/>
    </row>
    <row r="3759">
      <c r="A3759" s="177" t="s">
        <v>13296</v>
      </c>
      <c r="B3759" s="177" t="s">
        <v>4578</v>
      </c>
      <c r="C3759" s="177" t="s">
        <v>13384</v>
      </c>
      <c r="D3759" s="177" t="s">
        <v>4578</v>
      </c>
      <c r="E3759" s="177" t="s">
        <v>13385</v>
      </c>
      <c r="F3759" s="177" t="s">
        <v>4578</v>
      </c>
      <c r="G3759" s="177" t="s">
        <v>14207</v>
      </c>
      <c r="H3759" s="177" t="s">
        <v>14208</v>
      </c>
      <c r="I3759" s="177" t="s">
        <v>5053</v>
      </c>
      <c r="J3759" s="11"/>
      <c r="K3759" s="11"/>
      <c r="L3759" s="11"/>
      <c r="M3759" s="11"/>
      <c r="N3759" s="11"/>
      <c r="O3759" s="11"/>
      <c r="P3759" s="11"/>
      <c r="Q3759" s="11"/>
    </row>
    <row r="3760">
      <c r="A3760" s="177" t="s">
        <v>13296</v>
      </c>
      <c r="B3760" s="177" t="s">
        <v>4578</v>
      </c>
      <c r="C3760" s="177" t="s">
        <v>13324</v>
      </c>
      <c r="D3760" s="177" t="s">
        <v>5054</v>
      </c>
      <c r="E3760" s="177" t="s">
        <v>13325</v>
      </c>
      <c r="F3760" s="177" t="s">
        <v>5054</v>
      </c>
      <c r="G3760" s="177" t="s">
        <v>14209</v>
      </c>
      <c r="H3760" s="177" t="s">
        <v>14210</v>
      </c>
      <c r="I3760" s="177" t="s">
        <v>5054</v>
      </c>
      <c r="J3760" s="11"/>
      <c r="K3760" s="11"/>
      <c r="L3760" s="11"/>
      <c r="M3760" s="11"/>
      <c r="N3760" s="11"/>
      <c r="O3760" s="11"/>
      <c r="P3760" s="11"/>
      <c r="Q3760" s="11"/>
    </row>
    <row r="3761">
      <c r="A3761" s="177" t="s">
        <v>13296</v>
      </c>
      <c r="B3761" s="177" t="s">
        <v>4578</v>
      </c>
      <c r="C3761" s="177" t="s">
        <v>13324</v>
      </c>
      <c r="D3761" s="177" t="s">
        <v>5054</v>
      </c>
      <c r="E3761" s="177" t="s">
        <v>13517</v>
      </c>
      <c r="F3761" s="177" t="s">
        <v>4759</v>
      </c>
      <c r="G3761" s="177" t="s">
        <v>14211</v>
      </c>
      <c r="H3761" s="177" t="s">
        <v>14212</v>
      </c>
      <c r="I3761" s="177" t="s">
        <v>5055</v>
      </c>
      <c r="J3761" s="11"/>
      <c r="K3761" s="11"/>
      <c r="L3761" s="11"/>
      <c r="M3761" s="11"/>
      <c r="N3761" s="11"/>
      <c r="O3761" s="11"/>
      <c r="P3761" s="11"/>
      <c r="Q3761" s="11"/>
    </row>
    <row r="3762">
      <c r="A3762" s="177" t="s">
        <v>13296</v>
      </c>
      <c r="B3762" s="177" t="s">
        <v>4578</v>
      </c>
      <c r="C3762" s="177" t="s">
        <v>13343</v>
      </c>
      <c r="D3762" s="177" t="s">
        <v>4611</v>
      </c>
      <c r="E3762" s="177" t="s">
        <v>13344</v>
      </c>
      <c r="F3762" s="177" t="s">
        <v>4611</v>
      </c>
      <c r="G3762" s="177" t="s">
        <v>14213</v>
      </c>
      <c r="H3762" s="177" t="s">
        <v>14214</v>
      </c>
      <c r="I3762" s="177" t="s">
        <v>5056</v>
      </c>
      <c r="J3762" s="11"/>
      <c r="K3762" s="11"/>
      <c r="L3762" s="11"/>
      <c r="M3762" s="11"/>
      <c r="N3762" s="11"/>
      <c r="O3762" s="11"/>
      <c r="P3762" s="11"/>
      <c r="Q3762" s="11"/>
    </row>
    <row r="3763">
      <c r="A3763" s="177" t="s">
        <v>13296</v>
      </c>
      <c r="B3763" s="177" t="s">
        <v>4578</v>
      </c>
      <c r="C3763" s="177" t="s">
        <v>13337</v>
      </c>
      <c r="D3763" s="177" t="s">
        <v>4897</v>
      </c>
      <c r="E3763" s="177" t="s">
        <v>13375</v>
      </c>
      <c r="F3763" s="177" t="s">
        <v>5172</v>
      </c>
      <c r="G3763" s="177" t="s">
        <v>14215</v>
      </c>
      <c r="H3763" s="177" t="s">
        <v>14216</v>
      </c>
      <c r="I3763" s="177" t="s">
        <v>5057</v>
      </c>
      <c r="J3763" s="11"/>
      <c r="K3763" s="11"/>
      <c r="L3763" s="11"/>
      <c r="M3763" s="11"/>
      <c r="N3763" s="11"/>
      <c r="O3763" s="11"/>
      <c r="P3763" s="11"/>
      <c r="Q3763" s="11"/>
    </row>
    <row r="3764">
      <c r="A3764" s="177" t="s">
        <v>13296</v>
      </c>
      <c r="B3764" s="177" t="s">
        <v>4578</v>
      </c>
      <c r="C3764" s="177" t="s">
        <v>13304</v>
      </c>
      <c r="D3764" s="177" t="s">
        <v>4681</v>
      </c>
      <c r="E3764" s="177" t="s">
        <v>13348</v>
      </c>
      <c r="F3764" s="177" t="s">
        <v>4552</v>
      </c>
      <c r="G3764" s="177" t="s">
        <v>14217</v>
      </c>
      <c r="H3764" s="177" t="s">
        <v>14218</v>
      </c>
      <c r="I3764" s="177" t="s">
        <v>4552</v>
      </c>
      <c r="J3764" s="11"/>
      <c r="K3764" s="11"/>
      <c r="L3764" s="11"/>
      <c r="M3764" s="11"/>
      <c r="N3764" s="11"/>
      <c r="O3764" s="11"/>
      <c r="P3764" s="11"/>
      <c r="Q3764" s="11"/>
    </row>
    <row r="3765">
      <c r="A3765" s="177" t="s">
        <v>13296</v>
      </c>
      <c r="B3765" s="177" t="s">
        <v>4578</v>
      </c>
      <c r="C3765" s="177" t="s">
        <v>13304</v>
      </c>
      <c r="D3765" s="177" t="s">
        <v>4681</v>
      </c>
      <c r="E3765" s="177" t="s">
        <v>13313</v>
      </c>
      <c r="F3765" s="177" t="s">
        <v>5002</v>
      </c>
      <c r="G3765" s="177" t="s">
        <v>14219</v>
      </c>
      <c r="H3765" s="177" t="s">
        <v>14220</v>
      </c>
      <c r="I3765" s="177" t="s">
        <v>5058</v>
      </c>
      <c r="J3765" s="11"/>
      <c r="K3765" s="11"/>
      <c r="L3765" s="11"/>
      <c r="M3765" s="11"/>
      <c r="N3765" s="11"/>
      <c r="O3765" s="11"/>
      <c r="P3765" s="11"/>
      <c r="Q3765" s="11"/>
    </row>
    <row r="3766">
      <c r="A3766" s="177" t="s">
        <v>13296</v>
      </c>
      <c r="B3766" s="177" t="s">
        <v>4578</v>
      </c>
      <c r="C3766" s="177" t="s">
        <v>13384</v>
      </c>
      <c r="D3766" s="177" t="s">
        <v>4578</v>
      </c>
      <c r="E3766" s="177" t="s">
        <v>13385</v>
      </c>
      <c r="F3766" s="177" t="s">
        <v>4578</v>
      </c>
      <c r="G3766" s="177" t="s">
        <v>14221</v>
      </c>
      <c r="H3766" s="177" t="s">
        <v>14222</v>
      </c>
      <c r="I3766" s="177" t="s">
        <v>5059</v>
      </c>
      <c r="J3766" s="11"/>
      <c r="K3766" s="11"/>
      <c r="L3766" s="11"/>
      <c r="M3766" s="11"/>
      <c r="N3766" s="11"/>
      <c r="O3766" s="11"/>
      <c r="P3766" s="11"/>
      <c r="Q3766" s="11"/>
    </row>
    <row r="3767">
      <c r="A3767" s="177" t="s">
        <v>13296</v>
      </c>
      <c r="B3767" s="177" t="s">
        <v>4578</v>
      </c>
      <c r="C3767" s="177" t="s">
        <v>13301</v>
      </c>
      <c r="D3767" s="177" t="s">
        <v>5120</v>
      </c>
      <c r="E3767" s="177" t="s">
        <v>13334</v>
      </c>
      <c r="F3767" s="177" t="s">
        <v>5195</v>
      </c>
      <c r="G3767" s="177" t="s">
        <v>14223</v>
      </c>
      <c r="H3767" s="177" t="s">
        <v>14224</v>
      </c>
      <c r="I3767" s="177" t="s">
        <v>5060</v>
      </c>
      <c r="J3767" s="11"/>
      <c r="K3767" s="11"/>
      <c r="L3767" s="11"/>
      <c r="M3767" s="11"/>
      <c r="N3767" s="11"/>
      <c r="O3767" s="11"/>
      <c r="P3767" s="11"/>
      <c r="Q3767" s="11"/>
    </row>
    <row r="3768">
      <c r="A3768" s="177" t="s">
        <v>13296</v>
      </c>
      <c r="B3768" s="177" t="s">
        <v>4578</v>
      </c>
      <c r="C3768" s="177" t="s">
        <v>13310</v>
      </c>
      <c r="D3768" s="177" t="s">
        <v>5140</v>
      </c>
      <c r="E3768" s="177" t="s">
        <v>13361</v>
      </c>
      <c r="F3768" s="177" t="s">
        <v>3956</v>
      </c>
      <c r="G3768" s="177" t="s">
        <v>14225</v>
      </c>
      <c r="H3768" s="177" t="s">
        <v>14226</v>
      </c>
      <c r="I3768" s="177" t="s">
        <v>5061</v>
      </c>
      <c r="J3768" s="11"/>
      <c r="K3768" s="11"/>
      <c r="L3768" s="11"/>
      <c r="M3768" s="11"/>
      <c r="N3768" s="11"/>
      <c r="O3768" s="11"/>
      <c r="P3768" s="11"/>
      <c r="Q3768" s="11"/>
    </row>
    <row r="3769">
      <c r="A3769" s="177" t="s">
        <v>13296</v>
      </c>
      <c r="B3769" s="177" t="s">
        <v>4578</v>
      </c>
      <c r="C3769" s="177" t="s">
        <v>13297</v>
      </c>
      <c r="D3769" s="177" t="s">
        <v>5031</v>
      </c>
      <c r="E3769" s="177" t="s">
        <v>13321</v>
      </c>
      <c r="F3769" s="177" t="s">
        <v>5031</v>
      </c>
      <c r="G3769" s="177" t="s">
        <v>14227</v>
      </c>
      <c r="H3769" s="177" t="s">
        <v>14228</v>
      </c>
      <c r="I3769" s="177" t="s">
        <v>5062</v>
      </c>
      <c r="J3769" s="11"/>
      <c r="K3769" s="11"/>
      <c r="L3769" s="11"/>
      <c r="M3769" s="11"/>
      <c r="N3769" s="11"/>
      <c r="O3769" s="11"/>
      <c r="P3769" s="11"/>
      <c r="Q3769" s="11"/>
    </row>
    <row r="3770">
      <c r="A3770" s="177" t="s">
        <v>13296</v>
      </c>
      <c r="B3770" s="177" t="s">
        <v>4578</v>
      </c>
      <c r="C3770" s="177" t="s">
        <v>13356</v>
      </c>
      <c r="D3770" s="177" t="s">
        <v>5121</v>
      </c>
      <c r="E3770" s="177" t="s">
        <v>13357</v>
      </c>
      <c r="F3770" s="177" t="s">
        <v>4782</v>
      </c>
      <c r="G3770" s="177" t="s">
        <v>14229</v>
      </c>
      <c r="H3770" s="177" t="s">
        <v>14230</v>
      </c>
      <c r="I3770" s="177" t="s">
        <v>5063</v>
      </c>
      <c r="J3770" s="11"/>
      <c r="K3770" s="11"/>
      <c r="L3770" s="11"/>
      <c r="M3770" s="11"/>
      <c r="N3770" s="11"/>
      <c r="O3770" s="11"/>
      <c r="P3770" s="11"/>
      <c r="Q3770" s="11"/>
    </row>
    <row r="3771">
      <c r="A3771" s="177" t="s">
        <v>13296</v>
      </c>
      <c r="B3771" s="177" t="s">
        <v>4578</v>
      </c>
      <c r="C3771" s="177" t="s">
        <v>13327</v>
      </c>
      <c r="D3771" s="177" t="s">
        <v>4606</v>
      </c>
      <c r="E3771" s="177" t="s">
        <v>13364</v>
      </c>
      <c r="F3771" s="177" t="s">
        <v>4606</v>
      </c>
      <c r="G3771" s="177" t="s">
        <v>14231</v>
      </c>
      <c r="H3771" s="177" t="s">
        <v>14232</v>
      </c>
      <c r="I3771" s="177" t="s">
        <v>5064</v>
      </c>
      <c r="J3771" s="11"/>
      <c r="K3771" s="11"/>
      <c r="L3771" s="11"/>
      <c r="M3771" s="11"/>
      <c r="N3771" s="11"/>
      <c r="O3771" s="11"/>
      <c r="P3771" s="11"/>
      <c r="Q3771" s="11"/>
    </row>
    <row r="3772">
      <c r="A3772" s="177" t="s">
        <v>13296</v>
      </c>
      <c r="B3772" s="177" t="s">
        <v>4578</v>
      </c>
      <c r="C3772" s="177" t="s">
        <v>13301</v>
      </c>
      <c r="D3772" s="177" t="s">
        <v>5120</v>
      </c>
      <c r="E3772" s="177" t="s">
        <v>13972</v>
      </c>
      <c r="F3772" s="177" t="s">
        <v>5087</v>
      </c>
      <c r="G3772" s="177" t="s">
        <v>14233</v>
      </c>
      <c r="H3772" s="177" t="s">
        <v>14234</v>
      </c>
      <c r="I3772" s="177" t="s">
        <v>5065</v>
      </c>
      <c r="J3772" s="11"/>
      <c r="K3772" s="11"/>
      <c r="L3772" s="11"/>
      <c r="M3772" s="11"/>
      <c r="N3772" s="11"/>
      <c r="O3772" s="11"/>
      <c r="P3772" s="11"/>
      <c r="Q3772" s="11"/>
    </row>
    <row r="3773">
      <c r="A3773" s="177" t="s">
        <v>13296</v>
      </c>
      <c r="B3773" s="177" t="s">
        <v>4578</v>
      </c>
      <c r="C3773" s="177" t="s">
        <v>13315</v>
      </c>
      <c r="D3773" s="177" t="s">
        <v>4642</v>
      </c>
      <c r="E3773" s="177" t="s">
        <v>13455</v>
      </c>
      <c r="F3773" s="177" t="s">
        <v>4876</v>
      </c>
      <c r="G3773" s="177" t="s">
        <v>14235</v>
      </c>
      <c r="H3773" s="177" t="s">
        <v>14236</v>
      </c>
      <c r="I3773" s="177" t="s">
        <v>5066</v>
      </c>
      <c r="J3773" s="11"/>
      <c r="K3773" s="11"/>
      <c r="L3773" s="11"/>
      <c r="M3773" s="11"/>
      <c r="N3773" s="11"/>
      <c r="O3773" s="11"/>
      <c r="P3773" s="11"/>
      <c r="Q3773" s="11"/>
    </row>
    <row r="3774">
      <c r="A3774" s="177" t="s">
        <v>13296</v>
      </c>
      <c r="B3774" s="177" t="s">
        <v>4578</v>
      </c>
      <c r="C3774" s="177" t="s">
        <v>13297</v>
      </c>
      <c r="D3774" s="177" t="s">
        <v>5031</v>
      </c>
      <c r="E3774" s="177" t="s">
        <v>13298</v>
      </c>
      <c r="F3774" s="177" t="s">
        <v>13299</v>
      </c>
      <c r="G3774" s="177" t="s">
        <v>14237</v>
      </c>
      <c r="H3774" s="177" t="s">
        <v>14238</v>
      </c>
      <c r="I3774" s="177" t="s">
        <v>5067</v>
      </c>
      <c r="J3774" s="11"/>
      <c r="K3774" s="11"/>
      <c r="L3774" s="11"/>
      <c r="M3774" s="11"/>
      <c r="N3774" s="11"/>
      <c r="O3774" s="11"/>
      <c r="P3774" s="11"/>
      <c r="Q3774" s="11"/>
    </row>
    <row r="3775">
      <c r="A3775" s="177" t="s">
        <v>13296</v>
      </c>
      <c r="B3775" s="177" t="s">
        <v>4578</v>
      </c>
      <c r="C3775" s="177" t="s">
        <v>13301</v>
      </c>
      <c r="D3775" s="177" t="s">
        <v>5120</v>
      </c>
      <c r="E3775" s="177" t="s">
        <v>13302</v>
      </c>
      <c r="F3775" s="177" t="s">
        <v>5120</v>
      </c>
      <c r="G3775" s="177" t="s">
        <v>14239</v>
      </c>
      <c r="H3775" s="177" t="s">
        <v>14240</v>
      </c>
      <c r="I3775" s="177" t="s">
        <v>5068</v>
      </c>
      <c r="J3775" s="11"/>
      <c r="K3775" s="11"/>
      <c r="L3775" s="11"/>
      <c r="M3775" s="11"/>
      <c r="N3775" s="11"/>
      <c r="O3775" s="11"/>
      <c r="P3775" s="11"/>
      <c r="Q3775" s="11"/>
    </row>
    <row r="3776">
      <c r="A3776" s="177" t="s">
        <v>13296</v>
      </c>
      <c r="B3776" s="177" t="s">
        <v>4578</v>
      </c>
      <c r="C3776" s="177" t="s">
        <v>13324</v>
      </c>
      <c r="D3776" s="177" t="s">
        <v>5054</v>
      </c>
      <c r="E3776" s="177" t="s">
        <v>13720</v>
      </c>
      <c r="F3776" s="177" t="s">
        <v>13721</v>
      </c>
      <c r="G3776" s="177" t="s">
        <v>14241</v>
      </c>
      <c r="H3776" s="177" t="s">
        <v>14242</v>
      </c>
      <c r="I3776" s="177" t="s">
        <v>5069</v>
      </c>
      <c r="J3776" s="11"/>
      <c r="K3776" s="11"/>
      <c r="L3776" s="11"/>
      <c r="M3776" s="11"/>
      <c r="N3776" s="11"/>
      <c r="O3776" s="11"/>
      <c r="P3776" s="11"/>
      <c r="Q3776" s="11"/>
    </row>
    <row r="3777">
      <c r="A3777" s="177" t="s">
        <v>13296</v>
      </c>
      <c r="B3777" s="177" t="s">
        <v>4578</v>
      </c>
      <c r="C3777" s="177" t="s">
        <v>13384</v>
      </c>
      <c r="D3777" s="177" t="s">
        <v>4578</v>
      </c>
      <c r="E3777" s="177" t="s">
        <v>13385</v>
      </c>
      <c r="F3777" s="177" t="s">
        <v>4578</v>
      </c>
      <c r="G3777" s="177" t="s">
        <v>14243</v>
      </c>
      <c r="H3777" s="177" t="s">
        <v>14244</v>
      </c>
      <c r="I3777" s="177" t="s">
        <v>5070</v>
      </c>
      <c r="J3777" s="11"/>
      <c r="K3777" s="11"/>
      <c r="L3777" s="11"/>
      <c r="M3777" s="11"/>
      <c r="N3777" s="11"/>
      <c r="O3777" s="11"/>
      <c r="P3777" s="11"/>
      <c r="Q3777" s="11"/>
    </row>
    <row r="3778">
      <c r="A3778" s="177" t="s">
        <v>13296</v>
      </c>
      <c r="B3778" s="177" t="s">
        <v>4578</v>
      </c>
      <c r="C3778" s="177" t="s">
        <v>13297</v>
      </c>
      <c r="D3778" s="177" t="s">
        <v>5031</v>
      </c>
      <c r="E3778" s="177" t="s">
        <v>13298</v>
      </c>
      <c r="F3778" s="177" t="s">
        <v>13299</v>
      </c>
      <c r="G3778" s="177" t="s">
        <v>14245</v>
      </c>
      <c r="H3778" s="177" t="s">
        <v>14246</v>
      </c>
      <c r="I3778" s="177" t="s">
        <v>5071</v>
      </c>
      <c r="J3778" s="11"/>
      <c r="K3778" s="11"/>
      <c r="L3778" s="11"/>
      <c r="M3778" s="11"/>
      <c r="N3778" s="11"/>
      <c r="O3778" s="11"/>
      <c r="P3778" s="11"/>
      <c r="Q3778" s="11"/>
    </row>
    <row r="3779">
      <c r="A3779" s="177" t="s">
        <v>13296</v>
      </c>
      <c r="B3779" s="177" t="s">
        <v>4578</v>
      </c>
      <c r="C3779" s="177" t="s">
        <v>13304</v>
      </c>
      <c r="D3779" s="177" t="s">
        <v>4681</v>
      </c>
      <c r="E3779" s="177" t="s">
        <v>13313</v>
      </c>
      <c r="F3779" s="177" t="s">
        <v>5002</v>
      </c>
      <c r="G3779" s="177" t="s">
        <v>14247</v>
      </c>
      <c r="H3779" s="177" t="s">
        <v>14248</v>
      </c>
      <c r="I3779" s="177" t="s">
        <v>5072</v>
      </c>
      <c r="J3779" s="11"/>
      <c r="K3779" s="11"/>
      <c r="L3779" s="11"/>
      <c r="M3779" s="11"/>
      <c r="N3779" s="11"/>
      <c r="O3779" s="11"/>
      <c r="P3779" s="11"/>
      <c r="Q3779" s="11"/>
    </row>
    <row r="3780">
      <c r="A3780" s="177" t="s">
        <v>13296</v>
      </c>
      <c r="B3780" s="177" t="s">
        <v>4578</v>
      </c>
      <c r="C3780" s="177" t="s">
        <v>13310</v>
      </c>
      <c r="D3780" s="177" t="s">
        <v>5140</v>
      </c>
      <c r="E3780" s="177" t="s">
        <v>13331</v>
      </c>
      <c r="F3780" s="177" t="s">
        <v>5140</v>
      </c>
      <c r="G3780" s="177" t="s">
        <v>14249</v>
      </c>
      <c r="H3780" s="177" t="s">
        <v>14250</v>
      </c>
      <c r="I3780" s="177" t="s">
        <v>5073</v>
      </c>
      <c r="J3780" s="11"/>
      <c r="K3780" s="11"/>
      <c r="L3780" s="11"/>
      <c r="M3780" s="11"/>
      <c r="N3780" s="11"/>
      <c r="O3780" s="11"/>
      <c r="P3780" s="11"/>
      <c r="Q3780" s="11"/>
    </row>
    <row r="3781">
      <c r="A3781" s="177" t="s">
        <v>13296</v>
      </c>
      <c r="B3781" s="177" t="s">
        <v>4578</v>
      </c>
      <c r="C3781" s="177" t="s">
        <v>13310</v>
      </c>
      <c r="D3781" s="177" t="s">
        <v>5140</v>
      </c>
      <c r="E3781" s="177" t="s">
        <v>13331</v>
      </c>
      <c r="F3781" s="177" t="s">
        <v>5140</v>
      </c>
      <c r="G3781" s="177" t="s">
        <v>14251</v>
      </c>
      <c r="H3781" s="177" t="s">
        <v>14252</v>
      </c>
      <c r="I3781" s="177" t="s">
        <v>5074</v>
      </c>
      <c r="J3781" s="11"/>
      <c r="K3781" s="11"/>
      <c r="L3781" s="11"/>
      <c r="M3781" s="11"/>
      <c r="N3781" s="11"/>
      <c r="O3781" s="11"/>
      <c r="P3781" s="11"/>
      <c r="Q3781" s="11"/>
    </row>
    <row r="3782">
      <c r="A3782" s="177" t="s">
        <v>13296</v>
      </c>
      <c r="B3782" s="177" t="s">
        <v>4578</v>
      </c>
      <c r="C3782" s="177" t="s">
        <v>13337</v>
      </c>
      <c r="D3782" s="177" t="s">
        <v>4897</v>
      </c>
      <c r="E3782" s="177" t="s">
        <v>13418</v>
      </c>
      <c r="F3782" s="177" t="s">
        <v>4960</v>
      </c>
      <c r="G3782" s="177" t="s">
        <v>14253</v>
      </c>
      <c r="H3782" s="177" t="s">
        <v>14254</v>
      </c>
      <c r="I3782" s="177" t="s">
        <v>5075</v>
      </c>
      <c r="J3782" s="11"/>
      <c r="K3782" s="11"/>
      <c r="L3782" s="11"/>
      <c r="M3782" s="11"/>
      <c r="N3782" s="11"/>
      <c r="O3782" s="11"/>
      <c r="P3782" s="11"/>
      <c r="Q3782" s="11"/>
    </row>
    <row r="3783">
      <c r="A3783" s="177" t="s">
        <v>13296</v>
      </c>
      <c r="B3783" s="177" t="s">
        <v>4578</v>
      </c>
      <c r="C3783" s="177" t="s">
        <v>13297</v>
      </c>
      <c r="D3783" s="177" t="s">
        <v>5031</v>
      </c>
      <c r="E3783" s="177" t="s">
        <v>13321</v>
      </c>
      <c r="F3783" s="177" t="s">
        <v>5031</v>
      </c>
      <c r="G3783" s="177" t="s">
        <v>14255</v>
      </c>
      <c r="H3783" s="177" t="s">
        <v>14256</v>
      </c>
      <c r="I3783" s="177" t="s">
        <v>5076</v>
      </c>
      <c r="J3783" s="11"/>
      <c r="K3783" s="11"/>
      <c r="L3783" s="11"/>
      <c r="M3783" s="11"/>
      <c r="N3783" s="11"/>
      <c r="O3783" s="11"/>
      <c r="P3783" s="11"/>
      <c r="Q3783" s="11"/>
    </row>
    <row r="3784">
      <c r="A3784" s="177" t="s">
        <v>13296</v>
      </c>
      <c r="B3784" s="177" t="s">
        <v>4578</v>
      </c>
      <c r="C3784" s="177" t="s">
        <v>13301</v>
      </c>
      <c r="D3784" s="177" t="s">
        <v>5120</v>
      </c>
      <c r="E3784" s="177" t="s">
        <v>13381</v>
      </c>
      <c r="F3784" s="177" t="s">
        <v>4699</v>
      </c>
      <c r="G3784" s="177" t="s">
        <v>14257</v>
      </c>
      <c r="H3784" s="177" t="s">
        <v>14258</v>
      </c>
      <c r="I3784" s="177" t="s">
        <v>5077</v>
      </c>
      <c r="J3784" s="11"/>
      <c r="K3784" s="11"/>
      <c r="L3784" s="11"/>
      <c r="M3784" s="11"/>
      <c r="N3784" s="11"/>
      <c r="O3784" s="11"/>
      <c r="P3784" s="11"/>
      <c r="Q3784" s="11"/>
    </row>
    <row r="3785">
      <c r="A3785" s="177" t="s">
        <v>13296</v>
      </c>
      <c r="B3785" s="177" t="s">
        <v>4578</v>
      </c>
      <c r="C3785" s="177" t="s">
        <v>13301</v>
      </c>
      <c r="D3785" s="177" t="s">
        <v>5120</v>
      </c>
      <c r="E3785" s="177" t="s">
        <v>13359</v>
      </c>
      <c r="F3785" s="177" t="s">
        <v>4852</v>
      </c>
      <c r="G3785" s="177" t="s">
        <v>14259</v>
      </c>
      <c r="H3785" s="177" t="s">
        <v>14260</v>
      </c>
      <c r="I3785" s="177" t="s">
        <v>5078</v>
      </c>
      <c r="J3785" s="11"/>
      <c r="K3785" s="11"/>
      <c r="L3785" s="11"/>
      <c r="M3785" s="11"/>
      <c r="N3785" s="11"/>
      <c r="O3785" s="11"/>
      <c r="P3785" s="11"/>
      <c r="Q3785" s="11"/>
    </row>
    <row r="3786">
      <c r="A3786" s="177" t="s">
        <v>13296</v>
      </c>
      <c r="B3786" s="177" t="s">
        <v>4578</v>
      </c>
      <c r="C3786" s="177" t="s">
        <v>13304</v>
      </c>
      <c r="D3786" s="177" t="s">
        <v>4681</v>
      </c>
      <c r="E3786" s="177" t="s">
        <v>13341</v>
      </c>
      <c r="F3786" s="177" t="s">
        <v>4681</v>
      </c>
      <c r="G3786" s="177" t="s">
        <v>14261</v>
      </c>
      <c r="H3786" s="177" t="s">
        <v>14262</v>
      </c>
      <c r="I3786" s="177" t="s">
        <v>5079</v>
      </c>
      <c r="J3786" s="11"/>
      <c r="K3786" s="11"/>
      <c r="L3786" s="11"/>
      <c r="M3786" s="11"/>
      <c r="N3786" s="11"/>
      <c r="O3786" s="11"/>
      <c r="P3786" s="11"/>
      <c r="Q3786" s="11"/>
    </row>
    <row r="3787">
      <c r="A3787" s="177" t="s">
        <v>13296</v>
      </c>
      <c r="B3787" s="177" t="s">
        <v>4578</v>
      </c>
      <c r="C3787" s="177" t="s">
        <v>13356</v>
      </c>
      <c r="D3787" s="177" t="s">
        <v>5121</v>
      </c>
      <c r="E3787" s="177" t="s">
        <v>13449</v>
      </c>
      <c r="F3787" s="177" t="s">
        <v>5121</v>
      </c>
      <c r="G3787" s="177" t="s">
        <v>14263</v>
      </c>
      <c r="H3787" s="177" t="s">
        <v>14264</v>
      </c>
      <c r="I3787" s="177" t="s">
        <v>5080</v>
      </c>
      <c r="J3787" s="11"/>
      <c r="K3787" s="11"/>
      <c r="L3787" s="11"/>
      <c r="M3787" s="11"/>
      <c r="N3787" s="11"/>
      <c r="O3787" s="11"/>
      <c r="P3787" s="11"/>
      <c r="Q3787" s="11"/>
    </row>
    <row r="3788">
      <c r="A3788" s="177" t="s">
        <v>13296</v>
      </c>
      <c r="B3788" s="177" t="s">
        <v>4578</v>
      </c>
      <c r="C3788" s="177" t="s">
        <v>13301</v>
      </c>
      <c r="D3788" s="177" t="s">
        <v>5120</v>
      </c>
      <c r="E3788" s="177" t="s">
        <v>13972</v>
      </c>
      <c r="F3788" s="177" t="s">
        <v>5087</v>
      </c>
      <c r="G3788" s="177" t="s">
        <v>14265</v>
      </c>
      <c r="H3788" s="177" t="s">
        <v>14266</v>
      </c>
      <c r="I3788" s="177" t="s">
        <v>5081</v>
      </c>
      <c r="J3788" s="11"/>
      <c r="K3788" s="11"/>
      <c r="L3788" s="11"/>
      <c r="M3788" s="11"/>
      <c r="N3788" s="11"/>
      <c r="O3788" s="11"/>
      <c r="P3788" s="11"/>
      <c r="Q3788" s="11"/>
    </row>
    <row r="3789">
      <c r="A3789" s="177" t="s">
        <v>13296</v>
      </c>
      <c r="B3789" s="177" t="s">
        <v>4578</v>
      </c>
      <c r="C3789" s="177" t="s">
        <v>13304</v>
      </c>
      <c r="D3789" s="177" t="s">
        <v>4681</v>
      </c>
      <c r="E3789" s="177" t="s">
        <v>13373</v>
      </c>
      <c r="F3789" s="177" t="s">
        <v>4612</v>
      </c>
      <c r="G3789" s="177" t="s">
        <v>14267</v>
      </c>
      <c r="H3789" s="177" t="s">
        <v>14268</v>
      </c>
      <c r="I3789" s="177" t="s">
        <v>5082</v>
      </c>
      <c r="J3789" s="11"/>
      <c r="K3789" s="11"/>
      <c r="L3789" s="11"/>
      <c r="M3789" s="11"/>
      <c r="N3789" s="11"/>
      <c r="O3789" s="11"/>
      <c r="P3789" s="11"/>
      <c r="Q3789" s="11"/>
    </row>
    <row r="3790">
      <c r="A3790" s="177" t="s">
        <v>13296</v>
      </c>
      <c r="B3790" s="177" t="s">
        <v>4578</v>
      </c>
      <c r="C3790" s="177" t="s">
        <v>13324</v>
      </c>
      <c r="D3790" s="177" t="s">
        <v>5054</v>
      </c>
      <c r="E3790" s="177" t="s">
        <v>13325</v>
      </c>
      <c r="F3790" s="177" t="s">
        <v>5054</v>
      </c>
      <c r="G3790" s="177" t="s">
        <v>14269</v>
      </c>
      <c r="H3790" s="177" t="s">
        <v>14270</v>
      </c>
      <c r="I3790" s="177" t="s">
        <v>5083</v>
      </c>
      <c r="J3790" s="11"/>
      <c r="K3790" s="11"/>
      <c r="L3790" s="11"/>
      <c r="M3790" s="11"/>
      <c r="N3790" s="11"/>
      <c r="O3790" s="11"/>
      <c r="P3790" s="11"/>
      <c r="Q3790" s="11"/>
    </row>
    <row r="3791">
      <c r="A3791" s="177" t="s">
        <v>13296</v>
      </c>
      <c r="B3791" s="177" t="s">
        <v>4578</v>
      </c>
      <c r="C3791" s="177" t="s">
        <v>13304</v>
      </c>
      <c r="D3791" s="177" t="s">
        <v>4681</v>
      </c>
      <c r="E3791" s="177" t="s">
        <v>13305</v>
      </c>
      <c r="F3791" s="177" t="s">
        <v>5112</v>
      </c>
      <c r="G3791" s="177" t="s">
        <v>14271</v>
      </c>
      <c r="H3791" s="177" t="s">
        <v>14272</v>
      </c>
      <c r="I3791" s="177" t="s">
        <v>5084</v>
      </c>
      <c r="J3791" s="11"/>
      <c r="K3791" s="11"/>
      <c r="L3791" s="11"/>
      <c r="M3791" s="11"/>
      <c r="N3791" s="11"/>
      <c r="O3791" s="11"/>
      <c r="P3791" s="11"/>
      <c r="Q3791" s="11"/>
    </row>
    <row r="3792">
      <c r="A3792" s="177" t="s">
        <v>13296</v>
      </c>
      <c r="B3792" s="177" t="s">
        <v>4578</v>
      </c>
      <c r="C3792" s="177" t="s">
        <v>13337</v>
      </c>
      <c r="D3792" s="177" t="s">
        <v>4897</v>
      </c>
      <c r="E3792" s="177" t="s">
        <v>13418</v>
      </c>
      <c r="F3792" s="177" t="s">
        <v>4960</v>
      </c>
      <c r="G3792" s="177" t="s">
        <v>14273</v>
      </c>
      <c r="H3792" s="177" t="s">
        <v>14274</v>
      </c>
      <c r="I3792" s="177" t="s">
        <v>5085</v>
      </c>
      <c r="J3792" s="11"/>
      <c r="K3792" s="11"/>
      <c r="L3792" s="11"/>
      <c r="M3792" s="11"/>
      <c r="N3792" s="11"/>
      <c r="O3792" s="11"/>
      <c r="P3792" s="11"/>
      <c r="Q3792" s="11"/>
    </row>
    <row r="3793">
      <c r="A3793" s="177" t="s">
        <v>13296</v>
      </c>
      <c r="B3793" s="177" t="s">
        <v>4578</v>
      </c>
      <c r="C3793" s="177" t="s">
        <v>13324</v>
      </c>
      <c r="D3793" s="177" t="s">
        <v>5054</v>
      </c>
      <c r="E3793" s="177" t="s">
        <v>13325</v>
      </c>
      <c r="F3793" s="177" t="s">
        <v>5054</v>
      </c>
      <c r="G3793" s="177" t="s">
        <v>14275</v>
      </c>
      <c r="H3793" s="177" t="s">
        <v>14276</v>
      </c>
      <c r="I3793" s="177" t="s">
        <v>5086</v>
      </c>
      <c r="J3793" s="11"/>
      <c r="K3793" s="11"/>
      <c r="L3793" s="11"/>
      <c r="M3793" s="11"/>
      <c r="N3793" s="11"/>
      <c r="O3793" s="11"/>
      <c r="P3793" s="11"/>
      <c r="Q3793" s="11"/>
    </row>
    <row r="3794">
      <c r="A3794" s="177" t="s">
        <v>13296</v>
      </c>
      <c r="B3794" s="177" t="s">
        <v>4578</v>
      </c>
      <c r="C3794" s="177" t="s">
        <v>13301</v>
      </c>
      <c r="D3794" s="177" t="s">
        <v>5120</v>
      </c>
      <c r="E3794" s="177" t="s">
        <v>13972</v>
      </c>
      <c r="F3794" s="177" t="s">
        <v>5087</v>
      </c>
      <c r="G3794" s="177" t="s">
        <v>14277</v>
      </c>
      <c r="H3794" s="177" t="s">
        <v>14278</v>
      </c>
      <c r="I3794" s="177" t="s">
        <v>5087</v>
      </c>
      <c r="J3794" s="11"/>
      <c r="K3794" s="11"/>
      <c r="L3794" s="11"/>
      <c r="M3794" s="11"/>
      <c r="N3794" s="11"/>
      <c r="O3794" s="11"/>
      <c r="P3794" s="11"/>
      <c r="Q3794" s="11"/>
    </row>
    <row r="3795">
      <c r="A3795" s="177" t="s">
        <v>13296</v>
      </c>
      <c r="B3795" s="177" t="s">
        <v>4578</v>
      </c>
      <c r="C3795" s="177" t="s">
        <v>13304</v>
      </c>
      <c r="D3795" s="177" t="s">
        <v>4681</v>
      </c>
      <c r="E3795" s="177" t="s">
        <v>13348</v>
      </c>
      <c r="F3795" s="177" t="s">
        <v>4552</v>
      </c>
      <c r="G3795" s="177" t="s">
        <v>14279</v>
      </c>
      <c r="H3795" s="177" t="s">
        <v>14280</v>
      </c>
      <c r="I3795" s="177" t="s">
        <v>5088</v>
      </c>
      <c r="J3795" s="11"/>
      <c r="K3795" s="11"/>
      <c r="L3795" s="11"/>
      <c r="M3795" s="11"/>
      <c r="N3795" s="11"/>
      <c r="O3795" s="11"/>
      <c r="P3795" s="11"/>
      <c r="Q3795" s="11"/>
    </row>
    <row r="3796">
      <c r="A3796" s="177" t="s">
        <v>13296</v>
      </c>
      <c r="B3796" s="177" t="s">
        <v>4578</v>
      </c>
      <c r="C3796" s="177" t="s">
        <v>13384</v>
      </c>
      <c r="D3796" s="177" t="s">
        <v>4578</v>
      </c>
      <c r="E3796" s="177" t="s">
        <v>13385</v>
      </c>
      <c r="F3796" s="177" t="s">
        <v>4578</v>
      </c>
      <c r="G3796" s="177" t="s">
        <v>14281</v>
      </c>
      <c r="H3796" s="177" t="s">
        <v>14282</v>
      </c>
      <c r="I3796" s="177" t="s">
        <v>5089</v>
      </c>
      <c r="J3796" s="11"/>
      <c r="K3796" s="11"/>
      <c r="L3796" s="11"/>
      <c r="M3796" s="11"/>
      <c r="N3796" s="11"/>
      <c r="O3796" s="11"/>
      <c r="P3796" s="11"/>
      <c r="Q3796" s="11"/>
    </row>
    <row r="3797">
      <c r="A3797" s="177" t="s">
        <v>13296</v>
      </c>
      <c r="B3797" s="177" t="s">
        <v>4578</v>
      </c>
      <c r="C3797" s="177" t="s">
        <v>13343</v>
      </c>
      <c r="D3797" s="177" t="s">
        <v>4611</v>
      </c>
      <c r="E3797" s="177" t="s">
        <v>13344</v>
      </c>
      <c r="F3797" s="177" t="s">
        <v>4611</v>
      </c>
      <c r="G3797" s="177" t="s">
        <v>14283</v>
      </c>
      <c r="H3797" s="177" t="s">
        <v>14284</v>
      </c>
      <c r="I3797" s="177" t="s">
        <v>5090</v>
      </c>
      <c r="J3797" s="11"/>
      <c r="K3797" s="11"/>
      <c r="L3797" s="11"/>
      <c r="M3797" s="11"/>
      <c r="N3797" s="11"/>
      <c r="O3797" s="11"/>
      <c r="P3797" s="11"/>
      <c r="Q3797" s="11"/>
    </row>
    <row r="3798">
      <c r="A3798" s="177" t="s">
        <v>13296</v>
      </c>
      <c r="B3798" s="177" t="s">
        <v>4578</v>
      </c>
      <c r="C3798" s="177" t="s">
        <v>13304</v>
      </c>
      <c r="D3798" s="177" t="s">
        <v>4681</v>
      </c>
      <c r="E3798" s="177" t="s">
        <v>13313</v>
      </c>
      <c r="F3798" s="177" t="s">
        <v>5002</v>
      </c>
      <c r="G3798" s="177" t="s">
        <v>14285</v>
      </c>
      <c r="H3798" s="177" t="s">
        <v>14286</v>
      </c>
      <c r="I3798" s="177" t="s">
        <v>5091</v>
      </c>
      <c r="J3798" s="11"/>
      <c r="K3798" s="11"/>
      <c r="L3798" s="11"/>
      <c r="M3798" s="11"/>
      <c r="N3798" s="11"/>
      <c r="O3798" s="11"/>
      <c r="P3798" s="11"/>
      <c r="Q3798" s="11"/>
    </row>
    <row r="3799">
      <c r="A3799" s="177" t="s">
        <v>13296</v>
      </c>
      <c r="B3799" s="177" t="s">
        <v>4578</v>
      </c>
      <c r="C3799" s="177" t="s">
        <v>13297</v>
      </c>
      <c r="D3799" s="177" t="s">
        <v>5031</v>
      </c>
      <c r="E3799" s="177" t="s">
        <v>13544</v>
      </c>
      <c r="F3799" s="177" t="s">
        <v>4732</v>
      </c>
      <c r="G3799" s="177" t="s">
        <v>14287</v>
      </c>
      <c r="H3799" s="177" t="s">
        <v>14288</v>
      </c>
      <c r="I3799" s="177" t="s">
        <v>5092</v>
      </c>
      <c r="J3799" s="11"/>
      <c r="K3799" s="11"/>
      <c r="L3799" s="11"/>
      <c r="M3799" s="11"/>
      <c r="N3799" s="11"/>
      <c r="O3799" s="11"/>
      <c r="P3799" s="11"/>
      <c r="Q3799" s="11"/>
    </row>
    <row r="3800">
      <c r="A3800" s="177" t="s">
        <v>13296</v>
      </c>
      <c r="B3800" s="177" t="s">
        <v>4578</v>
      </c>
      <c r="C3800" s="177" t="s">
        <v>13343</v>
      </c>
      <c r="D3800" s="177" t="s">
        <v>4611</v>
      </c>
      <c r="E3800" s="177" t="s">
        <v>13528</v>
      </c>
      <c r="F3800" s="177" t="s">
        <v>5111</v>
      </c>
      <c r="G3800" s="177" t="s">
        <v>14289</v>
      </c>
      <c r="H3800" s="177" t="s">
        <v>14290</v>
      </c>
      <c r="I3800" s="177" t="s">
        <v>5093</v>
      </c>
      <c r="J3800" s="11"/>
      <c r="K3800" s="11"/>
      <c r="L3800" s="11"/>
      <c r="M3800" s="11"/>
      <c r="N3800" s="11"/>
      <c r="O3800" s="11"/>
      <c r="P3800" s="11"/>
      <c r="Q3800" s="11"/>
    </row>
    <row r="3801">
      <c r="A3801" s="177" t="s">
        <v>13296</v>
      </c>
      <c r="B3801" s="177" t="s">
        <v>4578</v>
      </c>
      <c r="C3801" s="177" t="s">
        <v>13301</v>
      </c>
      <c r="D3801" s="177" t="s">
        <v>5120</v>
      </c>
      <c r="E3801" s="177" t="s">
        <v>13972</v>
      </c>
      <c r="F3801" s="177" t="s">
        <v>5087</v>
      </c>
      <c r="G3801" s="177" t="s">
        <v>14291</v>
      </c>
      <c r="H3801" s="177" t="s">
        <v>14292</v>
      </c>
      <c r="I3801" s="177" t="s">
        <v>5094</v>
      </c>
      <c r="J3801" s="11"/>
      <c r="K3801" s="11"/>
      <c r="L3801" s="11"/>
      <c r="M3801" s="11"/>
      <c r="N3801" s="11"/>
      <c r="O3801" s="11"/>
      <c r="P3801" s="11"/>
      <c r="Q3801" s="11"/>
    </row>
    <row r="3802">
      <c r="A3802" s="177" t="s">
        <v>13296</v>
      </c>
      <c r="B3802" s="177" t="s">
        <v>4578</v>
      </c>
      <c r="C3802" s="177" t="s">
        <v>13324</v>
      </c>
      <c r="D3802" s="177" t="s">
        <v>5054</v>
      </c>
      <c r="E3802" s="177" t="s">
        <v>13325</v>
      </c>
      <c r="F3802" s="177" t="s">
        <v>5054</v>
      </c>
      <c r="G3802" s="177" t="s">
        <v>14293</v>
      </c>
      <c r="H3802" s="177" t="s">
        <v>14294</v>
      </c>
      <c r="I3802" s="177" t="s">
        <v>5095</v>
      </c>
      <c r="J3802" s="11"/>
      <c r="K3802" s="11"/>
      <c r="L3802" s="11"/>
      <c r="M3802" s="11"/>
      <c r="N3802" s="11"/>
      <c r="O3802" s="11"/>
      <c r="P3802" s="11"/>
      <c r="Q3802" s="11"/>
    </row>
    <row r="3803">
      <c r="A3803" s="177" t="s">
        <v>13296</v>
      </c>
      <c r="B3803" s="177" t="s">
        <v>4578</v>
      </c>
      <c r="C3803" s="177" t="s">
        <v>13301</v>
      </c>
      <c r="D3803" s="177" t="s">
        <v>5120</v>
      </c>
      <c r="E3803" s="177" t="s">
        <v>13359</v>
      </c>
      <c r="F3803" s="177" t="s">
        <v>4852</v>
      </c>
      <c r="G3803" s="177" t="s">
        <v>14295</v>
      </c>
      <c r="H3803" s="177" t="s">
        <v>14296</v>
      </c>
      <c r="I3803" s="177" t="s">
        <v>5096</v>
      </c>
      <c r="J3803" s="11"/>
      <c r="K3803" s="11"/>
      <c r="L3803" s="11"/>
      <c r="M3803" s="11"/>
      <c r="N3803" s="11"/>
      <c r="O3803" s="11"/>
      <c r="P3803" s="11"/>
      <c r="Q3803" s="11"/>
    </row>
    <row r="3804">
      <c r="A3804" s="177" t="s">
        <v>13296</v>
      </c>
      <c r="B3804" s="177" t="s">
        <v>4578</v>
      </c>
      <c r="C3804" s="177" t="s">
        <v>13301</v>
      </c>
      <c r="D3804" s="177" t="s">
        <v>5120</v>
      </c>
      <c r="E3804" s="177" t="s">
        <v>13972</v>
      </c>
      <c r="F3804" s="177" t="s">
        <v>5087</v>
      </c>
      <c r="G3804" s="177" t="s">
        <v>14297</v>
      </c>
      <c r="H3804" s="177" t="s">
        <v>14298</v>
      </c>
      <c r="I3804" s="177" t="s">
        <v>5097</v>
      </c>
      <c r="J3804" s="11"/>
      <c r="K3804" s="11"/>
      <c r="L3804" s="11"/>
      <c r="M3804" s="11"/>
      <c r="N3804" s="11"/>
      <c r="O3804" s="11"/>
      <c r="P3804" s="11"/>
      <c r="Q3804" s="11"/>
    </row>
    <row r="3805">
      <c r="A3805" s="177" t="s">
        <v>13296</v>
      </c>
      <c r="B3805" s="177" t="s">
        <v>4578</v>
      </c>
      <c r="C3805" s="177" t="s">
        <v>13384</v>
      </c>
      <c r="D3805" s="177" t="s">
        <v>4578</v>
      </c>
      <c r="E3805" s="177" t="s">
        <v>13385</v>
      </c>
      <c r="F3805" s="177" t="s">
        <v>4578</v>
      </c>
      <c r="G3805" s="177" t="s">
        <v>14299</v>
      </c>
      <c r="H3805" s="177" t="s">
        <v>14300</v>
      </c>
      <c r="I3805" s="177" t="s">
        <v>5098</v>
      </c>
      <c r="J3805" s="11"/>
      <c r="K3805" s="11"/>
      <c r="L3805" s="11"/>
      <c r="M3805" s="11"/>
      <c r="N3805" s="11"/>
      <c r="O3805" s="11"/>
      <c r="P3805" s="11"/>
      <c r="Q3805" s="11"/>
    </row>
    <row r="3806">
      <c r="A3806" s="177" t="s">
        <v>13296</v>
      </c>
      <c r="B3806" s="177" t="s">
        <v>4578</v>
      </c>
      <c r="C3806" s="177" t="s">
        <v>13297</v>
      </c>
      <c r="D3806" s="177" t="s">
        <v>5031</v>
      </c>
      <c r="E3806" s="177" t="s">
        <v>13321</v>
      </c>
      <c r="F3806" s="177" t="s">
        <v>5031</v>
      </c>
      <c r="G3806" s="177" t="s">
        <v>14301</v>
      </c>
      <c r="H3806" s="177" t="s">
        <v>14302</v>
      </c>
      <c r="I3806" s="177" t="s">
        <v>5099</v>
      </c>
      <c r="J3806" s="11"/>
      <c r="K3806" s="11"/>
      <c r="L3806" s="11"/>
      <c r="M3806" s="11"/>
      <c r="N3806" s="11"/>
      <c r="O3806" s="11"/>
      <c r="P3806" s="11"/>
      <c r="Q3806" s="11"/>
    </row>
    <row r="3807">
      <c r="A3807" s="177" t="s">
        <v>13296</v>
      </c>
      <c r="B3807" s="177" t="s">
        <v>4578</v>
      </c>
      <c r="C3807" s="177" t="s">
        <v>13384</v>
      </c>
      <c r="D3807" s="177" t="s">
        <v>4578</v>
      </c>
      <c r="E3807" s="177" t="s">
        <v>13385</v>
      </c>
      <c r="F3807" s="177" t="s">
        <v>4578</v>
      </c>
      <c r="G3807" s="177" t="s">
        <v>14303</v>
      </c>
      <c r="H3807" s="177" t="s">
        <v>14304</v>
      </c>
      <c r="I3807" s="177" t="s">
        <v>2808</v>
      </c>
      <c r="J3807" s="11"/>
      <c r="K3807" s="11"/>
      <c r="L3807" s="11"/>
      <c r="M3807" s="11"/>
      <c r="N3807" s="11"/>
      <c r="O3807" s="11"/>
      <c r="P3807" s="11"/>
      <c r="Q3807" s="11"/>
    </row>
    <row r="3808">
      <c r="A3808" s="177" t="s">
        <v>13296</v>
      </c>
      <c r="B3808" s="177" t="s">
        <v>4578</v>
      </c>
      <c r="C3808" s="177" t="s">
        <v>13324</v>
      </c>
      <c r="D3808" s="177" t="s">
        <v>5054</v>
      </c>
      <c r="E3808" s="177" t="s">
        <v>13325</v>
      </c>
      <c r="F3808" s="177" t="s">
        <v>5054</v>
      </c>
      <c r="G3808" s="177" t="s">
        <v>14305</v>
      </c>
      <c r="H3808" s="177" t="s">
        <v>14306</v>
      </c>
      <c r="I3808" s="177" t="s">
        <v>5100</v>
      </c>
      <c r="J3808" s="11"/>
      <c r="K3808" s="11"/>
      <c r="L3808" s="11"/>
      <c r="M3808" s="11"/>
      <c r="N3808" s="11"/>
      <c r="O3808" s="11"/>
      <c r="P3808" s="11"/>
      <c r="Q3808" s="11"/>
    </row>
    <row r="3809">
      <c r="A3809" s="177" t="s">
        <v>13296</v>
      </c>
      <c r="B3809" s="177" t="s">
        <v>4578</v>
      </c>
      <c r="C3809" s="177" t="s">
        <v>13304</v>
      </c>
      <c r="D3809" s="177" t="s">
        <v>4681</v>
      </c>
      <c r="E3809" s="177" t="s">
        <v>13341</v>
      </c>
      <c r="F3809" s="177" t="s">
        <v>4681</v>
      </c>
      <c r="G3809" s="177" t="s">
        <v>14307</v>
      </c>
      <c r="H3809" s="177" t="s">
        <v>14308</v>
      </c>
      <c r="I3809" s="177" t="s">
        <v>5101</v>
      </c>
      <c r="J3809" s="11"/>
      <c r="K3809" s="11"/>
      <c r="L3809" s="11"/>
      <c r="M3809" s="11"/>
      <c r="N3809" s="11"/>
      <c r="O3809" s="11"/>
      <c r="P3809" s="11"/>
      <c r="Q3809" s="11"/>
    </row>
    <row r="3810">
      <c r="A3810" s="177" t="s">
        <v>13296</v>
      </c>
      <c r="B3810" s="177" t="s">
        <v>4578</v>
      </c>
      <c r="C3810" s="177" t="s">
        <v>13327</v>
      </c>
      <c r="D3810" s="177" t="s">
        <v>4606</v>
      </c>
      <c r="E3810" s="177" t="s">
        <v>13364</v>
      </c>
      <c r="F3810" s="177" t="s">
        <v>4606</v>
      </c>
      <c r="G3810" s="177" t="s">
        <v>14309</v>
      </c>
      <c r="H3810" s="177" t="s">
        <v>14310</v>
      </c>
      <c r="I3810" s="177" t="s">
        <v>5102</v>
      </c>
      <c r="J3810" s="11"/>
      <c r="K3810" s="11"/>
      <c r="L3810" s="11"/>
      <c r="M3810" s="11"/>
      <c r="N3810" s="11"/>
      <c r="O3810" s="11"/>
      <c r="P3810" s="11"/>
      <c r="Q3810" s="11"/>
    </row>
    <row r="3811">
      <c r="A3811" s="177" t="s">
        <v>13296</v>
      </c>
      <c r="B3811" s="177" t="s">
        <v>4578</v>
      </c>
      <c r="C3811" s="177" t="s">
        <v>13304</v>
      </c>
      <c r="D3811" s="177" t="s">
        <v>4681</v>
      </c>
      <c r="E3811" s="177" t="s">
        <v>13305</v>
      </c>
      <c r="F3811" s="177" t="s">
        <v>5112</v>
      </c>
      <c r="G3811" s="177" t="s">
        <v>14311</v>
      </c>
      <c r="H3811" s="177" t="s">
        <v>14312</v>
      </c>
      <c r="I3811" s="177" t="s">
        <v>5103</v>
      </c>
      <c r="J3811" s="11"/>
      <c r="K3811" s="11"/>
      <c r="L3811" s="11"/>
      <c r="M3811" s="11"/>
      <c r="N3811" s="11"/>
      <c r="O3811" s="11"/>
      <c r="P3811" s="11"/>
      <c r="Q3811" s="11"/>
    </row>
    <row r="3812">
      <c r="A3812" s="177" t="s">
        <v>13296</v>
      </c>
      <c r="B3812" s="177" t="s">
        <v>4578</v>
      </c>
      <c r="C3812" s="177" t="s">
        <v>13356</v>
      </c>
      <c r="D3812" s="177" t="s">
        <v>5121</v>
      </c>
      <c r="E3812" s="177" t="s">
        <v>13470</v>
      </c>
      <c r="F3812" s="177" t="s">
        <v>13471</v>
      </c>
      <c r="G3812" s="177" t="s">
        <v>14313</v>
      </c>
      <c r="H3812" s="177" t="s">
        <v>14314</v>
      </c>
      <c r="I3812" s="177" t="s">
        <v>5104</v>
      </c>
      <c r="J3812" s="11"/>
      <c r="K3812" s="11"/>
      <c r="L3812" s="11"/>
      <c r="M3812" s="11"/>
      <c r="N3812" s="11"/>
      <c r="O3812" s="11"/>
      <c r="P3812" s="11"/>
      <c r="Q3812" s="11"/>
    </row>
    <row r="3813">
      <c r="A3813" s="177" t="s">
        <v>13296</v>
      </c>
      <c r="B3813" s="177" t="s">
        <v>4578</v>
      </c>
      <c r="C3813" s="177" t="s">
        <v>13297</v>
      </c>
      <c r="D3813" s="177" t="s">
        <v>5031</v>
      </c>
      <c r="E3813" s="177" t="s">
        <v>13321</v>
      </c>
      <c r="F3813" s="177" t="s">
        <v>5031</v>
      </c>
      <c r="G3813" s="177" t="s">
        <v>14315</v>
      </c>
      <c r="H3813" s="177" t="s">
        <v>14316</v>
      </c>
      <c r="I3813" s="177" t="s">
        <v>5105</v>
      </c>
      <c r="J3813" s="11"/>
      <c r="K3813" s="11"/>
      <c r="L3813" s="11"/>
      <c r="M3813" s="11"/>
      <c r="N3813" s="11"/>
      <c r="O3813" s="11"/>
      <c r="P3813" s="11"/>
      <c r="Q3813" s="11"/>
    </row>
    <row r="3814">
      <c r="A3814" s="177" t="s">
        <v>13296</v>
      </c>
      <c r="B3814" s="177" t="s">
        <v>4578</v>
      </c>
      <c r="C3814" s="177" t="s">
        <v>13327</v>
      </c>
      <c r="D3814" s="177" t="s">
        <v>4606</v>
      </c>
      <c r="E3814" s="177" t="s">
        <v>13328</v>
      </c>
      <c r="F3814" s="177" t="s">
        <v>13329</v>
      </c>
      <c r="G3814" s="177" t="s">
        <v>14317</v>
      </c>
      <c r="H3814" s="177" t="s">
        <v>14318</v>
      </c>
      <c r="I3814" s="177" t="s">
        <v>5106</v>
      </c>
      <c r="J3814" s="11"/>
      <c r="K3814" s="11"/>
      <c r="L3814" s="11"/>
      <c r="M3814" s="11"/>
      <c r="N3814" s="11"/>
      <c r="O3814" s="11"/>
      <c r="P3814" s="11"/>
      <c r="Q3814" s="11"/>
    </row>
    <row r="3815">
      <c r="A3815" s="177" t="s">
        <v>13296</v>
      </c>
      <c r="B3815" s="177" t="s">
        <v>4578</v>
      </c>
      <c r="C3815" s="177" t="s">
        <v>13384</v>
      </c>
      <c r="D3815" s="177" t="s">
        <v>4578</v>
      </c>
      <c r="E3815" s="177" t="s">
        <v>13420</v>
      </c>
      <c r="F3815" s="177" t="s">
        <v>5107</v>
      </c>
      <c r="G3815" s="177" t="s">
        <v>14319</v>
      </c>
      <c r="H3815" s="177" t="s">
        <v>14320</v>
      </c>
      <c r="I3815" s="177" t="s">
        <v>5107</v>
      </c>
      <c r="J3815" s="11"/>
      <c r="K3815" s="11"/>
      <c r="L3815" s="11"/>
      <c r="M3815" s="11"/>
      <c r="N3815" s="11"/>
      <c r="O3815" s="11"/>
      <c r="P3815" s="11"/>
      <c r="Q3815" s="11"/>
    </row>
    <row r="3816">
      <c r="A3816" s="177" t="s">
        <v>13296</v>
      </c>
      <c r="B3816" s="177" t="s">
        <v>4578</v>
      </c>
      <c r="C3816" s="177" t="s">
        <v>13356</v>
      </c>
      <c r="D3816" s="177" t="s">
        <v>5121</v>
      </c>
      <c r="E3816" s="177" t="s">
        <v>13470</v>
      </c>
      <c r="F3816" s="177" t="s">
        <v>13471</v>
      </c>
      <c r="G3816" s="177" t="s">
        <v>14321</v>
      </c>
      <c r="H3816" s="177" t="s">
        <v>14322</v>
      </c>
      <c r="I3816" s="177" t="s">
        <v>5108</v>
      </c>
      <c r="J3816" s="11"/>
      <c r="K3816" s="11"/>
      <c r="L3816" s="11"/>
      <c r="M3816" s="11"/>
      <c r="N3816" s="11"/>
      <c r="O3816" s="11"/>
      <c r="P3816" s="11"/>
      <c r="Q3816" s="11"/>
    </row>
    <row r="3817">
      <c r="A3817" s="177" t="s">
        <v>13296</v>
      </c>
      <c r="B3817" s="177" t="s">
        <v>4578</v>
      </c>
      <c r="C3817" s="177" t="s">
        <v>13384</v>
      </c>
      <c r="D3817" s="177" t="s">
        <v>4578</v>
      </c>
      <c r="E3817" s="177" t="s">
        <v>13385</v>
      </c>
      <c r="F3817" s="177" t="s">
        <v>4578</v>
      </c>
      <c r="G3817" s="177" t="s">
        <v>14323</v>
      </c>
      <c r="H3817" s="177" t="s">
        <v>14324</v>
      </c>
      <c r="I3817" s="177" t="s">
        <v>5109</v>
      </c>
      <c r="J3817" s="11"/>
      <c r="K3817" s="11"/>
      <c r="L3817" s="11"/>
      <c r="M3817" s="11"/>
      <c r="N3817" s="11"/>
      <c r="O3817" s="11"/>
      <c r="P3817" s="11"/>
      <c r="Q3817" s="11"/>
    </row>
    <row r="3818">
      <c r="A3818" s="177" t="s">
        <v>13296</v>
      </c>
      <c r="B3818" s="177" t="s">
        <v>4578</v>
      </c>
      <c r="C3818" s="177" t="s">
        <v>13384</v>
      </c>
      <c r="D3818" s="177" t="s">
        <v>4578</v>
      </c>
      <c r="E3818" s="177" t="s">
        <v>13385</v>
      </c>
      <c r="F3818" s="177" t="s">
        <v>4578</v>
      </c>
      <c r="G3818" s="177" t="s">
        <v>14325</v>
      </c>
      <c r="H3818" s="177" t="s">
        <v>14326</v>
      </c>
      <c r="I3818" s="177" t="s">
        <v>5110</v>
      </c>
      <c r="J3818" s="11"/>
      <c r="K3818" s="11"/>
      <c r="L3818" s="11"/>
      <c r="M3818" s="11"/>
      <c r="N3818" s="11"/>
      <c r="O3818" s="11"/>
      <c r="P3818" s="11"/>
      <c r="Q3818" s="11"/>
    </row>
    <row r="3819">
      <c r="A3819" s="177" t="s">
        <v>13296</v>
      </c>
      <c r="B3819" s="177" t="s">
        <v>4578</v>
      </c>
      <c r="C3819" s="177" t="s">
        <v>13343</v>
      </c>
      <c r="D3819" s="177" t="s">
        <v>4611</v>
      </c>
      <c r="E3819" s="177" t="s">
        <v>13528</v>
      </c>
      <c r="F3819" s="177" t="s">
        <v>5111</v>
      </c>
      <c r="G3819" s="177" t="s">
        <v>14327</v>
      </c>
      <c r="H3819" s="177" t="s">
        <v>14328</v>
      </c>
      <c r="I3819" s="177" t="s">
        <v>5111</v>
      </c>
      <c r="J3819" s="11"/>
      <c r="K3819" s="11"/>
      <c r="L3819" s="11"/>
      <c r="M3819" s="11"/>
      <c r="N3819" s="11"/>
      <c r="O3819" s="11"/>
      <c r="P3819" s="11"/>
      <c r="Q3819" s="11"/>
    </row>
    <row r="3820">
      <c r="A3820" s="177" t="s">
        <v>13296</v>
      </c>
      <c r="B3820" s="177" t="s">
        <v>4578</v>
      </c>
      <c r="C3820" s="177" t="s">
        <v>13301</v>
      </c>
      <c r="D3820" s="177" t="s">
        <v>5120</v>
      </c>
      <c r="E3820" s="177" t="s">
        <v>13359</v>
      </c>
      <c r="F3820" s="177" t="s">
        <v>4852</v>
      </c>
      <c r="G3820" s="177" t="s">
        <v>14329</v>
      </c>
      <c r="H3820" s="177" t="s">
        <v>14330</v>
      </c>
      <c r="I3820" s="177" t="s">
        <v>2812</v>
      </c>
      <c r="J3820" s="11"/>
      <c r="K3820" s="11"/>
      <c r="L3820" s="11"/>
      <c r="M3820" s="11"/>
      <c r="N3820" s="11"/>
      <c r="O3820" s="11"/>
      <c r="P3820" s="11"/>
      <c r="Q3820" s="11"/>
    </row>
    <row r="3821">
      <c r="A3821" s="177" t="s">
        <v>13296</v>
      </c>
      <c r="B3821" s="177" t="s">
        <v>4578</v>
      </c>
      <c r="C3821" s="177" t="s">
        <v>13304</v>
      </c>
      <c r="D3821" s="177" t="s">
        <v>4681</v>
      </c>
      <c r="E3821" s="177" t="s">
        <v>13305</v>
      </c>
      <c r="F3821" s="177" t="s">
        <v>5112</v>
      </c>
      <c r="G3821" s="177" t="s">
        <v>14331</v>
      </c>
      <c r="H3821" s="177" t="s">
        <v>14332</v>
      </c>
      <c r="I3821" s="177" t="s">
        <v>5112</v>
      </c>
      <c r="J3821" s="11"/>
      <c r="K3821" s="11"/>
      <c r="L3821" s="11"/>
      <c r="M3821" s="11"/>
      <c r="N3821" s="11"/>
      <c r="O3821" s="11"/>
      <c r="P3821" s="11"/>
      <c r="Q3821" s="11"/>
    </row>
    <row r="3822">
      <c r="A3822" s="177" t="s">
        <v>13296</v>
      </c>
      <c r="B3822" s="177" t="s">
        <v>4578</v>
      </c>
      <c r="C3822" s="177" t="s">
        <v>13301</v>
      </c>
      <c r="D3822" s="177" t="s">
        <v>5120</v>
      </c>
      <c r="E3822" s="177" t="s">
        <v>13578</v>
      </c>
      <c r="F3822" s="177" t="s">
        <v>4752</v>
      </c>
      <c r="G3822" s="177" t="s">
        <v>14333</v>
      </c>
      <c r="H3822" s="177" t="s">
        <v>14334</v>
      </c>
      <c r="I3822" s="177" t="s">
        <v>5113</v>
      </c>
      <c r="J3822" s="11"/>
      <c r="K3822" s="11"/>
      <c r="L3822" s="11"/>
      <c r="M3822" s="11"/>
      <c r="N3822" s="11"/>
      <c r="O3822" s="11"/>
      <c r="P3822" s="11"/>
      <c r="Q3822" s="11"/>
    </row>
    <row r="3823">
      <c r="A3823" s="177" t="s">
        <v>13296</v>
      </c>
      <c r="B3823" s="177" t="s">
        <v>4578</v>
      </c>
      <c r="C3823" s="177" t="s">
        <v>13301</v>
      </c>
      <c r="D3823" s="177" t="s">
        <v>5120</v>
      </c>
      <c r="E3823" s="177" t="s">
        <v>13578</v>
      </c>
      <c r="F3823" s="177" t="s">
        <v>4752</v>
      </c>
      <c r="G3823" s="177" t="s">
        <v>14335</v>
      </c>
      <c r="H3823" s="177" t="s">
        <v>14336</v>
      </c>
      <c r="I3823" s="177" t="s">
        <v>5114</v>
      </c>
      <c r="J3823" s="11"/>
      <c r="K3823" s="11"/>
      <c r="L3823" s="11"/>
      <c r="M3823" s="11"/>
      <c r="N3823" s="11"/>
      <c r="O3823" s="11"/>
      <c r="P3823" s="11"/>
      <c r="Q3823" s="11"/>
    </row>
    <row r="3824">
      <c r="A3824" s="177" t="s">
        <v>13296</v>
      </c>
      <c r="B3824" s="177" t="s">
        <v>4578</v>
      </c>
      <c r="C3824" s="177" t="s">
        <v>13297</v>
      </c>
      <c r="D3824" s="177" t="s">
        <v>5031</v>
      </c>
      <c r="E3824" s="177" t="s">
        <v>13544</v>
      </c>
      <c r="F3824" s="177" t="s">
        <v>4732</v>
      </c>
      <c r="G3824" s="177" t="s">
        <v>14337</v>
      </c>
      <c r="H3824" s="177" t="s">
        <v>14338</v>
      </c>
      <c r="I3824" s="177" t="s">
        <v>5115</v>
      </c>
      <c r="J3824" s="11"/>
      <c r="K3824" s="11"/>
      <c r="L3824" s="11"/>
      <c r="M3824" s="11"/>
      <c r="N3824" s="11"/>
      <c r="O3824" s="11"/>
      <c r="P3824" s="11"/>
      <c r="Q3824" s="11"/>
    </row>
    <row r="3825">
      <c r="A3825" s="177" t="s">
        <v>13296</v>
      </c>
      <c r="B3825" s="177" t="s">
        <v>4578</v>
      </c>
      <c r="C3825" s="177" t="s">
        <v>13324</v>
      </c>
      <c r="D3825" s="177" t="s">
        <v>5054</v>
      </c>
      <c r="E3825" s="177" t="s">
        <v>13720</v>
      </c>
      <c r="F3825" s="177" t="s">
        <v>13721</v>
      </c>
      <c r="G3825" s="177" t="s">
        <v>14339</v>
      </c>
      <c r="H3825" s="177" t="s">
        <v>14340</v>
      </c>
      <c r="I3825" s="177" t="s">
        <v>5116</v>
      </c>
      <c r="J3825" s="11"/>
      <c r="K3825" s="11"/>
      <c r="L3825" s="11"/>
      <c r="M3825" s="11"/>
      <c r="N3825" s="11"/>
      <c r="O3825" s="11"/>
      <c r="P3825" s="11"/>
      <c r="Q3825" s="11"/>
    </row>
    <row r="3826">
      <c r="A3826" s="177" t="s">
        <v>13296</v>
      </c>
      <c r="B3826" s="177" t="s">
        <v>4578</v>
      </c>
      <c r="C3826" s="177" t="s">
        <v>13324</v>
      </c>
      <c r="D3826" s="177" t="s">
        <v>5054</v>
      </c>
      <c r="E3826" s="177" t="s">
        <v>13517</v>
      </c>
      <c r="F3826" s="177" t="s">
        <v>4759</v>
      </c>
      <c r="G3826" s="177" t="s">
        <v>14341</v>
      </c>
      <c r="H3826" s="177" t="s">
        <v>14342</v>
      </c>
      <c r="I3826" s="177" t="s">
        <v>5117</v>
      </c>
      <c r="J3826" s="11"/>
      <c r="K3826" s="11"/>
      <c r="L3826" s="11"/>
      <c r="M3826" s="11"/>
      <c r="N3826" s="11"/>
      <c r="O3826" s="11"/>
      <c r="P3826" s="11"/>
      <c r="Q3826" s="11"/>
    </row>
    <row r="3827">
      <c r="A3827" s="177" t="s">
        <v>13296</v>
      </c>
      <c r="B3827" s="177" t="s">
        <v>4578</v>
      </c>
      <c r="C3827" s="177" t="s">
        <v>13356</v>
      </c>
      <c r="D3827" s="177" t="s">
        <v>5121</v>
      </c>
      <c r="E3827" s="177" t="s">
        <v>13370</v>
      </c>
      <c r="F3827" s="177" t="s">
        <v>4721</v>
      </c>
      <c r="G3827" s="177" t="s">
        <v>14343</v>
      </c>
      <c r="H3827" s="177" t="s">
        <v>14344</v>
      </c>
      <c r="I3827" s="177" t="s">
        <v>5118</v>
      </c>
      <c r="J3827" s="11"/>
      <c r="K3827" s="11"/>
      <c r="L3827" s="11"/>
      <c r="M3827" s="11"/>
      <c r="N3827" s="11"/>
      <c r="O3827" s="11"/>
      <c r="P3827" s="11"/>
      <c r="Q3827" s="11"/>
    </row>
    <row r="3828">
      <c r="A3828" s="177" t="s">
        <v>13296</v>
      </c>
      <c r="B3828" s="177" t="s">
        <v>4578</v>
      </c>
      <c r="C3828" s="177" t="s">
        <v>13304</v>
      </c>
      <c r="D3828" s="177" t="s">
        <v>4681</v>
      </c>
      <c r="E3828" s="177" t="s">
        <v>13452</v>
      </c>
      <c r="F3828" s="177" t="s">
        <v>13453</v>
      </c>
      <c r="G3828" s="177" t="s">
        <v>14345</v>
      </c>
      <c r="H3828" s="177" t="s">
        <v>14346</v>
      </c>
      <c r="I3828" s="177" t="s">
        <v>5119</v>
      </c>
      <c r="J3828" s="11"/>
      <c r="K3828" s="11"/>
      <c r="L3828" s="11"/>
      <c r="M3828" s="11"/>
      <c r="N3828" s="11"/>
      <c r="O3828" s="11"/>
      <c r="P3828" s="11"/>
      <c r="Q3828" s="11"/>
    </row>
    <row r="3829">
      <c r="A3829" s="177" t="s">
        <v>13296</v>
      </c>
      <c r="B3829" s="177" t="s">
        <v>4578</v>
      </c>
      <c r="C3829" s="177" t="s">
        <v>13301</v>
      </c>
      <c r="D3829" s="177" t="s">
        <v>5120</v>
      </c>
      <c r="E3829" s="177" t="s">
        <v>13302</v>
      </c>
      <c r="F3829" s="177" t="s">
        <v>5120</v>
      </c>
      <c r="G3829" s="177" t="s">
        <v>14347</v>
      </c>
      <c r="H3829" s="177" t="s">
        <v>14348</v>
      </c>
      <c r="I3829" s="177" t="s">
        <v>5120</v>
      </c>
      <c r="J3829" s="11"/>
      <c r="K3829" s="11"/>
      <c r="L3829" s="11"/>
      <c r="M3829" s="11"/>
      <c r="N3829" s="11"/>
      <c r="O3829" s="11"/>
      <c r="P3829" s="11"/>
      <c r="Q3829" s="11"/>
    </row>
    <row r="3830">
      <c r="A3830" s="177" t="s">
        <v>13296</v>
      </c>
      <c r="B3830" s="177" t="s">
        <v>4578</v>
      </c>
      <c r="C3830" s="177" t="s">
        <v>13356</v>
      </c>
      <c r="D3830" s="177" t="s">
        <v>5121</v>
      </c>
      <c r="E3830" s="177" t="s">
        <v>13449</v>
      </c>
      <c r="F3830" s="177" t="s">
        <v>5121</v>
      </c>
      <c r="G3830" s="177" t="s">
        <v>14349</v>
      </c>
      <c r="H3830" s="177" t="s">
        <v>14350</v>
      </c>
      <c r="I3830" s="177" t="s">
        <v>5121</v>
      </c>
      <c r="J3830" s="11"/>
      <c r="K3830" s="11"/>
      <c r="L3830" s="11"/>
      <c r="M3830" s="11"/>
      <c r="N3830" s="11"/>
      <c r="O3830" s="11"/>
      <c r="P3830" s="11"/>
      <c r="Q3830" s="11"/>
    </row>
    <row r="3831">
      <c r="A3831" s="177" t="s">
        <v>13296</v>
      </c>
      <c r="B3831" s="177" t="s">
        <v>4578</v>
      </c>
      <c r="C3831" s="177" t="s">
        <v>13384</v>
      </c>
      <c r="D3831" s="177" t="s">
        <v>4578</v>
      </c>
      <c r="E3831" s="177" t="s">
        <v>13385</v>
      </c>
      <c r="F3831" s="177" t="s">
        <v>4578</v>
      </c>
      <c r="G3831" s="177" t="s">
        <v>14351</v>
      </c>
      <c r="H3831" s="177" t="s">
        <v>14352</v>
      </c>
      <c r="I3831" s="177" t="s">
        <v>5122</v>
      </c>
      <c r="J3831" s="11"/>
      <c r="K3831" s="11"/>
      <c r="L3831" s="11"/>
      <c r="M3831" s="11"/>
      <c r="N3831" s="11"/>
      <c r="O3831" s="11"/>
      <c r="P3831" s="11"/>
      <c r="Q3831" s="11"/>
    </row>
    <row r="3832">
      <c r="A3832" s="177" t="s">
        <v>13296</v>
      </c>
      <c r="B3832" s="177" t="s">
        <v>4578</v>
      </c>
      <c r="C3832" s="177" t="s">
        <v>13356</v>
      </c>
      <c r="D3832" s="177" t="s">
        <v>5121</v>
      </c>
      <c r="E3832" s="177" t="s">
        <v>13470</v>
      </c>
      <c r="F3832" s="177" t="s">
        <v>13471</v>
      </c>
      <c r="G3832" s="177" t="s">
        <v>14353</v>
      </c>
      <c r="H3832" s="177" t="s">
        <v>14354</v>
      </c>
      <c r="I3832" s="177" t="s">
        <v>5123</v>
      </c>
      <c r="J3832" s="11"/>
      <c r="K3832" s="11"/>
      <c r="L3832" s="11"/>
      <c r="M3832" s="11"/>
      <c r="N3832" s="11"/>
      <c r="O3832" s="11"/>
      <c r="P3832" s="11"/>
      <c r="Q3832" s="11"/>
    </row>
    <row r="3833">
      <c r="A3833" s="177" t="s">
        <v>13296</v>
      </c>
      <c r="B3833" s="177" t="s">
        <v>4578</v>
      </c>
      <c r="C3833" s="177" t="s">
        <v>13315</v>
      </c>
      <c r="D3833" s="177" t="s">
        <v>4642</v>
      </c>
      <c r="E3833" s="177" t="s">
        <v>13353</v>
      </c>
      <c r="F3833" s="177" t="s">
        <v>4658</v>
      </c>
      <c r="G3833" s="177" t="s">
        <v>14355</v>
      </c>
      <c r="H3833" s="177" t="s">
        <v>14356</v>
      </c>
      <c r="I3833" s="177" t="s">
        <v>5124</v>
      </c>
      <c r="J3833" s="11"/>
      <c r="K3833" s="11"/>
      <c r="L3833" s="11"/>
      <c r="M3833" s="11"/>
      <c r="N3833" s="11"/>
      <c r="O3833" s="11"/>
      <c r="P3833" s="11"/>
      <c r="Q3833" s="11"/>
    </row>
    <row r="3834">
      <c r="A3834" s="177" t="s">
        <v>13296</v>
      </c>
      <c r="B3834" s="177" t="s">
        <v>4578</v>
      </c>
      <c r="C3834" s="177" t="s">
        <v>13310</v>
      </c>
      <c r="D3834" s="177" t="s">
        <v>5140</v>
      </c>
      <c r="E3834" s="177" t="s">
        <v>13318</v>
      </c>
      <c r="F3834" s="177" t="s">
        <v>4829</v>
      </c>
      <c r="G3834" s="177" t="s">
        <v>14357</v>
      </c>
      <c r="H3834" s="177" t="s">
        <v>14358</v>
      </c>
      <c r="I3834" s="177" t="s">
        <v>5125</v>
      </c>
      <c r="J3834" s="11"/>
      <c r="K3834" s="11"/>
      <c r="L3834" s="11"/>
      <c r="M3834" s="11"/>
      <c r="N3834" s="11"/>
      <c r="O3834" s="11"/>
      <c r="P3834" s="11"/>
      <c r="Q3834" s="11"/>
    </row>
    <row r="3835">
      <c r="A3835" s="177" t="s">
        <v>13296</v>
      </c>
      <c r="B3835" s="177" t="s">
        <v>4578</v>
      </c>
      <c r="C3835" s="177" t="s">
        <v>13384</v>
      </c>
      <c r="D3835" s="177" t="s">
        <v>4578</v>
      </c>
      <c r="E3835" s="177" t="s">
        <v>13385</v>
      </c>
      <c r="F3835" s="177" t="s">
        <v>4578</v>
      </c>
      <c r="G3835" s="177" t="s">
        <v>14359</v>
      </c>
      <c r="H3835" s="177" t="s">
        <v>14360</v>
      </c>
      <c r="I3835" s="177" t="s">
        <v>4578</v>
      </c>
      <c r="J3835" s="11"/>
      <c r="K3835" s="11"/>
      <c r="L3835" s="11"/>
      <c r="M3835" s="11"/>
      <c r="N3835" s="11"/>
      <c r="O3835" s="11"/>
      <c r="P3835" s="11"/>
      <c r="Q3835" s="11"/>
    </row>
    <row r="3836">
      <c r="A3836" s="177" t="s">
        <v>13296</v>
      </c>
      <c r="B3836" s="177" t="s">
        <v>4578</v>
      </c>
      <c r="C3836" s="177" t="s">
        <v>13304</v>
      </c>
      <c r="D3836" s="177" t="s">
        <v>4681</v>
      </c>
      <c r="E3836" s="177" t="s">
        <v>13313</v>
      </c>
      <c r="F3836" s="177" t="s">
        <v>5002</v>
      </c>
      <c r="G3836" s="177" t="s">
        <v>14361</v>
      </c>
      <c r="H3836" s="177" t="s">
        <v>14362</v>
      </c>
      <c r="I3836" s="177" t="s">
        <v>2620</v>
      </c>
      <c r="J3836" s="11"/>
      <c r="K3836" s="11"/>
      <c r="L3836" s="11"/>
      <c r="M3836" s="11"/>
      <c r="N3836" s="11"/>
      <c r="O3836" s="11"/>
      <c r="P3836" s="11"/>
      <c r="Q3836" s="11"/>
    </row>
    <row r="3837">
      <c r="A3837" s="177" t="s">
        <v>13296</v>
      </c>
      <c r="B3837" s="177" t="s">
        <v>4578</v>
      </c>
      <c r="C3837" s="177" t="s">
        <v>13337</v>
      </c>
      <c r="D3837" s="177" t="s">
        <v>4897</v>
      </c>
      <c r="E3837" s="177" t="s">
        <v>13418</v>
      </c>
      <c r="F3837" s="177" t="s">
        <v>4960</v>
      </c>
      <c r="G3837" s="177" t="s">
        <v>14363</v>
      </c>
      <c r="H3837" s="177" t="s">
        <v>14364</v>
      </c>
      <c r="I3837" s="177" t="s">
        <v>5126</v>
      </c>
      <c r="J3837" s="11"/>
      <c r="K3837" s="11"/>
      <c r="L3837" s="11"/>
      <c r="M3837" s="11"/>
      <c r="N3837" s="11"/>
      <c r="O3837" s="11"/>
      <c r="P3837" s="11"/>
      <c r="Q3837" s="11"/>
    </row>
    <row r="3838">
      <c r="A3838" s="177" t="s">
        <v>13296</v>
      </c>
      <c r="B3838" s="177" t="s">
        <v>4578</v>
      </c>
      <c r="C3838" s="177" t="s">
        <v>13310</v>
      </c>
      <c r="D3838" s="177" t="s">
        <v>5140</v>
      </c>
      <c r="E3838" s="177" t="s">
        <v>13331</v>
      </c>
      <c r="F3838" s="177" t="s">
        <v>5140</v>
      </c>
      <c r="G3838" s="177" t="s">
        <v>14365</v>
      </c>
      <c r="H3838" s="177" t="s">
        <v>14366</v>
      </c>
      <c r="I3838" s="177" t="s">
        <v>5127</v>
      </c>
      <c r="J3838" s="11"/>
      <c r="K3838" s="11"/>
      <c r="L3838" s="11"/>
      <c r="M3838" s="11"/>
      <c r="N3838" s="11"/>
      <c r="O3838" s="11"/>
      <c r="P3838" s="11"/>
      <c r="Q3838" s="11"/>
    </row>
    <row r="3839">
      <c r="A3839" s="177" t="s">
        <v>13296</v>
      </c>
      <c r="B3839" s="177" t="s">
        <v>4578</v>
      </c>
      <c r="C3839" s="177" t="s">
        <v>13356</v>
      </c>
      <c r="D3839" s="177" t="s">
        <v>5121</v>
      </c>
      <c r="E3839" s="177" t="s">
        <v>13484</v>
      </c>
      <c r="F3839" s="177" t="s">
        <v>13485</v>
      </c>
      <c r="G3839" s="177" t="s">
        <v>14367</v>
      </c>
      <c r="H3839" s="177" t="s">
        <v>14368</v>
      </c>
      <c r="I3839" s="177" t="s">
        <v>3109</v>
      </c>
      <c r="J3839" s="11"/>
      <c r="K3839" s="11"/>
      <c r="L3839" s="11"/>
      <c r="M3839" s="11"/>
      <c r="N3839" s="11"/>
      <c r="O3839" s="11"/>
      <c r="P3839" s="11"/>
      <c r="Q3839" s="11"/>
    </row>
    <row r="3840">
      <c r="A3840" s="177" t="s">
        <v>13296</v>
      </c>
      <c r="B3840" s="177" t="s">
        <v>4578</v>
      </c>
      <c r="C3840" s="177" t="s">
        <v>13304</v>
      </c>
      <c r="D3840" s="177" t="s">
        <v>4681</v>
      </c>
      <c r="E3840" s="177" t="s">
        <v>13452</v>
      </c>
      <c r="F3840" s="177" t="s">
        <v>13453</v>
      </c>
      <c r="G3840" s="177" t="s">
        <v>14369</v>
      </c>
      <c r="H3840" s="177" t="s">
        <v>14370</v>
      </c>
      <c r="I3840" s="177" t="s">
        <v>5128</v>
      </c>
      <c r="J3840" s="11"/>
      <c r="K3840" s="11"/>
      <c r="L3840" s="11"/>
      <c r="M3840" s="11"/>
      <c r="N3840" s="11"/>
      <c r="O3840" s="11"/>
      <c r="P3840" s="11"/>
      <c r="Q3840" s="11"/>
    </row>
    <row r="3841">
      <c r="A3841" s="177" t="s">
        <v>13296</v>
      </c>
      <c r="B3841" s="177" t="s">
        <v>4578</v>
      </c>
      <c r="C3841" s="177" t="s">
        <v>13324</v>
      </c>
      <c r="D3841" s="177" t="s">
        <v>5054</v>
      </c>
      <c r="E3841" s="177" t="s">
        <v>13325</v>
      </c>
      <c r="F3841" s="177" t="s">
        <v>5054</v>
      </c>
      <c r="G3841" s="177" t="s">
        <v>14371</v>
      </c>
      <c r="H3841" s="177" t="s">
        <v>14372</v>
      </c>
      <c r="I3841" s="177" t="s">
        <v>5129</v>
      </c>
      <c r="J3841" s="11"/>
      <c r="K3841" s="11"/>
      <c r="L3841" s="11"/>
      <c r="M3841" s="11"/>
      <c r="N3841" s="11"/>
      <c r="O3841" s="11"/>
      <c r="P3841" s="11"/>
      <c r="Q3841" s="11"/>
    </row>
    <row r="3842">
      <c r="A3842" s="177" t="s">
        <v>13296</v>
      </c>
      <c r="B3842" s="177" t="s">
        <v>4578</v>
      </c>
      <c r="C3842" s="177" t="s">
        <v>13384</v>
      </c>
      <c r="D3842" s="177" t="s">
        <v>4578</v>
      </c>
      <c r="E3842" s="177" t="s">
        <v>13420</v>
      </c>
      <c r="F3842" s="177" t="s">
        <v>5107</v>
      </c>
      <c r="G3842" s="177" t="s">
        <v>14373</v>
      </c>
      <c r="H3842" s="177" t="s">
        <v>14374</v>
      </c>
      <c r="I3842" s="177" t="s">
        <v>2623</v>
      </c>
      <c r="J3842" s="11"/>
      <c r="K3842" s="11"/>
      <c r="L3842" s="11"/>
      <c r="M3842" s="11"/>
      <c r="N3842" s="11"/>
      <c r="O3842" s="11"/>
      <c r="P3842" s="11"/>
      <c r="Q3842" s="11"/>
    </row>
    <row r="3843">
      <c r="A3843" s="177" t="s">
        <v>13296</v>
      </c>
      <c r="B3843" s="177" t="s">
        <v>4578</v>
      </c>
      <c r="C3843" s="177" t="s">
        <v>13310</v>
      </c>
      <c r="D3843" s="177" t="s">
        <v>5140</v>
      </c>
      <c r="E3843" s="177" t="s">
        <v>13331</v>
      </c>
      <c r="F3843" s="177" t="s">
        <v>5140</v>
      </c>
      <c r="G3843" s="177" t="s">
        <v>14375</v>
      </c>
      <c r="H3843" s="177" t="s">
        <v>14376</v>
      </c>
      <c r="I3843" s="177" t="s">
        <v>5130</v>
      </c>
      <c r="J3843" s="11"/>
      <c r="K3843" s="11"/>
      <c r="L3843" s="11"/>
      <c r="M3843" s="11"/>
      <c r="N3843" s="11"/>
      <c r="O3843" s="11"/>
      <c r="P3843" s="11"/>
      <c r="Q3843" s="11"/>
    </row>
    <row r="3844">
      <c r="A3844" s="177" t="s">
        <v>13296</v>
      </c>
      <c r="B3844" s="177" t="s">
        <v>4578</v>
      </c>
      <c r="C3844" s="177" t="s">
        <v>13337</v>
      </c>
      <c r="D3844" s="177" t="s">
        <v>4897</v>
      </c>
      <c r="E3844" s="177" t="s">
        <v>13583</v>
      </c>
      <c r="F3844" s="177" t="s">
        <v>5003</v>
      </c>
      <c r="G3844" s="177" t="s">
        <v>14377</v>
      </c>
      <c r="H3844" s="177" t="s">
        <v>14378</v>
      </c>
      <c r="I3844" s="177" t="s">
        <v>5131</v>
      </c>
      <c r="J3844" s="11"/>
      <c r="K3844" s="11"/>
      <c r="L3844" s="11"/>
      <c r="M3844" s="11"/>
      <c r="N3844" s="11"/>
      <c r="O3844" s="11"/>
      <c r="P3844" s="11"/>
      <c r="Q3844" s="11"/>
    </row>
    <row r="3845">
      <c r="A3845" s="177" t="s">
        <v>13296</v>
      </c>
      <c r="B3845" s="177" t="s">
        <v>4578</v>
      </c>
      <c r="C3845" s="177" t="s">
        <v>13301</v>
      </c>
      <c r="D3845" s="177" t="s">
        <v>5120</v>
      </c>
      <c r="E3845" s="177" t="s">
        <v>13334</v>
      </c>
      <c r="F3845" s="177" t="s">
        <v>5195</v>
      </c>
      <c r="G3845" s="177" t="s">
        <v>14379</v>
      </c>
      <c r="H3845" s="177" t="s">
        <v>14380</v>
      </c>
      <c r="I3845" s="177" t="s">
        <v>5132</v>
      </c>
      <c r="J3845" s="11"/>
      <c r="K3845" s="11"/>
      <c r="L3845" s="11"/>
      <c r="M3845" s="11"/>
      <c r="N3845" s="11"/>
      <c r="O3845" s="11"/>
      <c r="P3845" s="11"/>
      <c r="Q3845" s="11"/>
    </row>
    <row r="3846">
      <c r="A3846" s="177" t="s">
        <v>13296</v>
      </c>
      <c r="B3846" s="177" t="s">
        <v>4578</v>
      </c>
      <c r="C3846" s="177" t="s">
        <v>13324</v>
      </c>
      <c r="D3846" s="177" t="s">
        <v>5054</v>
      </c>
      <c r="E3846" s="177" t="s">
        <v>13325</v>
      </c>
      <c r="F3846" s="177" t="s">
        <v>5054</v>
      </c>
      <c r="G3846" s="177" t="s">
        <v>14381</v>
      </c>
      <c r="H3846" s="177" t="s">
        <v>14382</v>
      </c>
      <c r="I3846" s="177" t="s">
        <v>5133</v>
      </c>
      <c r="J3846" s="11"/>
      <c r="K3846" s="11"/>
      <c r="L3846" s="11"/>
      <c r="M3846" s="11"/>
      <c r="N3846" s="11"/>
      <c r="O3846" s="11"/>
      <c r="P3846" s="11"/>
      <c r="Q3846" s="11"/>
    </row>
    <row r="3847">
      <c r="A3847" s="177" t="s">
        <v>13296</v>
      </c>
      <c r="B3847" s="177" t="s">
        <v>4578</v>
      </c>
      <c r="C3847" s="177" t="s">
        <v>13304</v>
      </c>
      <c r="D3847" s="177" t="s">
        <v>4681</v>
      </c>
      <c r="E3847" s="177" t="s">
        <v>13308</v>
      </c>
      <c r="F3847" s="177" t="s">
        <v>2658</v>
      </c>
      <c r="G3847" s="177" t="s">
        <v>14383</v>
      </c>
      <c r="H3847" s="177" t="s">
        <v>14384</v>
      </c>
      <c r="I3847" s="177" t="s">
        <v>5134</v>
      </c>
      <c r="J3847" s="11"/>
      <c r="K3847" s="11"/>
      <c r="L3847" s="11"/>
      <c r="M3847" s="11"/>
      <c r="N3847" s="11"/>
      <c r="O3847" s="11"/>
      <c r="P3847" s="11"/>
      <c r="Q3847" s="11"/>
    </row>
    <row r="3848">
      <c r="A3848" s="177" t="s">
        <v>13296</v>
      </c>
      <c r="B3848" s="177" t="s">
        <v>4578</v>
      </c>
      <c r="C3848" s="177" t="s">
        <v>13324</v>
      </c>
      <c r="D3848" s="177" t="s">
        <v>5054</v>
      </c>
      <c r="E3848" s="177" t="s">
        <v>13325</v>
      </c>
      <c r="F3848" s="177" t="s">
        <v>5054</v>
      </c>
      <c r="G3848" s="177" t="s">
        <v>14385</v>
      </c>
      <c r="H3848" s="177" t="s">
        <v>14386</v>
      </c>
      <c r="I3848" s="177" t="s">
        <v>5135</v>
      </c>
      <c r="J3848" s="11"/>
      <c r="K3848" s="11"/>
      <c r="L3848" s="11"/>
      <c r="M3848" s="11"/>
      <c r="N3848" s="11"/>
      <c r="O3848" s="11"/>
      <c r="P3848" s="11"/>
      <c r="Q3848" s="11"/>
    </row>
    <row r="3849">
      <c r="A3849" s="177" t="s">
        <v>13296</v>
      </c>
      <c r="B3849" s="177" t="s">
        <v>4578</v>
      </c>
      <c r="C3849" s="177" t="s">
        <v>13324</v>
      </c>
      <c r="D3849" s="177" t="s">
        <v>5054</v>
      </c>
      <c r="E3849" s="177" t="s">
        <v>13325</v>
      </c>
      <c r="F3849" s="177" t="s">
        <v>5054</v>
      </c>
      <c r="G3849" s="177" t="s">
        <v>14387</v>
      </c>
      <c r="H3849" s="177" t="s">
        <v>14388</v>
      </c>
      <c r="I3849" s="177" t="s">
        <v>2836</v>
      </c>
      <c r="J3849" s="11"/>
      <c r="K3849" s="11"/>
      <c r="L3849" s="11"/>
      <c r="M3849" s="11"/>
      <c r="N3849" s="11"/>
      <c r="O3849" s="11"/>
      <c r="P3849" s="11"/>
      <c r="Q3849" s="11"/>
    </row>
    <row r="3850">
      <c r="A3850" s="177" t="s">
        <v>13296</v>
      </c>
      <c r="B3850" s="177" t="s">
        <v>4578</v>
      </c>
      <c r="C3850" s="177" t="s">
        <v>13310</v>
      </c>
      <c r="D3850" s="177" t="s">
        <v>5140</v>
      </c>
      <c r="E3850" s="177" t="s">
        <v>13407</v>
      </c>
      <c r="F3850" s="177" t="s">
        <v>5044</v>
      </c>
      <c r="G3850" s="177" t="s">
        <v>14389</v>
      </c>
      <c r="H3850" s="177" t="s">
        <v>14390</v>
      </c>
      <c r="I3850" s="177" t="s">
        <v>5136</v>
      </c>
      <c r="J3850" s="11"/>
      <c r="K3850" s="11"/>
      <c r="L3850" s="11"/>
      <c r="M3850" s="11"/>
      <c r="N3850" s="11"/>
      <c r="O3850" s="11"/>
      <c r="P3850" s="11"/>
      <c r="Q3850" s="11"/>
    </row>
    <row r="3851">
      <c r="A3851" s="177" t="s">
        <v>13296</v>
      </c>
      <c r="B3851" s="177" t="s">
        <v>4578</v>
      </c>
      <c r="C3851" s="177" t="s">
        <v>13324</v>
      </c>
      <c r="D3851" s="177" t="s">
        <v>5054</v>
      </c>
      <c r="E3851" s="177" t="s">
        <v>13409</v>
      </c>
      <c r="F3851" s="177" t="s">
        <v>4637</v>
      </c>
      <c r="G3851" s="177" t="s">
        <v>14391</v>
      </c>
      <c r="H3851" s="177" t="s">
        <v>14392</v>
      </c>
      <c r="I3851" s="177" t="s">
        <v>5137</v>
      </c>
      <c r="J3851" s="11"/>
      <c r="K3851" s="11"/>
      <c r="L3851" s="11"/>
      <c r="M3851" s="11"/>
      <c r="N3851" s="11"/>
      <c r="O3851" s="11"/>
      <c r="P3851" s="11"/>
      <c r="Q3851" s="11"/>
    </row>
    <row r="3852">
      <c r="A3852" s="177" t="s">
        <v>13296</v>
      </c>
      <c r="B3852" s="177" t="s">
        <v>4578</v>
      </c>
      <c r="C3852" s="177" t="s">
        <v>13356</v>
      </c>
      <c r="D3852" s="177" t="s">
        <v>5121</v>
      </c>
      <c r="E3852" s="177" t="s">
        <v>13370</v>
      </c>
      <c r="F3852" s="177" t="s">
        <v>4721</v>
      </c>
      <c r="G3852" s="177" t="s">
        <v>14393</v>
      </c>
      <c r="H3852" s="177" t="s">
        <v>14394</v>
      </c>
      <c r="I3852" s="177" t="s">
        <v>5138</v>
      </c>
      <c r="J3852" s="11"/>
      <c r="K3852" s="11"/>
      <c r="L3852" s="11"/>
      <c r="M3852" s="11"/>
      <c r="N3852" s="11"/>
      <c r="O3852" s="11"/>
      <c r="P3852" s="11"/>
      <c r="Q3852" s="11"/>
    </row>
    <row r="3853">
      <c r="A3853" s="177" t="s">
        <v>13296</v>
      </c>
      <c r="B3853" s="177" t="s">
        <v>4578</v>
      </c>
      <c r="C3853" s="177" t="s">
        <v>13304</v>
      </c>
      <c r="D3853" s="177" t="s">
        <v>4681</v>
      </c>
      <c r="E3853" s="177" t="s">
        <v>13391</v>
      </c>
      <c r="F3853" s="177" t="s">
        <v>4659</v>
      </c>
      <c r="G3853" s="177" t="s">
        <v>14395</v>
      </c>
      <c r="H3853" s="177" t="s">
        <v>14396</v>
      </c>
      <c r="I3853" s="177" t="s">
        <v>5139</v>
      </c>
      <c r="J3853" s="11"/>
      <c r="K3853" s="11"/>
      <c r="L3853" s="11"/>
      <c r="M3853" s="11"/>
      <c r="N3853" s="11"/>
      <c r="O3853" s="11"/>
      <c r="P3853" s="11"/>
      <c r="Q3853" s="11"/>
    </row>
    <row r="3854">
      <c r="A3854" s="177" t="s">
        <v>13296</v>
      </c>
      <c r="B3854" s="177" t="s">
        <v>4578</v>
      </c>
      <c r="C3854" s="177" t="s">
        <v>13310</v>
      </c>
      <c r="D3854" s="177" t="s">
        <v>5140</v>
      </c>
      <c r="E3854" s="177" t="s">
        <v>13331</v>
      </c>
      <c r="F3854" s="177" t="s">
        <v>5140</v>
      </c>
      <c r="G3854" s="177" t="s">
        <v>14397</v>
      </c>
      <c r="H3854" s="177" t="s">
        <v>14398</v>
      </c>
      <c r="I3854" s="177" t="s">
        <v>5140</v>
      </c>
      <c r="J3854" s="11"/>
      <c r="K3854" s="11"/>
      <c r="L3854" s="11"/>
      <c r="M3854" s="11"/>
      <c r="N3854" s="11"/>
      <c r="O3854" s="11"/>
      <c r="P3854" s="11"/>
      <c r="Q3854" s="11"/>
    </row>
    <row r="3855">
      <c r="A3855" s="177" t="s">
        <v>13296</v>
      </c>
      <c r="B3855" s="177" t="s">
        <v>4578</v>
      </c>
      <c r="C3855" s="177" t="s">
        <v>13327</v>
      </c>
      <c r="D3855" s="177" t="s">
        <v>4606</v>
      </c>
      <c r="E3855" s="177" t="s">
        <v>13350</v>
      </c>
      <c r="F3855" s="177" t="s">
        <v>4599</v>
      </c>
      <c r="G3855" s="177" t="s">
        <v>14399</v>
      </c>
      <c r="H3855" s="177" t="s">
        <v>14400</v>
      </c>
      <c r="I3855" s="177" t="s">
        <v>5141</v>
      </c>
      <c r="J3855" s="11"/>
      <c r="K3855" s="11"/>
      <c r="L3855" s="11"/>
      <c r="M3855" s="11"/>
      <c r="N3855" s="11"/>
      <c r="O3855" s="11"/>
      <c r="P3855" s="11"/>
      <c r="Q3855" s="11"/>
    </row>
    <row r="3856">
      <c r="A3856" s="177" t="s">
        <v>13296</v>
      </c>
      <c r="B3856" s="177" t="s">
        <v>4578</v>
      </c>
      <c r="C3856" s="177" t="s">
        <v>13304</v>
      </c>
      <c r="D3856" s="177" t="s">
        <v>4681</v>
      </c>
      <c r="E3856" s="177" t="s">
        <v>13341</v>
      </c>
      <c r="F3856" s="177" t="s">
        <v>4681</v>
      </c>
      <c r="G3856" s="177" t="s">
        <v>14401</v>
      </c>
      <c r="H3856" s="177" t="s">
        <v>14402</v>
      </c>
      <c r="I3856" s="177" t="s">
        <v>5142</v>
      </c>
      <c r="J3856" s="11"/>
      <c r="K3856" s="11"/>
      <c r="L3856" s="11"/>
      <c r="M3856" s="11"/>
      <c r="N3856" s="11"/>
      <c r="O3856" s="11"/>
      <c r="P3856" s="11"/>
      <c r="Q3856" s="11"/>
    </row>
    <row r="3857">
      <c r="A3857" s="177" t="s">
        <v>13296</v>
      </c>
      <c r="B3857" s="177" t="s">
        <v>4578</v>
      </c>
      <c r="C3857" s="177" t="s">
        <v>13301</v>
      </c>
      <c r="D3857" s="177" t="s">
        <v>5120</v>
      </c>
      <c r="E3857" s="177" t="s">
        <v>13359</v>
      </c>
      <c r="F3857" s="177" t="s">
        <v>4852</v>
      </c>
      <c r="G3857" s="177" t="s">
        <v>14403</v>
      </c>
      <c r="H3857" s="177" t="s">
        <v>14404</v>
      </c>
      <c r="I3857" s="177" t="s">
        <v>5143</v>
      </c>
      <c r="J3857" s="11"/>
      <c r="K3857" s="11"/>
      <c r="L3857" s="11"/>
      <c r="M3857" s="11"/>
      <c r="N3857" s="11"/>
      <c r="O3857" s="11"/>
      <c r="P3857" s="11"/>
      <c r="Q3857" s="11"/>
    </row>
    <row r="3858">
      <c r="A3858" s="177" t="s">
        <v>13296</v>
      </c>
      <c r="B3858" s="177" t="s">
        <v>4578</v>
      </c>
      <c r="C3858" s="177" t="s">
        <v>13384</v>
      </c>
      <c r="D3858" s="177" t="s">
        <v>4578</v>
      </c>
      <c r="E3858" s="177" t="s">
        <v>13385</v>
      </c>
      <c r="F3858" s="177" t="s">
        <v>4578</v>
      </c>
      <c r="G3858" s="177" t="s">
        <v>14405</v>
      </c>
      <c r="H3858" s="177" t="s">
        <v>14406</v>
      </c>
      <c r="I3858" s="177" t="s">
        <v>5144</v>
      </c>
      <c r="J3858" s="11"/>
      <c r="K3858" s="11"/>
      <c r="L3858" s="11"/>
      <c r="M3858" s="11"/>
      <c r="N3858" s="11"/>
      <c r="O3858" s="11"/>
      <c r="P3858" s="11"/>
      <c r="Q3858" s="11"/>
    </row>
    <row r="3859">
      <c r="A3859" s="177" t="s">
        <v>13296</v>
      </c>
      <c r="B3859" s="177" t="s">
        <v>4578</v>
      </c>
      <c r="C3859" s="177" t="s">
        <v>13301</v>
      </c>
      <c r="D3859" s="177" t="s">
        <v>5120</v>
      </c>
      <c r="E3859" s="177" t="s">
        <v>13381</v>
      </c>
      <c r="F3859" s="177" t="s">
        <v>4699</v>
      </c>
      <c r="G3859" s="177" t="s">
        <v>14407</v>
      </c>
      <c r="H3859" s="177" t="s">
        <v>14408</v>
      </c>
      <c r="I3859" s="177" t="s">
        <v>5145</v>
      </c>
      <c r="J3859" s="11"/>
      <c r="K3859" s="11"/>
      <c r="L3859" s="11"/>
      <c r="M3859" s="11"/>
      <c r="N3859" s="11"/>
      <c r="O3859" s="11"/>
      <c r="P3859" s="11"/>
      <c r="Q3859" s="11"/>
    </row>
    <row r="3860">
      <c r="A3860" s="177" t="s">
        <v>13296</v>
      </c>
      <c r="B3860" s="177" t="s">
        <v>4578</v>
      </c>
      <c r="C3860" s="177" t="s">
        <v>13343</v>
      </c>
      <c r="D3860" s="177" t="s">
        <v>4611</v>
      </c>
      <c r="E3860" s="177" t="s">
        <v>13344</v>
      </c>
      <c r="F3860" s="177" t="s">
        <v>4611</v>
      </c>
      <c r="G3860" s="177" t="s">
        <v>14409</v>
      </c>
      <c r="H3860" s="177" t="s">
        <v>14410</v>
      </c>
      <c r="I3860" s="177" t="s">
        <v>1543</v>
      </c>
      <c r="J3860" s="11"/>
      <c r="K3860" s="11"/>
      <c r="L3860" s="11"/>
      <c r="M3860" s="11"/>
      <c r="N3860" s="11"/>
      <c r="O3860" s="11"/>
      <c r="P3860" s="11"/>
      <c r="Q3860" s="11"/>
    </row>
    <row r="3861">
      <c r="A3861" s="177" t="s">
        <v>13296</v>
      </c>
      <c r="B3861" s="177" t="s">
        <v>4578</v>
      </c>
      <c r="C3861" s="177" t="s">
        <v>13384</v>
      </c>
      <c r="D3861" s="177" t="s">
        <v>4578</v>
      </c>
      <c r="E3861" s="177" t="s">
        <v>13385</v>
      </c>
      <c r="F3861" s="177" t="s">
        <v>4578</v>
      </c>
      <c r="G3861" s="177" t="s">
        <v>14411</v>
      </c>
      <c r="H3861" s="177" t="s">
        <v>14412</v>
      </c>
      <c r="I3861" s="177" t="s">
        <v>5146</v>
      </c>
      <c r="J3861" s="11"/>
      <c r="K3861" s="11"/>
      <c r="L3861" s="11"/>
      <c r="M3861" s="11"/>
      <c r="N3861" s="11"/>
      <c r="O3861" s="11"/>
      <c r="P3861" s="11"/>
      <c r="Q3861" s="11"/>
    </row>
    <row r="3862">
      <c r="A3862" s="177" t="s">
        <v>13296</v>
      </c>
      <c r="B3862" s="177" t="s">
        <v>4578</v>
      </c>
      <c r="C3862" s="177" t="s">
        <v>13297</v>
      </c>
      <c r="D3862" s="177" t="s">
        <v>5031</v>
      </c>
      <c r="E3862" s="177" t="s">
        <v>13321</v>
      </c>
      <c r="F3862" s="177" t="s">
        <v>5031</v>
      </c>
      <c r="G3862" s="177" t="s">
        <v>14413</v>
      </c>
      <c r="H3862" s="177" t="s">
        <v>14414</v>
      </c>
      <c r="I3862" s="177" t="s">
        <v>5147</v>
      </c>
      <c r="J3862" s="11"/>
      <c r="K3862" s="11"/>
      <c r="L3862" s="11"/>
      <c r="M3862" s="11"/>
      <c r="N3862" s="11"/>
      <c r="O3862" s="11"/>
      <c r="P3862" s="11"/>
      <c r="Q3862" s="11"/>
    </row>
    <row r="3863">
      <c r="A3863" s="177" t="s">
        <v>13296</v>
      </c>
      <c r="B3863" s="177" t="s">
        <v>4578</v>
      </c>
      <c r="C3863" s="177" t="s">
        <v>13310</v>
      </c>
      <c r="D3863" s="177" t="s">
        <v>5140</v>
      </c>
      <c r="E3863" s="177" t="s">
        <v>13311</v>
      </c>
      <c r="F3863" s="177" t="s">
        <v>4626</v>
      </c>
      <c r="G3863" s="177" t="s">
        <v>14415</v>
      </c>
      <c r="H3863" s="177" t="s">
        <v>14416</v>
      </c>
      <c r="I3863" s="177" t="s">
        <v>5148</v>
      </c>
      <c r="J3863" s="11"/>
      <c r="K3863" s="11"/>
      <c r="L3863" s="11"/>
      <c r="M3863" s="11"/>
      <c r="N3863" s="11"/>
      <c r="O3863" s="11"/>
      <c r="P3863" s="11"/>
      <c r="Q3863" s="11"/>
    </row>
    <row r="3864">
      <c r="A3864" s="177" t="s">
        <v>13296</v>
      </c>
      <c r="B3864" s="177" t="s">
        <v>4578</v>
      </c>
      <c r="C3864" s="177" t="s">
        <v>13324</v>
      </c>
      <c r="D3864" s="177" t="s">
        <v>5054</v>
      </c>
      <c r="E3864" s="177" t="s">
        <v>13409</v>
      </c>
      <c r="F3864" s="177" t="s">
        <v>4637</v>
      </c>
      <c r="G3864" s="177" t="s">
        <v>14417</v>
      </c>
      <c r="H3864" s="177" t="s">
        <v>14418</v>
      </c>
      <c r="I3864" s="177" t="s">
        <v>5149</v>
      </c>
      <c r="J3864" s="11"/>
      <c r="K3864" s="11"/>
      <c r="L3864" s="11"/>
      <c r="M3864" s="11"/>
      <c r="N3864" s="11"/>
      <c r="O3864" s="11"/>
      <c r="P3864" s="11"/>
      <c r="Q3864" s="11"/>
    </row>
    <row r="3865">
      <c r="A3865" s="177" t="s">
        <v>13296</v>
      </c>
      <c r="B3865" s="177" t="s">
        <v>4578</v>
      </c>
      <c r="C3865" s="177" t="s">
        <v>13324</v>
      </c>
      <c r="D3865" s="177" t="s">
        <v>5054</v>
      </c>
      <c r="E3865" s="177" t="s">
        <v>13409</v>
      </c>
      <c r="F3865" s="177" t="s">
        <v>4637</v>
      </c>
      <c r="G3865" s="177" t="s">
        <v>14419</v>
      </c>
      <c r="H3865" s="177" t="s">
        <v>14420</v>
      </c>
      <c r="I3865" s="177" t="s">
        <v>5150</v>
      </c>
      <c r="J3865" s="11"/>
      <c r="K3865" s="11"/>
      <c r="L3865" s="11"/>
      <c r="M3865" s="11"/>
      <c r="N3865" s="11"/>
      <c r="O3865" s="11"/>
      <c r="P3865" s="11"/>
      <c r="Q3865" s="11"/>
    </row>
    <row r="3866">
      <c r="A3866" s="177" t="s">
        <v>13296</v>
      </c>
      <c r="B3866" s="177" t="s">
        <v>4578</v>
      </c>
      <c r="C3866" s="177" t="s">
        <v>13304</v>
      </c>
      <c r="D3866" s="177" t="s">
        <v>4681</v>
      </c>
      <c r="E3866" s="177" t="s">
        <v>13305</v>
      </c>
      <c r="F3866" s="177" t="s">
        <v>5112</v>
      </c>
      <c r="G3866" s="177" t="s">
        <v>14421</v>
      </c>
      <c r="H3866" s="177" t="s">
        <v>14422</v>
      </c>
      <c r="I3866" s="177" t="s">
        <v>5151</v>
      </c>
      <c r="J3866" s="11"/>
      <c r="K3866" s="11"/>
      <c r="L3866" s="11"/>
      <c r="M3866" s="11"/>
      <c r="N3866" s="11"/>
      <c r="O3866" s="11"/>
      <c r="P3866" s="11"/>
      <c r="Q3866" s="11"/>
    </row>
    <row r="3867">
      <c r="A3867" s="177" t="s">
        <v>13296</v>
      </c>
      <c r="B3867" s="177" t="s">
        <v>4578</v>
      </c>
      <c r="C3867" s="177" t="s">
        <v>13301</v>
      </c>
      <c r="D3867" s="177" t="s">
        <v>5120</v>
      </c>
      <c r="E3867" s="177" t="s">
        <v>13302</v>
      </c>
      <c r="F3867" s="177" t="s">
        <v>5120</v>
      </c>
      <c r="G3867" s="177" t="s">
        <v>14423</v>
      </c>
      <c r="H3867" s="177" t="s">
        <v>14424</v>
      </c>
      <c r="I3867" s="177" t="s">
        <v>5152</v>
      </c>
      <c r="J3867" s="11"/>
      <c r="K3867" s="11"/>
      <c r="L3867" s="11"/>
      <c r="M3867" s="11"/>
      <c r="N3867" s="11"/>
      <c r="O3867" s="11"/>
      <c r="P3867" s="11"/>
      <c r="Q3867" s="11"/>
    </row>
    <row r="3868">
      <c r="A3868" s="177" t="s">
        <v>13296</v>
      </c>
      <c r="B3868" s="177" t="s">
        <v>4578</v>
      </c>
      <c r="C3868" s="177" t="s">
        <v>13310</v>
      </c>
      <c r="D3868" s="177" t="s">
        <v>5140</v>
      </c>
      <c r="E3868" s="177" t="s">
        <v>13331</v>
      </c>
      <c r="F3868" s="177" t="s">
        <v>5140</v>
      </c>
      <c r="G3868" s="177" t="s">
        <v>14425</v>
      </c>
      <c r="H3868" s="177" t="s">
        <v>14426</v>
      </c>
      <c r="I3868" s="177" t="s">
        <v>4367</v>
      </c>
      <c r="J3868" s="11"/>
      <c r="K3868" s="11"/>
      <c r="L3868" s="11"/>
      <c r="M3868" s="11"/>
      <c r="N3868" s="11"/>
      <c r="O3868" s="11"/>
      <c r="P3868" s="11"/>
      <c r="Q3868" s="11"/>
    </row>
    <row r="3869">
      <c r="A3869" s="177" t="s">
        <v>13296</v>
      </c>
      <c r="B3869" s="177" t="s">
        <v>4578</v>
      </c>
      <c r="C3869" s="177" t="s">
        <v>13304</v>
      </c>
      <c r="D3869" s="177" t="s">
        <v>4681</v>
      </c>
      <c r="E3869" s="177" t="s">
        <v>13452</v>
      </c>
      <c r="F3869" s="177" t="s">
        <v>13453</v>
      </c>
      <c r="G3869" s="177" t="s">
        <v>14427</v>
      </c>
      <c r="H3869" s="177" t="s">
        <v>14428</v>
      </c>
      <c r="I3869" s="177" t="s">
        <v>5153</v>
      </c>
      <c r="J3869" s="11"/>
      <c r="K3869" s="11"/>
      <c r="L3869" s="11"/>
      <c r="M3869" s="11"/>
      <c r="N3869" s="11"/>
      <c r="O3869" s="11"/>
      <c r="P3869" s="11"/>
      <c r="Q3869" s="11"/>
    </row>
    <row r="3870">
      <c r="A3870" s="177" t="s">
        <v>13296</v>
      </c>
      <c r="B3870" s="177" t="s">
        <v>4578</v>
      </c>
      <c r="C3870" s="177" t="s">
        <v>13324</v>
      </c>
      <c r="D3870" s="177" t="s">
        <v>5054</v>
      </c>
      <c r="E3870" s="177" t="s">
        <v>13409</v>
      </c>
      <c r="F3870" s="177" t="s">
        <v>4637</v>
      </c>
      <c r="G3870" s="177" t="s">
        <v>14429</v>
      </c>
      <c r="H3870" s="177" t="s">
        <v>14430</v>
      </c>
      <c r="I3870" s="177" t="s">
        <v>5154</v>
      </c>
      <c r="J3870" s="11"/>
      <c r="K3870" s="11"/>
      <c r="L3870" s="11"/>
      <c r="M3870" s="11"/>
      <c r="N3870" s="11"/>
      <c r="O3870" s="11"/>
      <c r="P3870" s="11"/>
      <c r="Q3870" s="11"/>
    </row>
    <row r="3871">
      <c r="A3871" s="177" t="s">
        <v>13296</v>
      </c>
      <c r="B3871" s="177" t="s">
        <v>4578</v>
      </c>
      <c r="C3871" s="177" t="s">
        <v>13343</v>
      </c>
      <c r="D3871" s="177" t="s">
        <v>4611</v>
      </c>
      <c r="E3871" s="177" t="s">
        <v>13344</v>
      </c>
      <c r="F3871" s="177" t="s">
        <v>4611</v>
      </c>
      <c r="G3871" s="177" t="s">
        <v>14431</v>
      </c>
      <c r="H3871" s="177" t="s">
        <v>14432</v>
      </c>
      <c r="I3871" s="177" t="s">
        <v>5155</v>
      </c>
      <c r="J3871" s="11"/>
      <c r="K3871" s="11"/>
      <c r="L3871" s="11"/>
      <c r="M3871" s="11"/>
      <c r="N3871" s="11"/>
      <c r="O3871" s="11"/>
      <c r="P3871" s="11"/>
      <c r="Q3871" s="11"/>
    </row>
    <row r="3872">
      <c r="A3872" s="177" t="s">
        <v>13296</v>
      </c>
      <c r="B3872" s="177" t="s">
        <v>4578</v>
      </c>
      <c r="C3872" s="177" t="s">
        <v>13310</v>
      </c>
      <c r="D3872" s="177" t="s">
        <v>5140</v>
      </c>
      <c r="E3872" s="177" t="s">
        <v>13311</v>
      </c>
      <c r="F3872" s="177" t="s">
        <v>4626</v>
      </c>
      <c r="G3872" s="177" t="s">
        <v>14433</v>
      </c>
      <c r="H3872" s="177" t="s">
        <v>14434</v>
      </c>
      <c r="I3872" s="177" t="s">
        <v>5156</v>
      </c>
      <c r="J3872" s="11"/>
      <c r="K3872" s="11"/>
      <c r="L3872" s="11"/>
      <c r="M3872" s="11"/>
      <c r="N3872" s="11"/>
      <c r="O3872" s="11"/>
      <c r="P3872" s="11"/>
      <c r="Q3872" s="11"/>
    </row>
    <row r="3873">
      <c r="A3873" s="177" t="s">
        <v>13296</v>
      </c>
      <c r="B3873" s="177" t="s">
        <v>4578</v>
      </c>
      <c r="C3873" s="177" t="s">
        <v>13310</v>
      </c>
      <c r="D3873" s="177" t="s">
        <v>5140</v>
      </c>
      <c r="E3873" s="177" t="s">
        <v>13361</v>
      </c>
      <c r="F3873" s="177" t="s">
        <v>3956</v>
      </c>
      <c r="G3873" s="177" t="s">
        <v>14435</v>
      </c>
      <c r="H3873" s="177" t="s">
        <v>14436</v>
      </c>
      <c r="I3873" s="177" t="s">
        <v>5157</v>
      </c>
      <c r="J3873" s="11"/>
      <c r="K3873" s="11"/>
      <c r="L3873" s="11"/>
      <c r="M3873" s="11"/>
      <c r="N3873" s="11"/>
      <c r="O3873" s="11"/>
      <c r="P3873" s="11"/>
      <c r="Q3873" s="11"/>
    </row>
    <row r="3874">
      <c r="A3874" s="177" t="s">
        <v>13296</v>
      </c>
      <c r="B3874" s="177" t="s">
        <v>4578</v>
      </c>
      <c r="C3874" s="177" t="s">
        <v>13297</v>
      </c>
      <c r="D3874" s="177" t="s">
        <v>5031</v>
      </c>
      <c r="E3874" s="177" t="s">
        <v>13321</v>
      </c>
      <c r="F3874" s="177" t="s">
        <v>5031</v>
      </c>
      <c r="G3874" s="177" t="s">
        <v>14437</v>
      </c>
      <c r="H3874" s="177" t="s">
        <v>14438</v>
      </c>
      <c r="I3874" s="177" t="s">
        <v>5158</v>
      </c>
      <c r="J3874" s="11"/>
      <c r="K3874" s="11"/>
      <c r="L3874" s="11"/>
      <c r="M3874" s="11"/>
      <c r="N3874" s="11"/>
      <c r="O3874" s="11"/>
      <c r="P3874" s="11"/>
      <c r="Q3874" s="11"/>
    </row>
    <row r="3875">
      <c r="A3875" s="177" t="s">
        <v>13296</v>
      </c>
      <c r="B3875" s="177" t="s">
        <v>4578</v>
      </c>
      <c r="C3875" s="177" t="s">
        <v>13337</v>
      </c>
      <c r="D3875" s="177" t="s">
        <v>4897</v>
      </c>
      <c r="E3875" s="177" t="s">
        <v>13389</v>
      </c>
      <c r="F3875" s="177" t="s">
        <v>4621</v>
      </c>
      <c r="G3875" s="177" t="s">
        <v>14439</v>
      </c>
      <c r="H3875" s="177" t="s">
        <v>14440</v>
      </c>
      <c r="I3875" s="177" t="s">
        <v>5159</v>
      </c>
      <c r="J3875" s="11"/>
      <c r="K3875" s="11"/>
      <c r="L3875" s="11"/>
      <c r="M3875" s="11"/>
      <c r="N3875" s="11"/>
      <c r="O3875" s="11"/>
      <c r="P3875" s="11"/>
      <c r="Q3875" s="11"/>
    </row>
    <row r="3876">
      <c r="A3876" s="177" t="s">
        <v>13296</v>
      </c>
      <c r="B3876" s="177" t="s">
        <v>4578</v>
      </c>
      <c r="C3876" s="177" t="s">
        <v>13310</v>
      </c>
      <c r="D3876" s="177" t="s">
        <v>5140</v>
      </c>
      <c r="E3876" s="177" t="s">
        <v>13497</v>
      </c>
      <c r="F3876" s="177" t="s">
        <v>5160</v>
      </c>
      <c r="G3876" s="177" t="s">
        <v>14441</v>
      </c>
      <c r="H3876" s="177" t="s">
        <v>14442</v>
      </c>
      <c r="I3876" s="177" t="s">
        <v>5160</v>
      </c>
      <c r="J3876" s="11"/>
      <c r="K3876" s="11"/>
      <c r="L3876" s="11"/>
      <c r="M3876" s="11"/>
      <c r="N3876" s="11"/>
      <c r="O3876" s="11"/>
      <c r="P3876" s="11"/>
      <c r="Q3876" s="11"/>
    </row>
    <row r="3877">
      <c r="A3877" s="177" t="s">
        <v>13296</v>
      </c>
      <c r="B3877" s="177" t="s">
        <v>4578</v>
      </c>
      <c r="C3877" s="177" t="s">
        <v>13356</v>
      </c>
      <c r="D3877" s="177" t="s">
        <v>5121</v>
      </c>
      <c r="E3877" s="177" t="s">
        <v>13470</v>
      </c>
      <c r="F3877" s="177" t="s">
        <v>13471</v>
      </c>
      <c r="G3877" s="177" t="s">
        <v>14443</v>
      </c>
      <c r="H3877" s="177" t="s">
        <v>14444</v>
      </c>
      <c r="I3877" s="177" t="s">
        <v>5161</v>
      </c>
      <c r="J3877" s="11"/>
      <c r="K3877" s="11"/>
      <c r="L3877" s="11"/>
      <c r="M3877" s="11"/>
      <c r="N3877" s="11"/>
      <c r="O3877" s="11"/>
      <c r="P3877" s="11"/>
      <c r="Q3877" s="11"/>
    </row>
    <row r="3878">
      <c r="A3878" s="177" t="s">
        <v>13296</v>
      </c>
      <c r="B3878" s="177" t="s">
        <v>4578</v>
      </c>
      <c r="C3878" s="177" t="s">
        <v>13337</v>
      </c>
      <c r="D3878" s="177" t="s">
        <v>4897</v>
      </c>
      <c r="E3878" s="177" t="s">
        <v>13583</v>
      </c>
      <c r="F3878" s="177" t="s">
        <v>5003</v>
      </c>
      <c r="G3878" s="177" t="s">
        <v>14445</v>
      </c>
      <c r="H3878" s="177" t="s">
        <v>14446</v>
      </c>
      <c r="I3878" s="177" t="s">
        <v>5162</v>
      </c>
      <c r="J3878" s="11"/>
      <c r="K3878" s="11"/>
      <c r="L3878" s="11"/>
      <c r="M3878" s="11"/>
      <c r="N3878" s="11"/>
      <c r="O3878" s="11"/>
      <c r="P3878" s="11"/>
      <c r="Q3878" s="11"/>
    </row>
    <row r="3879">
      <c r="A3879" s="177" t="s">
        <v>13296</v>
      </c>
      <c r="B3879" s="177" t="s">
        <v>4578</v>
      </c>
      <c r="C3879" s="177" t="s">
        <v>13297</v>
      </c>
      <c r="D3879" s="177" t="s">
        <v>5031</v>
      </c>
      <c r="E3879" s="177" t="s">
        <v>13321</v>
      </c>
      <c r="F3879" s="177" t="s">
        <v>5031</v>
      </c>
      <c r="G3879" s="177" t="s">
        <v>14447</v>
      </c>
      <c r="H3879" s="177" t="s">
        <v>14448</v>
      </c>
      <c r="I3879" s="177" t="s">
        <v>3555</v>
      </c>
      <c r="J3879" s="11"/>
      <c r="K3879" s="11"/>
      <c r="L3879" s="11"/>
      <c r="M3879" s="11"/>
      <c r="N3879" s="11"/>
      <c r="O3879" s="11"/>
      <c r="P3879" s="11"/>
      <c r="Q3879" s="11"/>
    </row>
    <row r="3880">
      <c r="A3880" s="177" t="s">
        <v>13296</v>
      </c>
      <c r="B3880" s="177" t="s">
        <v>4578</v>
      </c>
      <c r="C3880" s="177" t="s">
        <v>13324</v>
      </c>
      <c r="D3880" s="177" t="s">
        <v>5054</v>
      </c>
      <c r="E3880" s="177" t="s">
        <v>13409</v>
      </c>
      <c r="F3880" s="177" t="s">
        <v>4637</v>
      </c>
      <c r="G3880" s="177" t="s">
        <v>14449</v>
      </c>
      <c r="H3880" s="177" t="s">
        <v>14450</v>
      </c>
      <c r="I3880" s="177" t="s">
        <v>5163</v>
      </c>
      <c r="J3880" s="11"/>
      <c r="K3880" s="11"/>
      <c r="L3880" s="11"/>
      <c r="M3880" s="11"/>
      <c r="N3880" s="11"/>
      <c r="O3880" s="11"/>
      <c r="P3880" s="11"/>
      <c r="Q3880" s="11"/>
    </row>
    <row r="3881">
      <c r="A3881" s="177" t="s">
        <v>13296</v>
      </c>
      <c r="B3881" s="177" t="s">
        <v>4578</v>
      </c>
      <c r="C3881" s="177" t="s">
        <v>13310</v>
      </c>
      <c r="D3881" s="177" t="s">
        <v>5140</v>
      </c>
      <c r="E3881" s="177" t="s">
        <v>13331</v>
      </c>
      <c r="F3881" s="177" t="s">
        <v>5140</v>
      </c>
      <c r="G3881" s="177" t="s">
        <v>14451</v>
      </c>
      <c r="H3881" s="177" t="s">
        <v>14452</v>
      </c>
      <c r="I3881" s="177" t="s">
        <v>5164</v>
      </c>
      <c r="J3881" s="11"/>
      <c r="K3881" s="11"/>
      <c r="L3881" s="11"/>
      <c r="M3881" s="11"/>
      <c r="N3881" s="11"/>
      <c r="O3881" s="11"/>
      <c r="P3881" s="11"/>
      <c r="Q3881" s="11"/>
    </row>
    <row r="3882">
      <c r="A3882" s="177" t="s">
        <v>13296</v>
      </c>
      <c r="B3882" s="177" t="s">
        <v>4578</v>
      </c>
      <c r="C3882" s="177" t="s">
        <v>13337</v>
      </c>
      <c r="D3882" s="177" t="s">
        <v>4897</v>
      </c>
      <c r="E3882" s="177" t="s">
        <v>13583</v>
      </c>
      <c r="F3882" s="177" t="s">
        <v>5003</v>
      </c>
      <c r="G3882" s="177" t="s">
        <v>14453</v>
      </c>
      <c r="H3882" s="177" t="s">
        <v>14454</v>
      </c>
      <c r="I3882" s="177" t="s">
        <v>5165</v>
      </c>
      <c r="J3882" s="11"/>
      <c r="K3882" s="11"/>
      <c r="L3882" s="11"/>
      <c r="M3882" s="11"/>
      <c r="N3882" s="11"/>
      <c r="O3882" s="11"/>
      <c r="P3882" s="11"/>
      <c r="Q3882" s="11"/>
    </row>
    <row r="3883">
      <c r="A3883" s="177" t="s">
        <v>13296</v>
      </c>
      <c r="B3883" s="177" t="s">
        <v>4578</v>
      </c>
      <c r="C3883" s="177" t="s">
        <v>13310</v>
      </c>
      <c r="D3883" s="177" t="s">
        <v>5140</v>
      </c>
      <c r="E3883" s="177" t="s">
        <v>13497</v>
      </c>
      <c r="F3883" s="177" t="s">
        <v>5160</v>
      </c>
      <c r="G3883" s="177" t="s">
        <v>14455</v>
      </c>
      <c r="H3883" s="177" t="s">
        <v>14456</v>
      </c>
      <c r="I3883" s="177" t="s">
        <v>5166</v>
      </c>
      <c r="J3883" s="11"/>
      <c r="K3883" s="11"/>
      <c r="L3883" s="11"/>
      <c r="M3883" s="11"/>
      <c r="N3883" s="11"/>
      <c r="O3883" s="11"/>
      <c r="P3883" s="11"/>
      <c r="Q3883" s="11"/>
    </row>
    <row r="3884">
      <c r="A3884" s="177" t="s">
        <v>13296</v>
      </c>
      <c r="B3884" s="177" t="s">
        <v>4578</v>
      </c>
      <c r="C3884" s="177" t="s">
        <v>13315</v>
      </c>
      <c r="D3884" s="177" t="s">
        <v>4642</v>
      </c>
      <c r="E3884" s="177" t="s">
        <v>13403</v>
      </c>
      <c r="F3884" s="177" t="s">
        <v>4857</v>
      </c>
      <c r="G3884" s="177" t="s">
        <v>14457</v>
      </c>
      <c r="H3884" s="177" t="s">
        <v>14458</v>
      </c>
      <c r="I3884" s="177" t="s">
        <v>5167</v>
      </c>
      <c r="J3884" s="11"/>
      <c r="K3884" s="11"/>
      <c r="L3884" s="11"/>
      <c r="M3884" s="11"/>
      <c r="N3884" s="11"/>
      <c r="O3884" s="11"/>
      <c r="P3884" s="11"/>
      <c r="Q3884" s="11"/>
    </row>
    <row r="3885">
      <c r="A3885" s="177" t="s">
        <v>13296</v>
      </c>
      <c r="B3885" s="177" t="s">
        <v>4578</v>
      </c>
      <c r="C3885" s="177" t="s">
        <v>13343</v>
      </c>
      <c r="D3885" s="177" t="s">
        <v>4611</v>
      </c>
      <c r="E3885" s="177" t="s">
        <v>13344</v>
      </c>
      <c r="F3885" s="177" t="s">
        <v>4611</v>
      </c>
      <c r="G3885" s="177" t="s">
        <v>14459</v>
      </c>
      <c r="H3885" s="177" t="s">
        <v>14460</v>
      </c>
      <c r="I3885" s="177" t="s">
        <v>5168</v>
      </c>
      <c r="J3885" s="11"/>
      <c r="K3885" s="11"/>
      <c r="L3885" s="11"/>
      <c r="M3885" s="11"/>
      <c r="N3885" s="11"/>
      <c r="O3885" s="11"/>
      <c r="P3885" s="11"/>
      <c r="Q3885" s="11"/>
    </row>
    <row r="3886">
      <c r="A3886" s="177" t="s">
        <v>13296</v>
      </c>
      <c r="B3886" s="177" t="s">
        <v>4578</v>
      </c>
      <c r="C3886" s="177" t="s">
        <v>13356</v>
      </c>
      <c r="D3886" s="177" t="s">
        <v>5121</v>
      </c>
      <c r="E3886" s="177" t="s">
        <v>13470</v>
      </c>
      <c r="F3886" s="177" t="s">
        <v>13471</v>
      </c>
      <c r="G3886" s="177" t="s">
        <v>14461</v>
      </c>
      <c r="H3886" s="177" t="s">
        <v>14462</v>
      </c>
      <c r="I3886" s="177" t="s">
        <v>5169</v>
      </c>
      <c r="J3886" s="11"/>
      <c r="K3886" s="11"/>
      <c r="L3886" s="11"/>
      <c r="M3886" s="11"/>
      <c r="N3886" s="11"/>
      <c r="O3886" s="11"/>
      <c r="P3886" s="11"/>
      <c r="Q3886" s="11"/>
    </row>
    <row r="3887">
      <c r="A3887" s="177" t="s">
        <v>13296</v>
      </c>
      <c r="B3887" s="177" t="s">
        <v>4578</v>
      </c>
      <c r="C3887" s="177" t="s">
        <v>13301</v>
      </c>
      <c r="D3887" s="177" t="s">
        <v>5120</v>
      </c>
      <c r="E3887" s="177" t="s">
        <v>13972</v>
      </c>
      <c r="F3887" s="177" t="s">
        <v>5087</v>
      </c>
      <c r="G3887" s="177" t="s">
        <v>14463</v>
      </c>
      <c r="H3887" s="177" t="s">
        <v>14464</v>
      </c>
      <c r="I3887" s="177" t="s">
        <v>5170</v>
      </c>
      <c r="J3887" s="11"/>
      <c r="K3887" s="11"/>
      <c r="L3887" s="11"/>
      <c r="M3887" s="11"/>
      <c r="N3887" s="11"/>
      <c r="O3887" s="11"/>
      <c r="P3887" s="11"/>
      <c r="Q3887" s="11"/>
    </row>
    <row r="3888">
      <c r="A3888" s="177" t="s">
        <v>13296</v>
      </c>
      <c r="B3888" s="177" t="s">
        <v>4578</v>
      </c>
      <c r="C3888" s="177" t="s">
        <v>13304</v>
      </c>
      <c r="D3888" s="177" t="s">
        <v>4681</v>
      </c>
      <c r="E3888" s="177" t="s">
        <v>13391</v>
      </c>
      <c r="F3888" s="177" t="s">
        <v>4659</v>
      </c>
      <c r="G3888" s="177" t="s">
        <v>14465</v>
      </c>
      <c r="H3888" s="177" t="s">
        <v>14466</v>
      </c>
      <c r="I3888" s="177" t="s">
        <v>5171</v>
      </c>
      <c r="J3888" s="11"/>
      <c r="K3888" s="11"/>
      <c r="L3888" s="11"/>
      <c r="M3888" s="11"/>
      <c r="N3888" s="11"/>
      <c r="O3888" s="11"/>
      <c r="P3888" s="11"/>
      <c r="Q3888" s="11"/>
    </row>
    <row r="3889">
      <c r="A3889" s="177" t="s">
        <v>13296</v>
      </c>
      <c r="B3889" s="177" t="s">
        <v>4578</v>
      </c>
      <c r="C3889" s="177" t="s">
        <v>13337</v>
      </c>
      <c r="D3889" s="177" t="s">
        <v>4897</v>
      </c>
      <c r="E3889" s="177" t="s">
        <v>13375</v>
      </c>
      <c r="F3889" s="177" t="s">
        <v>5172</v>
      </c>
      <c r="G3889" s="177" t="s">
        <v>14467</v>
      </c>
      <c r="H3889" s="177" t="s">
        <v>14468</v>
      </c>
      <c r="I3889" s="177" t="s">
        <v>5172</v>
      </c>
      <c r="J3889" s="11"/>
      <c r="K3889" s="11"/>
      <c r="L3889" s="11"/>
      <c r="M3889" s="11"/>
      <c r="N3889" s="11"/>
      <c r="O3889" s="11"/>
      <c r="P3889" s="11"/>
      <c r="Q3889" s="11"/>
    </row>
    <row r="3890">
      <c r="A3890" s="177" t="s">
        <v>13296</v>
      </c>
      <c r="B3890" s="177" t="s">
        <v>4578</v>
      </c>
      <c r="C3890" s="177" t="s">
        <v>13297</v>
      </c>
      <c r="D3890" s="177" t="s">
        <v>5031</v>
      </c>
      <c r="E3890" s="177" t="s">
        <v>13544</v>
      </c>
      <c r="F3890" s="177" t="s">
        <v>4732</v>
      </c>
      <c r="G3890" s="177" t="s">
        <v>14469</v>
      </c>
      <c r="H3890" s="177" t="s">
        <v>14470</v>
      </c>
      <c r="I3890" s="177" t="s">
        <v>5173</v>
      </c>
      <c r="J3890" s="11"/>
      <c r="K3890" s="11"/>
      <c r="L3890" s="11"/>
      <c r="M3890" s="11"/>
      <c r="N3890" s="11"/>
      <c r="O3890" s="11"/>
      <c r="P3890" s="11"/>
      <c r="Q3890" s="11"/>
    </row>
    <row r="3891">
      <c r="A3891" s="177" t="s">
        <v>13296</v>
      </c>
      <c r="B3891" s="177" t="s">
        <v>4578</v>
      </c>
      <c r="C3891" s="177" t="s">
        <v>13327</v>
      </c>
      <c r="D3891" s="177" t="s">
        <v>4606</v>
      </c>
      <c r="E3891" s="177" t="s">
        <v>13328</v>
      </c>
      <c r="F3891" s="177" t="s">
        <v>13329</v>
      </c>
      <c r="G3891" s="177" t="s">
        <v>14471</v>
      </c>
      <c r="H3891" s="177" t="s">
        <v>14472</v>
      </c>
      <c r="I3891" s="177" t="s">
        <v>5174</v>
      </c>
      <c r="J3891" s="11"/>
      <c r="K3891" s="11"/>
      <c r="L3891" s="11"/>
      <c r="M3891" s="11"/>
      <c r="N3891" s="11"/>
      <c r="O3891" s="11"/>
      <c r="P3891" s="11"/>
      <c r="Q3891" s="11"/>
    </row>
    <row r="3892">
      <c r="A3892" s="177" t="s">
        <v>13296</v>
      </c>
      <c r="B3892" s="177" t="s">
        <v>4578</v>
      </c>
      <c r="C3892" s="177" t="s">
        <v>13301</v>
      </c>
      <c r="D3892" s="177" t="s">
        <v>5120</v>
      </c>
      <c r="E3892" s="177" t="s">
        <v>13359</v>
      </c>
      <c r="F3892" s="177" t="s">
        <v>4852</v>
      </c>
      <c r="G3892" s="177" t="s">
        <v>14473</v>
      </c>
      <c r="H3892" s="177" t="s">
        <v>14474</v>
      </c>
      <c r="I3892" s="177" t="s">
        <v>4383</v>
      </c>
      <c r="J3892" s="11"/>
      <c r="K3892" s="11"/>
      <c r="L3892" s="11"/>
      <c r="M3892" s="11"/>
      <c r="N3892" s="11"/>
      <c r="O3892" s="11"/>
      <c r="P3892" s="11"/>
      <c r="Q3892" s="11"/>
    </row>
    <row r="3893">
      <c r="A3893" s="177" t="s">
        <v>13296</v>
      </c>
      <c r="B3893" s="177" t="s">
        <v>4578</v>
      </c>
      <c r="C3893" s="177" t="s">
        <v>13301</v>
      </c>
      <c r="D3893" s="177" t="s">
        <v>5120</v>
      </c>
      <c r="E3893" s="177" t="s">
        <v>13302</v>
      </c>
      <c r="F3893" s="177" t="s">
        <v>5120</v>
      </c>
      <c r="G3893" s="177" t="s">
        <v>14475</v>
      </c>
      <c r="H3893" s="177" t="s">
        <v>14476</v>
      </c>
      <c r="I3893" s="177" t="s">
        <v>5175</v>
      </c>
      <c r="J3893" s="11"/>
      <c r="K3893" s="11"/>
      <c r="L3893" s="11"/>
      <c r="M3893" s="11"/>
      <c r="N3893" s="11"/>
      <c r="O3893" s="11"/>
      <c r="P3893" s="11"/>
      <c r="Q3893" s="11"/>
    </row>
    <row r="3894">
      <c r="A3894" s="177" t="s">
        <v>13296</v>
      </c>
      <c r="B3894" s="177" t="s">
        <v>4578</v>
      </c>
      <c r="C3894" s="177" t="s">
        <v>13356</v>
      </c>
      <c r="D3894" s="177" t="s">
        <v>5121</v>
      </c>
      <c r="E3894" s="177" t="s">
        <v>13484</v>
      </c>
      <c r="F3894" s="177" t="s">
        <v>13485</v>
      </c>
      <c r="G3894" s="177" t="s">
        <v>14477</v>
      </c>
      <c r="H3894" s="177" t="s">
        <v>14478</v>
      </c>
      <c r="I3894" s="177" t="s">
        <v>5176</v>
      </c>
      <c r="J3894" s="11"/>
      <c r="K3894" s="11"/>
      <c r="L3894" s="11"/>
      <c r="M3894" s="11"/>
      <c r="N3894" s="11"/>
      <c r="O3894" s="11"/>
      <c r="P3894" s="11"/>
      <c r="Q3894" s="11"/>
    </row>
    <row r="3895">
      <c r="A3895" s="177" t="s">
        <v>13296</v>
      </c>
      <c r="B3895" s="177" t="s">
        <v>4578</v>
      </c>
      <c r="C3895" s="177" t="s">
        <v>13315</v>
      </c>
      <c r="D3895" s="177" t="s">
        <v>4642</v>
      </c>
      <c r="E3895" s="177" t="s">
        <v>13316</v>
      </c>
      <c r="F3895" s="177" t="s">
        <v>4642</v>
      </c>
      <c r="G3895" s="177" t="s">
        <v>14479</v>
      </c>
      <c r="H3895" s="177" t="s">
        <v>14480</v>
      </c>
      <c r="I3895" s="177" t="s">
        <v>5177</v>
      </c>
      <c r="J3895" s="11"/>
      <c r="K3895" s="11"/>
      <c r="L3895" s="11"/>
      <c r="M3895" s="11"/>
      <c r="N3895" s="11"/>
      <c r="O3895" s="11"/>
      <c r="P3895" s="11"/>
      <c r="Q3895" s="11"/>
    </row>
    <row r="3896">
      <c r="A3896" s="177" t="s">
        <v>13296</v>
      </c>
      <c r="B3896" s="177" t="s">
        <v>4578</v>
      </c>
      <c r="C3896" s="177" t="s">
        <v>13301</v>
      </c>
      <c r="D3896" s="177" t="s">
        <v>5120</v>
      </c>
      <c r="E3896" s="177" t="s">
        <v>13302</v>
      </c>
      <c r="F3896" s="177" t="s">
        <v>5120</v>
      </c>
      <c r="G3896" s="177" t="s">
        <v>14481</v>
      </c>
      <c r="H3896" s="177" t="s">
        <v>14482</v>
      </c>
      <c r="I3896" s="177" t="s">
        <v>5178</v>
      </c>
      <c r="J3896" s="11"/>
      <c r="K3896" s="11"/>
      <c r="L3896" s="11"/>
      <c r="M3896" s="11"/>
      <c r="N3896" s="11"/>
      <c r="O3896" s="11"/>
      <c r="P3896" s="11"/>
      <c r="Q3896" s="11"/>
    </row>
    <row r="3897">
      <c r="A3897" s="177" t="s">
        <v>13296</v>
      </c>
      <c r="B3897" s="177" t="s">
        <v>4578</v>
      </c>
      <c r="C3897" s="177" t="s">
        <v>13301</v>
      </c>
      <c r="D3897" s="177" t="s">
        <v>5120</v>
      </c>
      <c r="E3897" s="177" t="s">
        <v>13302</v>
      </c>
      <c r="F3897" s="177" t="s">
        <v>5120</v>
      </c>
      <c r="G3897" s="177" t="s">
        <v>14483</v>
      </c>
      <c r="H3897" s="177" t="s">
        <v>14484</v>
      </c>
      <c r="I3897" s="177" t="s">
        <v>5179</v>
      </c>
      <c r="J3897" s="11"/>
      <c r="K3897" s="11"/>
      <c r="L3897" s="11"/>
      <c r="M3897" s="11"/>
      <c r="N3897" s="11"/>
      <c r="O3897" s="11"/>
      <c r="P3897" s="11"/>
      <c r="Q3897" s="11"/>
    </row>
    <row r="3898">
      <c r="A3898" s="177" t="s">
        <v>13296</v>
      </c>
      <c r="B3898" s="177" t="s">
        <v>4578</v>
      </c>
      <c r="C3898" s="177" t="s">
        <v>13301</v>
      </c>
      <c r="D3898" s="177" t="s">
        <v>5120</v>
      </c>
      <c r="E3898" s="177" t="s">
        <v>13359</v>
      </c>
      <c r="F3898" s="177" t="s">
        <v>4852</v>
      </c>
      <c r="G3898" s="177" t="s">
        <v>14485</v>
      </c>
      <c r="H3898" s="177" t="s">
        <v>14486</v>
      </c>
      <c r="I3898" s="177" t="s">
        <v>5180</v>
      </c>
      <c r="J3898" s="11"/>
      <c r="K3898" s="11"/>
      <c r="L3898" s="11"/>
      <c r="M3898" s="11"/>
      <c r="N3898" s="11"/>
      <c r="O3898" s="11"/>
      <c r="P3898" s="11"/>
      <c r="Q3898" s="11"/>
    </row>
    <row r="3899">
      <c r="A3899" s="177" t="s">
        <v>13296</v>
      </c>
      <c r="B3899" s="177" t="s">
        <v>4578</v>
      </c>
      <c r="C3899" s="177" t="s">
        <v>13315</v>
      </c>
      <c r="D3899" s="177" t="s">
        <v>4642</v>
      </c>
      <c r="E3899" s="177" t="s">
        <v>13455</v>
      </c>
      <c r="F3899" s="177" t="s">
        <v>4876</v>
      </c>
      <c r="G3899" s="177" t="s">
        <v>14487</v>
      </c>
      <c r="H3899" s="177" t="s">
        <v>14488</v>
      </c>
      <c r="I3899" s="177" t="s">
        <v>5181</v>
      </c>
      <c r="J3899" s="11"/>
      <c r="K3899" s="11"/>
      <c r="L3899" s="11"/>
      <c r="M3899" s="11"/>
      <c r="N3899" s="11"/>
      <c r="O3899" s="11"/>
      <c r="P3899" s="11"/>
      <c r="Q3899" s="11"/>
    </row>
    <row r="3900">
      <c r="A3900" s="177" t="s">
        <v>13296</v>
      </c>
      <c r="B3900" s="177" t="s">
        <v>4578</v>
      </c>
      <c r="C3900" s="177" t="s">
        <v>13301</v>
      </c>
      <c r="D3900" s="177" t="s">
        <v>5120</v>
      </c>
      <c r="E3900" s="177" t="s">
        <v>13302</v>
      </c>
      <c r="F3900" s="177" t="s">
        <v>5120</v>
      </c>
      <c r="G3900" s="177" t="s">
        <v>14489</v>
      </c>
      <c r="H3900" s="177" t="s">
        <v>14490</v>
      </c>
      <c r="I3900" s="177" t="s">
        <v>5182</v>
      </c>
      <c r="J3900" s="11"/>
      <c r="K3900" s="11"/>
      <c r="L3900" s="11"/>
      <c r="M3900" s="11"/>
      <c r="N3900" s="11"/>
      <c r="O3900" s="11"/>
      <c r="P3900" s="11"/>
      <c r="Q3900" s="11"/>
    </row>
    <row r="3901">
      <c r="A3901" s="177" t="s">
        <v>13296</v>
      </c>
      <c r="B3901" s="177" t="s">
        <v>4578</v>
      </c>
      <c r="C3901" s="177" t="s">
        <v>13301</v>
      </c>
      <c r="D3901" s="177" t="s">
        <v>5120</v>
      </c>
      <c r="E3901" s="177" t="s">
        <v>13334</v>
      </c>
      <c r="F3901" s="177" t="s">
        <v>5195</v>
      </c>
      <c r="G3901" s="177" t="s">
        <v>14491</v>
      </c>
      <c r="H3901" s="177" t="s">
        <v>14492</v>
      </c>
      <c r="I3901" s="177" t="s">
        <v>5183</v>
      </c>
      <c r="J3901" s="11"/>
      <c r="K3901" s="11"/>
      <c r="L3901" s="11"/>
      <c r="M3901" s="11"/>
      <c r="N3901" s="11"/>
      <c r="O3901" s="11"/>
      <c r="P3901" s="11"/>
      <c r="Q3901" s="11"/>
    </row>
    <row r="3902">
      <c r="A3902" s="177" t="s">
        <v>13296</v>
      </c>
      <c r="B3902" s="177" t="s">
        <v>4578</v>
      </c>
      <c r="C3902" s="177" t="s">
        <v>13304</v>
      </c>
      <c r="D3902" s="177" t="s">
        <v>4681</v>
      </c>
      <c r="E3902" s="177" t="s">
        <v>13341</v>
      </c>
      <c r="F3902" s="177" t="s">
        <v>4681</v>
      </c>
      <c r="G3902" s="177" t="s">
        <v>14493</v>
      </c>
      <c r="H3902" s="177" t="s">
        <v>14494</v>
      </c>
      <c r="I3902" s="177" t="s">
        <v>5184</v>
      </c>
      <c r="J3902" s="11"/>
      <c r="K3902" s="11"/>
      <c r="L3902" s="11"/>
      <c r="M3902" s="11"/>
      <c r="N3902" s="11"/>
      <c r="O3902" s="11"/>
      <c r="P3902" s="11"/>
      <c r="Q3902" s="11"/>
    </row>
    <row r="3903">
      <c r="A3903" s="177" t="s">
        <v>13296</v>
      </c>
      <c r="B3903" s="177" t="s">
        <v>4578</v>
      </c>
      <c r="C3903" s="177" t="s">
        <v>13327</v>
      </c>
      <c r="D3903" s="177" t="s">
        <v>4606</v>
      </c>
      <c r="E3903" s="177" t="s">
        <v>13364</v>
      </c>
      <c r="F3903" s="177" t="s">
        <v>4606</v>
      </c>
      <c r="G3903" s="177" t="s">
        <v>14495</v>
      </c>
      <c r="H3903" s="177" t="s">
        <v>14496</v>
      </c>
      <c r="I3903" s="177" t="s">
        <v>5185</v>
      </c>
      <c r="J3903" s="11"/>
      <c r="K3903" s="11"/>
      <c r="L3903" s="11"/>
      <c r="M3903" s="11"/>
      <c r="N3903" s="11"/>
      <c r="O3903" s="11"/>
      <c r="P3903" s="11"/>
      <c r="Q3903" s="11"/>
    </row>
    <row r="3904">
      <c r="A3904" s="177" t="s">
        <v>13296</v>
      </c>
      <c r="B3904" s="177" t="s">
        <v>4578</v>
      </c>
      <c r="C3904" s="177" t="s">
        <v>13304</v>
      </c>
      <c r="D3904" s="177" t="s">
        <v>4681</v>
      </c>
      <c r="E3904" s="177" t="s">
        <v>13391</v>
      </c>
      <c r="F3904" s="177" t="s">
        <v>4659</v>
      </c>
      <c r="G3904" s="177" t="s">
        <v>14497</v>
      </c>
      <c r="H3904" s="177" t="s">
        <v>14498</v>
      </c>
      <c r="I3904" s="177" t="s">
        <v>5186</v>
      </c>
      <c r="J3904" s="11"/>
      <c r="K3904" s="11"/>
      <c r="L3904" s="11"/>
      <c r="M3904" s="11"/>
      <c r="N3904" s="11"/>
      <c r="O3904" s="11"/>
      <c r="P3904" s="11"/>
      <c r="Q3904" s="11"/>
    </row>
    <row r="3905">
      <c r="A3905" s="177" t="s">
        <v>13296</v>
      </c>
      <c r="B3905" s="177" t="s">
        <v>4578</v>
      </c>
      <c r="C3905" s="177" t="s">
        <v>13304</v>
      </c>
      <c r="D3905" s="177" t="s">
        <v>4681</v>
      </c>
      <c r="E3905" s="177" t="s">
        <v>13305</v>
      </c>
      <c r="F3905" s="177" t="s">
        <v>5112</v>
      </c>
      <c r="G3905" s="177" t="s">
        <v>14499</v>
      </c>
      <c r="H3905" s="177" t="s">
        <v>14500</v>
      </c>
      <c r="I3905" s="177" t="s">
        <v>5187</v>
      </c>
      <c r="J3905" s="11"/>
      <c r="K3905" s="11"/>
      <c r="L3905" s="11"/>
      <c r="M3905" s="11"/>
      <c r="N3905" s="11"/>
      <c r="O3905" s="11"/>
      <c r="P3905" s="11"/>
      <c r="Q3905" s="11"/>
    </row>
    <row r="3906">
      <c r="A3906" s="177" t="s">
        <v>13296</v>
      </c>
      <c r="B3906" s="177" t="s">
        <v>4578</v>
      </c>
      <c r="C3906" s="177" t="s">
        <v>13384</v>
      </c>
      <c r="D3906" s="177" t="s">
        <v>4578</v>
      </c>
      <c r="E3906" s="177" t="s">
        <v>13385</v>
      </c>
      <c r="F3906" s="177" t="s">
        <v>4578</v>
      </c>
      <c r="G3906" s="177" t="s">
        <v>14501</v>
      </c>
      <c r="H3906" s="177" t="s">
        <v>14502</v>
      </c>
      <c r="I3906" s="177" t="s">
        <v>5188</v>
      </c>
      <c r="J3906" s="11"/>
      <c r="K3906" s="11"/>
      <c r="L3906" s="11"/>
      <c r="M3906" s="11"/>
      <c r="N3906" s="11"/>
      <c r="O3906" s="11"/>
      <c r="P3906" s="11"/>
      <c r="Q3906" s="11"/>
    </row>
    <row r="3907">
      <c r="A3907" s="177" t="s">
        <v>13296</v>
      </c>
      <c r="B3907" s="177" t="s">
        <v>4578</v>
      </c>
      <c r="C3907" s="177" t="s">
        <v>13304</v>
      </c>
      <c r="D3907" s="177" t="s">
        <v>4681</v>
      </c>
      <c r="E3907" s="177" t="s">
        <v>13447</v>
      </c>
      <c r="F3907" s="177" t="s">
        <v>4864</v>
      </c>
      <c r="G3907" s="177" t="s">
        <v>14503</v>
      </c>
      <c r="H3907" s="177" t="s">
        <v>14504</v>
      </c>
      <c r="I3907" s="177" t="s">
        <v>5189</v>
      </c>
      <c r="J3907" s="11"/>
      <c r="K3907" s="11"/>
      <c r="L3907" s="11"/>
      <c r="M3907" s="11"/>
      <c r="N3907" s="11"/>
      <c r="O3907" s="11"/>
      <c r="P3907" s="11"/>
      <c r="Q3907" s="11"/>
    </row>
    <row r="3908">
      <c r="A3908" s="177" t="s">
        <v>13296</v>
      </c>
      <c r="B3908" s="177" t="s">
        <v>4578</v>
      </c>
      <c r="C3908" s="177" t="s">
        <v>13337</v>
      </c>
      <c r="D3908" s="177" t="s">
        <v>4897</v>
      </c>
      <c r="E3908" s="177" t="s">
        <v>13338</v>
      </c>
      <c r="F3908" s="177" t="s">
        <v>4897</v>
      </c>
      <c r="G3908" s="177" t="s">
        <v>14505</v>
      </c>
      <c r="H3908" s="177" t="s">
        <v>14506</v>
      </c>
      <c r="I3908" s="177" t="s">
        <v>2647</v>
      </c>
      <c r="J3908" s="11"/>
      <c r="K3908" s="11"/>
      <c r="L3908" s="11"/>
      <c r="M3908" s="11"/>
      <c r="N3908" s="11"/>
      <c r="O3908" s="11"/>
      <c r="P3908" s="11"/>
      <c r="Q3908" s="11"/>
    </row>
    <row r="3909">
      <c r="A3909" s="177" t="s">
        <v>13296</v>
      </c>
      <c r="B3909" s="177" t="s">
        <v>4578</v>
      </c>
      <c r="C3909" s="177" t="s">
        <v>13304</v>
      </c>
      <c r="D3909" s="177" t="s">
        <v>4681</v>
      </c>
      <c r="E3909" s="177" t="s">
        <v>13341</v>
      </c>
      <c r="F3909" s="177" t="s">
        <v>4681</v>
      </c>
      <c r="G3909" s="177" t="s">
        <v>14507</v>
      </c>
      <c r="H3909" s="177" t="s">
        <v>14508</v>
      </c>
      <c r="I3909" s="177" t="s">
        <v>5190</v>
      </c>
      <c r="J3909" s="11"/>
      <c r="K3909" s="11"/>
      <c r="L3909" s="11"/>
      <c r="M3909" s="11"/>
      <c r="N3909" s="11"/>
      <c r="O3909" s="11"/>
      <c r="P3909" s="11"/>
      <c r="Q3909" s="11"/>
    </row>
    <row r="3910">
      <c r="A3910" s="177" t="s">
        <v>13296</v>
      </c>
      <c r="B3910" s="177" t="s">
        <v>4578</v>
      </c>
      <c r="C3910" s="177" t="s">
        <v>13324</v>
      </c>
      <c r="D3910" s="177" t="s">
        <v>5054</v>
      </c>
      <c r="E3910" s="177" t="s">
        <v>13409</v>
      </c>
      <c r="F3910" s="177" t="s">
        <v>4637</v>
      </c>
      <c r="G3910" s="177" t="s">
        <v>14509</v>
      </c>
      <c r="H3910" s="177" t="s">
        <v>14510</v>
      </c>
      <c r="I3910" s="177" t="s">
        <v>5191</v>
      </c>
      <c r="J3910" s="11"/>
      <c r="K3910" s="11"/>
      <c r="L3910" s="11"/>
      <c r="M3910" s="11"/>
      <c r="N3910" s="11"/>
      <c r="O3910" s="11"/>
      <c r="P3910" s="11"/>
      <c r="Q3910" s="11"/>
    </row>
    <row r="3911">
      <c r="A3911" s="177" t="s">
        <v>13296</v>
      </c>
      <c r="B3911" s="177" t="s">
        <v>4578</v>
      </c>
      <c r="C3911" s="177" t="s">
        <v>13301</v>
      </c>
      <c r="D3911" s="177" t="s">
        <v>5120</v>
      </c>
      <c r="E3911" s="177" t="s">
        <v>13381</v>
      </c>
      <c r="F3911" s="177" t="s">
        <v>4699</v>
      </c>
      <c r="G3911" s="177" t="s">
        <v>14511</v>
      </c>
      <c r="H3911" s="177" t="s">
        <v>14512</v>
      </c>
      <c r="I3911" s="177" t="s">
        <v>5192</v>
      </c>
      <c r="J3911" s="11"/>
      <c r="K3911" s="11"/>
      <c r="L3911" s="11"/>
      <c r="M3911" s="11"/>
      <c r="N3911" s="11"/>
      <c r="O3911" s="11"/>
      <c r="P3911" s="11"/>
      <c r="Q3911" s="11"/>
    </row>
    <row r="3912">
      <c r="A3912" s="177" t="s">
        <v>13296</v>
      </c>
      <c r="B3912" s="177" t="s">
        <v>4578</v>
      </c>
      <c r="C3912" s="177" t="s">
        <v>13301</v>
      </c>
      <c r="D3912" s="177" t="s">
        <v>5120</v>
      </c>
      <c r="E3912" s="177" t="s">
        <v>13359</v>
      </c>
      <c r="F3912" s="177" t="s">
        <v>4852</v>
      </c>
      <c r="G3912" s="177" t="s">
        <v>14513</v>
      </c>
      <c r="H3912" s="177" t="s">
        <v>14514</v>
      </c>
      <c r="I3912" s="177" t="s">
        <v>5193</v>
      </c>
      <c r="J3912" s="11"/>
      <c r="K3912" s="11"/>
      <c r="L3912" s="11"/>
      <c r="M3912" s="11"/>
      <c r="N3912" s="11"/>
      <c r="O3912" s="11"/>
      <c r="P3912" s="11"/>
      <c r="Q3912" s="11"/>
    </row>
    <row r="3913">
      <c r="A3913" s="177" t="s">
        <v>13296</v>
      </c>
      <c r="B3913" s="177" t="s">
        <v>4578</v>
      </c>
      <c r="C3913" s="177" t="s">
        <v>13310</v>
      </c>
      <c r="D3913" s="177" t="s">
        <v>5140</v>
      </c>
      <c r="E3913" s="177" t="s">
        <v>13331</v>
      </c>
      <c r="F3913" s="177" t="s">
        <v>5140</v>
      </c>
      <c r="G3913" s="177" t="s">
        <v>14515</v>
      </c>
      <c r="H3913" s="177" t="s">
        <v>14516</v>
      </c>
      <c r="I3913" s="177" t="s">
        <v>5194</v>
      </c>
      <c r="J3913" s="11"/>
      <c r="K3913" s="11"/>
      <c r="L3913" s="11"/>
      <c r="M3913" s="11"/>
      <c r="N3913" s="11"/>
      <c r="O3913" s="11"/>
      <c r="P3913" s="11"/>
      <c r="Q3913" s="11"/>
    </row>
    <row r="3914">
      <c r="A3914" s="177" t="s">
        <v>13296</v>
      </c>
      <c r="B3914" s="177" t="s">
        <v>4578</v>
      </c>
      <c r="C3914" s="177" t="s">
        <v>13301</v>
      </c>
      <c r="D3914" s="177" t="s">
        <v>5120</v>
      </c>
      <c r="E3914" s="177" t="s">
        <v>13334</v>
      </c>
      <c r="F3914" s="177" t="s">
        <v>5195</v>
      </c>
      <c r="G3914" s="177" t="s">
        <v>14517</v>
      </c>
      <c r="H3914" s="177" t="s">
        <v>14518</v>
      </c>
      <c r="I3914" s="177" t="s">
        <v>5195</v>
      </c>
      <c r="J3914" s="11"/>
      <c r="K3914" s="11"/>
      <c r="L3914" s="11"/>
      <c r="M3914" s="11"/>
      <c r="N3914" s="11"/>
      <c r="O3914" s="11"/>
      <c r="P3914" s="11"/>
      <c r="Q3914" s="11"/>
    </row>
    <row r="3915">
      <c r="A3915" s="177" t="s">
        <v>13296</v>
      </c>
      <c r="B3915" s="177" t="s">
        <v>4578</v>
      </c>
      <c r="C3915" s="177" t="s">
        <v>13327</v>
      </c>
      <c r="D3915" s="177" t="s">
        <v>4606</v>
      </c>
      <c r="E3915" s="177" t="s">
        <v>13328</v>
      </c>
      <c r="F3915" s="177" t="s">
        <v>13329</v>
      </c>
      <c r="G3915" s="177" t="s">
        <v>14519</v>
      </c>
      <c r="H3915" s="177" t="s">
        <v>14520</v>
      </c>
      <c r="I3915" s="177" t="s">
        <v>5196</v>
      </c>
      <c r="J3915" s="11"/>
      <c r="K3915" s="11"/>
      <c r="L3915" s="11"/>
      <c r="M3915" s="11"/>
      <c r="N3915" s="11"/>
      <c r="O3915" s="11"/>
      <c r="P3915" s="11"/>
      <c r="Q3915" s="11"/>
    </row>
    <row r="3916">
      <c r="A3916" s="177" t="s">
        <v>14521</v>
      </c>
      <c r="B3916" s="177" t="s">
        <v>2577</v>
      </c>
      <c r="C3916" s="177" t="s">
        <v>14522</v>
      </c>
      <c r="D3916" s="177" t="s">
        <v>5368</v>
      </c>
      <c r="E3916" s="177" t="s">
        <v>14523</v>
      </c>
      <c r="F3916" s="177" t="s">
        <v>5501</v>
      </c>
      <c r="G3916" s="177" t="s">
        <v>8189</v>
      </c>
      <c r="H3916" s="177" t="s">
        <v>14524</v>
      </c>
      <c r="I3916" s="177" t="s">
        <v>5197</v>
      </c>
      <c r="J3916" s="11"/>
      <c r="K3916" s="11"/>
      <c r="L3916" s="11"/>
      <c r="M3916" s="11"/>
      <c r="N3916" s="11"/>
      <c r="O3916" s="11"/>
      <c r="P3916" s="11"/>
      <c r="Q3916" s="11"/>
    </row>
    <row r="3917">
      <c r="A3917" s="177" t="s">
        <v>14521</v>
      </c>
      <c r="B3917" s="177" t="s">
        <v>2577</v>
      </c>
      <c r="C3917" s="177" t="s">
        <v>14525</v>
      </c>
      <c r="D3917" s="177" t="s">
        <v>6</v>
      </c>
      <c r="E3917" s="177" t="s">
        <v>14526</v>
      </c>
      <c r="F3917" s="177" t="s">
        <v>6</v>
      </c>
      <c r="G3917" s="177" t="s">
        <v>8191</v>
      </c>
      <c r="H3917" s="177" t="s">
        <v>14527</v>
      </c>
      <c r="I3917" s="177" t="s">
        <v>5198</v>
      </c>
      <c r="J3917" s="11"/>
      <c r="K3917" s="11"/>
      <c r="L3917" s="11"/>
      <c r="M3917" s="11"/>
      <c r="N3917" s="11"/>
      <c r="O3917" s="11"/>
      <c r="P3917" s="11"/>
      <c r="Q3917" s="11"/>
    </row>
    <row r="3918">
      <c r="A3918" s="177" t="s">
        <v>14521</v>
      </c>
      <c r="B3918" s="177" t="s">
        <v>2577</v>
      </c>
      <c r="C3918" s="177" t="s">
        <v>14525</v>
      </c>
      <c r="D3918" s="177" t="s">
        <v>6</v>
      </c>
      <c r="E3918" s="177" t="s">
        <v>14526</v>
      </c>
      <c r="F3918" s="177" t="s">
        <v>6</v>
      </c>
      <c r="G3918" s="177" t="s">
        <v>7442</v>
      </c>
      <c r="H3918" s="177" t="s">
        <v>14528</v>
      </c>
      <c r="I3918" s="177" t="s">
        <v>5199</v>
      </c>
      <c r="J3918" s="11"/>
      <c r="K3918" s="11"/>
      <c r="L3918" s="11"/>
      <c r="M3918" s="11"/>
      <c r="N3918" s="11"/>
      <c r="O3918" s="11"/>
      <c r="P3918" s="11"/>
      <c r="Q3918" s="11"/>
    </row>
    <row r="3919">
      <c r="A3919" s="177" t="s">
        <v>14521</v>
      </c>
      <c r="B3919" s="177" t="s">
        <v>2577</v>
      </c>
      <c r="C3919" s="177" t="s">
        <v>14525</v>
      </c>
      <c r="D3919" s="177" t="s">
        <v>6</v>
      </c>
      <c r="E3919" s="177" t="s">
        <v>14526</v>
      </c>
      <c r="F3919" s="177" t="s">
        <v>6</v>
      </c>
      <c r="G3919" s="177" t="s">
        <v>7449</v>
      </c>
      <c r="H3919" s="177" t="s">
        <v>14529</v>
      </c>
      <c r="I3919" s="177" t="s">
        <v>5200</v>
      </c>
      <c r="J3919" s="11"/>
      <c r="K3919" s="11"/>
      <c r="L3919" s="11"/>
      <c r="M3919" s="11"/>
      <c r="N3919" s="11"/>
      <c r="O3919" s="11"/>
      <c r="P3919" s="11"/>
      <c r="Q3919" s="11"/>
    </row>
    <row r="3920">
      <c r="A3920" s="177" t="s">
        <v>14521</v>
      </c>
      <c r="B3920" s="177" t="s">
        <v>2577</v>
      </c>
      <c r="C3920" s="177" t="s">
        <v>14530</v>
      </c>
      <c r="D3920" s="177" t="s">
        <v>5386</v>
      </c>
      <c r="E3920" s="177" t="s">
        <v>14531</v>
      </c>
      <c r="F3920" s="177" t="s">
        <v>5252</v>
      </c>
      <c r="G3920" s="177" t="s">
        <v>8203</v>
      </c>
      <c r="H3920" s="177" t="s">
        <v>14532</v>
      </c>
      <c r="I3920" s="177" t="s">
        <v>5201</v>
      </c>
      <c r="J3920" s="11"/>
      <c r="K3920" s="11"/>
      <c r="L3920" s="11"/>
      <c r="M3920" s="11"/>
      <c r="N3920" s="11"/>
      <c r="O3920" s="11"/>
      <c r="P3920" s="11"/>
      <c r="Q3920" s="11"/>
    </row>
    <row r="3921">
      <c r="A3921" s="177" t="s">
        <v>14521</v>
      </c>
      <c r="B3921" s="177" t="s">
        <v>2577</v>
      </c>
      <c r="C3921" s="177" t="s">
        <v>14530</v>
      </c>
      <c r="D3921" s="177" t="s">
        <v>5386</v>
      </c>
      <c r="E3921" s="177" t="s">
        <v>14533</v>
      </c>
      <c r="F3921" s="177" t="s">
        <v>5549</v>
      </c>
      <c r="G3921" s="177" t="s">
        <v>14534</v>
      </c>
      <c r="H3921" s="177" t="s">
        <v>14535</v>
      </c>
      <c r="I3921" s="177" t="s">
        <v>1414</v>
      </c>
      <c r="J3921" s="11"/>
      <c r="K3921" s="11"/>
      <c r="L3921" s="11"/>
      <c r="M3921" s="11"/>
      <c r="N3921" s="11"/>
      <c r="O3921" s="11"/>
      <c r="P3921" s="11"/>
      <c r="Q3921" s="11"/>
    </row>
    <row r="3922">
      <c r="A3922" s="177" t="s">
        <v>14521</v>
      </c>
      <c r="B3922" s="177" t="s">
        <v>2577</v>
      </c>
      <c r="C3922" s="177" t="s">
        <v>14530</v>
      </c>
      <c r="D3922" s="177" t="s">
        <v>5386</v>
      </c>
      <c r="E3922" s="177" t="s">
        <v>14536</v>
      </c>
      <c r="F3922" s="177" t="s">
        <v>5428</v>
      </c>
      <c r="G3922" s="177" t="s">
        <v>8207</v>
      </c>
      <c r="H3922" s="177" t="s">
        <v>14537</v>
      </c>
      <c r="I3922" s="177" t="s">
        <v>5202</v>
      </c>
      <c r="J3922" s="11"/>
      <c r="K3922" s="11"/>
      <c r="L3922" s="11"/>
      <c r="M3922" s="11"/>
      <c r="N3922" s="11"/>
      <c r="O3922" s="11"/>
      <c r="P3922" s="11"/>
      <c r="Q3922" s="11"/>
    </row>
    <row r="3923">
      <c r="A3923" s="177" t="s">
        <v>14521</v>
      </c>
      <c r="B3923" s="177" t="s">
        <v>2577</v>
      </c>
      <c r="C3923" s="177" t="s">
        <v>14530</v>
      </c>
      <c r="D3923" s="177" t="s">
        <v>5386</v>
      </c>
      <c r="E3923" s="177" t="s">
        <v>14533</v>
      </c>
      <c r="F3923" s="177" t="s">
        <v>5549</v>
      </c>
      <c r="G3923" s="177" t="s">
        <v>7451</v>
      </c>
      <c r="H3923" s="177" t="s">
        <v>14538</v>
      </c>
      <c r="I3923" s="177" t="s">
        <v>5203</v>
      </c>
      <c r="J3923" s="11"/>
      <c r="K3923" s="11"/>
      <c r="L3923" s="11"/>
      <c r="M3923" s="11"/>
      <c r="N3923" s="11"/>
      <c r="O3923" s="11"/>
      <c r="P3923" s="11"/>
      <c r="Q3923" s="11"/>
    </row>
    <row r="3924">
      <c r="A3924" s="177" t="s">
        <v>14521</v>
      </c>
      <c r="B3924" s="177" t="s">
        <v>2577</v>
      </c>
      <c r="C3924" s="177" t="s">
        <v>14530</v>
      </c>
      <c r="D3924" s="177" t="s">
        <v>5386</v>
      </c>
      <c r="E3924" s="177" t="s">
        <v>14533</v>
      </c>
      <c r="F3924" s="177" t="s">
        <v>5549</v>
      </c>
      <c r="G3924" s="177" t="s">
        <v>8205</v>
      </c>
      <c r="H3924" s="177" t="s">
        <v>14539</v>
      </c>
      <c r="I3924" s="177" t="s">
        <v>5204</v>
      </c>
      <c r="J3924" s="11"/>
      <c r="K3924" s="11"/>
      <c r="L3924" s="11"/>
      <c r="M3924" s="11"/>
      <c r="N3924" s="11"/>
      <c r="O3924" s="11"/>
      <c r="P3924" s="11"/>
      <c r="Q3924" s="11"/>
    </row>
    <row r="3925">
      <c r="A3925" s="177" t="s">
        <v>14521</v>
      </c>
      <c r="B3925" s="177" t="s">
        <v>2577</v>
      </c>
      <c r="C3925" s="177" t="s">
        <v>14522</v>
      </c>
      <c r="D3925" s="177" t="s">
        <v>5368</v>
      </c>
      <c r="E3925" s="177" t="s">
        <v>14540</v>
      </c>
      <c r="F3925" s="177" t="s">
        <v>5368</v>
      </c>
      <c r="G3925" s="177" t="s">
        <v>8214</v>
      </c>
      <c r="H3925" s="177" t="s">
        <v>14541</v>
      </c>
      <c r="I3925" s="177" t="s">
        <v>5205</v>
      </c>
      <c r="J3925" s="11"/>
      <c r="K3925" s="11"/>
      <c r="L3925" s="11"/>
      <c r="M3925" s="11"/>
      <c r="N3925" s="11"/>
      <c r="O3925" s="11"/>
      <c r="P3925" s="11"/>
      <c r="Q3925" s="11"/>
    </row>
    <row r="3926">
      <c r="A3926" s="177" t="s">
        <v>14521</v>
      </c>
      <c r="B3926" s="177" t="s">
        <v>2577</v>
      </c>
      <c r="C3926" s="177" t="s">
        <v>14530</v>
      </c>
      <c r="D3926" s="177" t="s">
        <v>5386</v>
      </c>
      <c r="E3926" s="177" t="s">
        <v>14536</v>
      </c>
      <c r="F3926" s="177" t="s">
        <v>5428</v>
      </c>
      <c r="G3926" s="177" t="s">
        <v>8217</v>
      </c>
      <c r="H3926" s="177" t="s">
        <v>14542</v>
      </c>
      <c r="I3926" s="177" t="s">
        <v>5206</v>
      </c>
      <c r="J3926" s="11"/>
      <c r="K3926" s="11"/>
      <c r="L3926" s="11"/>
      <c r="M3926" s="11"/>
      <c r="N3926" s="11"/>
      <c r="O3926" s="11"/>
      <c r="P3926" s="11"/>
      <c r="Q3926" s="11"/>
    </row>
    <row r="3927">
      <c r="A3927" s="177" t="s">
        <v>14521</v>
      </c>
      <c r="B3927" s="177" t="s">
        <v>2577</v>
      </c>
      <c r="C3927" s="177" t="s">
        <v>14543</v>
      </c>
      <c r="D3927" s="177" t="s">
        <v>2346</v>
      </c>
      <c r="E3927" s="177" t="s">
        <v>14544</v>
      </c>
      <c r="F3927" s="177" t="s">
        <v>5308</v>
      </c>
      <c r="G3927" s="177" t="s">
        <v>7454</v>
      </c>
      <c r="H3927" s="177" t="s">
        <v>14545</v>
      </c>
      <c r="I3927" s="177" t="s">
        <v>5207</v>
      </c>
      <c r="J3927" s="11"/>
      <c r="K3927" s="11"/>
      <c r="L3927" s="11"/>
      <c r="M3927" s="11"/>
      <c r="N3927" s="11"/>
      <c r="O3927" s="11"/>
      <c r="P3927" s="11"/>
      <c r="Q3927" s="11"/>
    </row>
    <row r="3928">
      <c r="A3928" s="177" t="s">
        <v>14521</v>
      </c>
      <c r="B3928" s="177" t="s">
        <v>2577</v>
      </c>
      <c r="C3928" s="177" t="s">
        <v>14543</v>
      </c>
      <c r="D3928" s="177" t="s">
        <v>2346</v>
      </c>
      <c r="E3928" s="177" t="s">
        <v>14546</v>
      </c>
      <c r="F3928" s="177" t="s">
        <v>2346</v>
      </c>
      <c r="G3928" s="177" t="s">
        <v>7456</v>
      </c>
      <c r="H3928" s="177" t="s">
        <v>14547</v>
      </c>
      <c r="I3928" s="177" t="s">
        <v>5208</v>
      </c>
      <c r="J3928" s="11"/>
      <c r="K3928" s="11"/>
      <c r="L3928" s="11"/>
      <c r="M3928" s="11"/>
      <c r="N3928" s="11"/>
      <c r="O3928" s="11"/>
      <c r="P3928" s="11"/>
      <c r="Q3928" s="11"/>
    </row>
    <row r="3929">
      <c r="A3929" s="177" t="s">
        <v>14521</v>
      </c>
      <c r="B3929" s="177" t="s">
        <v>2577</v>
      </c>
      <c r="C3929" s="177" t="s">
        <v>14522</v>
      </c>
      <c r="D3929" s="177" t="s">
        <v>5368</v>
      </c>
      <c r="E3929" s="177" t="s">
        <v>14523</v>
      </c>
      <c r="F3929" s="177" t="s">
        <v>5501</v>
      </c>
      <c r="G3929" s="177" t="s">
        <v>7459</v>
      </c>
      <c r="H3929" s="177" t="s">
        <v>14548</v>
      </c>
      <c r="I3929" s="177" t="s">
        <v>5209</v>
      </c>
      <c r="J3929" s="11"/>
      <c r="K3929" s="11"/>
      <c r="L3929" s="11"/>
      <c r="M3929" s="11"/>
      <c r="N3929" s="11"/>
      <c r="O3929" s="11"/>
      <c r="P3929" s="11"/>
      <c r="Q3929" s="11"/>
    </row>
    <row r="3930">
      <c r="A3930" s="177" t="s">
        <v>14521</v>
      </c>
      <c r="B3930" s="177" t="s">
        <v>2577</v>
      </c>
      <c r="C3930" s="177" t="s">
        <v>14530</v>
      </c>
      <c r="D3930" s="177" t="s">
        <v>5386</v>
      </c>
      <c r="E3930" s="177" t="s">
        <v>14549</v>
      </c>
      <c r="F3930" s="177" t="s">
        <v>5386</v>
      </c>
      <c r="G3930" s="177" t="s">
        <v>8227</v>
      </c>
      <c r="H3930" s="177" t="s">
        <v>14550</v>
      </c>
      <c r="I3930" s="177" t="s">
        <v>5210</v>
      </c>
      <c r="J3930" s="11"/>
      <c r="K3930" s="11"/>
      <c r="L3930" s="11"/>
      <c r="M3930" s="11"/>
      <c r="N3930" s="11"/>
      <c r="O3930" s="11"/>
      <c r="P3930" s="11"/>
      <c r="Q3930" s="11"/>
    </row>
    <row r="3931">
      <c r="A3931" s="177" t="s">
        <v>14521</v>
      </c>
      <c r="B3931" s="177" t="s">
        <v>2577</v>
      </c>
      <c r="C3931" s="177" t="s">
        <v>14525</v>
      </c>
      <c r="D3931" s="177" t="s">
        <v>6</v>
      </c>
      <c r="E3931" s="177" t="s">
        <v>14551</v>
      </c>
      <c r="F3931" s="177" t="s">
        <v>5426</v>
      </c>
      <c r="G3931" s="177" t="s">
        <v>8232</v>
      </c>
      <c r="H3931" s="177" t="s">
        <v>14552</v>
      </c>
      <c r="I3931" s="177" t="s">
        <v>5211</v>
      </c>
      <c r="J3931" s="11"/>
      <c r="K3931" s="11"/>
      <c r="L3931" s="11"/>
      <c r="M3931" s="11"/>
      <c r="N3931" s="11"/>
      <c r="O3931" s="11"/>
      <c r="P3931" s="11"/>
      <c r="Q3931" s="11"/>
    </row>
    <row r="3932">
      <c r="A3932" s="177" t="s">
        <v>14521</v>
      </c>
      <c r="B3932" s="177" t="s">
        <v>2577</v>
      </c>
      <c r="C3932" s="177" t="s">
        <v>14525</v>
      </c>
      <c r="D3932" s="177" t="s">
        <v>6</v>
      </c>
      <c r="E3932" s="177" t="s">
        <v>14553</v>
      </c>
      <c r="F3932" s="177" t="s">
        <v>5550</v>
      </c>
      <c r="G3932" s="177" t="s">
        <v>7461</v>
      </c>
      <c r="H3932" s="177" t="s">
        <v>14554</v>
      </c>
      <c r="I3932" s="177" t="s">
        <v>5212</v>
      </c>
      <c r="J3932" s="11"/>
      <c r="K3932" s="11"/>
      <c r="L3932" s="11"/>
      <c r="M3932" s="11"/>
      <c r="N3932" s="11"/>
      <c r="O3932" s="11"/>
      <c r="P3932" s="11"/>
      <c r="Q3932" s="11"/>
    </row>
    <row r="3933">
      <c r="A3933" s="177" t="s">
        <v>14521</v>
      </c>
      <c r="B3933" s="177" t="s">
        <v>2577</v>
      </c>
      <c r="C3933" s="177" t="s">
        <v>14522</v>
      </c>
      <c r="D3933" s="177" t="s">
        <v>5368</v>
      </c>
      <c r="E3933" s="177" t="s">
        <v>14555</v>
      </c>
      <c r="F3933" s="177" t="s">
        <v>5213</v>
      </c>
      <c r="G3933" s="177" t="s">
        <v>8235</v>
      </c>
      <c r="H3933" s="177" t="s">
        <v>14556</v>
      </c>
      <c r="I3933" s="177" t="s">
        <v>5213</v>
      </c>
      <c r="J3933" s="11"/>
      <c r="K3933" s="11"/>
      <c r="L3933" s="11"/>
      <c r="M3933" s="11"/>
      <c r="N3933" s="11"/>
      <c r="O3933" s="11"/>
      <c r="P3933" s="11"/>
      <c r="Q3933" s="11"/>
    </row>
    <row r="3934">
      <c r="A3934" s="177" t="s">
        <v>14521</v>
      </c>
      <c r="B3934" s="177" t="s">
        <v>2577</v>
      </c>
      <c r="C3934" s="177" t="s">
        <v>14522</v>
      </c>
      <c r="D3934" s="177" t="s">
        <v>5368</v>
      </c>
      <c r="E3934" s="177" t="s">
        <v>14540</v>
      </c>
      <c r="F3934" s="177" t="s">
        <v>5368</v>
      </c>
      <c r="G3934" s="177" t="s">
        <v>8239</v>
      </c>
      <c r="H3934" s="177" t="s">
        <v>14557</v>
      </c>
      <c r="I3934" s="177" t="s">
        <v>5214</v>
      </c>
      <c r="J3934" s="11"/>
      <c r="K3934" s="11"/>
      <c r="L3934" s="11"/>
      <c r="M3934" s="11"/>
      <c r="N3934" s="11"/>
      <c r="O3934" s="11"/>
      <c r="P3934" s="11"/>
      <c r="Q3934" s="11"/>
    </row>
    <row r="3935">
      <c r="A3935" s="177" t="s">
        <v>14521</v>
      </c>
      <c r="B3935" s="177" t="s">
        <v>2577</v>
      </c>
      <c r="C3935" s="177" t="s">
        <v>14558</v>
      </c>
      <c r="D3935" s="177" t="s">
        <v>5445</v>
      </c>
      <c r="E3935" s="177" t="s">
        <v>14559</v>
      </c>
      <c r="F3935" s="177" t="s">
        <v>5445</v>
      </c>
      <c r="G3935" s="177" t="s">
        <v>8246</v>
      </c>
      <c r="H3935" s="177" t="s">
        <v>14560</v>
      </c>
      <c r="I3935" s="177" t="s">
        <v>5215</v>
      </c>
      <c r="J3935" s="11"/>
      <c r="K3935" s="11"/>
      <c r="L3935" s="11"/>
      <c r="M3935" s="11"/>
      <c r="N3935" s="11"/>
      <c r="O3935" s="11"/>
      <c r="P3935" s="11"/>
      <c r="Q3935" s="11"/>
    </row>
    <row r="3936">
      <c r="A3936" s="177" t="s">
        <v>14521</v>
      </c>
      <c r="B3936" s="177" t="s">
        <v>2577</v>
      </c>
      <c r="C3936" s="177" t="s">
        <v>14522</v>
      </c>
      <c r="D3936" s="177" t="s">
        <v>5368</v>
      </c>
      <c r="E3936" s="177" t="s">
        <v>14561</v>
      </c>
      <c r="F3936" s="177" t="s">
        <v>5343</v>
      </c>
      <c r="G3936" s="177" t="s">
        <v>14562</v>
      </c>
      <c r="H3936" s="177" t="s">
        <v>14563</v>
      </c>
      <c r="I3936" s="177" t="s">
        <v>5216</v>
      </c>
      <c r="J3936" s="11"/>
      <c r="K3936" s="11"/>
      <c r="L3936" s="11"/>
      <c r="M3936" s="11"/>
      <c r="N3936" s="11"/>
      <c r="O3936" s="11"/>
      <c r="P3936" s="11"/>
      <c r="Q3936" s="11"/>
    </row>
    <row r="3937">
      <c r="A3937" s="177" t="s">
        <v>14521</v>
      </c>
      <c r="B3937" s="177" t="s">
        <v>2577</v>
      </c>
      <c r="C3937" s="177" t="s">
        <v>14530</v>
      </c>
      <c r="D3937" s="177" t="s">
        <v>5386</v>
      </c>
      <c r="E3937" s="177" t="s">
        <v>14531</v>
      </c>
      <c r="F3937" s="177" t="s">
        <v>5252</v>
      </c>
      <c r="G3937" s="177" t="s">
        <v>8248</v>
      </c>
      <c r="H3937" s="177" t="s">
        <v>14564</v>
      </c>
      <c r="I3937" s="177" t="s">
        <v>2662</v>
      </c>
      <c r="J3937" s="11"/>
      <c r="K3937" s="11"/>
      <c r="L3937" s="11"/>
      <c r="M3937" s="11"/>
      <c r="N3937" s="11"/>
      <c r="O3937" s="11"/>
      <c r="P3937" s="11"/>
      <c r="Q3937" s="11"/>
    </row>
    <row r="3938">
      <c r="A3938" s="177" t="s">
        <v>14521</v>
      </c>
      <c r="B3938" s="177" t="s">
        <v>2577</v>
      </c>
      <c r="C3938" s="177" t="s">
        <v>14525</v>
      </c>
      <c r="D3938" s="177" t="s">
        <v>6</v>
      </c>
      <c r="E3938" s="177" t="s">
        <v>14526</v>
      </c>
      <c r="F3938" s="177" t="s">
        <v>6</v>
      </c>
      <c r="G3938" s="177" t="s">
        <v>8254</v>
      </c>
      <c r="H3938" s="177" t="s">
        <v>14565</v>
      </c>
      <c r="I3938" s="177" t="s">
        <v>5217</v>
      </c>
      <c r="J3938" s="11"/>
      <c r="K3938" s="11"/>
      <c r="L3938" s="11"/>
      <c r="M3938" s="11"/>
      <c r="N3938" s="11"/>
      <c r="O3938" s="11"/>
      <c r="P3938" s="11"/>
      <c r="Q3938" s="11"/>
    </row>
    <row r="3939">
      <c r="A3939" s="177" t="s">
        <v>14521</v>
      </c>
      <c r="B3939" s="177" t="s">
        <v>2577</v>
      </c>
      <c r="C3939" s="177" t="s">
        <v>14522</v>
      </c>
      <c r="D3939" s="177" t="s">
        <v>5368</v>
      </c>
      <c r="E3939" s="177" t="s">
        <v>14561</v>
      </c>
      <c r="F3939" s="177" t="s">
        <v>5343</v>
      </c>
      <c r="G3939" s="177" t="s">
        <v>14566</v>
      </c>
      <c r="H3939" s="177" t="s">
        <v>14567</v>
      </c>
      <c r="I3939" s="177" t="s">
        <v>5218</v>
      </c>
      <c r="J3939" s="11"/>
      <c r="K3939" s="11"/>
      <c r="L3939" s="11"/>
      <c r="M3939" s="11"/>
      <c r="N3939" s="11"/>
      <c r="O3939" s="11"/>
      <c r="P3939" s="11"/>
      <c r="Q3939" s="11"/>
    </row>
    <row r="3940">
      <c r="A3940" s="177" t="s">
        <v>14521</v>
      </c>
      <c r="B3940" s="177" t="s">
        <v>2577</v>
      </c>
      <c r="C3940" s="177" t="s">
        <v>14522</v>
      </c>
      <c r="D3940" s="177" t="s">
        <v>5368</v>
      </c>
      <c r="E3940" s="177" t="s">
        <v>14540</v>
      </c>
      <c r="F3940" s="177" t="s">
        <v>5368</v>
      </c>
      <c r="G3940" s="177" t="s">
        <v>7463</v>
      </c>
      <c r="H3940" s="177" t="s">
        <v>14568</v>
      </c>
      <c r="I3940" s="177" t="s">
        <v>5219</v>
      </c>
      <c r="J3940" s="11"/>
      <c r="K3940" s="11"/>
      <c r="L3940" s="11"/>
      <c r="M3940" s="11"/>
      <c r="N3940" s="11"/>
      <c r="O3940" s="11"/>
      <c r="P3940" s="11"/>
      <c r="Q3940" s="11"/>
    </row>
    <row r="3941">
      <c r="A3941" s="177" t="s">
        <v>14521</v>
      </c>
      <c r="B3941" s="177" t="s">
        <v>2577</v>
      </c>
      <c r="C3941" s="177" t="s">
        <v>14543</v>
      </c>
      <c r="D3941" s="177" t="s">
        <v>2346</v>
      </c>
      <c r="E3941" s="177" t="s">
        <v>14569</v>
      </c>
      <c r="F3941" s="177" t="s">
        <v>4376</v>
      </c>
      <c r="G3941" s="177" t="s">
        <v>7465</v>
      </c>
      <c r="H3941" s="177" t="s">
        <v>14570</v>
      </c>
      <c r="I3941" s="177" t="s">
        <v>5220</v>
      </c>
      <c r="J3941" s="11"/>
      <c r="K3941" s="11"/>
      <c r="L3941" s="11"/>
      <c r="M3941" s="11"/>
      <c r="N3941" s="11"/>
      <c r="O3941" s="11"/>
      <c r="P3941" s="11"/>
      <c r="Q3941" s="11"/>
    </row>
    <row r="3942">
      <c r="A3942" s="177" t="s">
        <v>14521</v>
      </c>
      <c r="B3942" s="177" t="s">
        <v>2577</v>
      </c>
      <c r="C3942" s="177" t="s">
        <v>14530</v>
      </c>
      <c r="D3942" s="177" t="s">
        <v>5386</v>
      </c>
      <c r="E3942" s="177" t="s">
        <v>14549</v>
      </c>
      <c r="F3942" s="177" t="s">
        <v>5386</v>
      </c>
      <c r="G3942" s="177" t="s">
        <v>7467</v>
      </c>
      <c r="H3942" s="177" t="s">
        <v>14571</v>
      </c>
      <c r="I3942" s="177" t="s">
        <v>5221</v>
      </c>
      <c r="J3942" s="11"/>
      <c r="K3942" s="11"/>
      <c r="L3942" s="11"/>
      <c r="M3942" s="11"/>
      <c r="N3942" s="11"/>
      <c r="O3942" s="11"/>
      <c r="P3942" s="11"/>
      <c r="Q3942" s="11"/>
    </row>
    <row r="3943">
      <c r="A3943" s="177" t="s">
        <v>14521</v>
      </c>
      <c r="B3943" s="177" t="s">
        <v>2577</v>
      </c>
      <c r="C3943" s="177" t="s">
        <v>14530</v>
      </c>
      <c r="D3943" s="177" t="s">
        <v>5386</v>
      </c>
      <c r="E3943" s="177" t="s">
        <v>14549</v>
      </c>
      <c r="F3943" s="177" t="s">
        <v>5386</v>
      </c>
      <c r="G3943" s="177" t="s">
        <v>7472</v>
      </c>
      <c r="H3943" s="177" t="s">
        <v>14572</v>
      </c>
      <c r="I3943" s="177" t="s">
        <v>3026</v>
      </c>
      <c r="J3943" s="11"/>
      <c r="K3943" s="11"/>
      <c r="L3943" s="11"/>
      <c r="M3943" s="11"/>
      <c r="N3943" s="11"/>
      <c r="O3943" s="11"/>
      <c r="P3943" s="11"/>
      <c r="Q3943" s="11"/>
    </row>
    <row r="3944">
      <c r="A3944" s="177" t="s">
        <v>14521</v>
      </c>
      <c r="B3944" s="177" t="s">
        <v>2577</v>
      </c>
      <c r="C3944" s="177" t="s">
        <v>14525</v>
      </c>
      <c r="D3944" s="177" t="s">
        <v>6</v>
      </c>
      <c r="E3944" s="177" t="s">
        <v>14526</v>
      </c>
      <c r="F3944" s="177" t="s">
        <v>6</v>
      </c>
      <c r="G3944" s="177" t="s">
        <v>7474</v>
      </c>
      <c r="H3944" s="177" t="s">
        <v>14573</v>
      </c>
      <c r="I3944" s="177" t="s">
        <v>5222</v>
      </c>
      <c r="J3944" s="11"/>
      <c r="K3944" s="11"/>
      <c r="L3944" s="11"/>
      <c r="M3944" s="11"/>
      <c r="N3944" s="11"/>
      <c r="O3944" s="11"/>
      <c r="P3944" s="11"/>
      <c r="Q3944" s="11"/>
    </row>
    <row r="3945">
      <c r="A3945" s="177" t="s">
        <v>14521</v>
      </c>
      <c r="B3945" s="177" t="s">
        <v>2577</v>
      </c>
      <c r="C3945" s="177" t="s">
        <v>14522</v>
      </c>
      <c r="D3945" s="177" t="s">
        <v>5368</v>
      </c>
      <c r="E3945" s="177" t="s">
        <v>14574</v>
      </c>
      <c r="F3945" s="177" t="s">
        <v>14575</v>
      </c>
      <c r="G3945" s="177" t="s">
        <v>7476</v>
      </c>
      <c r="H3945" s="177" t="s">
        <v>14576</v>
      </c>
      <c r="I3945" s="177" t="s">
        <v>5223</v>
      </c>
      <c r="J3945" s="11"/>
      <c r="K3945" s="11"/>
      <c r="L3945" s="11"/>
      <c r="M3945" s="11"/>
      <c r="N3945" s="11"/>
      <c r="O3945" s="11"/>
      <c r="P3945" s="11"/>
      <c r="Q3945" s="11"/>
    </row>
    <row r="3946">
      <c r="A3946" s="177" t="s">
        <v>14521</v>
      </c>
      <c r="B3946" s="177" t="s">
        <v>2577</v>
      </c>
      <c r="C3946" s="177" t="s">
        <v>14530</v>
      </c>
      <c r="D3946" s="177" t="s">
        <v>5386</v>
      </c>
      <c r="E3946" s="177" t="s">
        <v>14531</v>
      </c>
      <c r="F3946" s="177" t="s">
        <v>5252</v>
      </c>
      <c r="G3946" s="177" t="s">
        <v>8297</v>
      </c>
      <c r="H3946" s="177" t="s">
        <v>14577</v>
      </c>
      <c r="I3946" s="177" t="s">
        <v>5224</v>
      </c>
      <c r="J3946" s="11"/>
      <c r="K3946" s="11"/>
      <c r="L3946" s="11"/>
      <c r="M3946" s="11"/>
      <c r="N3946" s="11"/>
      <c r="O3946" s="11"/>
      <c r="P3946" s="11"/>
      <c r="Q3946" s="11"/>
    </row>
    <row r="3947">
      <c r="A3947" s="177" t="s">
        <v>14521</v>
      </c>
      <c r="B3947" s="177" t="s">
        <v>2577</v>
      </c>
      <c r="C3947" s="177" t="s">
        <v>14522</v>
      </c>
      <c r="D3947" s="177" t="s">
        <v>5368</v>
      </c>
      <c r="E3947" s="177" t="s">
        <v>14523</v>
      </c>
      <c r="F3947" s="177" t="s">
        <v>5501</v>
      </c>
      <c r="G3947" s="177" t="s">
        <v>7480</v>
      </c>
      <c r="H3947" s="177" t="s">
        <v>14578</v>
      </c>
      <c r="I3947" s="177" t="s">
        <v>5225</v>
      </c>
      <c r="J3947" s="11"/>
      <c r="K3947" s="11"/>
      <c r="L3947" s="11"/>
      <c r="M3947" s="11"/>
      <c r="N3947" s="11"/>
      <c r="O3947" s="11"/>
      <c r="P3947" s="11"/>
      <c r="Q3947" s="11"/>
    </row>
    <row r="3948">
      <c r="A3948" s="177" t="s">
        <v>14521</v>
      </c>
      <c r="B3948" s="177" t="s">
        <v>2577</v>
      </c>
      <c r="C3948" s="177" t="s">
        <v>14543</v>
      </c>
      <c r="D3948" s="177" t="s">
        <v>2346</v>
      </c>
      <c r="E3948" s="177" t="s">
        <v>14544</v>
      </c>
      <c r="F3948" s="177" t="s">
        <v>5308</v>
      </c>
      <c r="G3948" s="177" t="s">
        <v>8302</v>
      </c>
      <c r="H3948" s="177" t="s">
        <v>14579</v>
      </c>
      <c r="I3948" s="177" t="s">
        <v>5226</v>
      </c>
      <c r="J3948" s="11"/>
      <c r="K3948" s="11"/>
      <c r="L3948" s="11"/>
      <c r="M3948" s="11"/>
      <c r="N3948" s="11"/>
      <c r="O3948" s="11"/>
      <c r="P3948" s="11"/>
      <c r="Q3948" s="11"/>
    </row>
    <row r="3949">
      <c r="A3949" s="177" t="s">
        <v>14521</v>
      </c>
      <c r="B3949" s="177" t="s">
        <v>2577</v>
      </c>
      <c r="C3949" s="177" t="s">
        <v>14543</v>
      </c>
      <c r="D3949" s="177" t="s">
        <v>2346</v>
      </c>
      <c r="E3949" s="177" t="s">
        <v>14544</v>
      </c>
      <c r="F3949" s="177" t="s">
        <v>5308</v>
      </c>
      <c r="G3949" s="177" t="s">
        <v>8313</v>
      </c>
      <c r="H3949" s="177" t="s">
        <v>14580</v>
      </c>
      <c r="I3949" s="177" t="s">
        <v>5227</v>
      </c>
      <c r="J3949" s="11"/>
      <c r="K3949" s="11"/>
      <c r="L3949" s="11"/>
      <c r="M3949" s="11"/>
      <c r="N3949" s="11"/>
      <c r="O3949" s="11"/>
      <c r="P3949" s="11"/>
      <c r="Q3949" s="11"/>
    </row>
    <row r="3950">
      <c r="A3950" s="177" t="s">
        <v>14521</v>
      </c>
      <c r="B3950" s="177" t="s">
        <v>2577</v>
      </c>
      <c r="C3950" s="177" t="s">
        <v>14522</v>
      </c>
      <c r="D3950" s="177" t="s">
        <v>5368</v>
      </c>
      <c r="E3950" s="177" t="s">
        <v>14540</v>
      </c>
      <c r="F3950" s="177" t="s">
        <v>5368</v>
      </c>
      <c r="G3950" s="177" t="s">
        <v>8317</v>
      </c>
      <c r="H3950" s="177" t="s">
        <v>14581</v>
      </c>
      <c r="I3950" s="177" t="s">
        <v>5228</v>
      </c>
      <c r="J3950" s="11"/>
      <c r="K3950" s="11"/>
      <c r="L3950" s="11"/>
      <c r="M3950" s="11"/>
      <c r="N3950" s="11"/>
      <c r="O3950" s="11"/>
      <c r="P3950" s="11"/>
      <c r="Q3950" s="11"/>
    </row>
    <row r="3951">
      <c r="A3951" s="177" t="s">
        <v>14521</v>
      </c>
      <c r="B3951" s="177" t="s">
        <v>2577</v>
      </c>
      <c r="C3951" s="177" t="s">
        <v>14525</v>
      </c>
      <c r="D3951" s="177" t="s">
        <v>6</v>
      </c>
      <c r="E3951" s="177" t="s">
        <v>14553</v>
      </c>
      <c r="F3951" s="177" t="s">
        <v>5550</v>
      </c>
      <c r="G3951" s="177" t="s">
        <v>7482</v>
      </c>
      <c r="H3951" s="177" t="s">
        <v>14582</v>
      </c>
      <c r="I3951" s="177" t="s">
        <v>5229</v>
      </c>
      <c r="J3951" s="11"/>
      <c r="K3951" s="11"/>
      <c r="L3951" s="11"/>
      <c r="M3951" s="11"/>
      <c r="N3951" s="11"/>
      <c r="O3951" s="11"/>
      <c r="P3951" s="11"/>
      <c r="Q3951" s="11"/>
    </row>
    <row r="3952">
      <c r="A3952" s="177" t="s">
        <v>14521</v>
      </c>
      <c r="B3952" s="177" t="s">
        <v>2577</v>
      </c>
      <c r="C3952" s="177" t="s">
        <v>14530</v>
      </c>
      <c r="D3952" s="177" t="s">
        <v>5386</v>
      </c>
      <c r="E3952" s="177" t="s">
        <v>14531</v>
      </c>
      <c r="F3952" s="177" t="s">
        <v>5252</v>
      </c>
      <c r="G3952" s="177" t="s">
        <v>7484</v>
      </c>
      <c r="H3952" s="177" t="s">
        <v>14583</v>
      </c>
      <c r="I3952" s="177" t="s">
        <v>3658</v>
      </c>
      <c r="J3952" s="11"/>
      <c r="K3952" s="11"/>
      <c r="L3952" s="11"/>
      <c r="M3952" s="11"/>
      <c r="N3952" s="11"/>
      <c r="O3952" s="11"/>
      <c r="P3952" s="11"/>
      <c r="Q3952" s="11"/>
    </row>
    <row r="3953">
      <c r="A3953" s="177" t="s">
        <v>14521</v>
      </c>
      <c r="B3953" s="177" t="s">
        <v>2577</v>
      </c>
      <c r="C3953" s="177" t="s">
        <v>14543</v>
      </c>
      <c r="D3953" s="177" t="s">
        <v>2346</v>
      </c>
      <c r="E3953" s="177" t="s">
        <v>14584</v>
      </c>
      <c r="F3953" s="177" t="s">
        <v>5285</v>
      </c>
      <c r="G3953" s="177" t="s">
        <v>14585</v>
      </c>
      <c r="H3953" s="177" t="s">
        <v>14586</v>
      </c>
      <c r="I3953" s="177" t="s">
        <v>5230</v>
      </c>
      <c r="J3953" s="11"/>
      <c r="K3953" s="11"/>
      <c r="L3953" s="11"/>
      <c r="M3953" s="11"/>
      <c r="N3953" s="11"/>
      <c r="O3953" s="11"/>
      <c r="P3953" s="11"/>
      <c r="Q3953" s="11"/>
    </row>
    <row r="3954">
      <c r="A3954" s="177" t="s">
        <v>14521</v>
      </c>
      <c r="B3954" s="177" t="s">
        <v>2577</v>
      </c>
      <c r="C3954" s="177" t="s">
        <v>14587</v>
      </c>
      <c r="D3954" s="177" t="s">
        <v>5319</v>
      </c>
      <c r="E3954" s="177" t="s">
        <v>14588</v>
      </c>
      <c r="F3954" s="177" t="s">
        <v>5443</v>
      </c>
      <c r="G3954" s="177" t="s">
        <v>14589</v>
      </c>
      <c r="H3954" s="177" t="s">
        <v>14590</v>
      </c>
      <c r="I3954" s="177" t="s">
        <v>5231</v>
      </c>
      <c r="J3954" s="11"/>
      <c r="K3954" s="11"/>
      <c r="L3954" s="11"/>
      <c r="M3954" s="11"/>
      <c r="N3954" s="11"/>
      <c r="O3954" s="11"/>
      <c r="P3954" s="11"/>
      <c r="Q3954" s="11"/>
    </row>
    <row r="3955">
      <c r="A3955" s="177" t="s">
        <v>14521</v>
      </c>
      <c r="B3955" s="177" t="s">
        <v>2577</v>
      </c>
      <c r="C3955" s="177" t="s">
        <v>14543</v>
      </c>
      <c r="D3955" s="177" t="s">
        <v>2346</v>
      </c>
      <c r="E3955" s="177" t="s">
        <v>14546</v>
      </c>
      <c r="F3955" s="177" t="s">
        <v>2346</v>
      </c>
      <c r="G3955" s="177" t="s">
        <v>7487</v>
      </c>
      <c r="H3955" s="177" t="s">
        <v>14591</v>
      </c>
      <c r="I3955" s="177" t="s">
        <v>5232</v>
      </c>
      <c r="J3955" s="11"/>
      <c r="K3955" s="11"/>
      <c r="L3955" s="11"/>
      <c r="M3955" s="11"/>
      <c r="N3955" s="11"/>
      <c r="O3955" s="11"/>
      <c r="P3955" s="11"/>
      <c r="Q3955" s="11"/>
    </row>
    <row r="3956">
      <c r="A3956" s="177" t="s">
        <v>14521</v>
      </c>
      <c r="B3956" s="177" t="s">
        <v>2577</v>
      </c>
      <c r="C3956" s="177" t="s">
        <v>14525</v>
      </c>
      <c r="D3956" s="177" t="s">
        <v>6</v>
      </c>
      <c r="E3956" s="177" t="s">
        <v>14526</v>
      </c>
      <c r="F3956" s="177" t="s">
        <v>6</v>
      </c>
      <c r="G3956" s="177" t="s">
        <v>7491</v>
      </c>
      <c r="H3956" s="177" t="s">
        <v>14592</v>
      </c>
      <c r="I3956" s="177" t="s">
        <v>5233</v>
      </c>
      <c r="J3956" s="11"/>
      <c r="K3956" s="11"/>
      <c r="L3956" s="11"/>
      <c r="M3956" s="11"/>
      <c r="N3956" s="11"/>
      <c r="O3956" s="11"/>
      <c r="P3956" s="11"/>
      <c r="Q3956" s="11"/>
    </row>
    <row r="3957">
      <c r="A3957" s="177" t="s">
        <v>14521</v>
      </c>
      <c r="B3957" s="177" t="s">
        <v>2577</v>
      </c>
      <c r="C3957" s="177" t="s">
        <v>14543</v>
      </c>
      <c r="D3957" s="177" t="s">
        <v>2346</v>
      </c>
      <c r="E3957" s="177" t="s">
        <v>14544</v>
      </c>
      <c r="F3957" s="177" t="s">
        <v>5308</v>
      </c>
      <c r="G3957" s="177" t="s">
        <v>14593</v>
      </c>
      <c r="H3957" s="177" t="s">
        <v>14594</v>
      </c>
      <c r="I3957" s="177" t="s">
        <v>5234</v>
      </c>
      <c r="J3957" s="11"/>
      <c r="K3957" s="11"/>
      <c r="L3957" s="11"/>
      <c r="M3957" s="11"/>
      <c r="N3957" s="11"/>
      <c r="O3957" s="11"/>
      <c r="P3957" s="11"/>
      <c r="Q3957" s="11"/>
    </row>
    <row r="3958">
      <c r="A3958" s="177" t="s">
        <v>14521</v>
      </c>
      <c r="B3958" s="177" t="s">
        <v>2577</v>
      </c>
      <c r="C3958" s="177" t="s">
        <v>14522</v>
      </c>
      <c r="D3958" s="177" t="s">
        <v>5368</v>
      </c>
      <c r="E3958" s="177" t="s">
        <v>14555</v>
      </c>
      <c r="F3958" s="177" t="s">
        <v>5213</v>
      </c>
      <c r="G3958" s="177" t="s">
        <v>7493</v>
      </c>
      <c r="H3958" s="177" t="s">
        <v>14595</v>
      </c>
      <c r="I3958" s="177" t="s">
        <v>2677</v>
      </c>
      <c r="J3958" s="11"/>
      <c r="K3958" s="11"/>
      <c r="L3958" s="11"/>
      <c r="M3958" s="11"/>
      <c r="N3958" s="11"/>
      <c r="O3958" s="11"/>
      <c r="P3958" s="11"/>
      <c r="Q3958" s="11"/>
    </row>
    <row r="3959">
      <c r="A3959" s="177" t="s">
        <v>14521</v>
      </c>
      <c r="B3959" s="177" t="s">
        <v>2577</v>
      </c>
      <c r="C3959" s="177" t="s">
        <v>14543</v>
      </c>
      <c r="D3959" s="177" t="s">
        <v>2346</v>
      </c>
      <c r="E3959" s="177" t="s">
        <v>14596</v>
      </c>
      <c r="F3959" s="177" t="s">
        <v>5430</v>
      </c>
      <c r="G3959" s="177" t="s">
        <v>14597</v>
      </c>
      <c r="H3959" s="177" t="s">
        <v>14598</v>
      </c>
      <c r="I3959" s="177" t="s">
        <v>5235</v>
      </c>
      <c r="J3959" s="11"/>
      <c r="K3959" s="11"/>
      <c r="L3959" s="11"/>
      <c r="M3959" s="11"/>
      <c r="N3959" s="11"/>
      <c r="O3959" s="11"/>
      <c r="P3959" s="11"/>
      <c r="Q3959" s="11"/>
    </row>
    <row r="3960">
      <c r="A3960" s="177" t="s">
        <v>14521</v>
      </c>
      <c r="B3960" s="177" t="s">
        <v>2577</v>
      </c>
      <c r="C3960" s="177" t="s">
        <v>14522</v>
      </c>
      <c r="D3960" s="177" t="s">
        <v>5368</v>
      </c>
      <c r="E3960" s="177" t="s">
        <v>14555</v>
      </c>
      <c r="F3960" s="177" t="s">
        <v>5213</v>
      </c>
      <c r="G3960" s="177" t="s">
        <v>7496</v>
      </c>
      <c r="H3960" s="177" t="s">
        <v>14599</v>
      </c>
      <c r="I3960" s="177" t="s">
        <v>5236</v>
      </c>
      <c r="J3960" s="11"/>
      <c r="K3960" s="11"/>
      <c r="L3960" s="11"/>
      <c r="M3960" s="11"/>
      <c r="N3960" s="11"/>
      <c r="O3960" s="11"/>
      <c r="P3960" s="11"/>
      <c r="Q3960" s="11"/>
    </row>
    <row r="3961">
      <c r="A3961" s="177" t="s">
        <v>14521</v>
      </c>
      <c r="B3961" s="177" t="s">
        <v>2577</v>
      </c>
      <c r="C3961" s="177" t="s">
        <v>14543</v>
      </c>
      <c r="D3961" s="177" t="s">
        <v>2346</v>
      </c>
      <c r="E3961" s="177" t="s">
        <v>14546</v>
      </c>
      <c r="F3961" s="177" t="s">
        <v>2346</v>
      </c>
      <c r="G3961" s="177" t="s">
        <v>8332</v>
      </c>
      <c r="H3961" s="177" t="s">
        <v>14600</v>
      </c>
      <c r="I3961" s="177" t="s">
        <v>5237</v>
      </c>
      <c r="J3961" s="11"/>
      <c r="K3961" s="11"/>
      <c r="L3961" s="11"/>
      <c r="M3961" s="11"/>
      <c r="N3961" s="11"/>
      <c r="O3961" s="11"/>
      <c r="P3961" s="11"/>
      <c r="Q3961" s="11"/>
    </row>
    <row r="3962">
      <c r="A3962" s="177" t="s">
        <v>14521</v>
      </c>
      <c r="B3962" s="177" t="s">
        <v>2577</v>
      </c>
      <c r="C3962" s="177" t="s">
        <v>14530</v>
      </c>
      <c r="D3962" s="177" t="s">
        <v>5386</v>
      </c>
      <c r="E3962" s="177" t="s">
        <v>14533</v>
      </c>
      <c r="F3962" s="177" t="s">
        <v>5549</v>
      </c>
      <c r="G3962" s="177" t="s">
        <v>14601</v>
      </c>
      <c r="H3962" s="177" t="s">
        <v>14602</v>
      </c>
      <c r="I3962" s="177" t="s">
        <v>5238</v>
      </c>
      <c r="J3962" s="11"/>
      <c r="K3962" s="11"/>
      <c r="L3962" s="11"/>
      <c r="M3962" s="11"/>
      <c r="N3962" s="11"/>
      <c r="O3962" s="11"/>
      <c r="P3962" s="11"/>
      <c r="Q3962" s="11"/>
    </row>
    <row r="3963">
      <c r="A3963" s="177" t="s">
        <v>14521</v>
      </c>
      <c r="B3963" s="177" t="s">
        <v>2577</v>
      </c>
      <c r="C3963" s="177" t="s">
        <v>14522</v>
      </c>
      <c r="D3963" s="177" t="s">
        <v>5368</v>
      </c>
      <c r="E3963" s="177" t="s">
        <v>14540</v>
      </c>
      <c r="F3963" s="177" t="s">
        <v>5368</v>
      </c>
      <c r="G3963" s="177" t="s">
        <v>8334</v>
      </c>
      <c r="H3963" s="177" t="s">
        <v>14603</v>
      </c>
      <c r="I3963" s="177" t="s">
        <v>5239</v>
      </c>
      <c r="J3963" s="11"/>
      <c r="K3963" s="11"/>
      <c r="L3963" s="11"/>
      <c r="M3963" s="11"/>
      <c r="N3963" s="11"/>
      <c r="O3963" s="11"/>
      <c r="P3963" s="11"/>
      <c r="Q3963" s="11"/>
    </row>
    <row r="3964">
      <c r="A3964" s="177" t="s">
        <v>14521</v>
      </c>
      <c r="B3964" s="177" t="s">
        <v>2577</v>
      </c>
      <c r="C3964" s="177" t="s">
        <v>14543</v>
      </c>
      <c r="D3964" s="177" t="s">
        <v>2346</v>
      </c>
      <c r="E3964" s="177" t="s">
        <v>14546</v>
      </c>
      <c r="F3964" s="177" t="s">
        <v>2346</v>
      </c>
      <c r="G3964" s="177" t="s">
        <v>8336</v>
      </c>
      <c r="H3964" s="177" t="s">
        <v>14604</v>
      </c>
      <c r="I3964" s="177" t="s">
        <v>4672</v>
      </c>
      <c r="J3964" s="11"/>
      <c r="K3964" s="11"/>
      <c r="L3964" s="11"/>
      <c r="M3964" s="11"/>
      <c r="N3964" s="11"/>
      <c r="O3964" s="11"/>
      <c r="P3964" s="11"/>
      <c r="Q3964" s="11"/>
    </row>
    <row r="3965">
      <c r="A3965" s="177" t="s">
        <v>14521</v>
      </c>
      <c r="B3965" s="177" t="s">
        <v>2577</v>
      </c>
      <c r="C3965" s="177" t="s">
        <v>14530</v>
      </c>
      <c r="D3965" s="177" t="s">
        <v>5386</v>
      </c>
      <c r="E3965" s="177" t="s">
        <v>14533</v>
      </c>
      <c r="F3965" s="177" t="s">
        <v>5549</v>
      </c>
      <c r="G3965" s="177" t="s">
        <v>14605</v>
      </c>
      <c r="H3965" s="177" t="s">
        <v>14606</v>
      </c>
      <c r="I3965" s="177" t="s">
        <v>5240</v>
      </c>
      <c r="J3965" s="11"/>
      <c r="K3965" s="11"/>
      <c r="L3965" s="11"/>
      <c r="M3965" s="11"/>
      <c r="N3965" s="11"/>
      <c r="O3965" s="11"/>
      <c r="P3965" s="11"/>
      <c r="Q3965" s="11"/>
    </row>
    <row r="3966">
      <c r="A3966" s="177" t="s">
        <v>14521</v>
      </c>
      <c r="B3966" s="177" t="s">
        <v>2577</v>
      </c>
      <c r="C3966" s="177" t="s">
        <v>14522</v>
      </c>
      <c r="D3966" s="177" t="s">
        <v>5368</v>
      </c>
      <c r="E3966" s="177" t="s">
        <v>14555</v>
      </c>
      <c r="F3966" s="177" t="s">
        <v>5213</v>
      </c>
      <c r="G3966" s="177" t="s">
        <v>8340</v>
      </c>
      <c r="H3966" s="177" t="s">
        <v>14607</v>
      </c>
      <c r="I3966" s="177" t="s">
        <v>5241</v>
      </c>
      <c r="J3966" s="11"/>
      <c r="K3966" s="11"/>
      <c r="L3966" s="11"/>
      <c r="M3966" s="11"/>
      <c r="N3966" s="11"/>
      <c r="O3966" s="11"/>
      <c r="P3966" s="11"/>
      <c r="Q3966" s="11"/>
    </row>
    <row r="3967">
      <c r="A3967" s="177" t="s">
        <v>14521</v>
      </c>
      <c r="B3967" s="177" t="s">
        <v>2577</v>
      </c>
      <c r="C3967" s="177" t="s">
        <v>14522</v>
      </c>
      <c r="D3967" s="177" t="s">
        <v>5368</v>
      </c>
      <c r="E3967" s="177" t="s">
        <v>14523</v>
      </c>
      <c r="F3967" s="177" t="s">
        <v>5501</v>
      </c>
      <c r="G3967" s="177" t="s">
        <v>7498</v>
      </c>
      <c r="H3967" s="177" t="s">
        <v>14608</v>
      </c>
      <c r="I3967" s="177" t="s">
        <v>5242</v>
      </c>
      <c r="J3967" s="11"/>
      <c r="K3967" s="11"/>
      <c r="L3967" s="11"/>
      <c r="M3967" s="11"/>
      <c r="N3967" s="11"/>
      <c r="O3967" s="11"/>
      <c r="P3967" s="11"/>
      <c r="Q3967" s="11"/>
    </row>
    <row r="3968">
      <c r="A3968" s="177" t="s">
        <v>14521</v>
      </c>
      <c r="B3968" s="177" t="s">
        <v>2577</v>
      </c>
      <c r="C3968" s="177" t="s">
        <v>14522</v>
      </c>
      <c r="D3968" s="177" t="s">
        <v>5368</v>
      </c>
      <c r="E3968" s="177" t="s">
        <v>14540</v>
      </c>
      <c r="F3968" s="177" t="s">
        <v>5368</v>
      </c>
      <c r="G3968" s="177" t="s">
        <v>7501</v>
      </c>
      <c r="H3968" s="177" t="s">
        <v>14609</v>
      </c>
      <c r="I3968" s="177" t="s">
        <v>5243</v>
      </c>
      <c r="J3968" s="11"/>
      <c r="K3968" s="11"/>
      <c r="L3968" s="11"/>
      <c r="M3968" s="11"/>
      <c r="N3968" s="11"/>
      <c r="O3968" s="11"/>
      <c r="P3968" s="11"/>
      <c r="Q3968" s="11"/>
    </row>
    <row r="3969">
      <c r="A3969" s="177" t="s">
        <v>14521</v>
      </c>
      <c r="B3969" s="177" t="s">
        <v>2577</v>
      </c>
      <c r="C3969" s="177" t="s">
        <v>14522</v>
      </c>
      <c r="D3969" s="177" t="s">
        <v>5368</v>
      </c>
      <c r="E3969" s="177" t="s">
        <v>14555</v>
      </c>
      <c r="F3969" s="177" t="s">
        <v>5213</v>
      </c>
      <c r="G3969" s="177" t="s">
        <v>7503</v>
      </c>
      <c r="H3969" s="177" t="s">
        <v>14610</v>
      </c>
      <c r="I3969" s="177" t="s">
        <v>5244</v>
      </c>
      <c r="J3969" s="11"/>
      <c r="K3969" s="11"/>
      <c r="L3969" s="11"/>
      <c r="M3969" s="11"/>
      <c r="N3969" s="11"/>
      <c r="O3969" s="11"/>
      <c r="P3969" s="11"/>
      <c r="Q3969" s="11"/>
    </row>
    <row r="3970">
      <c r="A3970" s="177" t="s">
        <v>14521</v>
      </c>
      <c r="B3970" s="177" t="s">
        <v>2577</v>
      </c>
      <c r="C3970" s="177" t="s">
        <v>14530</v>
      </c>
      <c r="D3970" s="177" t="s">
        <v>5386</v>
      </c>
      <c r="E3970" s="177" t="s">
        <v>14531</v>
      </c>
      <c r="F3970" s="177" t="s">
        <v>5252</v>
      </c>
      <c r="G3970" s="177" t="s">
        <v>7515</v>
      </c>
      <c r="H3970" s="177" t="s">
        <v>14611</v>
      </c>
      <c r="I3970" s="177" t="s">
        <v>5245</v>
      </c>
      <c r="J3970" s="11"/>
      <c r="K3970" s="11"/>
      <c r="L3970" s="11"/>
      <c r="M3970" s="11"/>
      <c r="N3970" s="11"/>
      <c r="O3970" s="11"/>
      <c r="P3970" s="11"/>
      <c r="Q3970" s="11"/>
    </row>
    <row r="3971">
      <c r="A3971" s="177" t="s">
        <v>14521</v>
      </c>
      <c r="B3971" s="177" t="s">
        <v>2577</v>
      </c>
      <c r="C3971" s="177" t="s">
        <v>14587</v>
      </c>
      <c r="D3971" s="177" t="s">
        <v>5319</v>
      </c>
      <c r="E3971" s="177" t="s">
        <v>14612</v>
      </c>
      <c r="F3971" s="177" t="s">
        <v>5319</v>
      </c>
      <c r="G3971" s="177" t="s">
        <v>14613</v>
      </c>
      <c r="H3971" s="177" t="s">
        <v>14614</v>
      </c>
      <c r="I3971" s="177" t="s">
        <v>5246</v>
      </c>
      <c r="J3971" s="11"/>
      <c r="K3971" s="11"/>
      <c r="L3971" s="11"/>
      <c r="M3971" s="11"/>
      <c r="N3971" s="11"/>
      <c r="O3971" s="11"/>
      <c r="P3971" s="11"/>
      <c r="Q3971" s="11"/>
    </row>
    <row r="3972">
      <c r="A3972" s="177" t="s">
        <v>14521</v>
      </c>
      <c r="B3972" s="177" t="s">
        <v>2577</v>
      </c>
      <c r="C3972" s="177" t="s">
        <v>14525</v>
      </c>
      <c r="D3972" s="177" t="s">
        <v>6</v>
      </c>
      <c r="E3972" s="177" t="s">
        <v>14526</v>
      </c>
      <c r="F3972" s="177" t="s">
        <v>6</v>
      </c>
      <c r="G3972" s="177" t="s">
        <v>8350</v>
      </c>
      <c r="H3972" s="177" t="s">
        <v>14615</v>
      </c>
      <c r="I3972" s="177" t="s">
        <v>5247</v>
      </c>
      <c r="J3972" s="11"/>
      <c r="K3972" s="11"/>
      <c r="L3972" s="11"/>
      <c r="M3972" s="11"/>
      <c r="N3972" s="11"/>
      <c r="O3972" s="11"/>
      <c r="P3972" s="11"/>
      <c r="Q3972" s="11"/>
    </row>
    <row r="3973">
      <c r="A3973" s="177" t="s">
        <v>14521</v>
      </c>
      <c r="B3973" s="177" t="s">
        <v>2577</v>
      </c>
      <c r="C3973" s="177" t="s">
        <v>14543</v>
      </c>
      <c r="D3973" s="177" t="s">
        <v>2346</v>
      </c>
      <c r="E3973" s="177" t="s">
        <v>14546</v>
      </c>
      <c r="F3973" s="177" t="s">
        <v>2346</v>
      </c>
      <c r="G3973" s="177" t="s">
        <v>14616</v>
      </c>
      <c r="H3973" s="177" t="s">
        <v>14617</v>
      </c>
      <c r="I3973" s="177" t="s">
        <v>5248</v>
      </c>
      <c r="J3973" s="11"/>
      <c r="K3973" s="11"/>
      <c r="L3973" s="11"/>
      <c r="M3973" s="11"/>
      <c r="N3973" s="11"/>
      <c r="O3973" s="11"/>
      <c r="P3973" s="11"/>
      <c r="Q3973" s="11"/>
    </row>
    <row r="3974">
      <c r="A3974" s="177" t="s">
        <v>14521</v>
      </c>
      <c r="B3974" s="177" t="s">
        <v>2577</v>
      </c>
      <c r="C3974" s="177" t="s">
        <v>14525</v>
      </c>
      <c r="D3974" s="177" t="s">
        <v>6</v>
      </c>
      <c r="E3974" s="177" t="s">
        <v>14526</v>
      </c>
      <c r="F3974" s="177" t="s">
        <v>6</v>
      </c>
      <c r="G3974" s="177" t="s">
        <v>7517</v>
      </c>
      <c r="H3974" s="177" t="s">
        <v>14618</v>
      </c>
      <c r="I3974" s="177" t="s">
        <v>5249</v>
      </c>
      <c r="J3974" s="11"/>
      <c r="K3974" s="11"/>
      <c r="L3974" s="11"/>
      <c r="M3974" s="11"/>
      <c r="N3974" s="11"/>
      <c r="O3974" s="11"/>
      <c r="P3974" s="11"/>
      <c r="Q3974" s="11"/>
    </row>
    <row r="3975">
      <c r="A3975" s="177" t="s">
        <v>14521</v>
      </c>
      <c r="B3975" s="177" t="s">
        <v>2577</v>
      </c>
      <c r="C3975" s="177" t="s">
        <v>14525</v>
      </c>
      <c r="D3975" s="177" t="s">
        <v>6</v>
      </c>
      <c r="E3975" s="177" t="s">
        <v>14526</v>
      </c>
      <c r="F3975" s="177" t="s">
        <v>6</v>
      </c>
      <c r="G3975" s="177" t="s">
        <v>8355</v>
      </c>
      <c r="H3975" s="177" t="s">
        <v>14619</v>
      </c>
      <c r="I3975" s="177" t="s">
        <v>5250</v>
      </c>
      <c r="J3975" s="11"/>
      <c r="K3975" s="11"/>
      <c r="L3975" s="11"/>
      <c r="M3975" s="11"/>
      <c r="N3975" s="11"/>
      <c r="O3975" s="11"/>
      <c r="P3975" s="11"/>
      <c r="Q3975" s="11"/>
    </row>
    <row r="3976">
      <c r="A3976" s="177" t="s">
        <v>14521</v>
      </c>
      <c r="B3976" s="177" t="s">
        <v>2577</v>
      </c>
      <c r="C3976" s="177" t="s">
        <v>14525</v>
      </c>
      <c r="D3976" s="177" t="s">
        <v>6</v>
      </c>
      <c r="E3976" s="177" t="s">
        <v>14526</v>
      </c>
      <c r="F3976" s="177" t="s">
        <v>6</v>
      </c>
      <c r="G3976" s="177" t="s">
        <v>14620</v>
      </c>
      <c r="H3976" s="177" t="s">
        <v>14621</v>
      </c>
      <c r="I3976" s="177" t="s">
        <v>5251</v>
      </c>
      <c r="J3976" s="11"/>
      <c r="K3976" s="11"/>
      <c r="L3976" s="11"/>
      <c r="M3976" s="11"/>
      <c r="N3976" s="11"/>
      <c r="O3976" s="11"/>
      <c r="P3976" s="11"/>
      <c r="Q3976" s="11"/>
    </row>
    <row r="3977">
      <c r="A3977" s="177" t="s">
        <v>14521</v>
      </c>
      <c r="B3977" s="177" t="s">
        <v>2577</v>
      </c>
      <c r="C3977" s="177" t="s">
        <v>14530</v>
      </c>
      <c r="D3977" s="177" t="s">
        <v>5386</v>
      </c>
      <c r="E3977" s="177" t="s">
        <v>14531</v>
      </c>
      <c r="F3977" s="177" t="s">
        <v>5252</v>
      </c>
      <c r="G3977" s="177" t="s">
        <v>8357</v>
      </c>
      <c r="H3977" s="177" t="s">
        <v>14622</v>
      </c>
      <c r="I3977" s="177" t="s">
        <v>5252</v>
      </c>
      <c r="J3977" s="11"/>
      <c r="K3977" s="11"/>
      <c r="L3977" s="11"/>
      <c r="M3977" s="11"/>
      <c r="N3977" s="11"/>
      <c r="O3977" s="11"/>
      <c r="P3977" s="11"/>
      <c r="Q3977" s="11"/>
    </row>
    <row r="3978">
      <c r="A3978" s="177" t="s">
        <v>14521</v>
      </c>
      <c r="B3978" s="177" t="s">
        <v>2577</v>
      </c>
      <c r="C3978" s="177" t="s">
        <v>14522</v>
      </c>
      <c r="D3978" s="177" t="s">
        <v>5368</v>
      </c>
      <c r="E3978" s="177" t="s">
        <v>14561</v>
      </c>
      <c r="F3978" s="177" t="s">
        <v>5343</v>
      </c>
      <c r="G3978" s="177" t="s">
        <v>8361</v>
      </c>
      <c r="H3978" s="177" t="s">
        <v>14623</v>
      </c>
      <c r="I3978" s="177" t="s">
        <v>5253</v>
      </c>
      <c r="J3978" s="11"/>
      <c r="K3978" s="11"/>
      <c r="L3978" s="11"/>
      <c r="M3978" s="11"/>
      <c r="N3978" s="11"/>
      <c r="O3978" s="11"/>
      <c r="P3978" s="11"/>
      <c r="Q3978" s="11"/>
    </row>
    <row r="3979">
      <c r="A3979" s="177" t="s">
        <v>14521</v>
      </c>
      <c r="B3979" s="177" t="s">
        <v>2577</v>
      </c>
      <c r="C3979" s="177" t="s">
        <v>14587</v>
      </c>
      <c r="D3979" s="177" t="s">
        <v>5319</v>
      </c>
      <c r="E3979" s="177" t="s">
        <v>14612</v>
      </c>
      <c r="F3979" s="177" t="s">
        <v>5319</v>
      </c>
      <c r="G3979" s="177" t="s">
        <v>14624</v>
      </c>
      <c r="H3979" s="177" t="s">
        <v>14625</v>
      </c>
      <c r="I3979" s="177" t="s">
        <v>5254</v>
      </c>
      <c r="J3979" s="11"/>
      <c r="K3979" s="11"/>
      <c r="L3979" s="11"/>
      <c r="M3979" s="11"/>
      <c r="N3979" s="11"/>
      <c r="O3979" s="11"/>
      <c r="P3979" s="11"/>
      <c r="Q3979" s="11"/>
    </row>
    <row r="3980">
      <c r="A3980" s="177" t="s">
        <v>14521</v>
      </c>
      <c r="B3980" s="177" t="s">
        <v>2577</v>
      </c>
      <c r="C3980" s="177" t="s">
        <v>14587</v>
      </c>
      <c r="D3980" s="177" t="s">
        <v>5319</v>
      </c>
      <c r="E3980" s="177" t="s">
        <v>14612</v>
      </c>
      <c r="F3980" s="177" t="s">
        <v>5319</v>
      </c>
      <c r="G3980" s="177" t="s">
        <v>14626</v>
      </c>
      <c r="H3980" s="177" t="s">
        <v>14627</v>
      </c>
      <c r="I3980" s="177" t="s">
        <v>3708</v>
      </c>
      <c r="J3980" s="11"/>
      <c r="K3980" s="11"/>
      <c r="L3980" s="11"/>
      <c r="M3980" s="11"/>
      <c r="N3980" s="11"/>
      <c r="O3980" s="11"/>
      <c r="P3980" s="11"/>
      <c r="Q3980" s="11"/>
    </row>
    <row r="3981">
      <c r="A3981" s="177" t="s">
        <v>14521</v>
      </c>
      <c r="B3981" s="177" t="s">
        <v>2577</v>
      </c>
      <c r="C3981" s="177" t="s">
        <v>14543</v>
      </c>
      <c r="D3981" s="177" t="s">
        <v>2346</v>
      </c>
      <c r="E3981" s="177" t="s">
        <v>14544</v>
      </c>
      <c r="F3981" s="177" t="s">
        <v>5308</v>
      </c>
      <c r="G3981" s="177" t="s">
        <v>8363</v>
      </c>
      <c r="H3981" s="177" t="s">
        <v>14628</v>
      </c>
      <c r="I3981" s="177" t="s">
        <v>1600</v>
      </c>
      <c r="J3981" s="11"/>
      <c r="K3981" s="11"/>
      <c r="L3981" s="11"/>
      <c r="M3981" s="11"/>
      <c r="N3981" s="11"/>
      <c r="O3981" s="11"/>
      <c r="P3981" s="11"/>
      <c r="Q3981" s="11"/>
    </row>
    <row r="3982">
      <c r="A3982" s="177" t="s">
        <v>14521</v>
      </c>
      <c r="B3982" s="177" t="s">
        <v>2577</v>
      </c>
      <c r="C3982" s="177" t="s">
        <v>14543</v>
      </c>
      <c r="D3982" s="177" t="s">
        <v>2346</v>
      </c>
      <c r="E3982" s="177" t="s">
        <v>14546</v>
      </c>
      <c r="F3982" s="177" t="s">
        <v>2346</v>
      </c>
      <c r="G3982" s="177" t="s">
        <v>7521</v>
      </c>
      <c r="H3982" s="177" t="s">
        <v>14629</v>
      </c>
      <c r="I3982" s="177" t="s">
        <v>5255</v>
      </c>
      <c r="J3982" s="11"/>
      <c r="K3982" s="11"/>
      <c r="L3982" s="11"/>
      <c r="M3982" s="11"/>
      <c r="N3982" s="11"/>
      <c r="O3982" s="11"/>
      <c r="P3982" s="11"/>
      <c r="Q3982" s="11"/>
    </row>
    <row r="3983">
      <c r="A3983" s="177" t="s">
        <v>14521</v>
      </c>
      <c r="B3983" s="177" t="s">
        <v>2577</v>
      </c>
      <c r="C3983" s="177" t="s">
        <v>14558</v>
      </c>
      <c r="D3983" s="177" t="s">
        <v>5445</v>
      </c>
      <c r="E3983" s="177" t="s">
        <v>14559</v>
      </c>
      <c r="F3983" s="177" t="s">
        <v>5445</v>
      </c>
      <c r="G3983" s="177" t="s">
        <v>8368</v>
      </c>
      <c r="H3983" s="177" t="s">
        <v>14630</v>
      </c>
      <c r="I3983" s="177" t="s">
        <v>5256</v>
      </c>
      <c r="J3983" s="11"/>
      <c r="K3983" s="11"/>
      <c r="L3983" s="11"/>
      <c r="M3983" s="11"/>
      <c r="N3983" s="11"/>
      <c r="O3983" s="11"/>
      <c r="P3983" s="11"/>
      <c r="Q3983" s="11"/>
    </row>
    <row r="3984">
      <c r="A3984" s="177" t="s">
        <v>14521</v>
      </c>
      <c r="B3984" s="177" t="s">
        <v>2577</v>
      </c>
      <c r="C3984" s="177" t="s">
        <v>14522</v>
      </c>
      <c r="D3984" s="177" t="s">
        <v>5368</v>
      </c>
      <c r="E3984" s="177" t="s">
        <v>14523</v>
      </c>
      <c r="F3984" s="177" t="s">
        <v>5501</v>
      </c>
      <c r="G3984" s="177" t="s">
        <v>8370</v>
      </c>
      <c r="H3984" s="177" t="s">
        <v>14631</v>
      </c>
      <c r="I3984" s="177" t="s">
        <v>5257</v>
      </c>
      <c r="J3984" s="11"/>
      <c r="K3984" s="11"/>
      <c r="L3984" s="11"/>
      <c r="M3984" s="11"/>
      <c r="N3984" s="11"/>
      <c r="O3984" s="11"/>
      <c r="P3984" s="11"/>
      <c r="Q3984" s="11"/>
    </row>
    <row r="3985">
      <c r="A3985" s="177" t="s">
        <v>14521</v>
      </c>
      <c r="B3985" s="177" t="s">
        <v>2577</v>
      </c>
      <c r="C3985" s="177" t="s">
        <v>14543</v>
      </c>
      <c r="D3985" s="177" t="s">
        <v>2346</v>
      </c>
      <c r="E3985" s="177" t="s">
        <v>14546</v>
      </c>
      <c r="F3985" s="177" t="s">
        <v>2346</v>
      </c>
      <c r="G3985" s="177" t="s">
        <v>8372</v>
      </c>
      <c r="H3985" s="177" t="s">
        <v>14632</v>
      </c>
      <c r="I3985" s="177" t="s">
        <v>2346</v>
      </c>
      <c r="J3985" s="11"/>
      <c r="K3985" s="11"/>
      <c r="L3985" s="11"/>
      <c r="M3985" s="11"/>
      <c r="N3985" s="11"/>
      <c r="O3985" s="11"/>
      <c r="P3985" s="11"/>
      <c r="Q3985" s="11"/>
    </row>
    <row r="3986">
      <c r="A3986" s="177" t="s">
        <v>14521</v>
      </c>
      <c r="B3986" s="177" t="s">
        <v>2577</v>
      </c>
      <c r="C3986" s="177" t="s">
        <v>14558</v>
      </c>
      <c r="D3986" s="177" t="s">
        <v>5445</v>
      </c>
      <c r="E3986" s="177" t="s">
        <v>14559</v>
      </c>
      <c r="F3986" s="177" t="s">
        <v>5445</v>
      </c>
      <c r="G3986" s="177" t="s">
        <v>8374</v>
      </c>
      <c r="H3986" s="177" t="s">
        <v>14633</v>
      </c>
      <c r="I3986" s="177" t="s">
        <v>5258</v>
      </c>
      <c r="J3986" s="11"/>
      <c r="K3986" s="11"/>
      <c r="L3986" s="11"/>
      <c r="M3986" s="11"/>
      <c r="N3986" s="11"/>
      <c r="O3986" s="11"/>
      <c r="P3986" s="11"/>
      <c r="Q3986" s="11"/>
    </row>
    <row r="3987">
      <c r="A3987" s="177" t="s">
        <v>14521</v>
      </c>
      <c r="B3987" s="177" t="s">
        <v>2577</v>
      </c>
      <c r="C3987" s="177" t="s">
        <v>14543</v>
      </c>
      <c r="D3987" s="177" t="s">
        <v>2346</v>
      </c>
      <c r="E3987" s="177" t="s">
        <v>14546</v>
      </c>
      <c r="F3987" s="177" t="s">
        <v>2346</v>
      </c>
      <c r="G3987" s="177" t="s">
        <v>8376</v>
      </c>
      <c r="H3987" s="177" t="s">
        <v>14634</v>
      </c>
      <c r="I3987" s="177" t="s">
        <v>5259</v>
      </c>
      <c r="J3987" s="11"/>
      <c r="K3987" s="11"/>
      <c r="L3987" s="11"/>
      <c r="M3987" s="11"/>
      <c r="N3987" s="11"/>
      <c r="O3987" s="11"/>
      <c r="P3987" s="11"/>
      <c r="Q3987" s="11"/>
    </row>
    <row r="3988">
      <c r="A3988" s="177" t="s">
        <v>14521</v>
      </c>
      <c r="B3988" s="177" t="s">
        <v>2577</v>
      </c>
      <c r="C3988" s="177" t="s">
        <v>14522</v>
      </c>
      <c r="D3988" s="177" t="s">
        <v>5368</v>
      </c>
      <c r="E3988" s="177" t="s">
        <v>14540</v>
      </c>
      <c r="F3988" s="177" t="s">
        <v>5368</v>
      </c>
      <c r="G3988" s="177" t="s">
        <v>7519</v>
      </c>
      <c r="H3988" s="177" t="s">
        <v>14635</v>
      </c>
      <c r="I3988" s="177" t="s">
        <v>5260</v>
      </c>
      <c r="J3988" s="11"/>
      <c r="K3988" s="11"/>
      <c r="L3988" s="11"/>
      <c r="M3988" s="11"/>
      <c r="N3988" s="11"/>
      <c r="O3988" s="11"/>
      <c r="P3988" s="11"/>
      <c r="Q3988" s="11"/>
    </row>
    <row r="3989">
      <c r="A3989" s="177" t="s">
        <v>14521</v>
      </c>
      <c r="B3989" s="177" t="s">
        <v>2577</v>
      </c>
      <c r="C3989" s="177" t="s">
        <v>14525</v>
      </c>
      <c r="D3989" s="177" t="s">
        <v>6</v>
      </c>
      <c r="E3989" s="177" t="s">
        <v>14526</v>
      </c>
      <c r="F3989" s="177" t="s">
        <v>6</v>
      </c>
      <c r="G3989" s="177" t="s">
        <v>8381</v>
      </c>
      <c r="H3989" s="177" t="s">
        <v>14636</v>
      </c>
      <c r="I3989" s="177" t="s">
        <v>5261</v>
      </c>
      <c r="J3989" s="11"/>
      <c r="K3989" s="11"/>
      <c r="L3989" s="11"/>
      <c r="M3989" s="11"/>
      <c r="N3989" s="11"/>
      <c r="O3989" s="11"/>
      <c r="P3989" s="11"/>
      <c r="Q3989" s="11"/>
    </row>
    <row r="3990">
      <c r="A3990" s="177" t="s">
        <v>14521</v>
      </c>
      <c r="B3990" s="177" t="s">
        <v>2577</v>
      </c>
      <c r="C3990" s="177" t="s">
        <v>14543</v>
      </c>
      <c r="D3990" s="177" t="s">
        <v>2346</v>
      </c>
      <c r="E3990" s="177" t="s">
        <v>14546</v>
      </c>
      <c r="F3990" s="177" t="s">
        <v>2346</v>
      </c>
      <c r="G3990" s="177" t="s">
        <v>8387</v>
      </c>
      <c r="H3990" s="177" t="s">
        <v>14637</v>
      </c>
      <c r="I3990" s="177" t="s">
        <v>5262</v>
      </c>
      <c r="J3990" s="11"/>
      <c r="K3990" s="11"/>
      <c r="L3990" s="11"/>
      <c r="M3990" s="11"/>
      <c r="N3990" s="11"/>
      <c r="O3990" s="11"/>
      <c r="P3990" s="11"/>
      <c r="Q3990" s="11"/>
    </row>
    <row r="3991">
      <c r="A3991" s="177" t="s">
        <v>14521</v>
      </c>
      <c r="B3991" s="177" t="s">
        <v>2577</v>
      </c>
      <c r="C3991" s="177" t="s">
        <v>14543</v>
      </c>
      <c r="D3991" s="177" t="s">
        <v>2346</v>
      </c>
      <c r="E3991" s="177" t="s">
        <v>14596</v>
      </c>
      <c r="F3991" s="177" t="s">
        <v>5430</v>
      </c>
      <c r="G3991" s="177" t="s">
        <v>8391</v>
      </c>
      <c r="H3991" s="177" t="s">
        <v>14638</v>
      </c>
      <c r="I3991" s="177" t="s">
        <v>5263</v>
      </c>
      <c r="J3991" s="11"/>
      <c r="K3991" s="11"/>
      <c r="L3991" s="11"/>
      <c r="M3991" s="11"/>
      <c r="N3991" s="11"/>
      <c r="O3991" s="11"/>
      <c r="P3991" s="11"/>
      <c r="Q3991" s="11"/>
    </row>
    <row r="3992">
      <c r="A3992" s="177" t="s">
        <v>14521</v>
      </c>
      <c r="B3992" s="177" t="s">
        <v>2577</v>
      </c>
      <c r="C3992" s="177" t="s">
        <v>14530</v>
      </c>
      <c r="D3992" s="177" t="s">
        <v>5386</v>
      </c>
      <c r="E3992" s="177" t="s">
        <v>14639</v>
      </c>
      <c r="F3992" s="177" t="s">
        <v>5264</v>
      </c>
      <c r="G3992" s="177" t="s">
        <v>7523</v>
      </c>
      <c r="H3992" s="177" t="s">
        <v>14640</v>
      </c>
      <c r="I3992" s="177" t="s">
        <v>5264</v>
      </c>
      <c r="J3992" s="11"/>
      <c r="K3992" s="11"/>
      <c r="L3992" s="11"/>
      <c r="M3992" s="11"/>
      <c r="N3992" s="11"/>
      <c r="O3992" s="11"/>
      <c r="P3992" s="11"/>
      <c r="Q3992" s="11"/>
    </row>
    <row r="3993">
      <c r="A3993" s="177" t="s">
        <v>14521</v>
      </c>
      <c r="B3993" s="177" t="s">
        <v>2577</v>
      </c>
      <c r="C3993" s="177" t="s">
        <v>14530</v>
      </c>
      <c r="D3993" s="177" t="s">
        <v>5386</v>
      </c>
      <c r="E3993" s="177" t="s">
        <v>14533</v>
      </c>
      <c r="F3993" s="177" t="s">
        <v>5549</v>
      </c>
      <c r="G3993" s="177" t="s">
        <v>7529</v>
      </c>
      <c r="H3993" s="177" t="s">
        <v>14641</v>
      </c>
      <c r="I3993" s="177" t="s">
        <v>5265</v>
      </c>
      <c r="J3993" s="11"/>
      <c r="K3993" s="11"/>
      <c r="L3993" s="11"/>
      <c r="M3993" s="11"/>
      <c r="N3993" s="11"/>
      <c r="O3993" s="11"/>
      <c r="P3993" s="11"/>
      <c r="Q3993" s="11"/>
    </row>
    <row r="3994">
      <c r="A3994" s="177" t="s">
        <v>14521</v>
      </c>
      <c r="B3994" s="177" t="s">
        <v>2577</v>
      </c>
      <c r="C3994" s="177" t="s">
        <v>14543</v>
      </c>
      <c r="D3994" s="177" t="s">
        <v>2346</v>
      </c>
      <c r="E3994" s="177" t="s">
        <v>14596</v>
      </c>
      <c r="F3994" s="177" t="s">
        <v>5430</v>
      </c>
      <c r="G3994" s="177" t="s">
        <v>8414</v>
      </c>
      <c r="H3994" s="177" t="s">
        <v>14642</v>
      </c>
      <c r="I3994" s="177" t="s">
        <v>5266</v>
      </c>
      <c r="J3994" s="11"/>
      <c r="K3994" s="11"/>
      <c r="L3994" s="11"/>
      <c r="M3994" s="11"/>
      <c r="N3994" s="11"/>
      <c r="O3994" s="11"/>
      <c r="P3994" s="11"/>
      <c r="Q3994" s="11"/>
    </row>
    <row r="3995">
      <c r="A3995" s="177" t="s">
        <v>14521</v>
      </c>
      <c r="B3995" s="177" t="s">
        <v>2577</v>
      </c>
      <c r="C3995" s="177" t="s">
        <v>14525</v>
      </c>
      <c r="D3995" s="177" t="s">
        <v>6</v>
      </c>
      <c r="E3995" s="177" t="s">
        <v>14526</v>
      </c>
      <c r="F3995" s="177" t="s">
        <v>6</v>
      </c>
      <c r="G3995" s="177" t="s">
        <v>8416</v>
      </c>
      <c r="H3995" s="177" t="s">
        <v>14643</v>
      </c>
      <c r="I3995" s="177" t="s">
        <v>5267</v>
      </c>
      <c r="J3995" s="11"/>
      <c r="K3995" s="11"/>
      <c r="L3995" s="11"/>
      <c r="M3995" s="11"/>
      <c r="N3995" s="11"/>
      <c r="O3995" s="11"/>
      <c r="P3995" s="11"/>
      <c r="Q3995" s="11"/>
    </row>
    <row r="3996">
      <c r="A3996" s="177" t="s">
        <v>14521</v>
      </c>
      <c r="B3996" s="177" t="s">
        <v>2577</v>
      </c>
      <c r="C3996" s="177" t="s">
        <v>14530</v>
      </c>
      <c r="D3996" s="177" t="s">
        <v>5386</v>
      </c>
      <c r="E3996" s="177" t="s">
        <v>14644</v>
      </c>
      <c r="F3996" s="177" t="s">
        <v>14645</v>
      </c>
      <c r="G3996" s="177" t="s">
        <v>8420</v>
      </c>
      <c r="H3996" s="177" t="s">
        <v>14646</v>
      </c>
      <c r="I3996" s="177" t="s">
        <v>5268</v>
      </c>
      <c r="J3996" s="11"/>
      <c r="K3996" s="11"/>
      <c r="L3996" s="11"/>
      <c r="M3996" s="11"/>
      <c r="N3996" s="11"/>
      <c r="O3996" s="11"/>
      <c r="P3996" s="11"/>
      <c r="Q3996" s="11"/>
    </row>
    <row r="3997">
      <c r="A3997" s="177" t="s">
        <v>14521</v>
      </c>
      <c r="B3997" s="177" t="s">
        <v>2577</v>
      </c>
      <c r="C3997" s="177" t="s">
        <v>14522</v>
      </c>
      <c r="D3997" s="177" t="s">
        <v>5368</v>
      </c>
      <c r="E3997" s="177" t="s">
        <v>14574</v>
      </c>
      <c r="F3997" s="177" t="s">
        <v>14575</v>
      </c>
      <c r="G3997" s="177" t="s">
        <v>7531</v>
      </c>
      <c r="H3997" s="177" t="s">
        <v>14647</v>
      </c>
      <c r="I3997" s="177" t="s">
        <v>5269</v>
      </c>
      <c r="J3997" s="11"/>
      <c r="K3997" s="11"/>
      <c r="L3997" s="11"/>
      <c r="M3997" s="11"/>
      <c r="N3997" s="11"/>
      <c r="O3997" s="11"/>
      <c r="P3997" s="11"/>
      <c r="Q3997" s="11"/>
    </row>
    <row r="3998">
      <c r="A3998" s="177" t="s">
        <v>14521</v>
      </c>
      <c r="B3998" s="177" t="s">
        <v>2577</v>
      </c>
      <c r="C3998" s="177" t="s">
        <v>14522</v>
      </c>
      <c r="D3998" s="177" t="s">
        <v>5368</v>
      </c>
      <c r="E3998" s="177" t="s">
        <v>14648</v>
      </c>
      <c r="F3998" s="177" t="s">
        <v>5323</v>
      </c>
      <c r="G3998" s="177" t="s">
        <v>7533</v>
      </c>
      <c r="H3998" s="177" t="s">
        <v>14649</v>
      </c>
      <c r="I3998" s="177" t="s">
        <v>5270</v>
      </c>
      <c r="J3998" s="11"/>
      <c r="K3998" s="11"/>
      <c r="L3998" s="11"/>
      <c r="M3998" s="11"/>
      <c r="N3998" s="11"/>
      <c r="O3998" s="11"/>
      <c r="P3998" s="11"/>
      <c r="Q3998" s="11"/>
    </row>
    <row r="3999">
      <c r="A3999" s="177" t="s">
        <v>14521</v>
      </c>
      <c r="B3999" s="177" t="s">
        <v>2577</v>
      </c>
      <c r="C3999" s="177" t="s">
        <v>14525</v>
      </c>
      <c r="D3999" s="177" t="s">
        <v>6</v>
      </c>
      <c r="E3999" s="177" t="s">
        <v>14526</v>
      </c>
      <c r="F3999" s="177" t="s">
        <v>6</v>
      </c>
      <c r="G3999" s="177" t="s">
        <v>8428</v>
      </c>
      <c r="H3999" s="177" t="s">
        <v>14650</v>
      </c>
      <c r="I3999" s="177" t="s">
        <v>5271</v>
      </c>
      <c r="J3999" s="11"/>
      <c r="K3999" s="11"/>
      <c r="L3999" s="11"/>
      <c r="M3999" s="11"/>
      <c r="N3999" s="11"/>
      <c r="O3999" s="11"/>
      <c r="P3999" s="11"/>
      <c r="Q3999" s="11"/>
    </row>
    <row r="4000">
      <c r="A4000" s="177" t="s">
        <v>14521</v>
      </c>
      <c r="B4000" s="177" t="s">
        <v>2577</v>
      </c>
      <c r="C4000" s="177" t="s">
        <v>14543</v>
      </c>
      <c r="D4000" s="177" t="s">
        <v>2346</v>
      </c>
      <c r="E4000" s="177" t="s">
        <v>14546</v>
      </c>
      <c r="F4000" s="177" t="s">
        <v>2346</v>
      </c>
      <c r="G4000" s="177" t="s">
        <v>8430</v>
      </c>
      <c r="H4000" s="177" t="s">
        <v>14651</v>
      </c>
      <c r="I4000" s="177" t="s">
        <v>5272</v>
      </c>
      <c r="J4000" s="11"/>
      <c r="K4000" s="11"/>
      <c r="L4000" s="11"/>
      <c r="M4000" s="11"/>
      <c r="N4000" s="11"/>
      <c r="O4000" s="11"/>
      <c r="P4000" s="11"/>
      <c r="Q4000" s="11"/>
    </row>
    <row r="4001">
      <c r="A4001" s="177" t="s">
        <v>14521</v>
      </c>
      <c r="B4001" s="177" t="s">
        <v>2577</v>
      </c>
      <c r="C4001" s="177" t="s">
        <v>14522</v>
      </c>
      <c r="D4001" s="177" t="s">
        <v>5368</v>
      </c>
      <c r="E4001" s="177" t="s">
        <v>14574</v>
      </c>
      <c r="F4001" s="177" t="s">
        <v>14575</v>
      </c>
      <c r="G4001" s="177" t="s">
        <v>8434</v>
      </c>
      <c r="H4001" s="177" t="s">
        <v>14652</v>
      </c>
      <c r="I4001" s="177" t="s">
        <v>5273</v>
      </c>
      <c r="J4001" s="11"/>
      <c r="K4001" s="11"/>
      <c r="L4001" s="11"/>
      <c r="M4001" s="11"/>
      <c r="N4001" s="11"/>
      <c r="O4001" s="11"/>
      <c r="P4001" s="11"/>
      <c r="Q4001" s="11"/>
    </row>
    <row r="4002">
      <c r="A4002" s="177" t="s">
        <v>14521</v>
      </c>
      <c r="B4002" s="177" t="s">
        <v>2577</v>
      </c>
      <c r="C4002" s="177" t="s">
        <v>14543</v>
      </c>
      <c r="D4002" s="177" t="s">
        <v>2346</v>
      </c>
      <c r="E4002" s="177" t="s">
        <v>14596</v>
      </c>
      <c r="F4002" s="177" t="s">
        <v>5430</v>
      </c>
      <c r="G4002" s="177" t="s">
        <v>14653</v>
      </c>
      <c r="H4002" s="177" t="s">
        <v>14654</v>
      </c>
      <c r="I4002" s="177" t="s">
        <v>5274</v>
      </c>
      <c r="J4002" s="11"/>
      <c r="K4002" s="11"/>
      <c r="L4002" s="11"/>
      <c r="M4002" s="11"/>
      <c r="N4002" s="11"/>
      <c r="O4002" s="11"/>
      <c r="P4002" s="11"/>
      <c r="Q4002" s="11"/>
    </row>
    <row r="4003">
      <c r="A4003" s="177" t="s">
        <v>14521</v>
      </c>
      <c r="B4003" s="177" t="s">
        <v>2577</v>
      </c>
      <c r="C4003" s="177" t="s">
        <v>14543</v>
      </c>
      <c r="D4003" s="177" t="s">
        <v>2346</v>
      </c>
      <c r="E4003" s="177" t="s">
        <v>14596</v>
      </c>
      <c r="F4003" s="177" t="s">
        <v>5430</v>
      </c>
      <c r="G4003" s="177" t="s">
        <v>7537</v>
      </c>
      <c r="H4003" s="177" t="s">
        <v>14655</v>
      </c>
      <c r="I4003" s="177" t="s">
        <v>5275</v>
      </c>
      <c r="J4003" s="11"/>
      <c r="K4003" s="11"/>
      <c r="L4003" s="11"/>
      <c r="M4003" s="11"/>
      <c r="N4003" s="11"/>
      <c r="O4003" s="11"/>
      <c r="P4003" s="11"/>
      <c r="Q4003" s="11"/>
    </row>
    <row r="4004">
      <c r="A4004" s="177" t="s">
        <v>14521</v>
      </c>
      <c r="B4004" s="177" t="s">
        <v>2577</v>
      </c>
      <c r="C4004" s="177" t="s">
        <v>14530</v>
      </c>
      <c r="D4004" s="177" t="s">
        <v>5386</v>
      </c>
      <c r="E4004" s="177" t="s">
        <v>14531</v>
      </c>
      <c r="F4004" s="177" t="s">
        <v>5252</v>
      </c>
      <c r="G4004" s="177" t="s">
        <v>14656</v>
      </c>
      <c r="H4004" s="177" t="s">
        <v>14657</v>
      </c>
      <c r="I4004" s="177" t="s">
        <v>5276</v>
      </c>
      <c r="J4004" s="11"/>
      <c r="K4004" s="11"/>
      <c r="L4004" s="11"/>
      <c r="M4004" s="11"/>
      <c r="N4004" s="11"/>
      <c r="O4004" s="11"/>
      <c r="P4004" s="11"/>
      <c r="Q4004" s="11"/>
    </row>
    <row r="4005">
      <c r="A4005" s="177" t="s">
        <v>14521</v>
      </c>
      <c r="B4005" s="177" t="s">
        <v>2577</v>
      </c>
      <c r="C4005" s="177" t="s">
        <v>14525</v>
      </c>
      <c r="D4005" s="177" t="s">
        <v>6</v>
      </c>
      <c r="E4005" s="177" t="s">
        <v>14553</v>
      </c>
      <c r="F4005" s="177" t="s">
        <v>5550</v>
      </c>
      <c r="G4005" s="177" t="s">
        <v>8451</v>
      </c>
      <c r="H4005" s="177" t="s">
        <v>14658</v>
      </c>
      <c r="I4005" s="177" t="s">
        <v>5277</v>
      </c>
      <c r="J4005" s="11"/>
      <c r="K4005" s="11"/>
      <c r="L4005" s="11"/>
      <c r="M4005" s="11"/>
      <c r="N4005" s="11"/>
      <c r="O4005" s="11"/>
      <c r="P4005" s="11"/>
      <c r="Q4005" s="11"/>
    </row>
    <row r="4006">
      <c r="A4006" s="177" t="s">
        <v>14521</v>
      </c>
      <c r="B4006" s="177" t="s">
        <v>2577</v>
      </c>
      <c r="C4006" s="177" t="s">
        <v>14543</v>
      </c>
      <c r="D4006" s="177" t="s">
        <v>2346</v>
      </c>
      <c r="E4006" s="177" t="s">
        <v>14584</v>
      </c>
      <c r="F4006" s="177" t="s">
        <v>5285</v>
      </c>
      <c r="G4006" s="177" t="s">
        <v>14659</v>
      </c>
      <c r="H4006" s="177" t="s">
        <v>14660</v>
      </c>
      <c r="I4006" s="177" t="s">
        <v>5278</v>
      </c>
      <c r="J4006" s="11"/>
      <c r="K4006" s="11"/>
      <c r="L4006" s="11"/>
      <c r="M4006" s="11"/>
      <c r="N4006" s="11"/>
      <c r="O4006" s="11"/>
      <c r="P4006" s="11"/>
      <c r="Q4006" s="11"/>
    </row>
    <row r="4007">
      <c r="A4007" s="177" t="s">
        <v>14521</v>
      </c>
      <c r="B4007" s="177" t="s">
        <v>2577</v>
      </c>
      <c r="C4007" s="177" t="s">
        <v>14530</v>
      </c>
      <c r="D4007" s="177" t="s">
        <v>5386</v>
      </c>
      <c r="E4007" s="177" t="s">
        <v>14533</v>
      </c>
      <c r="F4007" s="177" t="s">
        <v>5549</v>
      </c>
      <c r="G4007" s="177" t="s">
        <v>8437</v>
      </c>
      <c r="H4007" s="177" t="s">
        <v>14661</v>
      </c>
      <c r="I4007" s="177" t="s">
        <v>5279</v>
      </c>
      <c r="J4007" s="11"/>
      <c r="K4007" s="11"/>
      <c r="L4007" s="11"/>
      <c r="M4007" s="11"/>
      <c r="N4007" s="11"/>
      <c r="O4007" s="11"/>
      <c r="P4007" s="11"/>
      <c r="Q4007" s="11"/>
    </row>
    <row r="4008">
      <c r="A4008" s="177" t="s">
        <v>14521</v>
      </c>
      <c r="B4008" s="177" t="s">
        <v>2577</v>
      </c>
      <c r="C4008" s="177" t="s">
        <v>14530</v>
      </c>
      <c r="D4008" s="177" t="s">
        <v>5386</v>
      </c>
      <c r="E4008" s="177" t="s">
        <v>14644</v>
      </c>
      <c r="F4008" s="177" t="s">
        <v>14645</v>
      </c>
      <c r="G4008" s="177" t="s">
        <v>8445</v>
      </c>
      <c r="H4008" s="177" t="s">
        <v>14662</v>
      </c>
      <c r="I4008" s="177" t="s">
        <v>1470</v>
      </c>
      <c r="J4008" s="11"/>
      <c r="K4008" s="11"/>
      <c r="L4008" s="11"/>
      <c r="M4008" s="11"/>
      <c r="N4008" s="11"/>
      <c r="O4008" s="11"/>
      <c r="P4008" s="11"/>
      <c r="Q4008" s="11"/>
    </row>
    <row r="4009">
      <c r="A4009" s="177" t="s">
        <v>14521</v>
      </c>
      <c r="B4009" s="177" t="s">
        <v>2577</v>
      </c>
      <c r="C4009" s="177" t="s">
        <v>14522</v>
      </c>
      <c r="D4009" s="177" t="s">
        <v>5368</v>
      </c>
      <c r="E4009" s="177" t="s">
        <v>14561</v>
      </c>
      <c r="F4009" s="177" t="s">
        <v>5343</v>
      </c>
      <c r="G4009" s="177" t="s">
        <v>14663</v>
      </c>
      <c r="H4009" s="177" t="s">
        <v>14664</v>
      </c>
      <c r="I4009" s="177" t="s">
        <v>5280</v>
      </c>
      <c r="J4009" s="11"/>
      <c r="K4009" s="11"/>
      <c r="L4009" s="11"/>
      <c r="M4009" s="11"/>
      <c r="N4009" s="11"/>
      <c r="O4009" s="11"/>
      <c r="P4009" s="11"/>
      <c r="Q4009" s="11"/>
    </row>
    <row r="4010">
      <c r="A4010" s="177" t="s">
        <v>14521</v>
      </c>
      <c r="B4010" s="177" t="s">
        <v>2577</v>
      </c>
      <c r="C4010" s="177" t="s">
        <v>14525</v>
      </c>
      <c r="D4010" s="177" t="s">
        <v>6</v>
      </c>
      <c r="E4010" s="177" t="s">
        <v>14526</v>
      </c>
      <c r="F4010" s="177" t="s">
        <v>6</v>
      </c>
      <c r="G4010" s="177" t="s">
        <v>8455</v>
      </c>
      <c r="H4010" s="177" t="s">
        <v>14665</v>
      </c>
      <c r="I4010" s="177" t="s">
        <v>6</v>
      </c>
      <c r="J4010" s="11"/>
      <c r="K4010" s="11"/>
      <c r="L4010" s="11"/>
      <c r="M4010" s="11"/>
      <c r="N4010" s="11"/>
      <c r="O4010" s="11"/>
      <c r="P4010" s="11"/>
      <c r="Q4010" s="11"/>
    </row>
    <row r="4011">
      <c r="A4011" s="177" t="s">
        <v>14521</v>
      </c>
      <c r="B4011" s="177" t="s">
        <v>2577</v>
      </c>
      <c r="C4011" s="177" t="s">
        <v>14558</v>
      </c>
      <c r="D4011" s="177" t="s">
        <v>5445</v>
      </c>
      <c r="E4011" s="177" t="s">
        <v>14666</v>
      </c>
      <c r="F4011" s="177" t="s">
        <v>5537</v>
      </c>
      <c r="G4011" s="177" t="s">
        <v>7539</v>
      </c>
      <c r="H4011" s="177" t="s">
        <v>14667</v>
      </c>
      <c r="I4011" s="177" t="s">
        <v>5281</v>
      </c>
      <c r="J4011" s="11"/>
      <c r="K4011" s="11"/>
      <c r="L4011" s="11"/>
      <c r="M4011" s="11"/>
      <c r="N4011" s="11"/>
      <c r="O4011" s="11"/>
      <c r="P4011" s="11"/>
      <c r="Q4011" s="11"/>
    </row>
    <row r="4012">
      <c r="A4012" s="177" t="s">
        <v>14521</v>
      </c>
      <c r="B4012" s="177" t="s">
        <v>2577</v>
      </c>
      <c r="C4012" s="177" t="s">
        <v>14530</v>
      </c>
      <c r="D4012" s="177" t="s">
        <v>5386</v>
      </c>
      <c r="E4012" s="177" t="s">
        <v>14536</v>
      </c>
      <c r="F4012" s="177" t="s">
        <v>5428</v>
      </c>
      <c r="G4012" s="177" t="s">
        <v>7541</v>
      </c>
      <c r="H4012" s="177" t="s">
        <v>14668</v>
      </c>
      <c r="I4012" s="177" t="s">
        <v>5282</v>
      </c>
      <c r="J4012" s="11"/>
      <c r="K4012" s="11"/>
      <c r="L4012" s="11"/>
      <c r="M4012" s="11"/>
      <c r="N4012" s="11"/>
      <c r="O4012" s="11"/>
      <c r="P4012" s="11"/>
      <c r="Q4012" s="11"/>
    </row>
    <row r="4013">
      <c r="A4013" s="177" t="s">
        <v>14521</v>
      </c>
      <c r="B4013" s="177" t="s">
        <v>2577</v>
      </c>
      <c r="C4013" s="177" t="s">
        <v>14543</v>
      </c>
      <c r="D4013" s="177" t="s">
        <v>2346</v>
      </c>
      <c r="E4013" s="177" t="s">
        <v>14546</v>
      </c>
      <c r="F4013" s="177" t="s">
        <v>2346</v>
      </c>
      <c r="G4013" s="177" t="s">
        <v>14669</v>
      </c>
      <c r="H4013" s="177" t="s">
        <v>14670</v>
      </c>
      <c r="I4013" s="177" t="s">
        <v>5283</v>
      </c>
      <c r="J4013" s="11"/>
      <c r="K4013" s="11"/>
      <c r="L4013" s="11"/>
      <c r="M4013" s="11"/>
      <c r="N4013" s="11"/>
      <c r="O4013" s="11"/>
      <c r="P4013" s="11"/>
      <c r="Q4013" s="11"/>
    </row>
    <row r="4014">
      <c r="A4014" s="177" t="s">
        <v>14521</v>
      </c>
      <c r="B4014" s="177" t="s">
        <v>2577</v>
      </c>
      <c r="C4014" s="177" t="s">
        <v>14543</v>
      </c>
      <c r="D4014" s="177" t="s">
        <v>2346</v>
      </c>
      <c r="E4014" s="177" t="s">
        <v>14546</v>
      </c>
      <c r="F4014" s="177" t="s">
        <v>2346</v>
      </c>
      <c r="G4014" s="177" t="s">
        <v>14671</v>
      </c>
      <c r="H4014" s="177" t="s">
        <v>14672</v>
      </c>
      <c r="I4014" s="177" t="s">
        <v>5284</v>
      </c>
      <c r="J4014" s="11"/>
      <c r="K4014" s="11"/>
      <c r="L4014" s="11"/>
      <c r="M4014" s="11"/>
      <c r="N4014" s="11"/>
      <c r="O4014" s="11"/>
      <c r="P4014" s="11"/>
      <c r="Q4014" s="11"/>
    </row>
    <row r="4015">
      <c r="A4015" s="177" t="s">
        <v>14521</v>
      </c>
      <c r="B4015" s="177" t="s">
        <v>2577</v>
      </c>
      <c r="C4015" s="177" t="s">
        <v>14543</v>
      </c>
      <c r="D4015" s="177" t="s">
        <v>2346</v>
      </c>
      <c r="E4015" s="177" t="s">
        <v>14584</v>
      </c>
      <c r="F4015" s="177" t="s">
        <v>5285</v>
      </c>
      <c r="G4015" s="177" t="s">
        <v>7544</v>
      </c>
      <c r="H4015" s="177" t="s">
        <v>14673</v>
      </c>
      <c r="I4015" s="177" t="s">
        <v>5285</v>
      </c>
      <c r="J4015" s="11"/>
      <c r="K4015" s="11"/>
      <c r="L4015" s="11"/>
      <c r="M4015" s="11"/>
      <c r="N4015" s="11"/>
      <c r="O4015" s="11"/>
      <c r="P4015" s="11"/>
      <c r="Q4015" s="11"/>
    </row>
    <row r="4016">
      <c r="A4016" s="177" t="s">
        <v>14521</v>
      </c>
      <c r="B4016" s="177" t="s">
        <v>2577</v>
      </c>
      <c r="C4016" s="177" t="s">
        <v>14530</v>
      </c>
      <c r="D4016" s="177" t="s">
        <v>5386</v>
      </c>
      <c r="E4016" s="177" t="s">
        <v>14533</v>
      </c>
      <c r="F4016" s="177" t="s">
        <v>5549</v>
      </c>
      <c r="G4016" s="177" t="s">
        <v>14674</v>
      </c>
      <c r="H4016" s="177" t="s">
        <v>14675</v>
      </c>
      <c r="I4016" s="177" t="s">
        <v>5286</v>
      </c>
      <c r="J4016" s="11"/>
      <c r="K4016" s="11"/>
      <c r="L4016" s="11"/>
      <c r="M4016" s="11"/>
      <c r="N4016" s="11"/>
      <c r="O4016" s="11"/>
      <c r="P4016" s="11"/>
      <c r="Q4016" s="11"/>
    </row>
    <row r="4017">
      <c r="A4017" s="177" t="s">
        <v>14521</v>
      </c>
      <c r="B4017" s="177" t="s">
        <v>2577</v>
      </c>
      <c r="C4017" s="177" t="s">
        <v>14530</v>
      </c>
      <c r="D4017" s="177" t="s">
        <v>5386</v>
      </c>
      <c r="E4017" s="177" t="s">
        <v>14549</v>
      </c>
      <c r="F4017" s="177" t="s">
        <v>5386</v>
      </c>
      <c r="G4017" s="177" t="s">
        <v>7546</v>
      </c>
      <c r="H4017" s="177" t="s">
        <v>14676</v>
      </c>
      <c r="I4017" s="177" t="s">
        <v>5287</v>
      </c>
      <c r="J4017" s="11"/>
      <c r="K4017" s="11"/>
      <c r="L4017" s="11"/>
      <c r="M4017" s="11"/>
      <c r="N4017" s="11"/>
      <c r="O4017" s="11"/>
      <c r="P4017" s="11"/>
      <c r="Q4017" s="11"/>
    </row>
    <row r="4018">
      <c r="A4018" s="177" t="s">
        <v>14521</v>
      </c>
      <c r="B4018" s="177" t="s">
        <v>2577</v>
      </c>
      <c r="C4018" s="177" t="s">
        <v>14525</v>
      </c>
      <c r="D4018" s="177" t="s">
        <v>6</v>
      </c>
      <c r="E4018" s="177" t="s">
        <v>14526</v>
      </c>
      <c r="F4018" s="177" t="s">
        <v>6</v>
      </c>
      <c r="G4018" s="177" t="s">
        <v>14677</v>
      </c>
      <c r="H4018" s="177" t="s">
        <v>14678</v>
      </c>
      <c r="I4018" s="177" t="s">
        <v>5288</v>
      </c>
      <c r="J4018" s="11"/>
      <c r="K4018" s="11"/>
      <c r="L4018" s="11"/>
      <c r="M4018" s="11"/>
      <c r="N4018" s="11"/>
      <c r="O4018" s="11"/>
      <c r="P4018" s="11"/>
      <c r="Q4018" s="11"/>
    </row>
    <row r="4019">
      <c r="A4019" s="177" t="s">
        <v>14521</v>
      </c>
      <c r="B4019" s="177" t="s">
        <v>2577</v>
      </c>
      <c r="C4019" s="177" t="s">
        <v>14543</v>
      </c>
      <c r="D4019" s="177" t="s">
        <v>2346</v>
      </c>
      <c r="E4019" s="177" t="s">
        <v>14544</v>
      </c>
      <c r="F4019" s="177" t="s">
        <v>5308</v>
      </c>
      <c r="G4019" s="177" t="s">
        <v>7548</v>
      </c>
      <c r="H4019" s="177" t="s">
        <v>14679</v>
      </c>
      <c r="I4019" s="177" t="s">
        <v>5289</v>
      </c>
      <c r="J4019" s="11"/>
      <c r="K4019" s="11"/>
      <c r="L4019" s="11"/>
      <c r="M4019" s="11"/>
      <c r="N4019" s="11"/>
      <c r="O4019" s="11"/>
      <c r="P4019" s="11"/>
      <c r="Q4019" s="11"/>
    </row>
    <row r="4020">
      <c r="A4020" s="177" t="s">
        <v>14521</v>
      </c>
      <c r="B4020" s="177" t="s">
        <v>2577</v>
      </c>
      <c r="C4020" s="177" t="s">
        <v>14530</v>
      </c>
      <c r="D4020" s="177" t="s">
        <v>5386</v>
      </c>
      <c r="E4020" s="177" t="s">
        <v>14531</v>
      </c>
      <c r="F4020" s="177" t="s">
        <v>5252</v>
      </c>
      <c r="G4020" s="177" t="s">
        <v>8466</v>
      </c>
      <c r="H4020" s="177" t="s">
        <v>14680</v>
      </c>
      <c r="I4020" s="177" t="s">
        <v>5290</v>
      </c>
      <c r="J4020" s="11"/>
      <c r="K4020" s="11"/>
      <c r="L4020" s="11"/>
      <c r="M4020" s="11"/>
      <c r="N4020" s="11"/>
      <c r="O4020" s="11"/>
      <c r="P4020" s="11"/>
      <c r="Q4020" s="11"/>
    </row>
    <row r="4021">
      <c r="A4021" s="177" t="s">
        <v>14521</v>
      </c>
      <c r="B4021" s="177" t="s">
        <v>2577</v>
      </c>
      <c r="C4021" s="177" t="s">
        <v>14543</v>
      </c>
      <c r="D4021" s="177" t="s">
        <v>2346</v>
      </c>
      <c r="E4021" s="177" t="s">
        <v>14681</v>
      </c>
      <c r="F4021" s="177" t="s">
        <v>5380</v>
      </c>
      <c r="G4021" s="177" t="s">
        <v>14682</v>
      </c>
      <c r="H4021" s="177" t="s">
        <v>14683</v>
      </c>
      <c r="I4021" s="177" t="s">
        <v>5291</v>
      </c>
      <c r="J4021" s="11"/>
      <c r="K4021" s="11"/>
      <c r="L4021" s="11"/>
      <c r="M4021" s="11"/>
      <c r="N4021" s="11"/>
      <c r="O4021" s="11"/>
      <c r="P4021" s="11"/>
      <c r="Q4021" s="11"/>
    </row>
    <row r="4022">
      <c r="A4022" s="177" t="s">
        <v>14521</v>
      </c>
      <c r="B4022" s="177" t="s">
        <v>2577</v>
      </c>
      <c r="C4022" s="177" t="s">
        <v>14530</v>
      </c>
      <c r="D4022" s="177" t="s">
        <v>5386</v>
      </c>
      <c r="E4022" s="177" t="s">
        <v>14533</v>
      </c>
      <c r="F4022" s="177" t="s">
        <v>5549</v>
      </c>
      <c r="G4022" s="177" t="s">
        <v>14684</v>
      </c>
      <c r="H4022" s="177" t="s">
        <v>14685</v>
      </c>
      <c r="I4022" s="177" t="s">
        <v>5292</v>
      </c>
      <c r="J4022" s="11"/>
      <c r="K4022" s="11"/>
      <c r="L4022" s="11"/>
      <c r="M4022" s="11"/>
      <c r="N4022" s="11"/>
      <c r="O4022" s="11"/>
      <c r="P4022" s="11"/>
      <c r="Q4022" s="11"/>
    </row>
    <row r="4023">
      <c r="A4023" s="177" t="s">
        <v>14521</v>
      </c>
      <c r="B4023" s="177" t="s">
        <v>2577</v>
      </c>
      <c r="C4023" s="177" t="s">
        <v>14543</v>
      </c>
      <c r="D4023" s="177" t="s">
        <v>2346</v>
      </c>
      <c r="E4023" s="177" t="s">
        <v>14686</v>
      </c>
      <c r="F4023" s="177" t="s">
        <v>14687</v>
      </c>
      <c r="G4023" s="177" t="s">
        <v>14688</v>
      </c>
      <c r="H4023" s="177" t="s">
        <v>14689</v>
      </c>
      <c r="I4023" s="177" t="s">
        <v>5293</v>
      </c>
      <c r="J4023" s="11"/>
      <c r="K4023" s="11"/>
      <c r="L4023" s="11"/>
      <c r="M4023" s="11"/>
      <c r="N4023" s="11"/>
      <c r="O4023" s="11"/>
      <c r="P4023" s="11"/>
      <c r="Q4023" s="11"/>
    </row>
    <row r="4024">
      <c r="A4024" s="177" t="s">
        <v>14521</v>
      </c>
      <c r="B4024" s="177" t="s">
        <v>2577</v>
      </c>
      <c r="C4024" s="177" t="s">
        <v>14530</v>
      </c>
      <c r="D4024" s="177" t="s">
        <v>5386</v>
      </c>
      <c r="E4024" s="177" t="s">
        <v>14531</v>
      </c>
      <c r="F4024" s="177" t="s">
        <v>5252</v>
      </c>
      <c r="G4024" s="177" t="s">
        <v>7550</v>
      </c>
      <c r="H4024" s="177" t="s">
        <v>14690</v>
      </c>
      <c r="I4024" s="177" t="s">
        <v>5294</v>
      </c>
      <c r="J4024" s="11"/>
      <c r="K4024" s="11"/>
      <c r="L4024" s="11"/>
      <c r="M4024" s="11"/>
      <c r="N4024" s="11"/>
      <c r="O4024" s="11"/>
      <c r="P4024" s="11"/>
      <c r="Q4024" s="11"/>
    </row>
    <row r="4025">
      <c r="A4025" s="177" t="s">
        <v>14521</v>
      </c>
      <c r="B4025" s="177" t="s">
        <v>2577</v>
      </c>
      <c r="C4025" s="177" t="s">
        <v>14522</v>
      </c>
      <c r="D4025" s="177" t="s">
        <v>5368</v>
      </c>
      <c r="E4025" s="177" t="s">
        <v>14561</v>
      </c>
      <c r="F4025" s="177" t="s">
        <v>5343</v>
      </c>
      <c r="G4025" s="177" t="s">
        <v>8469</v>
      </c>
      <c r="H4025" s="177" t="s">
        <v>14691</v>
      </c>
      <c r="I4025" s="177" t="s">
        <v>5295</v>
      </c>
      <c r="J4025" s="11"/>
      <c r="K4025" s="11"/>
      <c r="L4025" s="11"/>
      <c r="M4025" s="11"/>
      <c r="N4025" s="11"/>
      <c r="O4025" s="11"/>
      <c r="P4025" s="11"/>
      <c r="Q4025" s="11"/>
    </row>
    <row r="4026">
      <c r="A4026" s="177" t="s">
        <v>14521</v>
      </c>
      <c r="B4026" s="177" t="s">
        <v>2577</v>
      </c>
      <c r="C4026" s="177" t="s">
        <v>14525</v>
      </c>
      <c r="D4026" s="177" t="s">
        <v>6</v>
      </c>
      <c r="E4026" s="177" t="s">
        <v>14526</v>
      </c>
      <c r="F4026" s="177" t="s">
        <v>6</v>
      </c>
      <c r="G4026" s="177" t="s">
        <v>7552</v>
      </c>
      <c r="H4026" s="177" t="s">
        <v>14692</v>
      </c>
      <c r="I4026" s="177" t="s">
        <v>5296</v>
      </c>
      <c r="J4026" s="11"/>
      <c r="K4026" s="11"/>
      <c r="L4026" s="11"/>
      <c r="M4026" s="11"/>
      <c r="N4026" s="11"/>
      <c r="O4026" s="11"/>
      <c r="P4026" s="11"/>
      <c r="Q4026" s="11"/>
    </row>
    <row r="4027">
      <c r="A4027" s="177" t="s">
        <v>14521</v>
      </c>
      <c r="B4027" s="177" t="s">
        <v>2577</v>
      </c>
      <c r="C4027" s="177" t="s">
        <v>14530</v>
      </c>
      <c r="D4027" s="177" t="s">
        <v>5386</v>
      </c>
      <c r="E4027" s="177" t="s">
        <v>14531</v>
      </c>
      <c r="F4027" s="177" t="s">
        <v>5252</v>
      </c>
      <c r="G4027" s="177" t="s">
        <v>7554</v>
      </c>
      <c r="H4027" s="177" t="s">
        <v>14693</v>
      </c>
      <c r="I4027" s="177" t="s">
        <v>5297</v>
      </c>
      <c r="J4027" s="11"/>
      <c r="K4027" s="11"/>
      <c r="L4027" s="11"/>
      <c r="M4027" s="11"/>
      <c r="N4027" s="11"/>
      <c r="O4027" s="11"/>
      <c r="P4027" s="11"/>
      <c r="Q4027" s="11"/>
    </row>
    <row r="4028">
      <c r="A4028" s="177" t="s">
        <v>14521</v>
      </c>
      <c r="B4028" s="177" t="s">
        <v>2577</v>
      </c>
      <c r="C4028" s="177" t="s">
        <v>14558</v>
      </c>
      <c r="D4028" s="177" t="s">
        <v>5445</v>
      </c>
      <c r="E4028" s="177" t="s">
        <v>14694</v>
      </c>
      <c r="F4028" s="177" t="s">
        <v>5334</v>
      </c>
      <c r="G4028" s="177" t="s">
        <v>14695</v>
      </c>
      <c r="H4028" s="177" t="s">
        <v>14696</v>
      </c>
      <c r="I4028" s="177" t="s">
        <v>5298</v>
      </c>
      <c r="J4028" s="11"/>
      <c r="K4028" s="11"/>
      <c r="L4028" s="11"/>
      <c r="M4028" s="11"/>
      <c r="N4028" s="11"/>
      <c r="O4028" s="11"/>
      <c r="P4028" s="11"/>
      <c r="Q4028" s="11"/>
    </row>
    <row r="4029">
      <c r="A4029" s="177" t="s">
        <v>14521</v>
      </c>
      <c r="B4029" s="177" t="s">
        <v>2577</v>
      </c>
      <c r="C4029" s="177" t="s">
        <v>14522</v>
      </c>
      <c r="D4029" s="177" t="s">
        <v>5368</v>
      </c>
      <c r="E4029" s="177" t="s">
        <v>14648</v>
      </c>
      <c r="F4029" s="177" t="s">
        <v>5323</v>
      </c>
      <c r="G4029" s="177" t="s">
        <v>8472</v>
      </c>
      <c r="H4029" s="177" t="s">
        <v>14697</v>
      </c>
      <c r="I4029" s="177" t="s">
        <v>5299</v>
      </c>
      <c r="J4029" s="11"/>
      <c r="K4029" s="11"/>
      <c r="L4029" s="11"/>
      <c r="M4029" s="11"/>
      <c r="N4029" s="11"/>
      <c r="O4029" s="11"/>
      <c r="P4029" s="11"/>
      <c r="Q4029" s="11"/>
    </row>
    <row r="4030">
      <c r="A4030" s="177" t="s">
        <v>14521</v>
      </c>
      <c r="B4030" s="177" t="s">
        <v>2577</v>
      </c>
      <c r="C4030" s="177" t="s">
        <v>14543</v>
      </c>
      <c r="D4030" s="177" t="s">
        <v>2346</v>
      </c>
      <c r="E4030" s="177" t="s">
        <v>14544</v>
      </c>
      <c r="F4030" s="177" t="s">
        <v>5308</v>
      </c>
      <c r="G4030" s="177" t="s">
        <v>8480</v>
      </c>
      <c r="H4030" s="177" t="s">
        <v>14698</v>
      </c>
      <c r="I4030" s="177" t="s">
        <v>5300</v>
      </c>
      <c r="J4030" s="11"/>
      <c r="K4030" s="11"/>
      <c r="L4030" s="11"/>
      <c r="M4030" s="11"/>
      <c r="N4030" s="11"/>
      <c r="O4030" s="11"/>
      <c r="P4030" s="11"/>
      <c r="Q4030" s="11"/>
    </row>
    <row r="4031">
      <c r="A4031" s="177" t="s">
        <v>14521</v>
      </c>
      <c r="B4031" s="177" t="s">
        <v>2577</v>
      </c>
      <c r="C4031" s="177" t="s">
        <v>14530</v>
      </c>
      <c r="D4031" s="177" t="s">
        <v>5386</v>
      </c>
      <c r="E4031" s="177" t="s">
        <v>14549</v>
      </c>
      <c r="F4031" s="177" t="s">
        <v>5386</v>
      </c>
      <c r="G4031" s="177" t="s">
        <v>8478</v>
      </c>
      <c r="H4031" s="177" t="s">
        <v>14699</v>
      </c>
      <c r="I4031" s="177" t="s">
        <v>5301</v>
      </c>
      <c r="J4031" s="11"/>
      <c r="K4031" s="11"/>
      <c r="L4031" s="11"/>
      <c r="M4031" s="11"/>
      <c r="N4031" s="11"/>
      <c r="O4031" s="11"/>
      <c r="P4031" s="11"/>
      <c r="Q4031" s="11"/>
    </row>
    <row r="4032">
      <c r="A4032" s="177" t="s">
        <v>14521</v>
      </c>
      <c r="B4032" s="177" t="s">
        <v>2577</v>
      </c>
      <c r="C4032" s="177" t="s">
        <v>14530</v>
      </c>
      <c r="D4032" s="177" t="s">
        <v>5386</v>
      </c>
      <c r="E4032" s="177" t="s">
        <v>14549</v>
      </c>
      <c r="F4032" s="177" t="s">
        <v>5386</v>
      </c>
      <c r="G4032" s="177" t="s">
        <v>8482</v>
      </c>
      <c r="H4032" s="177" t="s">
        <v>14700</v>
      </c>
      <c r="I4032" s="177" t="s">
        <v>2911</v>
      </c>
      <c r="J4032" s="11"/>
      <c r="K4032" s="11"/>
      <c r="L4032" s="11"/>
      <c r="M4032" s="11"/>
      <c r="N4032" s="11"/>
      <c r="O4032" s="11"/>
      <c r="P4032" s="11"/>
      <c r="Q4032" s="11"/>
    </row>
    <row r="4033">
      <c r="A4033" s="177" t="s">
        <v>14521</v>
      </c>
      <c r="B4033" s="177" t="s">
        <v>2577</v>
      </c>
      <c r="C4033" s="177" t="s">
        <v>14522</v>
      </c>
      <c r="D4033" s="177" t="s">
        <v>5368</v>
      </c>
      <c r="E4033" s="177" t="s">
        <v>14540</v>
      </c>
      <c r="F4033" s="177" t="s">
        <v>5368</v>
      </c>
      <c r="G4033" s="177" t="s">
        <v>8486</v>
      </c>
      <c r="H4033" s="177" t="s">
        <v>14701</v>
      </c>
      <c r="I4033" s="177" t="s">
        <v>5302</v>
      </c>
      <c r="J4033" s="11"/>
      <c r="K4033" s="11"/>
      <c r="L4033" s="11"/>
      <c r="M4033" s="11"/>
      <c r="N4033" s="11"/>
      <c r="O4033" s="11"/>
      <c r="P4033" s="11"/>
      <c r="Q4033" s="11"/>
    </row>
    <row r="4034">
      <c r="A4034" s="177" t="s">
        <v>14521</v>
      </c>
      <c r="B4034" s="177" t="s">
        <v>2577</v>
      </c>
      <c r="C4034" s="177" t="s">
        <v>14530</v>
      </c>
      <c r="D4034" s="177" t="s">
        <v>5386</v>
      </c>
      <c r="E4034" s="177" t="s">
        <v>14549</v>
      </c>
      <c r="F4034" s="177" t="s">
        <v>5386</v>
      </c>
      <c r="G4034" s="177" t="s">
        <v>8488</v>
      </c>
      <c r="H4034" s="177" t="s">
        <v>14702</v>
      </c>
      <c r="I4034" s="177" t="s">
        <v>5303</v>
      </c>
      <c r="J4034" s="11"/>
      <c r="K4034" s="11"/>
      <c r="L4034" s="11"/>
      <c r="M4034" s="11"/>
      <c r="N4034" s="11"/>
      <c r="O4034" s="11"/>
      <c r="P4034" s="11"/>
      <c r="Q4034" s="11"/>
    </row>
    <row r="4035">
      <c r="A4035" s="177" t="s">
        <v>14521</v>
      </c>
      <c r="B4035" s="177" t="s">
        <v>2577</v>
      </c>
      <c r="C4035" s="177" t="s">
        <v>14543</v>
      </c>
      <c r="D4035" s="177" t="s">
        <v>2346</v>
      </c>
      <c r="E4035" s="177" t="s">
        <v>14569</v>
      </c>
      <c r="F4035" s="177" t="s">
        <v>4376</v>
      </c>
      <c r="G4035" s="177" t="s">
        <v>7556</v>
      </c>
      <c r="H4035" s="177" t="s">
        <v>14703</v>
      </c>
      <c r="I4035" s="177" t="s">
        <v>5304</v>
      </c>
      <c r="J4035" s="11"/>
      <c r="K4035" s="11"/>
      <c r="L4035" s="11"/>
      <c r="M4035" s="11"/>
      <c r="N4035" s="11"/>
      <c r="O4035" s="11"/>
      <c r="P4035" s="11"/>
      <c r="Q4035" s="11"/>
    </row>
    <row r="4036">
      <c r="A4036" s="177" t="s">
        <v>14521</v>
      </c>
      <c r="B4036" s="177" t="s">
        <v>2577</v>
      </c>
      <c r="C4036" s="177" t="s">
        <v>14543</v>
      </c>
      <c r="D4036" s="177" t="s">
        <v>2346</v>
      </c>
      <c r="E4036" s="177" t="s">
        <v>14704</v>
      </c>
      <c r="F4036" s="177" t="s">
        <v>5305</v>
      </c>
      <c r="G4036" s="177" t="s">
        <v>7558</v>
      </c>
      <c r="H4036" s="177" t="s">
        <v>14705</v>
      </c>
      <c r="I4036" s="177" t="s">
        <v>5305</v>
      </c>
      <c r="J4036" s="11"/>
      <c r="K4036" s="11"/>
      <c r="L4036" s="11"/>
      <c r="M4036" s="11"/>
      <c r="N4036" s="11"/>
      <c r="O4036" s="11"/>
      <c r="P4036" s="11"/>
      <c r="Q4036" s="11"/>
    </row>
    <row r="4037">
      <c r="A4037" s="177" t="s">
        <v>14521</v>
      </c>
      <c r="B4037" s="177" t="s">
        <v>2577</v>
      </c>
      <c r="C4037" s="177" t="s">
        <v>14587</v>
      </c>
      <c r="D4037" s="177" t="s">
        <v>5319</v>
      </c>
      <c r="E4037" s="177" t="s">
        <v>14612</v>
      </c>
      <c r="F4037" s="177" t="s">
        <v>5319</v>
      </c>
      <c r="G4037" s="177" t="s">
        <v>14706</v>
      </c>
      <c r="H4037" s="177" t="s">
        <v>14707</v>
      </c>
      <c r="I4037" s="177" t="s">
        <v>5306</v>
      </c>
      <c r="J4037" s="11"/>
      <c r="K4037" s="11"/>
      <c r="L4037" s="11"/>
      <c r="M4037" s="11"/>
      <c r="N4037" s="11"/>
      <c r="O4037" s="11"/>
      <c r="P4037" s="11"/>
      <c r="Q4037" s="11"/>
    </row>
    <row r="4038">
      <c r="A4038" s="177" t="s">
        <v>14521</v>
      </c>
      <c r="B4038" s="177" t="s">
        <v>2577</v>
      </c>
      <c r="C4038" s="177" t="s">
        <v>14530</v>
      </c>
      <c r="D4038" s="177" t="s">
        <v>5386</v>
      </c>
      <c r="E4038" s="177" t="s">
        <v>14533</v>
      </c>
      <c r="F4038" s="177" t="s">
        <v>5549</v>
      </c>
      <c r="G4038" s="177" t="s">
        <v>14708</v>
      </c>
      <c r="H4038" s="177" t="s">
        <v>14709</v>
      </c>
      <c r="I4038" s="177" t="s">
        <v>5307</v>
      </c>
      <c r="J4038" s="11"/>
      <c r="K4038" s="11"/>
      <c r="L4038" s="11"/>
      <c r="M4038" s="11"/>
      <c r="N4038" s="11"/>
      <c r="O4038" s="11"/>
      <c r="P4038" s="11"/>
      <c r="Q4038" s="11"/>
    </row>
    <row r="4039">
      <c r="A4039" s="177" t="s">
        <v>14521</v>
      </c>
      <c r="B4039" s="177" t="s">
        <v>2577</v>
      </c>
      <c r="C4039" s="177" t="s">
        <v>14543</v>
      </c>
      <c r="D4039" s="177" t="s">
        <v>2346</v>
      </c>
      <c r="E4039" s="177" t="s">
        <v>14544</v>
      </c>
      <c r="F4039" s="177" t="s">
        <v>5308</v>
      </c>
      <c r="G4039" s="177" t="s">
        <v>8492</v>
      </c>
      <c r="H4039" s="177" t="s">
        <v>14710</v>
      </c>
      <c r="I4039" s="177" t="s">
        <v>5308</v>
      </c>
      <c r="J4039" s="11"/>
      <c r="K4039" s="11"/>
      <c r="L4039" s="11"/>
      <c r="M4039" s="11"/>
      <c r="N4039" s="11"/>
      <c r="O4039" s="11"/>
      <c r="P4039" s="11"/>
      <c r="Q4039" s="11"/>
    </row>
    <row r="4040">
      <c r="A4040" s="177" t="s">
        <v>14521</v>
      </c>
      <c r="B4040" s="177" t="s">
        <v>2577</v>
      </c>
      <c r="C4040" s="177" t="s">
        <v>14525</v>
      </c>
      <c r="D4040" s="177" t="s">
        <v>6</v>
      </c>
      <c r="E4040" s="177" t="s">
        <v>14553</v>
      </c>
      <c r="F4040" s="177" t="s">
        <v>5550</v>
      </c>
      <c r="G4040" s="177" t="s">
        <v>8494</v>
      </c>
      <c r="H4040" s="177" t="s">
        <v>14711</v>
      </c>
      <c r="I4040" s="177" t="s">
        <v>5309</v>
      </c>
      <c r="J4040" s="11"/>
      <c r="K4040" s="11"/>
      <c r="L4040" s="11"/>
      <c r="M4040" s="11"/>
      <c r="N4040" s="11"/>
      <c r="O4040" s="11"/>
      <c r="P4040" s="11"/>
      <c r="Q4040" s="11"/>
    </row>
    <row r="4041">
      <c r="A4041" s="177" t="s">
        <v>14521</v>
      </c>
      <c r="B4041" s="177" t="s">
        <v>2577</v>
      </c>
      <c r="C4041" s="177" t="s">
        <v>14522</v>
      </c>
      <c r="D4041" s="177" t="s">
        <v>5368</v>
      </c>
      <c r="E4041" s="177" t="s">
        <v>14561</v>
      </c>
      <c r="F4041" s="177" t="s">
        <v>5343</v>
      </c>
      <c r="G4041" s="177" t="s">
        <v>8496</v>
      </c>
      <c r="H4041" s="177" t="s">
        <v>14712</v>
      </c>
      <c r="I4041" s="177" t="s">
        <v>5310</v>
      </c>
      <c r="J4041" s="11"/>
      <c r="K4041" s="11"/>
      <c r="L4041" s="11"/>
      <c r="M4041" s="11"/>
      <c r="N4041" s="11"/>
      <c r="O4041" s="11"/>
      <c r="P4041" s="11"/>
      <c r="Q4041" s="11"/>
    </row>
    <row r="4042">
      <c r="A4042" s="177" t="s">
        <v>14521</v>
      </c>
      <c r="B4042" s="177" t="s">
        <v>2577</v>
      </c>
      <c r="C4042" s="177" t="s">
        <v>14530</v>
      </c>
      <c r="D4042" s="177" t="s">
        <v>5386</v>
      </c>
      <c r="E4042" s="177" t="s">
        <v>14531</v>
      </c>
      <c r="F4042" s="177" t="s">
        <v>5252</v>
      </c>
      <c r="G4042" s="177" t="s">
        <v>8498</v>
      </c>
      <c r="H4042" s="177" t="s">
        <v>14713</v>
      </c>
      <c r="I4042" s="177" t="s">
        <v>5311</v>
      </c>
      <c r="J4042" s="11"/>
      <c r="K4042" s="11"/>
      <c r="L4042" s="11"/>
      <c r="M4042" s="11"/>
      <c r="N4042" s="11"/>
      <c r="O4042" s="11"/>
      <c r="P4042" s="11"/>
      <c r="Q4042" s="11"/>
    </row>
    <row r="4043">
      <c r="A4043" s="177" t="s">
        <v>14521</v>
      </c>
      <c r="B4043" s="177" t="s">
        <v>2577</v>
      </c>
      <c r="C4043" s="177" t="s">
        <v>14587</v>
      </c>
      <c r="D4043" s="177" t="s">
        <v>5319</v>
      </c>
      <c r="E4043" s="177" t="s">
        <v>14612</v>
      </c>
      <c r="F4043" s="177" t="s">
        <v>5319</v>
      </c>
      <c r="G4043" s="177" t="s">
        <v>8500</v>
      </c>
      <c r="H4043" s="177" t="s">
        <v>14714</v>
      </c>
      <c r="I4043" s="177" t="s">
        <v>5312</v>
      </c>
      <c r="J4043" s="11"/>
      <c r="K4043" s="11"/>
      <c r="L4043" s="11"/>
      <c r="M4043" s="11"/>
      <c r="N4043" s="11"/>
      <c r="O4043" s="11"/>
      <c r="P4043" s="11"/>
      <c r="Q4043" s="11"/>
    </row>
    <row r="4044">
      <c r="A4044" s="177" t="s">
        <v>14521</v>
      </c>
      <c r="B4044" s="177" t="s">
        <v>2577</v>
      </c>
      <c r="C4044" s="177" t="s">
        <v>14522</v>
      </c>
      <c r="D4044" s="177" t="s">
        <v>5368</v>
      </c>
      <c r="E4044" s="177" t="s">
        <v>14561</v>
      </c>
      <c r="F4044" s="177" t="s">
        <v>5343</v>
      </c>
      <c r="G4044" s="177" t="s">
        <v>8502</v>
      </c>
      <c r="H4044" s="177" t="s">
        <v>14715</v>
      </c>
      <c r="I4044" s="177" t="s">
        <v>5313</v>
      </c>
      <c r="J4044" s="11"/>
      <c r="K4044" s="11"/>
      <c r="L4044" s="11"/>
      <c r="M4044" s="11"/>
      <c r="N4044" s="11"/>
      <c r="O4044" s="11"/>
      <c r="P4044" s="11"/>
      <c r="Q4044" s="11"/>
    </row>
    <row r="4045">
      <c r="A4045" s="177" t="s">
        <v>14521</v>
      </c>
      <c r="B4045" s="177" t="s">
        <v>2577</v>
      </c>
      <c r="C4045" s="177" t="s">
        <v>14543</v>
      </c>
      <c r="D4045" s="177" t="s">
        <v>2346</v>
      </c>
      <c r="E4045" s="177" t="s">
        <v>14569</v>
      </c>
      <c r="F4045" s="177" t="s">
        <v>4376</v>
      </c>
      <c r="G4045" s="177" t="s">
        <v>8504</v>
      </c>
      <c r="H4045" s="177" t="s">
        <v>14716</v>
      </c>
      <c r="I4045" s="177" t="s">
        <v>4772</v>
      </c>
      <c r="J4045" s="11"/>
      <c r="K4045" s="11"/>
      <c r="L4045" s="11"/>
      <c r="M4045" s="11"/>
      <c r="N4045" s="11"/>
      <c r="O4045" s="11"/>
      <c r="P4045" s="11"/>
      <c r="Q4045" s="11"/>
    </row>
    <row r="4046">
      <c r="A4046" s="177" t="s">
        <v>14521</v>
      </c>
      <c r="B4046" s="177" t="s">
        <v>2577</v>
      </c>
      <c r="C4046" s="177" t="s">
        <v>14530</v>
      </c>
      <c r="D4046" s="177" t="s">
        <v>5386</v>
      </c>
      <c r="E4046" s="177" t="s">
        <v>14536</v>
      </c>
      <c r="F4046" s="177" t="s">
        <v>5428</v>
      </c>
      <c r="G4046" s="177" t="s">
        <v>8510</v>
      </c>
      <c r="H4046" s="177" t="s">
        <v>14717</v>
      </c>
      <c r="I4046" s="177" t="s">
        <v>5314</v>
      </c>
      <c r="J4046" s="11"/>
      <c r="K4046" s="11"/>
      <c r="L4046" s="11"/>
      <c r="M4046" s="11"/>
      <c r="N4046" s="11"/>
      <c r="O4046" s="11"/>
      <c r="P4046" s="11"/>
      <c r="Q4046" s="11"/>
    </row>
    <row r="4047">
      <c r="A4047" s="177" t="s">
        <v>14521</v>
      </c>
      <c r="B4047" s="177" t="s">
        <v>2577</v>
      </c>
      <c r="C4047" s="177" t="s">
        <v>14587</v>
      </c>
      <c r="D4047" s="177" t="s">
        <v>5319</v>
      </c>
      <c r="E4047" s="177" t="s">
        <v>14612</v>
      </c>
      <c r="F4047" s="177" t="s">
        <v>5319</v>
      </c>
      <c r="G4047" s="177" t="s">
        <v>14718</v>
      </c>
      <c r="H4047" s="177" t="s">
        <v>14719</v>
      </c>
      <c r="I4047" s="177" t="s">
        <v>5315</v>
      </c>
      <c r="J4047" s="11"/>
      <c r="K4047" s="11"/>
      <c r="L4047" s="11"/>
      <c r="M4047" s="11"/>
      <c r="N4047" s="11"/>
      <c r="O4047" s="11"/>
      <c r="P4047" s="11"/>
      <c r="Q4047" s="11"/>
    </row>
    <row r="4048">
      <c r="A4048" s="177" t="s">
        <v>14521</v>
      </c>
      <c r="B4048" s="177" t="s">
        <v>2577</v>
      </c>
      <c r="C4048" s="177" t="s">
        <v>14522</v>
      </c>
      <c r="D4048" s="177" t="s">
        <v>5368</v>
      </c>
      <c r="E4048" s="177" t="s">
        <v>14523</v>
      </c>
      <c r="F4048" s="177" t="s">
        <v>5501</v>
      </c>
      <c r="G4048" s="177" t="s">
        <v>7560</v>
      </c>
      <c r="H4048" s="177" t="s">
        <v>14720</v>
      </c>
      <c r="I4048" s="177" t="s">
        <v>5316</v>
      </c>
      <c r="J4048" s="11"/>
      <c r="K4048" s="11"/>
      <c r="L4048" s="11"/>
      <c r="M4048" s="11"/>
      <c r="N4048" s="11"/>
      <c r="O4048" s="11"/>
      <c r="P4048" s="11"/>
      <c r="Q4048" s="11"/>
    </row>
    <row r="4049">
      <c r="A4049" s="177" t="s">
        <v>14521</v>
      </c>
      <c r="B4049" s="177" t="s">
        <v>2577</v>
      </c>
      <c r="C4049" s="177" t="s">
        <v>14530</v>
      </c>
      <c r="D4049" s="177" t="s">
        <v>5386</v>
      </c>
      <c r="E4049" s="177" t="s">
        <v>14639</v>
      </c>
      <c r="F4049" s="177" t="s">
        <v>5264</v>
      </c>
      <c r="G4049" s="177" t="s">
        <v>8513</v>
      </c>
      <c r="H4049" s="177" t="s">
        <v>14721</v>
      </c>
      <c r="I4049" s="177" t="s">
        <v>5317</v>
      </c>
      <c r="J4049" s="11"/>
      <c r="K4049" s="11"/>
      <c r="L4049" s="11"/>
      <c r="M4049" s="11"/>
      <c r="N4049" s="11"/>
      <c r="O4049" s="11"/>
      <c r="P4049" s="11"/>
      <c r="Q4049" s="11"/>
    </row>
    <row r="4050">
      <c r="A4050" s="177" t="s">
        <v>14521</v>
      </c>
      <c r="B4050" s="177" t="s">
        <v>2577</v>
      </c>
      <c r="C4050" s="177" t="s">
        <v>14522</v>
      </c>
      <c r="D4050" s="177" t="s">
        <v>5368</v>
      </c>
      <c r="E4050" s="177" t="s">
        <v>14540</v>
      </c>
      <c r="F4050" s="177" t="s">
        <v>5368</v>
      </c>
      <c r="G4050" s="177" t="s">
        <v>8517</v>
      </c>
      <c r="H4050" s="177" t="s">
        <v>14722</v>
      </c>
      <c r="I4050" s="177" t="s">
        <v>4777</v>
      </c>
      <c r="J4050" s="11"/>
      <c r="K4050" s="11"/>
      <c r="L4050" s="11"/>
      <c r="M4050" s="11"/>
      <c r="N4050" s="11"/>
      <c r="O4050" s="11"/>
      <c r="P4050" s="11"/>
      <c r="Q4050" s="11"/>
    </row>
    <row r="4051">
      <c r="A4051" s="177" t="s">
        <v>14521</v>
      </c>
      <c r="B4051" s="177" t="s">
        <v>2577</v>
      </c>
      <c r="C4051" s="177" t="s">
        <v>14543</v>
      </c>
      <c r="D4051" s="177" t="s">
        <v>2346</v>
      </c>
      <c r="E4051" s="177" t="s">
        <v>14546</v>
      </c>
      <c r="F4051" s="177" t="s">
        <v>2346</v>
      </c>
      <c r="G4051" s="177" t="s">
        <v>7562</v>
      </c>
      <c r="H4051" s="177" t="s">
        <v>14723</v>
      </c>
      <c r="I4051" s="177" t="s">
        <v>5318</v>
      </c>
      <c r="J4051" s="11"/>
      <c r="K4051" s="11"/>
      <c r="L4051" s="11"/>
      <c r="M4051" s="11"/>
      <c r="N4051" s="11"/>
      <c r="O4051" s="11"/>
      <c r="P4051" s="11"/>
      <c r="Q4051" s="11"/>
    </row>
    <row r="4052">
      <c r="A4052" s="177" t="s">
        <v>14521</v>
      </c>
      <c r="B4052" s="177" t="s">
        <v>2577</v>
      </c>
      <c r="C4052" s="177" t="s">
        <v>14587</v>
      </c>
      <c r="D4052" s="177" t="s">
        <v>5319</v>
      </c>
      <c r="E4052" s="177" t="s">
        <v>14612</v>
      </c>
      <c r="F4052" s="177" t="s">
        <v>5319</v>
      </c>
      <c r="G4052" s="177" t="s">
        <v>8524</v>
      </c>
      <c r="H4052" s="177" t="s">
        <v>14724</v>
      </c>
      <c r="I4052" s="177" t="s">
        <v>5319</v>
      </c>
      <c r="J4052" s="11"/>
      <c r="K4052" s="11"/>
      <c r="L4052" s="11"/>
      <c r="M4052" s="11"/>
      <c r="N4052" s="11"/>
      <c r="O4052" s="11"/>
      <c r="P4052" s="11"/>
      <c r="Q4052" s="11"/>
    </row>
    <row r="4053">
      <c r="A4053" s="177" t="s">
        <v>14521</v>
      </c>
      <c r="B4053" s="177" t="s">
        <v>2577</v>
      </c>
      <c r="C4053" s="177" t="s">
        <v>14525</v>
      </c>
      <c r="D4053" s="177" t="s">
        <v>6</v>
      </c>
      <c r="E4053" s="177" t="s">
        <v>14551</v>
      </c>
      <c r="F4053" s="177" t="s">
        <v>5426</v>
      </c>
      <c r="G4053" s="177" t="s">
        <v>7564</v>
      </c>
      <c r="H4053" s="177" t="s">
        <v>14725</v>
      </c>
      <c r="I4053" s="177" t="s">
        <v>5320</v>
      </c>
      <c r="J4053" s="11"/>
      <c r="K4053" s="11"/>
      <c r="L4053" s="11"/>
      <c r="M4053" s="11"/>
      <c r="N4053" s="11"/>
      <c r="O4053" s="11"/>
      <c r="P4053" s="11"/>
      <c r="Q4053" s="11"/>
    </row>
    <row r="4054">
      <c r="A4054" s="177" t="s">
        <v>14521</v>
      </c>
      <c r="B4054" s="177" t="s">
        <v>2577</v>
      </c>
      <c r="C4054" s="177" t="s">
        <v>14525</v>
      </c>
      <c r="D4054" s="177" t="s">
        <v>6</v>
      </c>
      <c r="E4054" s="177" t="s">
        <v>14551</v>
      </c>
      <c r="F4054" s="177" t="s">
        <v>5426</v>
      </c>
      <c r="G4054" s="177" t="s">
        <v>8531</v>
      </c>
      <c r="H4054" s="177" t="s">
        <v>14726</v>
      </c>
      <c r="I4054" s="177" t="s">
        <v>5321</v>
      </c>
      <c r="J4054" s="11"/>
      <c r="K4054" s="11"/>
      <c r="L4054" s="11"/>
      <c r="M4054" s="11"/>
      <c r="N4054" s="11"/>
      <c r="O4054" s="11"/>
      <c r="P4054" s="11"/>
      <c r="Q4054" s="11"/>
    </row>
    <row r="4055">
      <c r="A4055" s="177" t="s">
        <v>14521</v>
      </c>
      <c r="B4055" s="177" t="s">
        <v>2577</v>
      </c>
      <c r="C4055" s="177" t="s">
        <v>14543</v>
      </c>
      <c r="D4055" s="177" t="s">
        <v>2346</v>
      </c>
      <c r="E4055" s="177" t="s">
        <v>14596</v>
      </c>
      <c r="F4055" s="177" t="s">
        <v>5430</v>
      </c>
      <c r="G4055" s="177" t="s">
        <v>8533</v>
      </c>
      <c r="H4055" s="177" t="s">
        <v>14727</v>
      </c>
      <c r="I4055" s="177" t="s">
        <v>5322</v>
      </c>
      <c r="J4055" s="11"/>
      <c r="K4055" s="11"/>
      <c r="L4055" s="11"/>
      <c r="M4055" s="11"/>
      <c r="N4055" s="11"/>
      <c r="O4055" s="11"/>
      <c r="P4055" s="11"/>
      <c r="Q4055" s="11"/>
    </row>
    <row r="4056">
      <c r="A4056" s="177" t="s">
        <v>14521</v>
      </c>
      <c r="B4056" s="177" t="s">
        <v>2577</v>
      </c>
      <c r="C4056" s="177" t="s">
        <v>14522</v>
      </c>
      <c r="D4056" s="177" t="s">
        <v>5368</v>
      </c>
      <c r="E4056" s="177" t="s">
        <v>14648</v>
      </c>
      <c r="F4056" s="177" t="s">
        <v>5323</v>
      </c>
      <c r="G4056" s="177" t="s">
        <v>8535</v>
      </c>
      <c r="H4056" s="177" t="s">
        <v>14728</v>
      </c>
      <c r="I4056" s="177" t="s">
        <v>5323</v>
      </c>
      <c r="J4056" s="11"/>
      <c r="K4056" s="11"/>
      <c r="L4056" s="11"/>
      <c r="M4056" s="11"/>
      <c r="N4056" s="11"/>
      <c r="O4056" s="11"/>
      <c r="P4056" s="11"/>
      <c r="Q4056" s="11"/>
    </row>
    <row r="4057">
      <c r="A4057" s="177" t="s">
        <v>14521</v>
      </c>
      <c r="B4057" s="177" t="s">
        <v>2577</v>
      </c>
      <c r="C4057" s="177" t="s">
        <v>14543</v>
      </c>
      <c r="D4057" s="177" t="s">
        <v>2346</v>
      </c>
      <c r="E4057" s="177" t="s">
        <v>14546</v>
      </c>
      <c r="F4057" s="177" t="s">
        <v>2346</v>
      </c>
      <c r="G4057" s="177" t="s">
        <v>8537</v>
      </c>
      <c r="H4057" s="177" t="s">
        <v>14729</v>
      </c>
      <c r="I4057" s="177" t="s">
        <v>5324</v>
      </c>
      <c r="J4057" s="11"/>
      <c r="K4057" s="11"/>
      <c r="L4057" s="11"/>
      <c r="M4057" s="11"/>
      <c r="N4057" s="11"/>
      <c r="O4057" s="11"/>
      <c r="P4057" s="11"/>
      <c r="Q4057" s="11"/>
    </row>
    <row r="4058">
      <c r="A4058" s="177" t="s">
        <v>14521</v>
      </c>
      <c r="B4058" s="177" t="s">
        <v>2577</v>
      </c>
      <c r="C4058" s="177" t="s">
        <v>14522</v>
      </c>
      <c r="D4058" s="177" t="s">
        <v>5368</v>
      </c>
      <c r="E4058" s="177" t="s">
        <v>14540</v>
      </c>
      <c r="F4058" s="177" t="s">
        <v>5368</v>
      </c>
      <c r="G4058" s="177" t="s">
        <v>7566</v>
      </c>
      <c r="H4058" s="177" t="s">
        <v>14730</v>
      </c>
      <c r="I4058" s="177" t="s">
        <v>5325</v>
      </c>
      <c r="J4058" s="11"/>
      <c r="K4058" s="11"/>
      <c r="L4058" s="11"/>
      <c r="M4058" s="11"/>
      <c r="N4058" s="11"/>
      <c r="O4058" s="11"/>
      <c r="P4058" s="11"/>
      <c r="Q4058" s="11"/>
    </row>
    <row r="4059">
      <c r="A4059" s="177" t="s">
        <v>14521</v>
      </c>
      <c r="B4059" s="177" t="s">
        <v>2577</v>
      </c>
      <c r="C4059" s="177" t="s">
        <v>14530</v>
      </c>
      <c r="D4059" s="177" t="s">
        <v>5386</v>
      </c>
      <c r="E4059" s="177" t="s">
        <v>14533</v>
      </c>
      <c r="F4059" s="177" t="s">
        <v>5549</v>
      </c>
      <c r="G4059" s="177" t="s">
        <v>8544</v>
      </c>
      <c r="H4059" s="177" t="s">
        <v>14731</v>
      </c>
      <c r="I4059" s="177" t="s">
        <v>5326</v>
      </c>
      <c r="J4059" s="11"/>
      <c r="K4059" s="11"/>
      <c r="L4059" s="11"/>
      <c r="M4059" s="11"/>
      <c r="N4059" s="11"/>
      <c r="O4059" s="11"/>
      <c r="P4059" s="11"/>
      <c r="Q4059" s="11"/>
    </row>
    <row r="4060">
      <c r="A4060" s="177" t="s">
        <v>14521</v>
      </c>
      <c r="B4060" s="177" t="s">
        <v>2577</v>
      </c>
      <c r="C4060" s="177" t="s">
        <v>14530</v>
      </c>
      <c r="D4060" s="177" t="s">
        <v>5386</v>
      </c>
      <c r="E4060" s="177" t="s">
        <v>14549</v>
      </c>
      <c r="F4060" s="177" t="s">
        <v>5386</v>
      </c>
      <c r="G4060" s="177" t="s">
        <v>8550</v>
      </c>
      <c r="H4060" s="177" t="s">
        <v>14732</v>
      </c>
      <c r="I4060" s="177" t="s">
        <v>5327</v>
      </c>
      <c r="J4060" s="11"/>
      <c r="K4060" s="11"/>
      <c r="L4060" s="11"/>
      <c r="M4060" s="11"/>
      <c r="N4060" s="11"/>
      <c r="O4060" s="11"/>
      <c r="P4060" s="11"/>
      <c r="Q4060" s="11"/>
    </row>
    <row r="4061">
      <c r="A4061" s="177" t="s">
        <v>14521</v>
      </c>
      <c r="B4061" s="177" t="s">
        <v>2577</v>
      </c>
      <c r="C4061" s="177" t="s">
        <v>14543</v>
      </c>
      <c r="D4061" s="177" t="s">
        <v>2346</v>
      </c>
      <c r="E4061" s="177" t="s">
        <v>14546</v>
      </c>
      <c r="F4061" s="177" t="s">
        <v>2346</v>
      </c>
      <c r="G4061" s="177" t="s">
        <v>8552</v>
      </c>
      <c r="H4061" s="177" t="s">
        <v>14733</v>
      </c>
      <c r="I4061" s="177" t="s">
        <v>2382</v>
      </c>
      <c r="J4061" s="11"/>
      <c r="K4061" s="11"/>
      <c r="L4061" s="11"/>
      <c r="M4061" s="11"/>
      <c r="N4061" s="11"/>
      <c r="O4061" s="11"/>
      <c r="P4061" s="11"/>
      <c r="Q4061" s="11"/>
    </row>
    <row r="4062">
      <c r="A4062" s="177" t="s">
        <v>14521</v>
      </c>
      <c r="B4062" s="177" t="s">
        <v>2577</v>
      </c>
      <c r="C4062" s="177" t="s">
        <v>14558</v>
      </c>
      <c r="D4062" s="177" t="s">
        <v>5445</v>
      </c>
      <c r="E4062" s="177" t="s">
        <v>14666</v>
      </c>
      <c r="F4062" s="177" t="s">
        <v>5537</v>
      </c>
      <c r="G4062" s="177" t="s">
        <v>14734</v>
      </c>
      <c r="H4062" s="177" t="s">
        <v>14735</v>
      </c>
      <c r="I4062" s="177" t="s">
        <v>5328</v>
      </c>
      <c r="J4062" s="11"/>
      <c r="K4062" s="11"/>
      <c r="L4062" s="11"/>
      <c r="M4062" s="11"/>
      <c r="N4062" s="11"/>
      <c r="O4062" s="11"/>
      <c r="P4062" s="11"/>
      <c r="Q4062" s="11"/>
    </row>
    <row r="4063">
      <c r="A4063" s="177" t="s">
        <v>14521</v>
      </c>
      <c r="B4063" s="177" t="s">
        <v>2577</v>
      </c>
      <c r="C4063" s="177" t="s">
        <v>14558</v>
      </c>
      <c r="D4063" s="177" t="s">
        <v>5445</v>
      </c>
      <c r="E4063" s="177" t="s">
        <v>14694</v>
      </c>
      <c r="F4063" s="177" t="s">
        <v>5334</v>
      </c>
      <c r="G4063" s="177" t="s">
        <v>8554</v>
      </c>
      <c r="H4063" s="177" t="s">
        <v>14736</v>
      </c>
      <c r="I4063" s="177" t="s">
        <v>5329</v>
      </c>
      <c r="J4063" s="11"/>
      <c r="K4063" s="11"/>
      <c r="L4063" s="11"/>
      <c r="M4063" s="11"/>
      <c r="N4063" s="11"/>
      <c r="O4063" s="11"/>
      <c r="P4063" s="11"/>
      <c r="Q4063" s="11"/>
    </row>
    <row r="4064">
      <c r="A4064" s="177" t="s">
        <v>14521</v>
      </c>
      <c r="B4064" s="177" t="s">
        <v>2577</v>
      </c>
      <c r="C4064" s="177" t="s">
        <v>14587</v>
      </c>
      <c r="D4064" s="177" t="s">
        <v>5319</v>
      </c>
      <c r="E4064" s="177" t="s">
        <v>14612</v>
      </c>
      <c r="F4064" s="177" t="s">
        <v>5319</v>
      </c>
      <c r="G4064" s="177" t="s">
        <v>8556</v>
      </c>
      <c r="H4064" s="177" t="s">
        <v>14737</v>
      </c>
      <c r="I4064" s="177" t="s">
        <v>5330</v>
      </c>
      <c r="J4064" s="11"/>
      <c r="K4064" s="11"/>
      <c r="L4064" s="11"/>
      <c r="M4064" s="11"/>
      <c r="N4064" s="11"/>
      <c r="O4064" s="11"/>
      <c r="P4064" s="11"/>
      <c r="Q4064" s="11"/>
    </row>
    <row r="4065">
      <c r="A4065" s="177" t="s">
        <v>14521</v>
      </c>
      <c r="B4065" s="177" t="s">
        <v>2577</v>
      </c>
      <c r="C4065" s="177" t="s">
        <v>14530</v>
      </c>
      <c r="D4065" s="177" t="s">
        <v>5386</v>
      </c>
      <c r="E4065" s="177" t="s">
        <v>14644</v>
      </c>
      <c r="F4065" s="177" t="s">
        <v>14645</v>
      </c>
      <c r="G4065" s="177" t="s">
        <v>8558</v>
      </c>
      <c r="H4065" s="177" t="s">
        <v>14738</v>
      </c>
      <c r="I4065" s="177" t="s">
        <v>2925</v>
      </c>
      <c r="J4065" s="11"/>
      <c r="K4065" s="11"/>
      <c r="L4065" s="11"/>
      <c r="M4065" s="11"/>
      <c r="N4065" s="11"/>
      <c r="O4065" s="11"/>
      <c r="P4065" s="11"/>
      <c r="Q4065" s="11"/>
    </row>
    <row r="4066">
      <c r="A4066" s="177" t="s">
        <v>14521</v>
      </c>
      <c r="B4066" s="177" t="s">
        <v>2577</v>
      </c>
      <c r="C4066" s="177" t="s">
        <v>14530</v>
      </c>
      <c r="D4066" s="177" t="s">
        <v>5386</v>
      </c>
      <c r="E4066" s="177" t="s">
        <v>14639</v>
      </c>
      <c r="F4066" s="177" t="s">
        <v>5264</v>
      </c>
      <c r="G4066" s="177" t="s">
        <v>8568</v>
      </c>
      <c r="H4066" s="177" t="s">
        <v>14739</v>
      </c>
      <c r="I4066" s="177" t="s">
        <v>3926</v>
      </c>
      <c r="J4066" s="11"/>
      <c r="K4066" s="11"/>
      <c r="L4066" s="11"/>
      <c r="M4066" s="11"/>
      <c r="N4066" s="11"/>
      <c r="O4066" s="11"/>
      <c r="P4066" s="11"/>
      <c r="Q4066" s="11"/>
    </row>
    <row r="4067">
      <c r="A4067" s="177" t="s">
        <v>14521</v>
      </c>
      <c r="B4067" s="177" t="s">
        <v>2577</v>
      </c>
      <c r="C4067" s="177" t="s">
        <v>14558</v>
      </c>
      <c r="D4067" s="177" t="s">
        <v>5445</v>
      </c>
      <c r="E4067" s="177" t="s">
        <v>14559</v>
      </c>
      <c r="F4067" s="177" t="s">
        <v>5445</v>
      </c>
      <c r="G4067" s="177" t="s">
        <v>7568</v>
      </c>
      <c r="H4067" s="177" t="s">
        <v>14740</v>
      </c>
      <c r="I4067" s="177" t="s">
        <v>5331</v>
      </c>
      <c r="J4067" s="11"/>
      <c r="K4067" s="11"/>
      <c r="L4067" s="11"/>
      <c r="M4067" s="11"/>
      <c r="N4067" s="11"/>
      <c r="O4067" s="11"/>
      <c r="P4067" s="11"/>
      <c r="Q4067" s="11"/>
    </row>
    <row r="4068">
      <c r="A4068" s="177" t="s">
        <v>14521</v>
      </c>
      <c r="B4068" s="177" t="s">
        <v>2577</v>
      </c>
      <c r="C4068" s="177" t="s">
        <v>14530</v>
      </c>
      <c r="D4068" s="177" t="s">
        <v>5386</v>
      </c>
      <c r="E4068" s="177" t="s">
        <v>14533</v>
      </c>
      <c r="F4068" s="177" t="s">
        <v>5549</v>
      </c>
      <c r="G4068" s="177" t="s">
        <v>8571</v>
      </c>
      <c r="H4068" s="177" t="s">
        <v>14741</v>
      </c>
      <c r="I4068" s="177" t="s">
        <v>5332</v>
      </c>
      <c r="J4068" s="11"/>
      <c r="K4068" s="11"/>
      <c r="L4068" s="11"/>
      <c r="M4068" s="11"/>
      <c r="N4068" s="11"/>
      <c r="O4068" s="11"/>
      <c r="P4068" s="11"/>
      <c r="Q4068" s="11"/>
    </row>
    <row r="4069">
      <c r="A4069" s="177" t="s">
        <v>14521</v>
      </c>
      <c r="B4069" s="177" t="s">
        <v>2577</v>
      </c>
      <c r="C4069" s="177" t="s">
        <v>14543</v>
      </c>
      <c r="D4069" s="177" t="s">
        <v>2346</v>
      </c>
      <c r="E4069" s="177" t="s">
        <v>14569</v>
      </c>
      <c r="F4069" s="177" t="s">
        <v>4376</v>
      </c>
      <c r="G4069" s="177" t="s">
        <v>8577</v>
      </c>
      <c r="H4069" s="177" t="s">
        <v>14742</v>
      </c>
      <c r="I4069" s="177" t="s">
        <v>5333</v>
      </c>
      <c r="J4069" s="11"/>
      <c r="K4069" s="11"/>
      <c r="L4069" s="11"/>
      <c r="M4069" s="11"/>
      <c r="N4069" s="11"/>
      <c r="O4069" s="11"/>
      <c r="P4069" s="11"/>
      <c r="Q4069" s="11"/>
    </row>
    <row r="4070">
      <c r="A4070" s="177" t="s">
        <v>14521</v>
      </c>
      <c r="B4070" s="177" t="s">
        <v>2577</v>
      </c>
      <c r="C4070" s="177" t="s">
        <v>14558</v>
      </c>
      <c r="D4070" s="177" t="s">
        <v>5445</v>
      </c>
      <c r="E4070" s="177" t="s">
        <v>14694</v>
      </c>
      <c r="F4070" s="177" t="s">
        <v>5334</v>
      </c>
      <c r="G4070" s="177" t="s">
        <v>7570</v>
      </c>
      <c r="H4070" s="177" t="s">
        <v>14743</v>
      </c>
      <c r="I4070" s="177" t="s">
        <v>5334</v>
      </c>
      <c r="J4070" s="11"/>
      <c r="K4070" s="11"/>
      <c r="L4070" s="11"/>
      <c r="M4070" s="11"/>
      <c r="N4070" s="11"/>
      <c r="O4070" s="11"/>
      <c r="P4070" s="11"/>
      <c r="Q4070" s="11"/>
    </row>
    <row r="4071">
      <c r="A4071" s="177" t="s">
        <v>14521</v>
      </c>
      <c r="B4071" s="177" t="s">
        <v>2577</v>
      </c>
      <c r="C4071" s="177" t="s">
        <v>14530</v>
      </c>
      <c r="D4071" s="177" t="s">
        <v>5386</v>
      </c>
      <c r="E4071" s="177" t="s">
        <v>14531</v>
      </c>
      <c r="F4071" s="177" t="s">
        <v>5252</v>
      </c>
      <c r="G4071" s="177" t="s">
        <v>8580</v>
      </c>
      <c r="H4071" s="177" t="s">
        <v>14744</v>
      </c>
      <c r="I4071" s="177" t="s">
        <v>5335</v>
      </c>
      <c r="J4071" s="11"/>
      <c r="K4071" s="11"/>
      <c r="L4071" s="11"/>
      <c r="M4071" s="11"/>
      <c r="N4071" s="11"/>
      <c r="O4071" s="11"/>
      <c r="P4071" s="11"/>
      <c r="Q4071" s="11"/>
    </row>
    <row r="4072">
      <c r="A4072" s="177" t="s">
        <v>14521</v>
      </c>
      <c r="B4072" s="177" t="s">
        <v>2577</v>
      </c>
      <c r="C4072" s="177" t="s">
        <v>14530</v>
      </c>
      <c r="D4072" s="177" t="s">
        <v>5386</v>
      </c>
      <c r="E4072" s="177" t="s">
        <v>14644</v>
      </c>
      <c r="F4072" s="177" t="s">
        <v>14645</v>
      </c>
      <c r="G4072" s="177" t="s">
        <v>7572</v>
      </c>
      <c r="H4072" s="177" t="s">
        <v>14745</v>
      </c>
      <c r="I4072" s="177" t="s">
        <v>5336</v>
      </c>
      <c r="J4072" s="11"/>
      <c r="K4072" s="11"/>
      <c r="L4072" s="11"/>
      <c r="M4072" s="11"/>
      <c r="N4072" s="11"/>
      <c r="O4072" s="11"/>
      <c r="P4072" s="11"/>
      <c r="Q4072" s="11"/>
    </row>
    <row r="4073">
      <c r="A4073" s="177" t="s">
        <v>14521</v>
      </c>
      <c r="B4073" s="177" t="s">
        <v>2577</v>
      </c>
      <c r="C4073" s="177" t="s">
        <v>14543</v>
      </c>
      <c r="D4073" s="177" t="s">
        <v>2346</v>
      </c>
      <c r="E4073" s="177" t="s">
        <v>14704</v>
      </c>
      <c r="F4073" s="177" t="s">
        <v>5305</v>
      </c>
      <c r="G4073" s="177" t="s">
        <v>8585</v>
      </c>
      <c r="H4073" s="177" t="s">
        <v>14746</v>
      </c>
      <c r="I4073" s="177" t="s">
        <v>5337</v>
      </c>
      <c r="J4073" s="11"/>
      <c r="K4073" s="11"/>
      <c r="L4073" s="11"/>
      <c r="M4073" s="11"/>
      <c r="N4073" s="11"/>
      <c r="O4073" s="11"/>
      <c r="P4073" s="11"/>
      <c r="Q4073" s="11"/>
    </row>
    <row r="4074">
      <c r="A4074" s="177" t="s">
        <v>14521</v>
      </c>
      <c r="B4074" s="177" t="s">
        <v>2577</v>
      </c>
      <c r="C4074" s="177" t="s">
        <v>14522</v>
      </c>
      <c r="D4074" s="177" t="s">
        <v>5368</v>
      </c>
      <c r="E4074" s="177" t="s">
        <v>14574</v>
      </c>
      <c r="F4074" s="177" t="s">
        <v>14575</v>
      </c>
      <c r="G4074" s="177" t="s">
        <v>8589</v>
      </c>
      <c r="H4074" s="177" t="s">
        <v>14747</v>
      </c>
      <c r="I4074" s="177" t="s">
        <v>5338</v>
      </c>
      <c r="J4074" s="11"/>
      <c r="K4074" s="11"/>
      <c r="L4074" s="11"/>
      <c r="M4074" s="11"/>
      <c r="N4074" s="11"/>
      <c r="O4074" s="11"/>
      <c r="P4074" s="11"/>
      <c r="Q4074" s="11"/>
    </row>
    <row r="4075">
      <c r="A4075" s="177" t="s">
        <v>14521</v>
      </c>
      <c r="B4075" s="177" t="s">
        <v>2577</v>
      </c>
      <c r="C4075" s="177" t="s">
        <v>14530</v>
      </c>
      <c r="D4075" s="177" t="s">
        <v>5386</v>
      </c>
      <c r="E4075" s="177" t="s">
        <v>14549</v>
      </c>
      <c r="F4075" s="177" t="s">
        <v>5386</v>
      </c>
      <c r="G4075" s="177" t="s">
        <v>7574</v>
      </c>
      <c r="H4075" s="177" t="s">
        <v>14748</v>
      </c>
      <c r="I4075" s="177" t="s">
        <v>2931</v>
      </c>
      <c r="J4075" s="11"/>
      <c r="K4075" s="11"/>
      <c r="L4075" s="11"/>
      <c r="M4075" s="11"/>
      <c r="N4075" s="11"/>
      <c r="O4075" s="11"/>
      <c r="P4075" s="11"/>
      <c r="Q4075" s="11"/>
    </row>
    <row r="4076">
      <c r="A4076" s="177" t="s">
        <v>14521</v>
      </c>
      <c r="B4076" s="177" t="s">
        <v>2577</v>
      </c>
      <c r="C4076" s="177" t="s">
        <v>14543</v>
      </c>
      <c r="D4076" s="177" t="s">
        <v>2346</v>
      </c>
      <c r="E4076" s="177" t="s">
        <v>14596</v>
      </c>
      <c r="F4076" s="177" t="s">
        <v>5430</v>
      </c>
      <c r="G4076" s="177" t="s">
        <v>8592</v>
      </c>
      <c r="H4076" s="177" t="s">
        <v>14749</v>
      </c>
      <c r="I4076" s="177" t="s">
        <v>5339</v>
      </c>
      <c r="J4076" s="11"/>
      <c r="K4076" s="11"/>
      <c r="L4076" s="11"/>
      <c r="M4076" s="11"/>
      <c r="N4076" s="11"/>
      <c r="O4076" s="11"/>
      <c r="P4076" s="11"/>
      <c r="Q4076" s="11"/>
    </row>
    <row r="4077">
      <c r="A4077" s="177" t="s">
        <v>14521</v>
      </c>
      <c r="B4077" s="177" t="s">
        <v>2577</v>
      </c>
      <c r="C4077" s="177" t="s">
        <v>14525</v>
      </c>
      <c r="D4077" s="177" t="s">
        <v>6</v>
      </c>
      <c r="E4077" s="177" t="s">
        <v>14526</v>
      </c>
      <c r="F4077" s="177" t="s">
        <v>6</v>
      </c>
      <c r="G4077" s="177" t="s">
        <v>14750</v>
      </c>
      <c r="H4077" s="177" t="s">
        <v>14751</v>
      </c>
      <c r="I4077" s="177" t="s">
        <v>5340</v>
      </c>
      <c r="J4077" s="11"/>
      <c r="K4077" s="11"/>
      <c r="L4077" s="11"/>
      <c r="M4077" s="11"/>
      <c r="N4077" s="11"/>
      <c r="O4077" s="11"/>
      <c r="P4077" s="11"/>
      <c r="Q4077" s="11"/>
    </row>
    <row r="4078">
      <c r="A4078" s="177" t="s">
        <v>14521</v>
      </c>
      <c r="B4078" s="177" t="s">
        <v>2577</v>
      </c>
      <c r="C4078" s="177" t="s">
        <v>14530</v>
      </c>
      <c r="D4078" s="177" t="s">
        <v>5386</v>
      </c>
      <c r="E4078" s="177" t="s">
        <v>14536</v>
      </c>
      <c r="F4078" s="177" t="s">
        <v>5428</v>
      </c>
      <c r="G4078" s="177" t="s">
        <v>8594</v>
      </c>
      <c r="H4078" s="177" t="s">
        <v>14752</v>
      </c>
      <c r="I4078" s="177" t="s">
        <v>5341</v>
      </c>
      <c r="J4078" s="11"/>
      <c r="K4078" s="11"/>
      <c r="L4078" s="11"/>
      <c r="M4078" s="11"/>
      <c r="N4078" s="11"/>
      <c r="O4078" s="11"/>
      <c r="P4078" s="11"/>
      <c r="Q4078" s="11"/>
    </row>
    <row r="4079">
      <c r="A4079" s="177" t="s">
        <v>14521</v>
      </c>
      <c r="B4079" s="177" t="s">
        <v>2577</v>
      </c>
      <c r="C4079" s="177" t="s">
        <v>14558</v>
      </c>
      <c r="D4079" s="177" t="s">
        <v>5445</v>
      </c>
      <c r="E4079" s="177" t="s">
        <v>14559</v>
      </c>
      <c r="F4079" s="177" t="s">
        <v>5445</v>
      </c>
      <c r="G4079" s="177" t="s">
        <v>8598</v>
      </c>
      <c r="H4079" s="177" t="s">
        <v>14753</v>
      </c>
      <c r="I4079" s="177" t="s">
        <v>5342</v>
      </c>
      <c r="J4079" s="11"/>
      <c r="K4079" s="11"/>
      <c r="L4079" s="11"/>
      <c r="M4079" s="11"/>
      <c r="N4079" s="11"/>
      <c r="O4079" s="11"/>
      <c r="P4079" s="11"/>
      <c r="Q4079" s="11"/>
    </row>
    <row r="4080">
      <c r="A4080" s="177" t="s">
        <v>14521</v>
      </c>
      <c r="B4080" s="177" t="s">
        <v>2577</v>
      </c>
      <c r="C4080" s="177" t="s">
        <v>14522</v>
      </c>
      <c r="D4080" s="177" t="s">
        <v>5368</v>
      </c>
      <c r="E4080" s="177" t="s">
        <v>14561</v>
      </c>
      <c r="F4080" s="177" t="s">
        <v>5343</v>
      </c>
      <c r="G4080" s="177" t="s">
        <v>7576</v>
      </c>
      <c r="H4080" s="177" t="s">
        <v>14754</v>
      </c>
      <c r="I4080" s="177" t="s">
        <v>5343</v>
      </c>
      <c r="J4080" s="11"/>
      <c r="K4080" s="11"/>
      <c r="L4080" s="11"/>
      <c r="M4080" s="11"/>
      <c r="N4080" s="11"/>
      <c r="O4080" s="11"/>
      <c r="P4080" s="11"/>
      <c r="Q4080" s="11"/>
    </row>
    <row r="4081">
      <c r="A4081" s="177" t="s">
        <v>14521</v>
      </c>
      <c r="B4081" s="177" t="s">
        <v>2577</v>
      </c>
      <c r="C4081" s="177" t="s">
        <v>14530</v>
      </c>
      <c r="D4081" s="177" t="s">
        <v>5386</v>
      </c>
      <c r="E4081" s="177" t="s">
        <v>14533</v>
      </c>
      <c r="F4081" s="177" t="s">
        <v>5549</v>
      </c>
      <c r="G4081" s="177" t="s">
        <v>14755</v>
      </c>
      <c r="H4081" s="177" t="s">
        <v>14756</v>
      </c>
      <c r="I4081" s="177" t="s">
        <v>5344</v>
      </c>
      <c r="J4081" s="11"/>
      <c r="K4081" s="11"/>
      <c r="L4081" s="11"/>
      <c r="M4081" s="11"/>
      <c r="N4081" s="11"/>
      <c r="O4081" s="11"/>
      <c r="P4081" s="11"/>
      <c r="Q4081" s="11"/>
    </row>
    <row r="4082">
      <c r="A4082" s="177" t="s">
        <v>14521</v>
      </c>
      <c r="B4082" s="177" t="s">
        <v>2577</v>
      </c>
      <c r="C4082" s="177" t="s">
        <v>14530</v>
      </c>
      <c r="D4082" s="177" t="s">
        <v>5386</v>
      </c>
      <c r="E4082" s="177" t="s">
        <v>14549</v>
      </c>
      <c r="F4082" s="177" t="s">
        <v>5386</v>
      </c>
      <c r="G4082" s="177" t="s">
        <v>8601</v>
      </c>
      <c r="H4082" s="177" t="s">
        <v>14757</v>
      </c>
      <c r="I4082" s="177" t="s">
        <v>5345</v>
      </c>
      <c r="J4082" s="11"/>
      <c r="K4082" s="11"/>
      <c r="L4082" s="11"/>
      <c r="M4082" s="11"/>
      <c r="N4082" s="11"/>
      <c r="O4082" s="11"/>
      <c r="P4082" s="11"/>
      <c r="Q4082" s="11"/>
    </row>
    <row r="4083">
      <c r="A4083" s="177" t="s">
        <v>14521</v>
      </c>
      <c r="B4083" s="177" t="s">
        <v>2577</v>
      </c>
      <c r="C4083" s="177" t="s">
        <v>14522</v>
      </c>
      <c r="D4083" s="177" t="s">
        <v>5368</v>
      </c>
      <c r="E4083" s="177" t="s">
        <v>14648</v>
      </c>
      <c r="F4083" s="177" t="s">
        <v>5323</v>
      </c>
      <c r="G4083" s="177" t="s">
        <v>8603</v>
      </c>
      <c r="H4083" s="177" t="s">
        <v>14758</v>
      </c>
      <c r="I4083" s="177" t="s">
        <v>5346</v>
      </c>
      <c r="J4083" s="11"/>
      <c r="K4083" s="11"/>
      <c r="L4083" s="11"/>
      <c r="M4083" s="11"/>
      <c r="N4083" s="11"/>
      <c r="O4083" s="11"/>
      <c r="P4083" s="11"/>
      <c r="Q4083" s="11"/>
    </row>
    <row r="4084">
      <c r="A4084" s="177" t="s">
        <v>14521</v>
      </c>
      <c r="B4084" s="177" t="s">
        <v>2577</v>
      </c>
      <c r="C4084" s="177" t="s">
        <v>14522</v>
      </c>
      <c r="D4084" s="177" t="s">
        <v>5368</v>
      </c>
      <c r="E4084" s="177" t="s">
        <v>14523</v>
      </c>
      <c r="F4084" s="177" t="s">
        <v>5501</v>
      </c>
      <c r="G4084" s="177" t="s">
        <v>7578</v>
      </c>
      <c r="H4084" s="177" t="s">
        <v>14759</v>
      </c>
      <c r="I4084" s="177" t="s">
        <v>5347</v>
      </c>
      <c r="J4084" s="11"/>
      <c r="K4084" s="11"/>
      <c r="L4084" s="11"/>
      <c r="M4084" s="11"/>
      <c r="N4084" s="11"/>
      <c r="O4084" s="11"/>
      <c r="P4084" s="11"/>
      <c r="Q4084" s="11"/>
    </row>
    <row r="4085">
      <c r="A4085" s="177" t="s">
        <v>14521</v>
      </c>
      <c r="B4085" s="177" t="s">
        <v>2577</v>
      </c>
      <c r="C4085" s="177" t="s">
        <v>14522</v>
      </c>
      <c r="D4085" s="177" t="s">
        <v>5368</v>
      </c>
      <c r="E4085" s="177" t="s">
        <v>14540</v>
      </c>
      <c r="F4085" s="177" t="s">
        <v>5368</v>
      </c>
      <c r="G4085" s="177" t="s">
        <v>7580</v>
      </c>
      <c r="H4085" s="177" t="s">
        <v>14760</v>
      </c>
      <c r="I4085" s="177" t="s">
        <v>5348</v>
      </c>
      <c r="J4085" s="11"/>
      <c r="K4085" s="11"/>
      <c r="L4085" s="11"/>
      <c r="M4085" s="11"/>
      <c r="N4085" s="11"/>
      <c r="O4085" s="11"/>
      <c r="P4085" s="11"/>
      <c r="Q4085" s="11"/>
    </row>
    <row r="4086">
      <c r="A4086" s="177" t="s">
        <v>14521</v>
      </c>
      <c r="B4086" s="177" t="s">
        <v>2577</v>
      </c>
      <c r="C4086" s="177" t="s">
        <v>14558</v>
      </c>
      <c r="D4086" s="177" t="s">
        <v>5445</v>
      </c>
      <c r="E4086" s="177" t="s">
        <v>14559</v>
      </c>
      <c r="F4086" s="177" t="s">
        <v>5445</v>
      </c>
      <c r="G4086" s="177" t="s">
        <v>7584</v>
      </c>
      <c r="H4086" s="177" t="s">
        <v>14761</v>
      </c>
      <c r="I4086" s="177" t="s">
        <v>5349</v>
      </c>
      <c r="J4086" s="11"/>
      <c r="K4086" s="11"/>
      <c r="L4086" s="11"/>
      <c r="M4086" s="11"/>
      <c r="N4086" s="11"/>
      <c r="O4086" s="11"/>
      <c r="P4086" s="11"/>
      <c r="Q4086" s="11"/>
    </row>
    <row r="4087">
      <c r="A4087" s="177" t="s">
        <v>14521</v>
      </c>
      <c r="B4087" s="177" t="s">
        <v>2577</v>
      </c>
      <c r="C4087" s="177" t="s">
        <v>14522</v>
      </c>
      <c r="D4087" s="177" t="s">
        <v>5368</v>
      </c>
      <c r="E4087" s="177" t="s">
        <v>14555</v>
      </c>
      <c r="F4087" s="177" t="s">
        <v>5213</v>
      </c>
      <c r="G4087" s="177" t="s">
        <v>14762</v>
      </c>
      <c r="H4087" s="177" t="s">
        <v>14763</v>
      </c>
      <c r="I4087" s="177" t="s">
        <v>5350</v>
      </c>
      <c r="J4087" s="11"/>
      <c r="K4087" s="11"/>
      <c r="L4087" s="11"/>
      <c r="M4087" s="11"/>
      <c r="N4087" s="11"/>
      <c r="O4087" s="11"/>
      <c r="P4087" s="11"/>
      <c r="Q4087" s="11"/>
    </row>
    <row r="4088">
      <c r="A4088" s="177" t="s">
        <v>14521</v>
      </c>
      <c r="B4088" s="177" t="s">
        <v>2577</v>
      </c>
      <c r="C4088" s="177" t="s">
        <v>14530</v>
      </c>
      <c r="D4088" s="177" t="s">
        <v>5386</v>
      </c>
      <c r="E4088" s="177" t="s">
        <v>14531</v>
      </c>
      <c r="F4088" s="177" t="s">
        <v>5252</v>
      </c>
      <c r="G4088" s="177" t="s">
        <v>14764</v>
      </c>
      <c r="H4088" s="177" t="s">
        <v>14765</v>
      </c>
      <c r="I4088" s="177" t="s">
        <v>5351</v>
      </c>
      <c r="J4088" s="11"/>
      <c r="K4088" s="11"/>
      <c r="L4088" s="11"/>
      <c r="M4088" s="11"/>
      <c r="N4088" s="11"/>
      <c r="O4088" s="11"/>
      <c r="P4088" s="11"/>
      <c r="Q4088" s="11"/>
    </row>
    <row r="4089">
      <c r="A4089" s="177" t="s">
        <v>14521</v>
      </c>
      <c r="B4089" s="177" t="s">
        <v>2577</v>
      </c>
      <c r="C4089" s="177" t="s">
        <v>14522</v>
      </c>
      <c r="D4089" s="177" t="s">
        <v>5368</v>
      </c>
      <c r="E4089" s="177" t="s">
        <v>14648</v>
      </c>
      <c r="F4089" s="177" t="s">
        <v>5323</v>
      </c>
      <c r="G4089" s="177" t="s">
        <v>14766</v>
      </c>
      <c r="H4089" s="177" t="s">
        <v>14767</v>
      </c>
      <c r="I4089" s="177" t="s">
        <v>5352</v>
      </c>
      <c r="J4089" s="11"/>
      <c r="K4089" s="11"/>
      <c r="L4089" s="11"/>
      <c r="M4089" s="11"/>
      <c r="N4089" s="11"/>
      <c r="O4089" s="11"/>
      <c r="P4089" s="11"/>
      <c r="Q4089" s="11"/>
    </row>
    <row r="4090">
      <c r="A4090" s="177" t="s">
        <v>14521</v>
      </c>
      <c r="B4090" s="177" t="s">
        <v>2577</v>
      </c>
      <c r="C4090" s="177" t="s">
        <v>14530</v>
      </c>
      <c r="D4090" s="177" t="s">
        <v>5386</v>
      </c>
      <c r="E4090" s="177" t="s">
        <v>14639</v>
      </c>
      <c r="F4090" s="177" t="s">
        <v>5264</v>
      </c>
      <c r="G4090" s="177" t="s">
        <v>7588</v>
      </c>
      <c r="H4090" s="177" t="s">
        <v>14768</v>
      </c>
      <c r="I4090" s="177" t="s">
        <v>1519</v>
      </c>
      <c r="J4090" s="11"/>
      <c r="K4090" s="11"/>
      <c r="L4090" s="11"/>
      <c r="M4090" s="11"/>
      <c r="N4090" s="11"/>
      <c r="O4090" s="11"/>
      <c r="P4090" s="11"/>
      <c r="Q4090" s="11"/>
    </row>
    <row r="4091">
      <c r="A4091" s="177" t="s">
        <v>14521</v>
      </c>
      <c r="B4091" s="177" t="s">
        <v>2577</v>
      </c>
      <c r="C4091" s="177" t="s">
        <v>14522</v>
      </c>
      <c r="D4091" s="177" t="s">
        <v>5368</v>
      </c>
      <c r="E4091" s="177" t="s">
        <v>14561</v>
      </c>
      <c r="F4091" s="177" t="s">
        <v>5343</v>
      </c>
      <c r="G4091" s="177" t="s">
        <v>7592</v>
      </c>
      <c r="H4091" s="177" t="s">
        <v>14769</v>
      </c>
      <c r="I4091" s="177" t="s">
        <v>5353</v>
      </c>
      <c r="J4091" s="11"/>
      <c r="K4091" s="11"/>
      <c r="L4091" s="11"/>
      <c r="M4091" s="11"/>
      <c r="N4091" s="11"/>
      <c r="O4091" s="11"/>
      <c r="P4091" s="11"/>
      <c r="Q4091" s="11"/>
    </row>
    <row r="4092">
      <c r="A4092" s="177" t="s">
        <v>14521</v>
      </c>
      <c r="B4092" s="177" t="s">
        <v>2577</v>
      </c>
      <c r="C4092" s="177" t="s">
        <v>14530</v>
      </c>
      <c r="D4092" s="177" t="s">
        <v>5386</v>
      </c>
      <c r="E4092" s="177" t="s">
        <v>14644</v>
      </c>
      <c r="F4092" s="177" t="s">
        <v>14645</v>
      </c>
      <c r="G4092" s="177" t="s">
        <v>14770</v>
      </c>
      <c r="H4092" s="177" t="s">
        <v>14771</v>
      </c>
      <c r="I4092" s="177" t="s">
        <v>5354</v>
      </c>
      <c r="J4092" s="11"/>
      <c r="K4092" s="11"/>
      <c r="L4092" s="11"/>
      <c r="M4092" s="11"/>
      <c r="N4092" s="11"/>
      <c r="O4092" s="11"/>
      <c r="P4092" s="11"/>
      <c r="Q4092" s="11"/>
    </row>
    <row r="4093">
      <c r="A4093" s="177" t="s">
        <v>14521</v>
      </c>
      <c r="B4093" s="177" t="s">
        <v>2577</v>
      </c>
      <c r="C4093" s="177" t="s">
        <v>14522</v>
      </c>
      <c r="D4093" s="177" t="s">
        <v>5368</v>
      </c>
      <c r="E4093" s="177" t="s">
        <v>14540</v>
      </c>
      <c r="F4093" s="177" t="s">
        <v>5368</v>
      </c>
      <c r="G4093" s="177" t="s">
        <v>7594</v>
      </c>
      <c r="H4093" s="177" t="s">
        <v>14772</v>
      </c>
      <c r="I4093" s="177" t="s">
        <v>5355</v>
      </c>
      <c r="J4093" s="11"/>
      <c r="K4093" s="11"/>
      <c r="L4093" s="11"/>
      <c r="M4093" s="11"/>
      <c r="N4093" s="11"/>
      <c r="O4093" s="11"/>
      <c r="P4093" s="11"/>
      <c r="Q4093" s="11"/>
    </row>
    <row r="4094">
      <c r="A4094" s="177" t="s">
        <v>14521</v>
      </c>
      <c r="B4094" s="177" t="s">
        <v>2577</v>
      </c>
      <c r="C4094" s="177" t="s">
        <v>14543</v>
      </c>
      <c r="D4094" s="177" t="s">
        <v>2346</v>
      </c>
      <c r="E4094" s="177" t="s">
        <v>14569</v>
      </c>
      <c r="F4094" s="177" t="s">
        <v>4376</v>
      </c>
      <c r="G4094" s="177" t="s">
        <v>14773</v>
      </c>
      <c r="H4094" s="177" t="s">
        <v>14774</v>
      </c>
      <c r="I4094" s="177" t="s">
        <v>5356</v>
      </c>
      <c r="J4094" s="11"/>
      <c r="K4094" s="11"/>
      <c r="L4094" s="11"/>
      <c r="M4094" s="11"/>
      <c r="N4094" s="11"/>
      <c r="O4094" s="11"/>
      <c r="P4094" s="11"/>
      <c r="Q4094" s="11"/>
    </row>
    <row r="4095">
      <c r="A4095" s="177" t="s">
        <v>14521</v>
      </c>
      <c r="B4095" s="177" t="s">
        <v>2577</v>
      </c>
      <c r="C4095" s="177" t="s">
        <v>14522</v>
      </c>
      <c r="D4095" s="177" t="s">
        <v>5368</v>
      </c>
      <c r="E4095" s="177" t="s">
        <v>14523</v>
      </c>
      <c r="F4095" s="177" t="s">
        <v>5501</v>
      </c>
      <c r="G4095" s="177" t="s">
        <v>7596</v>
      </c>
      <c r="H4095" s="177" t="s">
        <v>14775</v>
      </c>
      <c r="I4095" s="177" t="s">
        <v>5357</v>
      </c>
      <c r="J4095" s="11"/>
      <c r="K4095" s="11"/>
      <c r="L4095" s="11"/>
      <c r="M4095" s="11"/>
      <c r="N4095" s="11"/>
      <c r="O4095" s="11"/>
      <c r="P4095" s="11"/>
      <c r="Q4095" s="11"/>
    </row>
    <row r="4096">
      <c r="A4096" s="177" t="s">
        <v>14521</v>
      </c>
      <c r="B4096" s="177" t="s">
        <v>2577</v>
      </c>
      <c r="C4096" s="177" t="s">
        <v>14522</v>
      </c>
      <c r="D4096" s="177" t="s">
        <v>5368</v>
      </c>
      <c r="E4096" s="177" t="s">
        <v>14523</v>
      </c>
      <c r="F4096" s="177" t="s">
        <v>5501</v>
      </c>
      <c r="G4096" s="177" t="s">
        <v>14776</v>
      </c>
      <c r="H4096" s="177" t="s">
        <v>14777</v>
      </c>
      <c r="I4096" s="177" t="s">
        <v>5358</v>
      </c>
      <c r="J4096" s="11"/>
      <c r="K4096" s="11"/>
      <c r="L4096" s="11"/>
      <c r="M4096" s="11"/>
      <c r="N4096" s="11"/>
      <c r="O4096" s="11"/>
      <c r="P4096" s="11"/>
      <c r="Q4096" s="11"/>
    </row>
    <row r="4097">
      <c r="A4097" s="177" t="s">
        <v>14521</v>
      </c>
      <c r="B4097" s="177" t="s">
        <v>2577</v>
      </c>
      <c r="C4097" s="177" t="s">
        <v>14530</v>
      </c>
      <c r="D4097" s="177" t="s">
        <v>5386</v>
      </c>
      <c r="E4097" s="177" t="s">
        <v>14531</v>
      </c>
      <c r="F4097" s="177" t="s">
        <v>5252</v>
      </c>
      <c r="G4097" s="177" t="s">
        <v>14778</v>
      </c>
      <c r="H4097" s="177" t="s">
        <v>14779</v>
      </c>
      <c r="I4097" s="177" t="s">
        <v>5359</v>
      </c>
      <c r="J4097" s="11"/>
      <c r="K4097" s="11"/>
      <c r="L4097" s="11"/>
      <c r="M4097" s="11"/>
      <c r="N4097" s="11"/>
      <c r="O4097" s="11"/>
      <c r="P4097" s="11"/>
      <c r="Q4097" s="11"/>
    </row>
    <row r="4098">
      <c r="A4098" s="177" t="s">
        <v>14521</v>
      </c>
      <c r="B4098" s="177" t="s">
        <v>2577</v>
      </c>
      <c r="C4098" s="177" t="s">
        <v>14530</v>
      </c>
      <c r="D4098" s="177" t="s">
        <v>5386</v>
      </c>
      <c r="E4098" s="177" t="s">
        <v>14639</v>
      </c>
      <c r="F4098" s="177" t="s">
        <v>5264</v>
      </c>
      <c r="G4098" s="177" t="s">
        <v>14780</v>
      </c>
      <c r="H4098" s="177" t="s">
        <v>14781</v>
      </c>
      <c r="I4098" s="177" t="s">
        <v>3399</v>
      </c>
      <c r="J4098" s="11"/>
      <c r="K4098" s="11"/>
      <c r="L4098" s="11"/>
      <c r="M4098" s="11"/>
      <c r="N4098" s="11"/>
      <c r="O4098" s="11"/>
      <c r="P4098" s="11"/>
      <c r="Q4098" s="11"/>
    </row>
    <row r="4099">
      <c r="A4099" s="177" t="s">
        <v>14521</v>
      </c>
      <c r="B4099" s="177" t="s">
        <v>2577</v>
      </c>
      <c r="C4099" s="177" t="s">
        <v>14522</v>
      </c>
      <c r="D4099" s="177" t="s">
        <v>5368</v>
      </c>
      <c r="E4099" s="177" t="s">
        <v>14555</v>
      </c>
      <c r="F4099" s="177" t="s">
        <v>5213</v>
      </c>
      <c r="G4099" s="177" t="s">
        <v>14782</v>
      </c>
      <c r="H4099" s="177" t="s">
        <v>14783</v>
      </c>
      <c r="I4099" s="177" t="s">
        <v>5360</v>
      </c>
      <c r="J4099" s="11"/>
      <c r="K4099" s="11"/>
      <c r="L4099" s="11"/>
      <c r="M4099" s="11"/>
      <c r="N4099" s="11"/>
      <c r="O4099" s="11"/>
      <c r="P4099" s="11"/>
      <c r="Q4099" s="11"/>
    </row>
    <row r="4100">
      <c r="A4100" s="177" t="s">
        <v>14521</v>
      </c>
      <c r="B4100" s="177" t="s">
        <v>2577</v>
      </c>
      <c r="C4100" s="177" t="s">
        <v>14525</v>
      </c>
      <c r="D4100" s="177" t="s">
        <v>6</v>
      </c>
      <c r="E4100" s="177" t="s">
        <v>14526</v>
      </c>
      <c r="F4100" s="177" t="s">
        <v>6</v>
      </c>
      <c r="G4100" s="177" t="s">
        <v>7598</v>
      </c>
      <c r="H4100" s="177" t="s">
        <v>14784</v>
      </c>
      <c r="I4100" s="177" t="s">
        <v>5361</v>
      </c>
      <c r="J4100" s="11"/>
      <c r="K4100" s="11"/>
      <c r="L4100" s="11"/>
      <c r="M4100" s="11"/>
      <c r="N4100" s="11"/>
      <c r="O4100" s="11"/>
      <c r="P4100" s="11"/>
      <c r="Q4100" s="11"/>
    </row>
    <row r="4101">
      <c r="A4101" s="177" t="s">
        <v>14521</v>
      </c>
      <c r="B4101" s="177" t="s">
        <v>2577</v>
      </c>
      <c r="C4101" s="177" t="s">
        <v>14587</v>
      </c>
      <c r="D4101" s="177" t="s">
        <v>5319</v>
      </c>
      <c r="E4101" s="177" t="s">
        <v>14588</v>
      </c>
      <c r="F4101" s="177" t="s">
        <v>5443</v>
      </c>
      <c r="G4101" s="177" t="s">
        <v>14785</v>
      </c>
      <c r="H4101" s="177" t="s">
        <v>14786</v>
      </c>
      <c r="I4101" s="177" t="s">
        <v>4009</v>
      </c>
      <c r="J4101" s="11"/>
      <c r="K4101" s="11"/>
      <c r="L4101" s="11"/>
      <c r="M4101" s="11"/>
      <c r="N4101" s="11"/>
      <c r="O4101" s="11"/>
      <c r="P4101" s="11"/>
      <c r="Q4101" s="11"/>
    </row>
    <row r="4102">
      <c r="A4102" s="177" t="s">
        <v>14521</v>
      </c>
      <c r="B4102" s="177" t="s">
        <v>2577</v>
      </c>
      <c r="C4102" s="177" t="s">
        <v>14543</v>
      </c>
      <c r="D4102" s="177" t="s">
        <v>2346</v>
      </c>
      <c r="E4102" s="177" t="s">
        <v>14686</v>
      </c>
      <c r="F4102" s="177" t="s">
        <v>14687</v>
      </c>
      <c r="G4102" s="177" t="s">
        <v>7600</v>
      </c>
      <c r="H4102" s="177" t="s">
        <v>14787</v>
      </c>
      <c r="I4102" s="177" t="s">
        <v>5362</v>
      </c>
      <c r="J4102" s="11"/>
      <c r="K4102" s="11"/>
      <c r="L4102" s="11"/>
      <c r="M4102" s="11"/>
      <c r="N4102" s="11"/>
      <c r="O4102" s="11"/>
      <c r="P4102" s="11"/>
      <c r="Q4102" s="11"/>
    </row>
    <row r="4103">
      <c r="A4103" s="177" t="s">
        <v>14521</v>
      </c>
      <c r="B4103" s="177" t="s">
        <v>2577</v>
      </c>
      <c r="C4103" s="177" t="s">
        <v>14522</v>
      </c>
      <c r="D4103" s="177" t="s">
        <v>5368</v>
      </c>
      <c r="E4103" s="177" t="s">
        <v>14574</v>
      </c>
      <c r="F4103" s="177" t="s">
        <v>14575</v>
      </c>
      <c r="G4103" s="177" t="s">
        <v>14788</v>
      </c>
      <c r="H4103" s="177" t="s">
        <v>14789</v>
      </c>
      <c r="I4103" s="177" t="s">
        <v>5363</v>
      </c>
      <c r="J4103" s="11"/>
      <c r="K4103" s="11"/>
      <c r="L4103" s="11"/>
      <c r="M4103" s="11"/>
      <c r="N4103" s="11"/>
      <c r="O4103" s="11"/>
      <c r="P4103" s="11"/>
      <c r="Q4103" s="11"/>
    </row>
    <row r="4104">
      <c r="A4104" s="177" t="s">
        <v>14521</v>
      </c>
      <c r="B4104" s="177" t="s">
        <v>2577</v>
      </c>
      <c r="C4104" s="177" t="s">
        <v>14522</v>
      </c>
      <c r="D4104" s="177" t="s">
        <v>5368</v>
      </c>
      <c r="E4104" s="177" t="s">
        <v>14561</v>
      </c>
      <c r="F4104" s="177" t="s">
        <v>5343</v>
      </c>
      <c r="G4104" s="177" t="s">
        <v>14790</v>
      </c>
      <c r="H4104" s="177" t="s">
        <v>14791</v>
      </c>
      <c r="I4104" s="177" t="s">
        <v>5364</v>
      </c>
      <c r="J4104" s="11"/>
      <c r="K4104" s="11"/>
      <c r="L4104" s="11"/>
      <c r="M4104" s="11"/>
      <c r="N4104" s="11"/>
      <c r="O4104" s="11"/>
      <c r="P4104" s="11"/>
      <c r="Q4104" s="11"/>
    </row>
    <row r="4105">
      <c r="A4105" s="177" t="s">
        <v>14521</v>
      </c>
      <c r="B4105" s="177" t="s">
        <v>2577</v>
      </c>
      <c r="C4105" s="177" t="s">
        <v>14543</v>
      </c>
      <c r="D4105" s="177" t="s">
        <v>2346</v>
      </c>
      <c r="E4105" s="177" t="s">
        <v>14546</v>
      </c>
      <c r="F4105" s="177" t="s">
        <v>2346</v>
      </c>
      <c r="G4105" s="177" t="s">
        <v>14792</v>
      </c>
      <c r="H4105" s="177" t="s">
        <v>14793</v>
      </c>
      <c r="I4105" s="177" t="s">
        <v>5365</v>
      </c>
      <c r="J4105" s="11"/>
      <c r="K4105" s="11"/>
      <c r="L4105" s="11"/>
      <c r="M4105" s="11"/>
      <c r="N4105" s="11"/>
      <c r="O4105" s="11"/>
      <c r="P4105" s="11"/>
      <c r="Q4105" s="11"/>
    </row>
    <row r="4106">
      <c r="A4106" s="177" t="s">
        <v>14521</v>
      </c>
      <c r="B4106" s="177" t="s">
        <v>2577</v>
      </c>
      <c r="C4106" s="177" t="s">
        <v>14530</v>
      </c>
      <c r="D4106" s="177" t="s">
        <v>5386</v>
      </c>
      <c r="E4106" s="177" t="s">
        <v>14794</v>
      </c>
      <c r="F4106" s="177" t="s">
        <v>5366</v>
      </c>
      <c r="G4106" s="177" t="s">
        <v>14795</v>
      </c>
      <c r="H4106" s="177" t="s">
        <v>14796</v>
      </c>
      <c r="I4106" s="177" t="s">
        <v>5366</v>
      </c>
      <c r="J4106" s="11"/>
      <c r="K4106" s="11"/>
      <c r="L4106" s="11"/>
      <c r="M4106" s="11"/>
      <c r="N4106" s="11"/>
      <c r="O4106" s="11"/>
      <c r="P4106" s="11"/>
      <c r="Q4106" s="11"/>
    </row>
    <row r="4107">
      <c r="A4107" s="177" t="s">
        <v>14521</v>
      </c>
      <c r="B4107" s="177" t="s">
        <v>2577</v>
      </c>
      <c r="C4107" s="177" t="s">
        <v>14530</v>
      </c>
      <c r="D4107" s="177" t="s">
        <v>5386</v>
      </c>
      <c r="E4107" s="177" t="s">
        <v>14644</v>
      </c>
      <c r="F4107" s="177" t="s">
        <v>14645</v>
      </c>
      <c r="G4107" s="177" t="s">
        <v>7602</v>
      </c>
      <c r="H4107" s="177" t="s">
        <v>14797</v>
      </c>
      <c r="I4107" s="177" t="s">
        <v>5367</v>
      </c>
      <c r="J4107" s="11"/>
      <c r="K4107" s="11"/>
      <c r="L4107" s="11"/>
      <c r="M4107" s="11"/>
      <c r="N4107" s="11"/>
      <c r="O4107" s="11"/>
      <c r="P4107" s="11"/>
      <c r="Q4107" s="11"/>
    </row>
    <row r="4108">
      <c r="A4108" s="177" t="s">
        <v>14521</v>
      </c>
      <c r="B4108" s="177" t="s">
        <v>2577</v>
      </c>
      <c r="C4108" s="177" t="s">
        <v>14522</v>
      </c>
      <c r="D4108" s="177" t="s">
        <v>5368</v>
      </c>
      <c r="E4108" s="177" t="s">
        <v>14540</v>
      </c>
      <c r="F4108" s="177" t="s">
        <v>5368</v>
      </c>
      <c r="G4108" s="177" t="s">
        <v>7604</v>
      </c>
      <c r="H4108" s="177" t="s">
        <v>14798</v>
      </c>
      <c r="I4108" s="177" t="s">
        <v>5368</v>
      </c>
      <c r="J4108" s="11"/>
      <c r="K4108" s="11"/>
      <c r="L4108" s="11"/>
      <c r="M4108" s="11"/>
      <c r="N4108" s="11"/>
      <c r="O4108" s="11"/>
      <c r="P4108" s="11"/>
      <c r="Q4108" s="11"/>
    </row>
    <row r="4109">
      <c r="A4109" s="177" t="s">
        <v>14521</v>
      </c>
      <c r="B4109" s="177" t="s">
        <v>2577</v>
      </c>
      <c r="C4109" s="177" t="s">
        <v>14530</v>
      </c>
      <c r="D4109" s="177" t="s">
        <v>5386</v>
      </c>
      <c r="E4109" s="177" t="s">
        <v>14531</v>
      </c>
      <c r="F4109" s="177" t="s">
        <v>5252</v>
      </c>
      <c r="G4109" s="177" t="s">
        <v>14799</v>
      </c>
      <c r="H4109" s="177" t="s">
        <v>14800</v>
      </c>
      <c r="I4109" s="177" t="s">
        <v>5369</v>
      </c>
      <c r="J4109" s="11"/>
      <c r="K4109" s="11"/>
      <c r="L4109" s="11"/>
      <c r="M4109" s="11"/>
      <c r="N4109" s="11"/>
      <c r="O4109" s="11"/>
      <c r="P4109" s="11"/>
      <c r="Q4109" s="11"/>
    </row>
    <row r="4110">
      <c r="A4110" s="177" t="s">
        <v>14521</v>
      </c>
      <c r="B4110" s="177" t="s">
        <v>2577</v>
      </c>
      <c r="C4110" s="177" t="s">
        <v>14522</v>
      </c>
      <c r="D4110" s="177" t="s">
        <v>5368</v>
      </c>
      <c r="E4110" s="177" t="s">
        <v>14561</v>
      </c>
      <c r="F4110" s="177" t="s">
        <v>5343</v>
      </c>
      <c r="G4110" s="177" t="s">
        <v>14801</v>
      </c>
      <c r="H4110" s="177" t="s">
        <v>14802</v>
      </c>
      <c r="I4110" s="177" t="s">
        <v>5370</v>
      </c>
      <c r="J4110" s="11"/>
      <c r="K4110" s="11"/>
      <c r="L4110" s="11"/>
      <c r="M4110" s="11"/>
      <c r="N4110" s="11"/>
      <c r="O4110" s="11"/>
      <c r="P4110" s="11"/>
      <c r="Q4110" s="11"/>
    </row>
    <row r="4111">
      <c r="A4111" s="177" t="s">
        <v>14521</v>
      </c>
      <c r="B4111" s="177" t="s">
        <v>2577</v>
      </c>
      <c r="C4111" s="177" t="s">
        <v>14522</v>
      </c>
      <c r="D4111" s="177" t="s">
        <v>5368</v>
      </c>
      <c r="E4111" s="177" t="s">
        <v>14540</v>
      </c>
      <c r="F4111" s="177" t="s">
        <v>5368</v>
      </c>
      <c r="G4111" s="177" t="s">
        <v>7628</v>
      </c>
      <c r="H4111" s="177" t="s">
        <v>14803</v>
      </c>
      <c r="I4111" s="177" t="s">
        <v>5371</v>
      </c>
      <c r="J4111" s="11"/>
      <c r="K4111" s="11"/>
      <c r="L4111" s="11"/>
      <c r="M4111" s="11"/>
      <c r="N4111" s="11"/>
      <c r="O4111" s="11"/>
      <c r="P4111" s="11"/>
      <c r="Q4111" s="11"/>
    </row>
    <row r="4112">
      <c r="A4112" s="177" t="s">
        <v>14521</v>
      </c>
      <c r="B4112" s="177" t="s">
        <v>2577</v>
      </c>
      <c r="C4112" s="177" t="s">
        <v>14558</v>
      </c>
      <c r="D4112" s="177" t="s">
        <v>5445</v>
      </c>
      <c r="E4112" s="177" t="s">
        <v>14694</v>
      </c>
      <c r="F4112" s="177" t="s">
        <v>5334</v>
      </c>
      <c r="G4112" s="177" t="s">
        <v>14804</v>
      </c>
      <c r="H4112" s="177" t="s">
        <v>14805</v>
      </c>
      <c r="I4112" s="177" t="s">
        <v>5372</v>
      </c>
      <c r="J4112" s="11"/>
      <c r="K4112" s="11"/>
      <c r="L4112" s="11"/>
      <c r="M4112" s="11"/>
      <c r="N4112" s="11"/>
      <c r="O4112" s="11"/>
      <c r="P4112" s="11"/>
      <c r="Q4112" s="11"/>
    </row>
    <row r="4113">
      <c r="A4113" s="177" t="s">
        <v>14521</v>
      </c>
      <c r="B4113" s="177" t="s">
        <v>2577</v>
      </c>
      <c r="C4113" s="177" t="s">
        <v>14530</v>
      </c>
      <c r="D4113" s="177" t="s">
        <v>5386</v>
      </c>
      <c r="E4113" s="177" t="s">
        <v>14531</v>
      </c>
      <c r="F4113" s="177" t="s">
        <v>5252</v>
      </c>
      <c r="G4113" s="177" t="s">
        <v>14806</v>
      </c>
      <c r="H4113" s="177" t="s">
        <v>14807</v>
      </c>
      <c r="I4113" s="177" t="s">
        <v>5373</v>
      </c>
      <c r="J4113" s="11"/>
      <c r="K4113" s="11"/>
      <c r="L4113" s="11"/>
      <c r="M4113" s="11"/>
      <c r="N4113" s="11"/>
      <c r="O4113" s="11"/>
      <c r="P4113" s="11"/>
      <c r="Q4113" s="11"/>
    </row>
    <row r="4114">
      <c r="A4114" s="177" t="s">
        <v>14521</v>
      </c>
      <c r="B4114" s="177" t="s">
        <v>2577</v>
      </c>
      <c r="C4114" s="177" t="s">
        <v>14530</v>
      </c>
      <c r="D4114" s="177" t="s">
        <v>5386</v>
      </c>
      <c r="E4114" s="177" t="s">
        <v>14549</v>
      </c>
      <c r="F4114" s="177" t="s">
        <v>5386</v>
      </c>
      <c r="G4114" s="177" t="s">
        <v>14808</v>
      </c>
      <c r="H4114" s="177" t="s">
        <v>14809</v>
      </c>
      <c r="I4114" s="177" t="s">
        <v>5374</v>
      </c>
      <c r="J4114" s="11"/>
      <c r="K4114" s="11"/>
      <c r="L4114" s="11"/>
      <c r="M4114" s="11"/>
      <c r="N4114" s="11"/>
      <c r="O4114" s="11"/>
      <c r="P4114" s="11"/>
      <c r="Q4114" s="11"/>
    </row>
    <row r="4115">
      <c r="A4115" s="177" t="s">
        <v>14521</v>
      </c>
      <c r="B4115" s="177" t="s">
        <v>2577</v>
      </c>
      <c r="C4115" s="177" t="s">
        <v>14530</v>
      </c>
      <c r="D4115" s="177" t="s">
        <v>5386</v>
      </c>
      <c r="E4115" s="177" t="s">
        <v>14549</v>
      </c>
      <c r="F4115" s="177" t="s">
        <v>5386</v>
      </c>
      <c r="G4115" s="177" t="s">
        <v>7608</v>
      </c>
      <c r="H4115" s="177" t="s">
        <v>14810</v>
      </c>
      <c r="I4115" s="177" t="s">
        <v>5375</v>
      </c>
      <c r="J4115" s="11"/>
      <c r="K4115" s="11"/>
      <c r="L4115" s="11"/>
      <c r="M4115" s="11"/>
      <c r="N4115" s="11"/>
      <c r="O4115" s="11"/>
      <c r="P4115" s="11"/>
      <c r="Q4115" s="11"/>
    </row>
    <row r="4116">
      <c r="A4116" s="177" t="s">
        <v>14521</v>
      </c>
      <c r="B4116" s="177" t="s">
        <v>2577</v>
      </c>
      <c r="C4116" s="177" t="s">
        <v>14525</v>
      </c>
      <c r="D4116" s="177" t="s">
        <v>6</v>
      </c>
      <c r="E4116" s="177" t="s">
        <v>14526</v>
      </c>
      <c r="F4116" s="177" t="s">
        <v>6</v>
      </c>
      <c r="G4116" s="177" t="s">
        <v>7610</v>
      </c>
      <c r="H4116" s="177" t="s">
        <v>14811</v>
      </c>
      <c r="I4116" s="177" t="s">
        <v>5376</v>
      </c>
      <c r="J4116" s="11"/>
      <c r="K4116" s="11"/>
      <c r="L4116" s="11"/>
      <c r="M4116" s="11"/>
      <c r="N4116" s="11"/>
      <c r="O4116" s="11"/>
      <c r="P4116" s="11"/>
      <c r="Q4116" s="11"/>
    </row>
    <row r="4117">
      <c r="A4117" s="177" t="s">
        <v>14521</v>
      </c>
      <c r="B4117" s="177" t="s">
        <v>2577</v>
      </c>
      <c r="C4117" s="177" t="s">
        <v>14543</v>
      </c>
      <c r="D4117" s="177" t="s">
        <v>2346</v>
      </c>
      <c r="E4117" s="177" t="s">
        <v>14544</v>
      </c>
      <c r="F4117" s="177" t="s">
        <v>5308</v>
      </c>
      <c r="G4117" s="177" t="s">
        <v>14812</v>
      </c>
      <c r="H4117" s="177" t="s">
        <v>14813</v>
      </c>
      <c r="I4117" s="177" t="s">
        <v>5377</v>
      </c>
      <c r="J4117" s="11"/>
      <c r="K4117" s="11"/>
      <c r="L4117" s="11"/>
      <c r="M4117" s="11"/>
      <c r="N4117" s="11"/>
      <c r="O4117" s="11"/>
      <c r="P4117" s="11"/>
      <c r="Q4117" s="11"/>
    </row>
    <row r="4118">
      <c r="A4118" s="177" t="s">
        <v>14521</v>
      </c>
      <c r="B4118" s="177" t="s">
        <v>2577</v>
      </c>
      <c r="C4118" s="177" t="s">
        <v>14543</v>
      </c>
      <c r="D4118" s="177" t="s">
        <v>2346</v>
      </c>
      <c r="E4118" s="177" t="s">
        <v>14596</v>
      </c>
      <c r="F4118" s="177" t="s">
        <v>5430</v>
      </c>
      <c r="G4118" s="177" t="s">
        <v>14814</v>
      </c>
      <c r="H4118" s="177" t="s">
        <v>14815</v>
      </c>
      <c r="I4118" s="177" t="s">
        <v>5378</v>
      </c>
      <c r="J4118" s="11"/>
      <c r="K4118" s="11"/>
      <c r="L4118" s="11"/>
      <c r="M4118" s="11"/>
      <c r="N4118" s="11"/>
      <c r="O4118" s="11"/>
      <c r="P4118" s="11"/>
      <c r="Q4118" s="11"/>
    </row>
    <row r="4119">
      <c r="A4119" s="177" t="s">
        <v>14521</v>
      </c>
      <c r="B4119" s="177" t="s">
        <v>2577</v>
      </c>
      <c r="C4119" s="177" t="s">
        <v>14522</v>
      </c>
      <c r="D4119" s="177" t="s">
        <v>5368</v>
      </c>
      <c r="E4119" s="177" t="s">
        <v>14561</v>
      </c>
      <c r="F4119" s="177" t="s">
        <v>5343</v>
      </c>
      <c r="G4119" s="177" t="s">
        <v>14816</v>
      </c>
      <c r="H4119" s="177" t="s">
        <v>14817</v>
      </c>
      <c r="I4119" s="177" t="s">
        <v>5379</v>
      </c>
      <c r="J4119" s="11"/>
      <c r="K4119" s="11"/>
      <c r="L4119" s="11"/>
      <c r="M4119" s="11"/>
      <c r="N4119" s="11"/>
      <c r="O4119" s="11"/>
      <c r="P4119" s="11"/>
      <c r="Q4119" s="11"/>
    </row>
    <row r="4120">
      <c r="A4120" s="177" t="s">
        <v>14521</v>
      </c>
      <c r="B4120" s="177" t="s">
        <v>2577</v>
      </c>
      <c r="C4120" s="177" t="s">
        <v>14543</v>
      </c>
      <c r="D4120" s="177" t="s">
        <v>2346</v>
      </c>
      <c r="E4120" s="177" t="s">
        <v>14681</v>
      </c>
      <c r="F4120" s="177" t="s">
        <v>5380</v>
      </c>
      <c r="G4120" s="177" t="s">
        <v>14818</v>
      </c>
      <c r="H4120" s="177" t="s">
        <v>14819</v>
      </c>
      <c r="I4120" s="177" t="s">
        <v>5380</v>
      </c>
      <c r="J4120" s="11"/>
      <c r="K4120" s="11"/>
      <c r="L4120" s="11"/>
      <c r="M4120" s="11"/>
      <c r="N4120" s="11"/>
      <c r="O4120" s="11"/>
      <c r="P4120" s="11"/>
      <c r="Q4120" s="11"/>
    </row>
    <row r="4121">
      <c r="A4121" s="177" t="s">
        <v>14521</v>
      </c>
      <c r="B4121" s="177" t="s">
        <v>2577</v>
      </c>
      <c r="C4121" s="177" t="s">
        <v>14530</v>
      </c>
      <c r="D4121" s="177" t="s">
        <v>5386</v>
      </c>
      <c r="E4121" s="177" t="s">
        <v>14533</v>
      </c>
      <c r="F4121" s="177" t="s">
        <v>5549</v>
      </c>
      <c r="G4121" s="177" t="s">
        <v>14820</v>
      </c>
      <c r="H4121" s="177" t="s">
        <v>14821</v>
      </c>
      <c r="I4121" s="177" t="s">
        <v>5381</v>
      </c>
      <c r="J4121" s="11"/>
      <c r="K4121" s="11"/>
      <c r="L4121" s="11"/>
      <c r="M4121" s="11"/>
      <c r="N4121" s="11"/>
      <c r="O4121" s="11"/>
      <c r="P4121" s="11"/>
      <c r="Q4121" s="11"/>
    </row>
    <row r="4122">
      <c r="A4122" s="177" t="s">
        <v>14521</v>
      </c>
      <c r="B4122" s="177" t="s">
        <v>2577</v>
      </c>
      <c r="C4122" s="177" t="s">
        <v>14530</v>
      </c>
      <c r="D4122" s="177" t="s">
        <v>5386</v>
      </c>
      <c r="E4122" s="177" t="s">
        <v>14549</v>
      </c>
      <c r="F4122" s="177" t="s">
        <v>5386</v>
      </c>
      <c r="G4122" s="177" t="s">
        <v>14822</v>
      </c>
      <c r="H4122" s="177" t="s">
        <v>14823</v>
      </c>
      <c r="I4122" s="177" t="s">
        <v>5382</v>
      </c>
      <c r="J4122" s="11"/>
      <c r="K4122" s="11"/>
      <c r="L4122" s="11"/>
      <c r="M4122" s="11"/>
      <c r="N4122" s="11"/>
      <c r="O4122" s="11"/>
      <c r="P4122" s="11"/>
      <c r="Q4122" s="11"/>
    </row>
    <row r="4123">
      <c r="A4123" s="177" t="s">
        <v>14521</v>
      </c>
      <c r="B4123" s="177" t="s">
        <v>2577</v>
      </c>
      <c r="C4123" s="177" t="s">
        <v>14522</v>
      </c>
      <c r="D4123" s="177" t="s">
        <v>5368</v>
      </c>
      <c r="E4123" s="177" t="s">
        <v>14555</v>
      </c>
      <c r="F4123" s="177" t="s">
        <v>5213</v>
      </c>
      <c r="G4123" s="177" t="s">
        <v>14824</v>
      </c>
      <c r="H4123" s="177" t="s">
        <v>14825</v>
      </c>
      <c r="I4123" s="177" t="s">
        <v>5383</v>
      </c>
      <c r="J4123" s="11"/>
      <c r="K4123" s="11"/>
      <c r="L4123" s="11"/>
      <c r="M4123" s="11"/>
      <c r="N4123" s="11"/>
      <c r="O4123" s="11"/>
      <c r="P4123" s="11"/>
      <c r="Q4123" s="11"/>
    </row>
    <row r="4124">
      <c r="A4124" s="177" t="s">
        <v>14521</v>
      </c>
      <c r="B4124" s="177" t="s">
        <v>2577</v>
      </c>
      <c r="C4124" s="177" t="s">
        <v>14530</v>
      </c>
      <c r="D4124" s="177" t="s">
        <v>5386</v>
      </c>
      <c r="E4124" s="177" t="s">
        <v>14536</v>
      </c>
      <c r="F4124" s="177" t="s">
        <v>5428</v>
      </c>
      <c r="G4124" s="177" t="s">
        <v>7614</v>
      </c>
      <c r="H4124" s="177" t="s">
        <v>14826</v>
      </c>
      <c r="I4124" s="177" t="s">
        <v>5384</v>
      </c>
      <c r="J4124" s="11"/>
      <c r="K4124" s="11"/>
      <c r="L4124" s="11"/>
      <c r="M4124" s="11"/>
      <c r="N4124" s="11"/>
      <c r="O4124" s="11"/>
      <c r="P4124" s="11"/>
      <c r="Q4124" s="11"/>
    </row>
    <row r="4125">
      <c r="A4125" s="177" t="s">
        <v>14521</v>
      </c>
      <c r="B4125" s="177" t="s">
        <v>2577</v>
      </c>
      <c r="C4125" s="177" t="s">
        <v>14530</v>
      </c>
      <c r="D4125" s="177" t="s">
        <v>5386</v>
      </c>
      <c r="E4125" s="177" t="s">
        <v>14533</v>
      </c>
      <c r="F4125" s="177" t="s">
        <v>5549</v>
      </c>
      <c r="G4125" s="177" t="s">
        <v>7616</v>
      </c>
      <c r="H4125" s="177" t="s">
        <v>14827</v>
      </c>
      <c r="I4125" s="177" t="s">
        <v>5385</v>
      </c>
      <c r="J4125" s="11"/>
      <c r="K4125" s="11"/>
      <c r="L4125" s="11"/>
      <c r="M4125" s="11"/>
      <c r="N4125" s="11"/>
      <c r="O4125" s="11"/>
      <c r="P4125" s="11"/>
      <c r="Q4125" s="11"/>
    </row>
    <row r="4126">
      <c r="A4126" s="177" t="s">
        <v>14521</v>
      </c>
      <c r="B4126" s="177" t="s">
        <v>2577</v>
      </c>
      <c r="C4126" s="177" t="s">
        <v>14530</v>
      </c>
      <c r="D4126" s="177" t="s">
        <v>5386</v>
      </c>
      <c r="E4126" s="177" t="s">
        <v>14549</v>
      </c>
      <c r="F4126" s="177" t="s">
        <v>5386</v>
      </c>
      <c r="G4126" s="177" t="s">
        <v>14828</v>
      </c>
      <c r="H4126" s="177" t="s">
        <v>14829</v>
      </c>
      <c r="I4126" s="177" t="s">
        <v>5386</v>
      </c>
      <c r="J4126" s="11"/>
      <c r="K4126" s="11"/>
      <c r="L4126" s="11"/>
      <c r="M4126" s="11"/>
      <c r="N4126" s="11"/>
      <c r="O4126" s="11"/>
      <c r="P4126" s="11"/>
      <c r="Q4126" s="11"/>
    </row>
    <row r="4127">
      <c r="A4127" s="177" t="s">
        <v>14521</v>
      </c>
      <c r="B4127" s="177" t="s">
        <v>2577</v>
      </c>
      <c r="C4127" s="177" t="s">
        <v>14543</v>
      </c>
      <c r="D4127" s="177" t="s">
        <v>2346</v>
      </c>
      <c r="E4127" s="177" t="s">
        <v>14596</v>
      </c>
      <c r="F4127" s="177" t="s">
        <v>5430</v>
      </c>
      <c r="G4127" s="177" t="s">
        <v>14830</v>
      </c>
      <c r="H4127" s="177" t="s">
        <v>14831</v>
      </c>
      <c r="I4127" s="177" t="s">
        <v>5387</v>
      </c>
      <c r="J4127" s="11"/>
      <c r="K4127" s="11"/>
      <c r="L4127" s="11"/>
      <c r="M4127" s="11"/>
      <c r="N4127" s="11"/>
      <c r="O4127" s="11"/>
      <c r="P4127" s="11"/>
      <c r="Q4127" s="11"/>
    </row>
    <row r="4128">
      <c r="A4128" s="177" t="s">
        <v>14521</v>
      </c>
      <c r="B4128" s="177" t="s">
        <v>2577</v>
      </c>
      <c r="C4128" s="177" t="s">
        <v>14543</v>
      </c>
      <c r="D4128" s="177" t="s">
        <v>2346</v>
      </c>
      <c r="E4128" s="177" t="s">
        <v>14569</v>
      </c>
      <c r="F4128" s="177" t="s">
        <v>4376</v>
      </c>
      <c r="G4128" s="177" t="s">
        <v>14832</v>
      </c>
      <c r="H4128" s="177" t="s">
        <v>14833</v>
      </c>
      <c r="I4128" s="177" t="s">
        <v>5388</v>
      </c>
      <c r="J4128" s="11"/>
      <c r="K4128" s="11"/>
      <c r="L4128" s="11"/>
      <c r="M4128" s="11"/>
      <c r="N4128" s="11"/>
      <c r="O4128" s="11"/>
      <c r="P4128" s="11"/>
      <c r="Q4128" s="11"/>
    </row>
    <row r="4129">
      <c r="A4129" s="177" t="s">
        <v>14521</v>
      </c>
      <c r="B4129" s="177" t="s">
        <v>2577</v>
      </c>
      <c r="C4129" s="177" t="s">
        <v>14543</v>
      </c>
      <c r="D4129" s="177" t="s">
        <v>2346</v>
      </c>
      <c r="E4129" s="177" t="s">
        <v>14544</v>
      </c>
      <c r="F4129" s="177" t="s">
        <v>5308</v>
      </c>
      <c r="G4129" s="177" t="s">
        <v>14834</v>
      </c>
      <c r="H4129" s="177" t="s">
        <v>14835</v>
      </c>
      <c r="I4129" s="177" t="s">
        <v>5389</v>
      </c>
      <c r="J4129" s="11"/>
      <c r="K4129" s="11"/>
      <c r="L4129" s="11"/>
      <c r="M4129" s="11"/>
      <c r="N4129" s="11"/>
      <c r="O4129" s="11"/>
      <c r="P4129" s="11"/>
      <c r="Q4129" s="11"/>
    </row>
    <row r="4130">
      <c r="A4130" s="177" t="s">
        <v>14521</v>
      </c>
      <c r="B4130" s="177" t="s">
        <v>2577</v>
      </c>
      <c r="C4130" s="177" t="s">
        <v>14543</v>
      </c>
      <c r="D4130" s="177" t="s">
        <v>2346</v>
      </c>
      <c r="E4130" s="177" t="s">
        <v>14686</v>
      </c>
      <c r="F4130" s="177" t="s">
        <v>14687</v>
      </c>
      <c r="G4130" s="177" t="s">
        <v>14836</v>
      </c>
      <c r="H4130" s="177" t="s">
        <v>14837</v>
      </c>
      <c r="I4130" s="177" t="s">
        <v>5390</v>
      </c>
      <c r="J4130" s="11"/>
      <c r="K4130" s="11"/>
      <c r="L4130" s="11"/>
      <c r="M4130" s="11"/>
      <c r="N4130" s="11"/>
      <c r="O4130" s="11"/>
      <c r="P4130" s="11"/>
      <c r="Q4130" s="11"/>
    </row>
    <row r="4131">
      <c r="A4131" s="177" t="s">
        <v>14521</v>
      </c>
      <c r="B4131" s="177" t="s">
        <v>2577</v>
      </c>
      <c r="C4131" s="177" t="s">
        <v>14522</v>
      </c>
      <c r="D4131" s="177" t="s">
        <v>5368</v>
      </c>
      <c r="E4131" s="177" t="s">
        <v>14555</v>
      </c>
      <c r="F4131" s="177" t="s">
        <v>5213</v>
      </c>
      <c r="G4131" s="177" t="s">
        <v>7622</v>
      </c>
      <c r="H4131" s="177" t="s">
        <v>14838</v>
      </c>
      <c r="I4131" s="177" t="s">
        <v>5391</v>
      </c>
      <c r="J4131" s="11"/>
      <c r="K4131" s="11"/>
      <c r="L4131" s="11"/>
      <c r="M4131" s="11"/>
      <c r="N4131" s="11"/>
      <c r="O4131" s="11"/>
      <c r="P4131" s="11"/>
      <c r="Q4131" s="11"/>
    </row>
    <row r="4132">
      <c r="A4132" s="177" t="s">
        <v>14521</v>
      </c>
      <c r="B4132" s="177" t="s">
        <v>2577</v>
      </c>
      <c r="C4132" s="177" t="s">
        <v>14543</v>
      </c>
      <c r="D4132" s="177" t="s">
        <v>2346</v>
      </c>
      <c r="E4132" s="177" t="s">
        <v>14546</v>
      </c>
      <c r="F4132" s="177" t="s">
        <v>2346</v>
      </c>
      <c r="G4132" s="177" t="s">
        <v>14839</v>
      </c>
      <c r="H4132" s="177" t="s">
        <v>14840</v>
      </c>
      <c r="I4132" s="177" t="s">
        <v>5392</v>
      </c>
      <c r="J4132" s="11"/>
      <c r="K4132" s="11"/>
      <c r="L4132" s="11"/>
      <c r="M4132" s="11"/>
      <c r="N4132" s="11"/>
      <c r="O4132" s="11"/>
      <c r="P4132" s="11"/>
      <c r="Q4132" s="11"/>
    </row>
    <row r="4133">
      <c r="A4133" s="177" t="s">
        <v>14521</v>
      </c>
      <c r="B4133" s="177" t="s">
        <v>2577</v>
      </c>
      <c r="C4133" s="177" t="s">
        <v>14525</v>
      </c>
      <c r="D4133" s="177" t="s">
        <v>6</v>
      </c>
      <c r="E4133" s="177" t="s">
        <v>14551</v>
      </c>
      <c r="F4133" s="177" t="s">
        <v>5426</v>
      </c>
      <c r="G4133" s="177" t="s">
        <v>7626</v>
      </c>
      <c r="H4133" s="177" t="s">
        <v>14841</v>
      </c>
      <c r="I4133" s="177" t="s">
        <v>5393</v>
      </c>
      <c r="J4133" s="11"/>
      <c r="K4133" s="11"/>
      <c r="L4133" s="11"/>
      <c r="M4133" s="11"/>
      <c r="N4133" s="11"/>
      <c r="O4133" s="11"/>
      <c r="P4133" s="11"/>
      <c r="Q4133" s="11"/>
    </row>
    <row r="4134">
      <c r="A4134" s="177" t="s">
        <v>14521</v>
      </c>
      <c r="B4134" s="177" t="s">
        <v>2577</v>
      </c>
      <c r="C4134" s="177" t="s">
        <v>14587</v>
      </c>
      <c r="D4134" s="177" t="s">
        <v>5319</v>
      </c>
      <c r="E4134" s="177" t="s">
        <v>14588</v>
      </c>
      <c r="F4134" s="177" t="s">
        <v>5443</v>
      </c>
      <c r="G4134" s="177" t="s">
        <v>14842</v>
      </c>
      <c r="H4134" s="177" t="s">
        <v>14843</v>
      </c>
      <c r="I4134" s="177" t="s">
        <v>5394</v>
      </c>
      <c r="J4134" s="11"/>
      <c r="K4134" s="11"/>
      <c r="L4134" s="11"/>
      <c r="M4134" s="11"/>
      <c r="N4134" s="11"/>
      <c r="O4134" s="11"/>
      <c r="P4134" s="11"/>
      <c r="Q4134" s="11"/>
    </row>
    <row r="4135">
      <c r="A4135" s="177" t="s">
        <v>14521</v>
      </c>
      <c r="B4135" s="177" t="s">
        <v>2577</v>
      </c>
      <c r="C4135" s="177" t="s">
        <v>14522</v>
      </c>
      <c r="D4135" s="177" t="s">
        <v>5368</v>
      </c>
      <c r="E4135" s="177" t="s">
        <v>14555</v>
      </c>
      <c r="F4135" s="177" t="s">
        <v>5213</v>
      </c>
      <c r="G4135" s="177" t="s">
        <v>7630</v>
      </c>
      <c r="H4135" s="177" t="s">
        <v>14844</v>
      </c>
      <c r="I4135" s="177" t="s">
        <v>5395</v>
      </c>
      <c r="J4135" s="11"/>
      <c r="K4135" s="11"/>
      <c r="L4135" s="11"/>
      <c r="M4135" s="11"/>
      <c r="N4135" s="11"/>
      <c r="O4135" s="11"/>
      <c r="P4135" s="11"/>
      <c r="Q4135" s="11"/>
    </row>
    <row r="4136">
      <c r="A4136" s="177" t="s">
        <v>14521</v>
      </c>
      <c r="B4136" s="177" t="s">
        <v>2577</v>
      </c>
      <c r="C4136" s="177" t="s">
        <v>14543</v>
      </c>
      <c r="D4136" s="177" t="s">
        <v>2346</v>
      </c>
      <c r="E4136" s="177" t="s">
        <v>14704</v>
      </c>
      <c r="F4136" s="177" t="s">
        <v>5305</v>
      </c>
      <c r="G4136" s="177" t="s">
        <v>14845</v>
      </c>
      <c r="H4136" s="177" t="s">
        <v>14846</v>
      </c>
      <c r="I4136" s="177" t="s">
        <v>5396</v>
      </c>
      <c r="J4136" s="11"/>
      <c r="K4136" s="11"/>
      <c r="L4136" s="11"/>
      <c r="M4136" s="11"/>
      <c r="N4136" s="11"/>
      <c r="O4136" s="11"/>
      <c r="P4136" s="11"/>
      <c r="Q4136" s="11"/>
    </row>
    <row r="4137">
      <c r="A4137" s="177" t="s">
        <v>14521</v>
      </c>
      <c r="B4137" s="177" t="s">
        <v>2577</v>
      </c>
      <c r="C4137" s="177" t="s">
        <v>14543</v>
      </c>
      <c r="D4137" s="177" t="s">
        <v>2346</v>
      </c>
      <c r="E4137" s="177" t="s">
        <v>14681</v>
      </c>
      <c r="F4137" s="177" t="s">
        <v>5380</v>
      </c>
      <c r="G4137" s="177" t="s">
        <v>14847</v>
      </c>
      <c r="H4137" s="177" t="s">
        <v>14848</v>
      </c>
      <c r="I4137" s="177" t="s">
        <v>5397</v>
      </c>
      <c r="J4137" s="11"/>
      <c r="K4137" s="11"/>
      <c r="L4137" s="11"/>
      <c r="M4137" s="11"/>
      <c r="N4137" s="11"/>
      <c r="O4137" s="11"/>
      <c r="P4137" s="11"/>
      <c r="Q4137" s="11"/>
    </row>
    <row r="4138">
      <c r="A4138" s="177" t="s">
        <v>14521</v>
      </c>
      <c r="B4138" s="177" t="s">
        <v>2577</v>
      </c>
      <c r="C4138" s="177" t="s">
        <v>14530</v>
      </c>
      <c r="D4138" s="177" t="s">
        <v>5386</v>
      </c>
      <c r="E4138" s="177" t="s">
        <v>14536</v>
      </c>
      <c r="F4138" s="177" t="s">
        <v>5428</v>
      </c>
      <c r="G4138" s="177" t="s">
        <v>14849</v>
      </c>
      <c r="H4138" s="177" t="s">
        <v>14850</v>
      </c>
      <c r="I4138" s="177" t="s">
        <v>1982</v>
      </c>
      <c r="J4138" s="11"/>
      <c r="K4138" s="11"/>
      <c r="L4138" s="11"/>
      <c r="M4138" s="11"/>
      <c r="N4138" s="11"/>
      <c r="O4138" s="11"/>
      <c r="P4138" s="11"/>
      <c r="Q4138" s="11"/>
    </row>
    <row r="4139">
      <c r="A4139" s="177" t="s">
        <v>14521</v>
      </c>
      <c r="B4139" s="177" t="s">
        <v>2577</v>
      </c>
      <c r="C4139" s="177" t="s">
        <v>14522</v>
      </c>
      <c r="D4139" s="177" t="s">
        <v>5368</v>
      </c>
      <c r="E4139" s="177" t="s">
        <v>14540</v>
      </c>
      <c r="F4139" s="177" t="s">
        <v>5368</v>
      </c>
      <c r="G4139" s="177" t="s">
        <v>14851</v>
      </c>
      <c r="H4139" s="177" t="s">
        <v>14852</v>
      </c>
      <c r="I4139" s="177" t="s">
        <v>5398</v>
      </c>
      <c r="J4139" s="11"/>
      <c r="K4139" s="11"/>
      <c r="L4139" s="11"/>
      <c r="M4139" s="11"/>
      <c r="N4139" s="11"/>
      <c r="O4139" s="11"/>
      <c r="P4139" s="11"/>
      <c r="Q4139" s="11"/>
    </row>
    <row r="4140">
      <c r="A4140" s="177" t="s">
        <v>14521</v>
      </c>
      <c r="B4140" s="177" t="s">
        <v>2577</v>
      </c>
      <c r="C4140" s="177" t="s">
        <v>14543</v>
      </c>
      <c r="D4140" s="177" t="s">
        <v>2346</v>
      </c>
      <c r="E4140" s="177" t="s">
        <v>14704</v>
      </c>
      <c r="F4140" s="177" t="s">
        <v>5305</v>
      </c>
      <c r="G4140" s="177" t="s">
        <v>14853</v>
      </c>
      <c r="H4140" s="177" t="s">
        <v>14854</v>
      </c>
      <c r="I4140" s="177" t="s">
        <v>5399</v>
      </c>
      <c r="J4140" s="11"/>
      <c r="K4140" s="11"/>
      <c r="L4140" s="11"/>
      <c r="M4140" s="11"/>
      <c r="N4140" s="11"/>
      <c r="O4140" s="11"/>
      <c r="P4140" s="11"/>
      <c r="Q4140" s="11"/>
    </row>
    <row r="4141">
      <c r="A4141" s="177" t="s">
        <v>14521</v>
      </c>
      <c r="B4141" s="177" t="s">
        <v>2577</v>
      </c>
      <c r="C4141" s="177" t="s">
        <v>14530</v>
      </c>
      <c r="D4141" s="177" t="s">
        <v>5386</v>
      </c>
      <c r="E4141" s="177" t="s">
        <v>14531</v>
      </c>
      <c r="F4141" s="177" t="s">
        <v>5252</v>
      </c>
      <c r="G4141" s="177" t="s">
        <v>7632</v>
      </c>
      <c r="H4141" s="177" t="s">
        <v>14855</v>
      </c>
      <c r="I4141" s="177" t="s">
        <v>5400</v>
      </c>
      <c r="J4141" s="11"/>
      <c r="K4141" s="11"/>
      <c r="L4141" s="11"/>
      <c r="M4141" s="11"/>
      <c r="N4141" s="11"/>
      <c r="O4141" s="11"/>
      <c r="P4141" s="11"/>
      <c r="Q4141" s="11"/>
    </row>
    <row r="4142">
      <c r="A4142" s="177" t="s">
        <v>14521</v>
      </c>
      <c r="B4142" s="177" t="s">
        <v>2577</v>
      </c>
      <c r="C4142" s="177" t="s">
        <v>14525</v>
      </c>
      <c r="D4142" s="177" t="s">
        <v>6</v>
      </c>
      <c r="E4142" s="177" t="s">
        <v>14551</v>
      </c>
      <c r="F4142" s="177" t="s">
        <v>5426</v>
      </c>
      <c r="G4142" s="177" t="s">
        <v>7634</v>
      </c>
      <c r="H4142" s="177" t="s">
        <v>14856</v>
      </c>
      <c r="I4142" s="177" t="s">
        <v>5401</v>
      </c>
      <c r="J4142" s="11"/>
      <c r="K4142" s="11"/>
      <c r="L4142" s="11"/>
      <c r="M4142" s="11"/>
      <c r="N4142" s="11"/>
      <c r="O4142" s="11"/>
      <c r="P4142" s="11"/>
      <c r="Q4142" s="11"/>
    </row>
    <row r="4143">
      <c r="A4143" s="177" t="s">
        <v>14521</v>
      </c>
      <c r="B4143" s="177" t="s">
        <v>2577</v>
      </c>
      <c r="C4143" s="177" t="s">
        <v>14530</v>
      </c>
      <c r="D4143" s="177" t="s">
        <v>5386</v>
      </c>
      <c r="E4143" s="177" t="s">
        <v>14549</v>
      </c>
      <c r="F4143" s="177" t="s">
        <v>5386</v>
      </c>
      <c r="G4143" s="177" t="s">
        <v>7636</v>
      </c>
      <c r="H4143" s="177" t="s">
        <v>14857</v>
      </c>
      <c r="I4143" s="177" t="s">
        <v>5402</v>
      </c>
      <c r="J4143" s="11"/>
      <c r="K4143" s="11"/>
      <c r="L4143" s="11"/>
      <c r="M4143" s="11"/>
      <c r="N4143" s="11"/>
      <c r="O4143" s="11"/>
      <c r="P4143" s="11"/>
      <c r="Q4143" s="11"/>
    </row>
    <row r="4144">
      <c r="A4144" s="177" t="s">
        <v>14521</v>
      </c>
      <c r="B4144" s="177" t="s">
        <v>2577</v>
      </c>
      <c r="C4144" s="177" t="s">
        <v>14530</v>
      </c>
      <c r="D4144" s="177" t="s">
        <v>5386</v>
      </c>
      <c r="E4144" s="177" t="s">
        <v>14644</v>
      </c>
      <c r="F4144" s="177" t="s">
        <v>14645</v>
      </c>
      <c r="G4144" s="177" t="s">
        <v>14858</v>
      </c>
      <c r="H4144" s="177" t="s">
        <v>14859</v>
      </c>
      <c r="I4144" s="177" t="s">
        <v>5403</v>
      </c>
      <c r="J4144" s="11"/>
      <c r="K4144" s="11"/>
      <c r="L4144" s="11"/>
      <c r="M4144" s="11"/>
      <c r="N4144" s="11"/>
      <c r="O4144" s="11"/>
      <c r="P4144" s="11"/>
      <c r="Q4144" s="11"/>
    </row>
    <row r="4145">
      <c r="A4145" s="177" t="s">
        <v>14521</v>
      </c>
      <c r="B4145" s="177" t="s">
        <v>2577</v>
      </c>
      <c r="C4145" s="177" t="s">
        <v>14530</v>
      </c>
      <c r="D4145" s="177" t="s">
        <v>5386</v>
      </c>
      <c r="E4145" s="177" t="s">
        <v>14536</v>
      </c>
      <c r="F4145" s="177" t="s">
        <v>5428</v>
      </c>
      <c r="G4145" s="177" t="s">
        <v>7638</v>
      </c>
      <c r="H4145" s="177" t="s">
        <v>14860</v>
      </c>
      <c r="I4145" s="177" t="s">
        <v>5404</v>
      </c>
      <c r="J4145" s="11"/>
      <c r="K4145" s="11"/>
      <c r="L4145" s="11"/>
      <c r="M4145" s="11"/>
      <c r="N4145" s="11"/>
      <c r="O4145" s="11"/>
      <c r="P4145" s="11"/>
      <c r="Q4145" s="11"/>
    </row>
    <row r="4146">
      <c r="A4146" s="177" t="s">
        <v>14521</v>
      </c>
      <c r="B4146" s="177" t="s">
        <v>2577</v>
      </c>
      <c r="C4146" s="177" t="s">
        <v>14522</v>
      </c>
      <c r="D4146" s="177" t="s">
        <v>5368</v>
      </c>
      <c r="E4146" s="177" t="s">
        <v>14574</v>
      </c>
      <c r="F4146" s="177" t="s">
        <v>14575</v>
      </c>
      <c r="G4146" s="177" t="s">
        <v>7640</v>
      </c>
      <c r="H4146" s="177" t="s">
        <v>14861</v>
      </c>
      <c r="I4146" s="177" t="s">
        <v>5405</v>
      </c>
      <c r="J4146" s="11"/>
      <c r="K4146" s="11"/>
      <c r="L4146" s="11"/>
      <c r="M4146" s="11"/>
      <c r="N4146" s="11"/>
      <c r="O4146" s="11"/>
      <c r="P4146" s="11"/>
      <c r="Q4146" s="11"/>
    </row>
    <row r="4147">
      <c r="A4147" s="177" t="s">
        <v>14521</v>
      </c>
      <c r="B4147" s="177" t="s">
        <v>2577</v>
      </c>
      <c r="C4147" s="177" t="s">
        <v>14543</v>
      </c>
      <c r="D4147" s="177" t="s">
        <v>2346</v>
      </c>
      <c r="E4147" s="177" t="s">
        <v>14546</v>
      </c>
      <c r="F4147" s="177" t="s">
        <v>2346</v>
      </c>
      <c r="G4147" s="177" t="s">
        <v>7525</v>
      </c>
      <c r="H4147" s="177" t="s">
        <v>14862</v>
      </c>
      <c r="I4147" s="177" t="s">
        <v>5406</v>
      </c>
      <c r="J4147" s="11"/>
      <c r="K4147" s="11"/>
      <c r="L4147" s="11"/>
      <c r="M4147" s="11"/>
      <c r="N4147" s="11"/>
      <c r="O4147" s="11"/>
      <c r="P4147" s="11"/>
      <c r="Q4147" s="11"/>
    </row>
    <row r="4148">
      <c r="A4148" s="177" t="s">
        <v>14521</v>
      </c>
      <c r="B4148" s="177" t="s">
        <v>2577</v>
      </c>
      <c r="C4148" s="177" t="s">
        <v>14530</v>
      </c>
      <c r="D4148" s="177" t="s">
        <v>5386</v>
      </c>
      <c r="E4148" s="177" t="s">
        <v>14531</v>
      </c>
      <c r="F4148" s="177" t="s">
        <v>5252</v>
      </c>
      <c r="G4148" s="177" t="s">
        <v>14863</v>
      </c>
      <c r="H4148" s="177" t="s">
        <v>14864</v>
      </c>
      <c r="I4148" s="177" t="s">
        <v>5407</v>
      </c>
      <c r="J4148" s="11"/>
      <c r="K4148" s="11"/>
      <c r="L4148" s="11"/>
      <c r="M4148" s="11"/>
      <c r="N4148" s="11"/>
      <c r="O4148" s="11"/>
      <c r="P4148" s="11"/>
      <c r="Q4148" s="11"/>
    </row>
    <row r="4149">
      <c r="A4149" s="177" t="s">
        <v>14521</v>
      </c>
      <c r="B4149" s="177" t="s">
        <v>2577</v>
      </c>
      <c r="C4149" s="177" t="s">
        <v>14530</v>
      </c>
      <c r="D4149" s="177" t="s">
        <v>5386</v>
      </c>
      <c r="E4149" s="177" t="s">
        <v>14549</v>
      </c>
      <c r="F4149" s="177" t="s">
        <v>5386</v>
      </c>
      <c r="G4149" s="177" t="s">
        <v>14865</v>
      </c>
      <c r="H4149" s="177" t="s">
        <v>14866</v>
      </c>
      <c r="I4149" s="177" t="s">
        <v>5408</v>
      </c>
      <c r="J4149" s="11"/>
      <c r="K4149" s="11"/>
      <c r="L4149" s="11"/>
      <c r="M4149" s="11"/>
      <c r="N4149" s="11"/>
      <c r="O4149" s="11"/>
      <c r="P4149" s="11"/>
      <c r="Q4149" s="11"/>
    </row>
    <row r="4150">
      <c r="A4150" s="177" t="s">
        <v>14521</v>
      </c>
      <c r="B4150" s="177" t="s">
        <v>2577</v>
      </c>
      <c r="C4150" s="177" t="s">
        <v>14543</v>
      </c>
      <c r="D4150" s="177" t="s">
        <v>2346</v>
      </c>
      <c r="E4150" s="177" t="s">
        <v>14544</v>
      </c>
      <c r="F4150" s="177" t="s">
        <v>5308</v>
      </c>
      <c r="G4150" s="177" t="s">
        <v>14867</v>
      </c>
      <c r="H4150" s="177" t="s">
        <v>14868</v>
      </c>
      <c r="I4150" s="177" t="s">
        <v>5409</v>
      </c>
      <c r="J4150" s="11"/>
      <c r="K4150" s="11"/>
      <c r="L4150" s="11"/>
      <c r="M4150" s="11"/>
      <c r="N4150" s="11"/>
      <c r="O4150" s="11"/>
      <c r="P4150" s="11"/>
      <c r="Q4150" s="11"/>
    </row>
    <row r="4151">
      <c r="A4151" s="177" t="s">
        <v>14521</v>
      </c>
      <c r="B4151" s="177" t="s">
        <v>2577</v>
      </c>
      <c r="C4151" s="177" t="s">
        <v>14522</v>
      </c>
      <c r="D4151" s="177" t="s">
        <v>5368</v>
      </c>
      <c r="E4151" s="177" t="s">
        <v>14574</v>
      </c>
      <c r="F4151" s="177" t="s">
        <v>14575</v>
      </c>
      <c r="G4151" s="177" t="s">
        <v>7644</v>
      </c>
      <c r="H4151" s="177" t="s">
        <v>14869</v>
      </c>
      <c r="I4151" s="177" t="s">
        <v>3453</v>
      </c>
      <c r="J4151" s="11"/>
      <c r="K4151" s="11"/>
      <c r="L4151" s="11"/>
      <c r="M4151" s="11"/>
      <c r="N4151" s="11"/>
      <c r="O4151" s="11"/>
      <c r="P4151" s="11"/>
      <c r="Q4151" s="11"/>
    </row>
    <row r="4152">
      <c r="A4152" s="177" t="s">
        <v>14521</v>
      </c>
      <c r="B4152" s="177" t="s">
        <v>2577</v>
      </c>
      <c r="C4152" s="177" t="s">
        <v>14543</v>
      </c>
      <c r="D4152" s="177" t="s">
        <v>2346</v>
      </c>
      <c r="E4152" s="177" t="s">
        <v>14686</v>
      </c>
      <c r="F4152" s="177" t="s">
        <v>14687</v>
      </c>
      <c r="G4152" s="177" t="s">
        <v>14870</v>
      </c>
      <c r="H4152" s="177" t="s">
        <v>14871</v>
      </c>
      <c r="I4152" s="177" t="s">
        <v>5410</v>
      </c>
      <c r="J4152" s="11"/>
      <c r="K4152" s="11"/>
      <c r="L4152" s="11"/>
      <c r="M4152" s="11"/>
      <c r="N4152" s="11"/>
      <c r="O4152" s="11"/>
      <c r="P4152" s="11"/>
      <c r="Q4152" s="11"/>
    </row>
    <row r="4153">
      <c r="A4153" s="177" t="s">
        <v>14521</v>
      </c>
      <c r="B4153" s="177" t="s">
        <v>2577</v>
      </c>
      <c r="C4153" s="177" t="s">
        <v>14530</v>
      </c>
      <c r="D4153" s="177" t="s">
        <v>5386</v>
      </c>
      <c r="E4153" s="177" t="s">
        <v>14536</v>
      </c>
      <c r="F4153" s="177" t="s">
        <v>5428</v>
      </c>
      <c r="G4153" s="177" t="s">
        <v>14872</v>
      </c>
      <c r="H4153" s="177" t="s">
        <v>14873</v>
      </c>
      <c r="I4153" s="177" t="s">
        <v>5411</v>
      </c>
      <c r="J4153" s="11"/>
      <c r="K4153" s="11"/>
      <c r="L4153" s="11"/>
      <c r="M4153" s="11"/>
      <c r="N4153" s="11"/>
      <c r="O4153" s="11"/>
      <c r="P4153" s="11"/>
      <c r="Q4153" s="11"/>
    </row>
    <row r="4154">
      <c r="A4154" s="177" t="s">
        <v>14521</v>
      </c>
      <c r="B4154" s="177" t="s">
        <v>2577</v>
      </c>
      <c r="C4154" s="177" t="s">
        <v>14530</v>
      </c>
      <c r="D4154" s="177" t="s">
        <v>5386</v>
      </c>
      <c r="E4154" s="177" t="s">
        <v>14533</v>
      </c>
      <c r="F4154" s="177" t="s">
        <v>5549</v>
      </c>
      <c r="G4154" s="177" t="s">
        <v>7646</v>
      </c>
      <c r="H4154" s="177" t="s">
        <v>14874</v>
      </c>
      <c r="I4154" s="177" t="s">
        <v>5412</v>
      </c>
      <c r="J4154" s="11"/>
      <c r="K4154" s="11"/>
      <c r="L4154" s="11"/>
      <c r="M4154" s="11"/>
      <c r="N4154" s="11"/>
      <c r="O4154" s="11"/>
      <c r="P4154" s="11"/>
      <c r="Q4154" s="11"/>
    </row>
    <row r="4155">
      <c r="A4155" s="177" t="s">
        <v>14521</v>
      </c>
      <c r="B4155" s="177" t="s">
        <v>2577</v>
      </c>
      <c r="C4155" s="177" t="s">
        <v>14543</v>
      </c>
      <c r="D4155" s="177" t="s">
        <v>2346</v>
      </c>
      <c r="E4155" s="177" t="s">
        <v>14584</v>
      </c>
      <c r="F4155" s="177" t="s">
        <v>5285</v>
      </c>
      <c r="G4155" s="177" t="s">
        <v>14875</v>
      </c>
      <c r="H4155" s="177" t="s">
        <v>14876</v>
      </c>
      <c r="I4155" s="177" t="s">
        <v>5413</v>
      </c>
      <c r="J4155" s="11"/>
      <c r="K4155" s="11"/>
      <c r="L4155" s="11"/>
      <c r="M4155" s="11"/>
      <c r="N4155" s="11"/>
      <c r="O4155" s="11"/>
      <c r="P4155" s="11"/>
      <c r="Q4155" s="11"/>
    </row>
    <row r="4156">
      <c r="A4156" s="177" t="s">
        <v>14521</v>
      </c>
      <c r="B4156" s="177" t="s">
        <v>2577</v>
      </c>
      <c r="C4156" s="177" t="s">
        <v>14522</v>
      </c>
      <c r="D4156" s="177" t="s">
        <v>5368</v>
      </c>
      <c r="E4156" s="177" t="s">
        <v>14574</v>
      </c>
      <c r="F4156" s="177" t="s">
        <v>14575</v>
      </c>
      <c r="G4156" s="177" t="s">
        <v>14877</v>
      </c>
      <c r="H4156" s="177" t="s">
        <v>14878</v>
      </c>
      <c r="I4156" s="177" t="s">
        <v>5414</v>
      </c>
      <c r="J4156" s="11"/>
      <c r="K4156" s="11"/>
      <c r="L4156" s="11"/>
      <c r="M4156" s="11"/>
      <c r="N4156" s="11"/>
      <c r="O4156" s="11"/>
      <c r="P4156" s="11"/>
      <c r="Q4156" s="11"/>
    </row>
    <row r="4157">
      <c r="A4157" s="177" t="s">
        <v>14521</v>
      </c>
      <c r="B4157" s="177" t="s">
        <v>2577</v>
      </c>
      <c r="C4157" s="177" t="s">
        <v>14543</v>
      </c>
      <c r="D4157" s="177" t="s">
        <v>2346</v>
      </c>
      <c r="E4157" s="177" t="s">
        <v>14681</v>
      </c>
      <c r="F4157" s="177" t="s">
        <v>5380</v>
      </c>
      <c r="G4157" s="177" t="s">
        <v>14879</v>
      </c>
      <c r="H4157" s="177" t="s">
        <v>14880</v>
      </c>
      <c r="I4157" s="177" t="s">
        <v>5415</v>
      </c>
      <c r="J4157" s="11"/>
      <c r="K4157" s="11"/>
      <c r="L4157" s="11"/>
      <c r="M4157" s="11"/>
      <c r="N4157" s="11"/>
      <c r="O4157" s="11"/>
      <c r="P4157" s="11"/>
      <c r="Q4157" s="11"/>
    </row>
    <row r="4158">
      <c r="A4158" s="177" t="s">
        <v>14521</v>
      </c>
      <c r="B4158" s="177" t="s">
        <v>2577</v>
      </c>
      <c r="C4158" s="177" t="s">
        <v>14587</v>
      </c>
      <c r="D4158" s="177" t="s">
        <v>5319</v>
      </c>
      <c r="E4158" s="177" t="s">
        <v>14588</v>
      </c>
      <c r="F4158" s="177" t="s">
        <v>5443</v>
      </c>
      <c r="G4158" s="177" t="s">
        <v>14881</v>
      </c>
      <c r="H4158" s="177" t="s">
        <v>14882</v>
      </c>
      <c r="I4158" s="177" t="s">
        <v>5416</v>
      </c>
      <c r="J4158" s="11"/>
      <c r="K4158" s="11"/>
      <c r="L4158" s="11"/>
      <c r="M4158" s="11"/>
      <c r="N4158" s="11"/>
      <c r="O4158" s="11"/>
      <c r="P4158" s="11"/>
      <c r="Q4158" s="11"/>
    </row>
    <row r="4159">
      <c r="A4159" s="177" t="s">
        <v>14521</v>
      </c>
      <c r="B4159" s="177" t="s">
        <v>2577</v>
      </c>
      <c r="C4159" s="177" t="s">
        <v>14522</v>
      </c>
      <c r="D4159" s="177" t="s">
        <v>5368</v>
      </c>
      <c r="E4159" s="177" t="s">
        <v>14555</v>
      </c>
      <c r="F4159" s="177" t="s">
        <v>5213</v>
      </c>
      <c r="G4159" s="177" t="s">
        <v>14883</v>
      </c>
      <c r="H4159" s="177" t="s">
        <v>14884</v>
      </c>
      <c r="I4159" s="177" t="s">
        <v>5417</v>
      </c>
      <c r="J4159" s="11"/>
      <c r="K4159" s="11"/>
      <c r="L4159" s="11"/>
      <c r="M4159" s="11"/>
      <c r="N4159" s="11"/>
      <c r="O4159" s="11"/>
      <c r="P4159" s="11"/>
      <c r="Q4159" s="11"/>
    </row>
    <row r="4160">
      <c r="A4160" s="177" t="s">
        <v>14521</v>
      </c>
      <c r="B4160" s="177" t="s">
        <v>2577</v>
      </c>
      <c r="C4160" s="177" t="s">
        <v>14558</v>
      </c>
      <c r="D4160" s="177" t="s">
        <v>5445</v>
      </c>
      <c r="E4160" s="177" t="s">
        <v>14666</v>
      </c>
      <c r="F4160" s="177" t="s">
        <v>5537</v>
      </c>
      <c r="G4160" s="177" t="s">
        <v>14885</v>
      </c>
      <c r="H4160" s="177" t="s">
        <v>14886</v>
      </c>
      <c r="I4160" s="177" t="s">
        <v>5418</v>
      </c>
      <c r="J4160" s="11"/>
      <c r="K4160" s="11"/>
      <c r="L4160" s="11"/>
      <c r="M4160" s="11"/>
      <c r="N4160" s="11"/>
      <c r="O4160" s="11"/>
      <c r="P4160" s="11"/>
      <c r="Q4160" s="11"/>
    </row>
    <row r="4161">
      <c r="A4161" s="177" t="s">
        <v>14521</v>
      </c>
      <c r="B4161" s="177" t="s">
        <v>2577</v>
      </c>
      <c r="C4161" s="177" t="s">
        <v>14530</v>
      </c>
      <c r="D4161" s="177" t="s">
        <v>5386</v>
      </c>
      <c r="E4161" s="177" t="s">
        <v>14549</v>
      </c>
      <c r="F4161" s="177" t="s">
        <v>5386</v>
      </c>
      <c r="G4161" s="177" t="s">
        <v>14887</v>
      </c>
      <c r="H4161" s="177" t="s">
        <v>14888</v>
      </c>
      <c r="I4161" s="177" t="s">
        <v>5419</v>
      </c>
      <c r="J4161" s="11"/>
      <c r="K4161" s="11"/>
      <c r="L4161" s="11"/>
      <c r="M4161" s="11"/>
      <c r="N4161" s="11"/>
      <c r="O4161" s="11"/>
      <c r="P4161" s="11"/>
      <c r="Q4161" s="11"/>
    </row>
    <row r="4162">
      <c r="A4162" s="177" t="s">
        <v>14521</v>
      </c>
      <c r="B4162" s="177" t="s">
        <v>2577</v>
      </c>
      <c r="C4162" s="177" t="s">
        <v>14543</v>
      </c>
      <c r="D4162" s="177" t="s">
        <v>2346</v>
      </c>
      <c r="E4162" s="177" t="s">
        <v>14569</v>
      </c>
      <c r="F4162" s="177" t="s">
        <v>4376</v>
      </c>
      <c r="G4162" s="177" t="s">
        <v>14889</v>
      </c>
      <c r="H4162" s="177" t="s">
        <v>14890</v>
      </c>
      <c r="I4162" s="177" t="s">
        <v>5420</v>
      </c>
      <c r="J4162" s="11"/>
      <c r="K4162" s="11"/>
      <c r="L4162" s="11"/>
      <c r="M4162" s="11"/>
      <c r="N4162" s="11"/>
      <c r="O4162" s="11"/>
      <c r="P4162" s="11"/>
      <c r="Q4162" s="11"/>
    </row>
    <row r="4163">
      <c r="A4163" s="177" t="s">
        <v>14521</v>
      </c>
      <c r="B4163" s="177" t="s">
        <v>2577</v>
      </c>
      <c r="C4163" s="177" t="s">
        <v>14530</v>
      </c>
      <c r="D4163" s="177" t="s">
        <v>5386</v>
      </c>
      <c r="E4163" s="177" t="s">
        <v>14549</v>
      </c>
      <c r="F4163" s="177" t="s">
        <v>5386</v>
      </c>
      <c r="G4163" s="177" t="s">
        <v>7648</v>
      </c>
      <c r="H4163" s="177" t="s">
        <v>14891</v>
      </c>
      <c r="I4163" s="177" t="s">
        <v>5421</v>
      </c>
      <c r="J4163" s="11"/>
      <c r="K4163" s="11"/>
      <c r="L4163" s="11"/>
      <c r="M4163" s="11"/>
      <c r="N4163" s="11"/>
      <c r="O4163" s="11"/>
      <c r="P4163" s="11"/>
      <c r="Q4163" s="11"/>
    </row>
    <row r="4164">
      <c r="A4164" s="177" t="s">
        <v>14521</v>
      </c>
      <c r="B4164" s="177" t="s">
        <v>2577</v>
      </c>
      <c r="C4164" s="177" t="s">
        <v>14543</v>
      </c>
      <c r="D4164" s="177" t="s">
        <v>2346</v>
      </c>
      <c r="E4164" s="177" t="s">
        <v>14596</v>
      </c>
      <c r="F4164" s="177" t="s">
        <v>5430</v>
      </c>
      <c r="G4164" s="177" t="s">
        <v>14892</v>
      </c>
      <c r="H4164" s="177" t="s">
        <v>14893</v>
      </c>
      <c r="I4164" s="177" t="s">
        <v>1814</v>
      </c>
      <c r="J4164" s="11"/>
      <c r="K4164" s="11"/>
      <c r="L4164" s="11"/>
      <c r="M4164" s="11"/>
      <c r="N4164" s="11"/>
      <c r="O4164" s="11"/>
      <c r="P4164" s="11"/>
      <c r="Q4164" s="11"/>
    </row>
    <row r="4165">
      <c r="A4165" s="177" t="s">
        <v>14521</v>
      </c>
      <c r="B4165" s="177" t="s">
        <v>2577</v>
      </c>
      <c r="C4165" s="177" t="s">
        <v>14558</v>
      </c>
      <c r="D4165" s="177" t="s">
        <v>5445</v>
      </c>
      <c r="E4165" s="177" t="s">
        <v>14559</v>
      </c>
      <c r="F4165" s="177" t="s">
        <v>5445</v>
      </c>
      <c r="G4165" s="177" t="s">
        <v>14894</v>
      </c>
      <c r="H4165" s="177" t="s">
        <v>14895</v>
      </c>
      <c r="I4165" s="177" t="s">
        <v>5422</v>
      </c>
      <c r="J4165" s="11"/>
      <c r="K4165" s="11"/>
      <c r="L4165" s="11"/>
      <c r="M4165" s="11"/>
      <c r="N4165" s="11"/>
      <c r="O4165" s="11"/>
      <c r="P4165" s="11"/>
      <c r="Q4165" s="11"/>
    </row>
    <row r="4166">
      <c r="A4166" s="177" t="s">
        <v>14521</v>
      </c>
      <c r="B4166" s="177" t="s">
        <v>2577</v>
      </c>
      <c r="C4166" s="177" t="s">
        <v>14587</v>
      </c>
      <c r="D4166" s="177" t="s">
        <v>5319</v>
      </c>
      <c r="E4166" s="177" t="s">
        <v>14588</v>
      </c>
      <c r="F4166" s="177" t="s">
        <v>5443</v>
      </c>
      <c r="G4166" s="177" t="s">
        <v>7650</v>
      </c>
      <c r="H4166" s="177" t="s">
        <v>14896</v>
      </c>
      <c r="I4166" s="177" t="s">
        <v>4966</v>
      </c>
      <c r="J4166" s="11"/>
      <c r="K4166" s="11"/>
      <c r="L4166" s="11"/>
      <c r="M4166" s="11"/>
      <c r="N4166" s="11"/>
      <c r="O4166" s="11"/>
      <c r="P4166" s="11"/>
      <c r="Q4166" s="11"/>
    </row>
    <row r="4167">
      <c r="A4167" s="177" t="s">
        <v>14521</v>
      </c>
      <c r="B4167" s="177" t="s">
        <v>2577</v>
      </c>
      <c r="C4167" s="177" t="s">
        <v>14543</v>
      </c>
      <c r="D4167" s="177" t="s">
        <v>2346</v>
      </c>
      <c r="E4167" s="177" t="s">
        <v>14569</v>
      </c>
      <c r="F4167" s="177" t="s">
        <v>4376</v>
      </c>
      <c r="G4167" s="177" t="s">
        <v>7652</v>
      </c>
      <c r="H4167" s="177" t="s">
        <v>14897</v>
      </c>
      <c r="I4167" s="177" t="s">
        <v>5423</v>
      </c>
      <c r="J4167" s="11"/>
      <c r="K4167" s="11"/>
      <c r="L4167" s="11"/>
      <c r="M4167" s="11"/>
      <c r="N4167" s="11"/>
      <c r="O4167" s="11"/>
      <c r="P4167" s="11"/>
      <c r="Q4167" s="11"/>
    </row>
    <row r="4168">
      <c r="A4168" s="177" t="s">
        <v>14521</v>
      </c>
      <c r="B4168" s="177" t="s">
        <v>2577</v>
      </c>
      <c r="C4168" s="177" t="s">
        <v>14530</v>
      </c>
      <c r="D4168" s="177" t="s">
        <v>5386</v>
      </c>
      <c r="E4168" s="177" t="s">
        <v>14536</v>
      </c>
      <c r="F4168" s="177" t="s">
        <v>5428</v>
      </c>
      <c r="G4168" s="177" t="s">
        <v>7654</v>
      </c>
      <c r="H4168" s="177" t="s">
        <v>14898</v>
      </c>
      <c r="I4168" s="177" t="s">
        <v>5424</v>
      </c>
      <c r="J4168" s="11"/>
      <c r="K4168" s="11"/>
      <c r="L4168" s="11"/>
      <c r="M4168" s="11"/>
      <c r="N4168" s="11"/>
      <c r="O4168" s="11"/>
      <c r="P4168" s="11"/>
      <c r="Q4168" s="11"/>
    </row>
    <row r="4169">
      <c r="A4169" s="177" t="s">
        <v>14521</v>
      </c>
      <c r="B4169" s="177" t="s">
        <v>2577</v>
      </c>
      <c r="C4169" s="177" t="s">
        <v>14530</v>
      </c>
      <c r="D4169" s="177" t="s">
        <v>5386</v>
      </c>
      <c r="E4169" s="177" t="s">
        <v>14644</v>
      </c>
      <c r="F4169" s="177" t="s">
        <v>14645</v>
      </c>
      <c r="G4169" s="177" t="s">
        <v>14899</v>
      </c>
      <c r="H4169" s="177" t="s">
        <v>14900</v>
      </c>
      <c r="I4169" s="177" t="s">
        <v>5425</v>
      </c>
      <c r="J4169" s="11"/>
      <c r="K4169" s="11"/>
      <c r="L4169" s="11"/>
      <c r="M4169" s="11"/>
      <c r="N4169" s="11"/>
      <c r="O4169" s="11"/>
      <c r="P4169" s="11"/>
      <c r="Q4169" s="11"/>
    </row>
    <row r="4170">
      <c r="A4170" s="177" t="s">
        <v>14521</v>
      </c>
      <c r="B4170" s="177" t="s">
        <v>2577</v>
      </c>
      <c r="C4170" s="177" t="s">
        <v>14525</v>
      </c>
      <c r="D4170" s="177" t="s">
        <v>6</v>
      </c>
      <c r="E4170" s="177" t="s">
        <v>14551</v>
      </c>
      <c r="F4170" s="177" t="s">
        <v>5426</v>
      </c>
      <c r="G4170" s="177" t="s">
        <v>7656</v>
      </c>
      <c r="H4170" s="177" t="s">
        <v>14901</v>
      </c>
      <c r="I4170" s="177" t="s">
        <v>5426</v>
      </c>
      <c r="J4170" s="11"/>
      <c r="K4170" s="11"/>
      <c r="L4170" s="11"/>
      <c r="M4170" s="11"/>
      <c r="N4170" s="11"/>
      <c r="O4170" s="11"/>
      <c r="P4170" s="11"/>
      <c r="Q4170" s="11"/>
    </row>
    <row r="4171">
      <c r="A4171" s="177" t="s">
        <v>14521</v>
      </c>
      <c r="B4171" s="177" t="s">
        <v>2577</v>
      </c>
      <c r="C4171" s="177" t="s">
        <v>14530</v>
      </c>
      <c r="D4171" s="177" t="s">
        <v>5386</v>
      </c>
      <c r="E4171" s="177" t="s">
        <v>14644</v>
      </c>
      <c r="F4171" s="177" t="s">
        <v>14645</v>
      </c>
      <c r="G4171" s="177" t="s">
        <v>7658</v>
      </c>
      <c r="H4171" s="177" t="s">
        <v>14902</v>
      </c>
      <c r="I4171" s="177" t="s">
        <v>5427</v>
      </c>
      <c r="J4171" s="11"/>
      <c r="K4171" s="11"/>
      <c r="L4171" s="11"/>
      <c r="M4171" s="11"/>
      <c r="N4171" s="11"/>
      <c r="O4171" s="11"/>
      <c r="P4171" s="11"/>
      <c r="Q4171" s="11"/>
    </row>
    <row r="4172">
      <c r="A4172" s="177" t="s">
        <v>14521</v>
      </c>
      <c r="B4172" s="177" t="s">
        <v>2577</v>
      </c>
      <c r="C4172" s="177" t="s">
        <v>14530</v>
      </c>
      <c r="D4172" s="177" t="s">
        <v>5386</v>
      </c>
      <c r="E4172" s="177" t="s">
        <v>14536</v>
      </c>
      <c r="F4172" s="177" t="s">
        <v>5428</v>
      </c>
      <c r="G4172" s="177" t="s">
        <v>7660</v>
      </c>
      <c r="H4172" s="177" t="s">
        <v>14903</v>
      </c>
      <c r="I4172" s="177" t="s">
        <v>5428</v>
      </c>
      <c r="J4172" s="11"/>
      <c r="K4172" s="11"/>
      <c r="L4172" s="11"/>
      <c r="M4172" s="11"/>
      <c r="N4172" s="11"/>
      <c r="O4172" s="11"/>
      <c r="P4172" s="11"/>
      <c r="Q4172" s="11"/>
    </row>
    <row r="4173">
      <c r="A4173" s="177" t="s">
        <v>14521</v>
      </c>
      <c r="B4173" s="177" t="s">
        <v>2577</v>
      </c>
      <c r="C4173" s="177" t="s">
        <v>14543</v>
      </c>
      <c r="D4173" s="177" t="s">
        <v>2346</v>
      </c>
      <c r="E4173" s="177" t="s">
        <v>14681</v>
      </c>
      <c r="F4173" s="177" t="s">
        <v>5380</v>
      </c>
      <c r="G4173" s="177" t="s">
        <v>7662</v>
      </c>
      <c r="H4173" s="177" t="s">
        <v>14904</v>
      </c>
      <c r="I4173" s="177" t="s">
        <v>5429</v>
      </c>
      <c r="J4173" s="11"/>
      <c r="K4173" s="11"/>
      <c r="L4173" s="11"/>
      <c r="M4173" s="11"/>
      <c r="N4173" s="11"/>
      <c r="O4173" s="11"/>
      <c r="P4173" s="11"/>
      <c r="Q4173" s="11"/>
    </row>
    <row r="4174">
      <c r="A4174" s="177" t="s">
        <v>14521</v>
      </c>
      <c r="B4174" s="177" t="s">
        <v>2577</v>
      </c>
      <c r="C4174" s="177" t="s">
        <v>14543</v>
      </c>
      <c r="D4174" s="177" t="s">
        <v>2346</v>
      </c>
      <c r="E4174" s="177" t="s">
        <v>14596</v>
      </c>
      <c r="F4174" s="177" t="s">
        <v>5430</v>
      </c>
      <c r="G4174" s="177" t="s">
        <v>7664</v>
      </c>
      <c r="H4174" s="177" t="s">
        <v>14905</v>
      </c>
      <c r="I4174" s="177" t="s">
        <v>5430</v>
      </c>
      <c r="J4174" s="11"/>
      <c r="K4174" s="11"/>
      <c r="L4174" s="11"/>
      <c r="M4174" s="11"/>
      <c r="N4174" s="11"/>
      <c r="O4174" s="11"/>
      <c r="P4174" s="11"/>
      <c r="Q4174" s="11"/>
    </row>
    <row r="4175">
      <c r="A4175" s="177" t="s">
        <v>14521</v>
      </c>
      <c r="B4175" s="177" t="s">
        <v>2577</v>
      </c>
      <c r="C4175" s="177" t="s">
        <v>14525</v>
      </c>
      <c r="D4175" s="177" t="s">
        <v>6</v>
      </c>
      <c r="E4175" s="177" t="s">
        <v>14553</v>
      </c>
      <c r="F4175" s="177" t="s">
        <v>5550</v>
      </c>
      <c r="G4175" s="177" t="s">
        <v>14906</v>
      </c>
      <c r="H4175" s="177" t="s">
        <v>14907</v>
      </c>
      <c r="I4175" s="177" t="s">
        <v>5431</v>
      </c>
      <c r="J4175" s="11"/>
      <c r="K4175" s="11"/>
      <c r="L4175" s="11"/>
      <c r="M4175" s="11"/>
      <c r="N4175" s="11"/>
      <c r="O4175" s="11"/>
      <c r="P4175" s="11"/>
      <c r="Q4175" s="11"/>
    </row>
    <row r="4176">
      <c r="A4176" s="177" t="s">
        <v>14521</v>
      </c>
      <c r="B4176" s="177" t="s">
        <v>2577</v>
      </c>
      <c r="C4176" s="177" t="s">
        <v>14525</v>
      </c>
      <c r="D4176" s="177" t="s">
        <v>6</v>
      </c>
      <c r="E4176" s="177" t="s">
        <v>14553</v>
      </c>
      <c r="F4176" s="177" t="s">
        <v>5550</v>
      </c>
      <c r="G4176" s="177" t="s">
        <v>7670</v>
      </c>
      <c r="H4176" s="177" t="s">
        <v>14908</v>
      </c>
      <c r="I4176" s="177" t="s">
        <v>5432</v>
      </c>
      <c r="J4176" s="11"/>
      <c r="K4176" s="11"/>
      <c r="L4176" s="11"/>
      <c r="M4176" s="11"/>
      <c r="N4176" s="11"/>
      <c r="O4176" s="11"/>
      <c r="P4176" s="11"/>
      <c r="Q4176" s="11"/>
    </row>
    <row r="4177">
      <c r="A4177" s="177" t="s">
        <v>14521</v>
      </c>
      <c r="B4177" s="177" t="s">
        <v>2577</v>
      </c>
      <c r="C4177" s="177" t="s">
        <v>14530</v>
      </c>
      <c r="D4177" s="177" t="s">
        <v>5386</v>
      </c>
      <c r="E4177" s="177" t="s">
        <v>14531</v>
      </c>
      <c r="F4177" s="177" t="s">
        <v>5252</v>
      </c>
      <c r="G4177" s="177" t="s">
        <v>7674</v>
      </c>
      <c r="H4177" s="177" t="s">
        <v>14909</v>
      </c>
      <c r="I4177" s="177" t="s">
        <v>5433</v>
      </c>
      <c r="J4177" s="11"/>
      <c r="K4177" s="11"/>
      <c r="L4177" s="11"/>
      <c r="M4177" s="11"/>
      <c r="N4177" s="11"/>
      <c r="O4177" s="11"/>
      <c r="P4177" s="11"/>
      <c r="Q4177" s="11"/>
    </row>
    <row r="4178">
      <c r="A4178" s="177" t="s">
        <v>14521</v>
      </c>
      <c r="B4178" s="177" t="s">
        <v>2577</v>
      </c>
      <c r="C4178" s="177" t="s">
        <v>14530</v>
      </c>
      <c r="D4178" s="177" t="s">
        <v>5386</v>
      </c>
      <c r="E4178" s="177" t="s">
        <v>14533</v>
      </c>
      <c r="F4178" s="177" t="s">
        <v>5549</v>
      </c>
      <c r="G4178" s="177" t="s">
        <v>14910</v>
      </c>
      <c r="H4178" s="177" t="s">
        <v>14911</v>
      </c>
      <c r="I4178" s="177" t="s">
        <v>5434</v>
      </c>
      <c r="J4178" s="11"/>
      <c r="K4178" s="11"/>
      <c r="L4178" s="11"/>
      <c r="M4178" s="11"/>
      <c r="N4178" s="11"/>
      <c r="O4178" s="11"/>
      <c r="P4178" s="11"/>
      <c r="Q4178" s="11"/>
    </row>
    <row r="4179">
      <c r="A4179" s="177" t="s">
        <v>14521</v>
      </c>
      <c r="B4179" s="177" t="s">
        <v>2577</v>
      </c>
      <c r="C4179" s="177" t="s">
        <v>14530</v>
      </c>
      <c r="D4179" s="177" t="s">
        <v>5386</v>
      </c>
      <c r="E4179" s="177" t="s">
        <v>14533</v>
      </c>
      <c r="F4179" s="177" t="s">
        <v>5549</v>
      </c>
      <c r="G4179" s="177" t="s">
        <v>7684</v>
      </c>
      <c r="H4179" s="177" t="s">
        <v>14912</v>
      </c>
      <c r="I4179" s="177" t="s">
        <v>5435</v>
      </c>
      <c r="J4179" s="11"/>
      <c r="K4179" s="11"/>
      <c r="L4179" s="11"/>
      <c r="M4179" s="11"/>
      <c r="N4179" s="11"/>
      <c r="O4179" s="11"/>
      <c r="P4179" s="11"/>
      <c r="Q4179" s="11"/>
    </row>
    <row r="4180">
      <c r="A4180" s="177" t="s">
        <v>14521</v>
      </c>
      <c r="B4180" s="177" t="s">
        <v>2577</v>
      </c>
      <c r="C4180" s="177" t="s">
        <v>14543</v>
      </c>
      <c r="D4180" s="177" t="s">
        <v>2346</v>
      </c>
      <c r="E4180" s="177" t="s">
        <v>14544</v>
      </c>
      <c r="F4180" s="177" t="s">
        <v>5308</v>
      </c>
      <c r="G4180" s="177" t="s">
        <v>7686</v>
      </c>
      <c r="H4180" s="177" t="s">
        <v>14913</v>
      </c>
      <c r="I4180" s="177" t="s">
        <v>5436</v>
      </c>
      <c r="J4180" s="11"/>
      <c r="K4180" s="11"/>
      <c r="L4180" s="11"/>
      <c r="M4180" s="11"/>
      <c r="N4180" s="11"/>
      <c r="O4180" s="11"/>
      <c r="P4180" s="11"/>
      <c r="Q4180" s="11"/>
    </row>
    <row r="4181">
      <c r="A4181" s="177" t="s">
        <v>14521</v>
      </c>
      <c r="B4181" s="177" t="s">
        <v>2577</v>
      </c>
      <c r="C4181" s="177" t="s">
        <v>14525</v>
      </c>
      <c r="D4181" s="177" t="s">
        <v>6</v>
      </c>
      <c r="E4181" s="177" t="s">
        <v>14526</v>
      </c>
      <c r="F4181" s="177" t="s">
        <v>6</v>
      </c>
      <c r="G4181" s="177" t="s">
        <v>14914</v>
      </c>
      <c r="H4181" s="177" t="s">
        <v>14915</v>
      </c>
      <c r="I4181" s="177" t="s">
        <v>5437</v>
      </c>
      <c r="J4181" s="11"/>
      <c r="K4181" s="11"/>
      <c r="L4181" s="11"/>
      <c r="M4181" s="11"/>
      <c r="N4181" s="11"/>
      <c r="O4181" s="11"/>
      <c r="P4181" s="11"/>
      <c r="Q4181" s="11"/>
    </row>
    <row r="4182">
      <c r="A4182" s="177" t="s">
        <v>14521</v>
      </c>
      <c r="B4182" s="177" t="s">
        <v>2577</v>
      </c>
      <c r="C4182" s="177" t="s">
        <v>14525</v>
      </c>
      <c r="D4182" s="177" t="s">
        <v>6</v>
      </c>
      <c r="E4182" s="177" t="s">
        <v>14526</v>
      </c>
      <c r="F4182" s="177" t="s">
        <v>6</v>
      </c>
      <c r="G4182" s="177" t="s">
        <v>14916</v>
      </c>
      <c r="H4182" s="177" t="s">
        <v>14917</v>
      </c>
      <c r="I4182" s="177" t="s">
        <v>5438</v>
      </c>
      <c r="J4182" s="11"/>
      <c r="K4182" s="11"/>
      <c r="L4182" s="11"/>
      <c r="M4182" s="11"/>
      <c r="N4182" s="11"/>
      <c r="O4182" s="11"/>
      <c r="P4182" s="11"/>
      <c r="Q4182" s="11"/>
    </row>
    <row r="4183">
      <c r="A4183" s="177" t="s">
        <v>14521</v>
      </c>
      <c r="B4183" s="177" t="s">
        <v>2577</v>
      </c>
      <c r="C4183" s="177" t="s">
        <v>14543</v>
      </c>
      <c r="D4183" s="177" t="s">
        <v>2346</v>
      </c>
      <c r="E4183" s="177" t="s">
        <v>14544</v>
      </c>
      <c r="F4183" s="177" t="s">
        <v>5308</v>
      </c>
      <c r="G4183" s="177" t="s">
        <v>14918</v>
      </c>
      <c r="H4183" s="177" t="s">
        <v>14919</v>
      </c>
      <c r="I4183" s="177" t="s">
        <v>5439</v>
      </c>
      <c r="J4183" s="11"/>
      <c r="K4183" s="11"/>
      <c r="L4183" s="11"/>
      <c r="M4183" s="11"/>
      <c r="N4183" s="11"/>
      <c r="O4183" s="11"/>
      <c r="P4183" s="11"/>
      <c r="Q4183" s="11"/>
    </row>
    <row r="4184">
      <c r="A4184" s="177" t="s">
        <v>14521</v>
      </c>
      <c r="B4184" s="177" t="s">
        <v>2577</v>
      </c>
      <c r="C4184" s="177" t="s">
        <v>14522</v>
      </c>
      <c r="D4184" s="177" t="s">
        <v>5368</v>
      </c>
      <c r="E4184" s="177" t="s">
        <v>14648</v>
      </c>
      <c r="F4184" s="177" t="s">
        <v>5323</v>
      </c>
      <c r="G4184" s="177" t="s">
        <v>14920</v>
      </c>
      <c r="H4184" s="177" t="s">
        <v>14921</v>
      </c>
      <c r="I4184" s="177" t="s">
        <v>5440</v>
      </c>
      <c r="J4184" s="11"/>
      <c r="K4184" s="11"/>
      <c r="L4184" s="11"/>
      <c r="M4184" s="11"/>
      <c r="N4184" s="11"/>
      <c r="O4184" s="11"/>
      <c r="P4184" s="11"/>
      <c r="Q4184" s="11"/>
    </row>
    <row r="4185">
      <c r="A4185" s="177" t="s">
        <v>14521</v>
      </c>
      <c r="B4185" s="177" t="s">
        <v>2577</v>
      </c>
      <c r="C4185" s="177" t="s">
        <v>14587</v>
      </c>
      <c r="D4185" s="177" t="s">
        <v>5319</v>
      </c>
      <c r="E4185" s="177" t="s">
        <v>14612</v>
      </c>
      <c r="F4185" s="177" t="s">
        <v>5319</v>
      </c>
      <c r="G4185" s="177" t="s">
        <v>14922</v>
      </c>
      <c r="H4185" s="177" t="s">
        <v>14923</v>
      </c>
      <c r="I4185" s="177" t="s">
        <v>3163</v>
      </c>
      <c r="J4185" s="11"/>
      <c r="K4185" s="11"/>
      <c r="L4185" s="11"/>
      <c r="M4185" s="11"/>
      <c r="N4185" s="11"/>
      <c r="O4185" s="11"/>
      <c r="P4185" s="11"/>
      <c r="Q4185" s="11"/>
    </row>
    <row r="4186">
      <c r="A4186" s="177" t="s">
        <v>14521</v>
      </c>
      <c r="B4186" s="177" t="s">
        <v>2577</v>
      </c>
      <c r="C4186" s="177" t="s">
        <v>14558</v>
      </c>
      <c r="D4186" s="177" t="s">
        <v>5445</v>
      </c>
      <c r="E4186" s="177" t="s">
        <v>14559</v>
      </c>
      <c r="F4186" s="177" t="s">
        <v>5445</v>
      </c>
      <c r="G4186" s="177" t="s">
        <v>14924</v>
      </c>
      <c r="H4186" s="177" t="s">
        <v>14925</v>
      </c>
      <c r="I4186" s="177" t="s">
        <v>5441</v>
      </c>
      <c r="J4186" s="11"/>
      <c r="K4186" s="11"/>
      <c r="L4186" s="11"/>
      <c r="M4186" s="11"/>
      <c r="N4186" s="11"/>
      <c r="O4186" s="11"/>
      <c r="P4186" s="11"/>
      <c r="Q4186" s="11"/>
    </row>
    <row r="4187">
      <c r="A4187" s="177" t="s">
        <v>14521</v>
      </c>
      <c r="B4187" s="177" t="s">
        <v>2577</v>
      </c>
      <c r="C4187" s="177" t="s">
        <v>14525</v>
      </c>
      <c r="D4187" s="177" t="s">
        <v>6</v>
      </c>
      <c r="E4187" s="177" t="s">
        <v>14526</v>
      </c>
      <c r="F4187" s="177" t="s">
        <v>6</v>
      </c>
      <c r="G4187" s="177" t="s">
        <v>14926</v>
      </c>
      <c r="H4187" s="177" t="s">
        <v>14927</v>
      </c>
      <c r="I4187" s="177" t="s">
        <v>5442</v>
      </c>
      <c r="J4187" s="11"/>
      <c r="K4187" s="11"/>
      <c r="L4187" s="11"/>
      <c r="M4187" s="11"/>
      <c r="N4187" s="11"/>
      <c r="O4187" s="11"/>
      <c r="P4187" s="11"/>
      <c r="Q4187" s="11"/>
    </row>
    <row r="4188">
      <c r="A4188" s="177" t="s">
        <v>14521</v>
      </c>
      <c r="B4188" s="177" t="s">
        <v>2577</v>
      </c>
      <c r="C4188" s="177" t="s">
        <v>14587</v>
      </c>
      <c r="D4188" s="177" t="s">
        <v>5319</v>
      </c>
      <c r="E4188" s="177" t="s">
        <v>14588</v>
      </c>
      <c r="F4188" s="177" t="s">
        <v>5443</v>
      </c>
      <c r="G4188" s="177" t="s">
        <v>14928</v>
      </c>
      <c r="H4188" s="177" t="s">
        <v>14929</v>
      </c>
      <c r="I4188" s="177" t="s">
        <v>5443</v>
      </c>
      <c r="J4188" s="11"/>
      <c r="K4188" s="11"/>
      <c r="L4188" s="11"/>
      <c r="M4188" s="11"/>
      <c r="N4188" s="11"/>
      <c r="O4188" s="11"/>
      <c r="P4188" s="11"/>
      <c r="Q4188" s="11"/>
    </row>
    <row r="4189">
      <c r="A4189" s="177" t="s">
        <v>14521</v>
      </c>
      <c r="B4189" s="177" t="s">
        <v>2577</v>
      </c>
      <c r="C4189" s="177" t="s">
        <v>14522</v>
      </c>
      <c r="D4189" s="177" t="s">
        <v>5368</v>
      </c>
      <c r="E4189" s="177" t="s">
        <v>14540</v>
      </c>
      <c r="F4189" s="177" t="s">
        <v>5368</v>
      </c>
      <c r="G4189" s="177" t="s">
        <v>14930</v>
      </c>
      <c r="H4189" s="177" t="s">
        <v>14931</v>
      </c>
      <c r="I4189" s="177" t="s">
        <v>5010</v>
      </c>
      <c r="J4189" s="11"/>
      <c r="K4189" s="11"/>
      <c r="L4189" s="11"/>
      <c r="M4189" s="11"/>
      <c r="N4189" s="11"/>
      <c r="O4189" s="11"/>
      <c r="P4189" s="11"/>
      <c r="Q4189" s="11"/>
    </row>
    <row r="4190">
      <c r="A4190" s="177" t="s">
        <v>14521</v>
      </c>
      <c r="B4190" s="177" t="s">
        <v>2577</v>
      </c>
      <c r="C4190" s="177" t="s">
        <v>14530</v>
      </c>
      <c r="D4190" s="177" t="s">
        <v>5386</v>
      </c>
      <c r="E4190" s="177" t="s">
        <v>14536</v>
      </c>
      <c r="F4190" s="177" t="s">
        <v>5428</v>
      </c>
      <c r="G4190" s="177" t="s">
        <v>14932</v>
      </c>
      <c r="H4190" s="177" t="s">
        <v>14933</v>
      </c>
      <c r="I4190" s="177" t="s">
        <v>5444</v>
      </c>
      <c r="J4190" s="11"/>
      <c r="K4190" s="11"/>
      <c r="L4190" s="11"/>
      <c r="M4190" s="11"/>
      <c r="N4190" s="11"/>
      <c r="O4190" s="11"/>
      <c r="P4190" s="11"/>
      <c r="Q4190" s="11"/>
    </row>
    <row r="4191">
      <c r="A4191" s="177" t="s">
        <v>14521</v>
      </c>
      <c r="B4191" s="177" t="s">
        <v>2577</v>
      </c>
      <c r="C4191" s="177" t="s">
        <v>14543</v>
      </c>
      <c r="D4191" s="177" t="s">
        <v>2346</v>
      </c>
      <c r="E4191" s="177" t="s">
        <v>14544</v>
      </c>
      <c r="F4191" s="177" t="s">
        <v>5308</v>
      </c>
      <c r="G4191" s="177" t="s">
        <v>14934</v>
      </c>
      <c r="H4191" s="177" t="s">
        <v>14935</v>
      </c>
      <c r="I4191" s="177" t="s">
        <v>3484</v>
      </c>
      <c r="J4191" s="11"/>
      <c r="K4191" s="11"/>
      <c r="L4191" s="11"/>
      <c r="M4191" s="11"/>
      <c r="N4191" s="11"/>
      <c r="O4191" s="11"/>
      <c r="P4191" s="11"/>
      <c r="Q4191" s="11"/>
    </row>
    <row r="4192">
      <c r="A4192" s="177" t="s">
        <v>14521</v>
      </c>
      <c r="B4192" s="177" t="s">
        <v>2577</v>
      </c>
      <c r="C4192" s="177" t="s">
        <v>14558</v>
      </c>
      <c r="D4192" s="177" t="s">
        <v>5445</v>
      </c>
      <c r="E4192" s="177" t="s">
        <v>14559</v>
      </c>
      <c r="F4192" s="177" t="s">
        <v>5445</v>
      </c>
      <c r="G4192" s="177" t="s">
        <v>14936</v>
      </c>
      <c r="H4192" s="177" t="s">
        <v>14937</v>
      </c>
      <c r="I4192" s="177" t="s">
        <v>5445</v>
      </c>
      <c r="J4192" s="11"/>
      <c r="K4192" s="11"/>
      <c r="L4192" s="11"/>
      <c r="M4192" s="11"/>
      <c r="N4192" s="11"/>
      <c r="O4192" s="11"/>
      <c r="P4192" s="11"/>
      <c r="Q4192" s="11"/>
    </row>
    <row r="4193">
      <c r="A4193" s="177" t="s">
        <v>14521</v>
      </c>
      <c r="B4193" s="177" t="s">
        <v>2577</v>
      </c>
      <c r="C4193" s="177" t="s">
        <v>14525</v>
      </c>
      <c r="D4193" s="177" t="s">
        <v>6</v>
      </c>
      <c r="E4193" s="177" t="s">
        <v>14551</v>
      </c>
      <c r="F4193" s="177" t="s">
        <v>5426</v>
      </c>
      <c r="G4193" s="177" t="s">
        <v>14938</v>
      </c>
      <c r="H4193" s="177" t="s">
        <v>14939</v>
      </c>
      <c r="I4193" s="177" t="s">
        <v>5446</v>
      </c>
      <c r="J4193" s="11"/>
      <c r="K4193" s="11"/>
      <c r="L4193" s="11"/>
      <c r="M4193" s="11"/>
      <c r="N4193" s="11"/>
      <c r="O4193" s="11"/>
      <c r="P4193" s="11"/>
      <c r="Q4193" s="11"/>
    </row>
    <row r="4194">
      <c r="A4194" s="177" t="s">
        <v>14521</v>
      </c>
      <c r="B4194" s="177" t="s">
        <v>2577</v>
      </c>
      <c r="C4194" s="177" t="s">
        <v>14522</v>
      </c>
      <c r="D4194" s="177" t="s">
        <v>5368</v>
      </c>
      <c r="E4194" s="177" t="s">
        <v>14540</v>
      </c>
      <c r="F4194" s="177" t="s">
        <v>5368</v>
      </c>
      <c r="G4194" s="177" t="s">
        <v>7688</v>
      </c>
      <c r="H4194" s="177" t="s">
        <v>14940</v>
      </c>
      <c r="I4194" s="177" t="s">
        <v>5447</v>
      </c>
      <c r="J4194" s="11"/>
      <c r="K4194" s="11"/>
      <c r="L4194" s="11"/>
      <c r="M4194" s="11"/>
      <c r="N4194" s="11"/>
      <c r="O4194" s="11"/>
      <c r="P4194" s="11"/>
      <c r="Q4194" s="11"/>
    </row>
    <row r="4195">
      <c r="A4195" s="177" t="s">
        <v>14521</v>
      </c>
      <c r="B4195" s="177" t="s">
        <v>2577</v>
      </c>
      <c r="C4195" s="177" t="s">
        <v>14558</v>
      </c>
      <c r="D4195" s="177" t="s">
        <v>5445</v>
      </c>
      <c r="E4195" s="177" t="s">
        <v>14559</v>
      </c>
      <c r="F4195" s="177" t="s">
        <v>5445</v>
      </c>
      <c r="G4195" s="177" t="s">
        <v>7690</v>
      </c>
      <c r="H4195" s="177" t="s">
        <v>14941</v>
      </c>
      <c r="I4195" s="177" t="s">
        <v>5448</v>
      </c>
      <c r="J4195" s="11"/>
      <c r="K4195" s="11"/>
      <c r="L4195" s="11"/>
      <c r="M4195" s="11"/>
      <c r="N4195" s="11"/>
      <c r="O4195" s="11"/>
      <c r="P4195" s="11"/>
      <c r="Q4195" s="11"/>
    </row>
    <row r="4196">
      <c r="A4196" s="177" t="s">
        <v>14521</v>
      </c>
      <c r="B4196" s="177" t="s">
        <v>2577</v>
      </c>
      <c r="C4196" s="177" t="s">
        <v>14543</v>
      </c>
      <c r="D4196" s="177" t="s">
        <v>2346</v>
      </c>
      <c r="E4196" s="177" t="s">
        <v>14686</v>
      </c>
      <c r="F4196" s="177" t="s">
        <v>14687</v>
      </c>
      <c r="G4196" s="177" t="s">
        <v>7692</v>
      </c>
      <c r="H4196" s="177" t="s">
        <v>14942</v>
      </c>
      <c r="I4196" s="177" t="s">
        <v>5449</v>
      </c>
      <c r="J4196" s="11"/>
      <c r="K4196" s="11"/>
      <c r="L4196" s="11"/>
      <c r="M4196" s="11"/>
      <c r="N4196" s="11"/>
      <c r="O4196" s="11"/>
      <c r="P4196" s="11"/>
      <c r="Q4196" s="11"/>
    </row>
    <row r="4197">
      <c r="A4197" s="177" t="s">
        <v>14521</v>
      </c>
      <c r="B4197" s="177" t="s">
        <v>2577</v>
      </c>
      <c r="C4197" s="177" t="s">
        <v>14530</v>
      </c>
      <c r="D4197" s="177" t="s">
        <v>5386</v>
      </c>
      <c r="E4197" s="177" t="s">
        <v>14794</v>
      </c>
      <c r="F4197" s="177" t="s">
        <v>5366</v>
      </c>
      <c r="G4197" s="177" t="s">
        <v>7694</v>
      </c>
      <c r="H4197" s="177" t="s">
        <v>14943</v>
      </c>
      <c r="I4197" s="177" t="s">
        <v>5450</v>
      </c>
      <c r="J4197" s="11"/>
      <c r="K4197" s="11"/>
      <c r="L4197" s="11"/>
      <c r="M4197" s="11"/>
      <c r="N4197" s="11"/>
      <c r="O4197" s="11"/>
      <c r="P4197" s="11"/>
      <c r="Q4197" s="11"/>
    </row>
    <row r="4198">
      <c r="A4198" s="177" t="s">
        <v>14521</v>
      </c>
      <c r="B4198" s="177" t="s">
        <v>2577</v>
      </c>
      <c r="C4198" s="177" t="s">
        <v>14525</v>
      </c>
      <c r="D4198" s="177" t="s">
        <v>6</v>
      </c>
      <c r="E4198" s="177" t="s">
        <v>14553</v>
      </c>
      <c r="F4198" s="177" t="s">
        <v>5550</v>
      </c>
      <c r="G4198" s="177" t="s">
        <v>7698</v>
      </c>
      <c r="H4198" s="177" t="s">
        <v>14944</v>
      </c>
      <c r="I4198" s="177" t="s">
        <v>5451</v>
      </c>
      <c r="J4198" s="11"/>
      <c r="K4198" s="11"/>
      <c r="L4198" s="11"/>
      <c r="M4198" s="11"/>
      <c r="N4198" s="11"/>
      <c r="O4198" s="11"/>
      <c r="P4198" s="11"/>
      <c r="Q4198" s="11"/>
    </row>
    <row r="4199">
      <c r="A4199" s="177" t="s">
        <v>14521</v>
      </c>
      <c r="B4199" s="177" t="s">
        <v>2577</v>
      </c>
      <c r="C4199" s="177" t="s">
        <v>14522</v>
      </c>
      <c r="D4199" s="177" t="s">
        <v>5368</v>
      </c>
      <c r="E4199" s="177" t="s">
        <v>14540</v>
      </c>
      <c r="F4199" s="177" t="s">
        <v>5368</v>
      </c>
      <c r="G4199" s="177" t="s">
        <v>14945</v>
      </c>
      <c r="H4199" s="177" t="s">
        <v>14946</v>
      </c>
      <c r="I4199" s="177" t="s">
        <v>5452</v>
      </c>
      <c r="J4199" s="11"/>
      <c r="K4199" s="11"/>
      <c r="L4199" s="11"/>
      <c r="M4199" s="11"/>
      <c r="N4199" s="11"/>
      <c r="O4199" s="11"/>
      <c r="P4199" s="11"/>
      <c r="Q4199" s="11"/>
    </row>
    <row r="4200">
      <c r="A4200" s="177" t="s">
        <v>14521</v>
      </c>
      <c r="B4200" s="177" t="s">
        <v>2577</v>
      </c>
      <c r="C4200" s="177" t="s">
        <v>14543</v>
      </c>
      <c r="D4200" s="177" t="s">
        <v>2346</v>
      </c>
      <c r="E4200" s="177" t="s">
        <v>14544</v>
      </c>
      <c r="F4200" s="177" t="s">
        <v>5308</v>
      </c>
      <c r="G4200" s="177" t="s">
        <v>14947</v>
      </c>
      <c r="H4200" s="177" t="s">
        <v>14948</v>
      </c>
      <c r="I4200" s="177" t="s">
        <v>5453</v>
      </c>
      <c r="J4200" s="11"/>
      <c r="K4200" s="11"/>
      <c r="L4200" s="11"/>
      <c r="M4200" s="11"/>
      <c r="N4200" s="11"/>
      <c r="O4200" s="11"/>
      <c r="P4200" s="11"/>
      <c r="Q4200" s="11"/>
    </row>
    <row r="4201">
      <c r="A4201" s="177" t="s">
        <v>14521</v>
      </c>
      <c r="B4201" s="177" t="s">
        <v>2577</v>
      </c>
      <c r="C4201" s="177" t="s">
        <v>14530</v>
      </c>
      <c r="D4201" s="177" t="s">
        <v>5386</v>
      </c>
      <c r="E4201" s="177" t="s">
        <v>14549</v>
      </c>
      <c r="F4201" s="177" t="s">
        <v>5386</v>
      </c>
      <c r="G4201" s="177" t="s">
        <v>14949</v>
      </c>
      <c r="H4201" s="177" t="s">
        <v>14950</v>
      </c>
      <c r="I4201" s="177" t="s">
        <v>5454</v>
      </c>
      <c r="J4201" s="11"/>
      <c r="K4201" s="11"/>
      <c r="L4201" s="11"/>
      <c r="M4201" s="11"/>
      <c r="N4201" s="11"/>
      <c r="O4201" s="11"/>
      <c r="P4201" s="11"/>
      <c r="Q4201" s="11"/>
    </row>
    <row r="4202">
      <c r="A4202" s="177" t="s">
        <v>14521</v>
      </c>
      <c r="B4202" s="177" t="s">
        <v>2577</v>
      </c>
      <c r="C4202" s="177" t="s">
        <v>14522</v>
      </c>
      <c r="D4202" s="177" t="s">
        <v>5368</v>
      </c>
      <c r="E4202" s="177" t="s">
        <v>14540</v>
      </c>
      <c r="F4202" s="177" t="s">
        <v>5368</v>
      </c>
      <c r="G4202" s="177" t="s">
        <v>14951</v>
      </c>
      <c r="H4202" s="177" t="s">
        <v>14952</v>
      </c>
      <c r="I4202" s="177" t="s">
        <v>5455</v>
      </c>
      <c r="J4202" s="11"/>
      <c r="K4202" s="11"/>
      <c r="L4202" s="11"/>
      <c r="M4202" s="11"/>
      <c r="N4202" s="11"/>
      <c r="O4202" s="11"/>
      <c r="P4202" s="11"/>
      <c r="Q4202" s="11"/>
    </row>
    <row r="4203">
      <c r="A4203" s="177" t="s">
        <v>14521</v>
      </c>
      <c r="B4203" s="177" t="s">
        <v>2577</v>
      </c>
      <c r="C4203" s="177" t="s">
        <v>14587</v>
      </c>
      <c r="D4203" s="177" t="s">
        <v>5319</v>
      </c>
      <c r="E4203" s="177" t="s">
        <v>14612</v>
      </c>
      <c r="F4203" s="177" t="s">
        <v>5319</v>
      </c>
      <c r="G4203" s="177" t="s">
        <v>14953</v>
      </c>
      <c r="H4203" s="177" t="s">
        <v>14954</v>
      </c>
      <c r="I4203" s="177" t="s">
        <v>5456</v>
      </c>
      <c r="J4203" s="11"/>
      <c r="K4203" s="11"/>
      <c r="L4203" s="11"/>
      <c r="M4203" s="11"/>
      <c r="N4203" s="11"/>
      <c r="O4203" s="11"/>
      <c r="P4203" s="11"/>
      <c r="Q4203" s="11"/>
    </row>
    <row r="4204">
      <c r="A4204" s="177" t="s">
        <v>14521</v>
      </c>
      <c r="B4204" s="177" t="s">
        <v>2577</v>
      </c>
      <c r="C4204" s="177" t="s">
        <v>14530</v>
      </c>
      <c r="D4204" s="177" t="s">
        <v>5386</v>
      </c>
      <c r="E4204" s="177" t="s">
        <v>14531</v>
      </c>
      <c r="F4204" s="177" t="s">
        <v>5252</v>
      </c>
      <c r="G4204" s="177" t="s">
        <v>7702</v>
      </c>
      <c r="H4204" s="177" t="s">
        <v>14955</v>
      </c>
      <c r="I4204" s="177" t="s">
        <v>5457</v>
      </c>
      <c r="J4204" s="11"/>
      <c r="K4204" s="11"/>
      <c r="L4204" s="11"/>
      <c r="M4204" s="11"/>
      <c r="N4204" s="11"/>
      <c r="O4204" s="11"/>
      <c r="P4204" s="11"/>
      <c r="Q4204" s="11"/>
    </row>
    <row r="4205">
      <c r="A4205" s="177" t="s">
        <v>14521</v>
      </c>
      <c r="B4205" s="177" t="s">
        <v>2577</v>
      </c>
      <c r="C4205" s="177" t="s">
        <v>14522</v>
      </c>
      <c r="D4205" s="177" t="s">
        <v>5368</v>
      </c>
      <c r="E4205" s="177" t="s">
        <v>14523</v>
      </c>
      <c r="F4205" s="177" t="s">
        <v>5501</v>
      </c>
      <c r="G4205" s="177" t="s">
        <v>14956</v>
      </c>
      <c r="H4205" s="177" t="s">
        <v>14957</v>
      </c>
      <c r="I4205" s="177" t="s">
        <v>5458</v>
      </c>
      <c r="J4205" s="11"/>
      <c r="K4205" s="11"/>
      <c r="L4205" s="11"/>
      <c r="M4205" s="11"/>
      <c r="N4205" s="11"/>
      <c r="O4205" s="11"/>
      <c r="P4205" s="11"/>
      <c r="Q4205" s="11"/>
    </row>
    <row r="4206">
      <c r="A4206" s="177" t="s">
        <v>14521</v>
      </c>
      <c r="B4206" s="177" t="s">
        <v>2577</v>
      </c>
      <c r="C4206" s="177" t="s">
        <v>14525</v>
      </c>
      <c r="D4206" s="177" t="s">
        <v>6</v>
      </c>
      <c r="E4206" s="177" t="s">
        <v>14526</v>
      </c>
      <c r="F4206" s="177" t="s">
        <v>6</v>
      </c>
      <c r="G4206" s="177" t="s">
        <v>7704</v>
      </c>
      <c r="H4206" s="177" t="s">
        <v>14958</v>
      </c>
      <c r="I4206" s="177" t="s">
        <v>5459</v>
      </c>
      <c r="J4206" s="11"/>
      <c r="K4206" s="11"/>
      <c r="L4206" s="11"/>
      <c r="M4206" s="11"/>
      <c r="N4206" s="11"/>
      <c r="O4206" s="11"/>
      <c r="P4206" s="11"/>
      <c r="Q4206" s="11"/>
    </row>
    <row r="4207">
      <c r="A4207" s="177" t="s">
        <v>14521</v>
      </c>
      <c r="B4207" s="177" t="s">
        <v>2577</v>
      </c>
      <c r="C4207" s="177" t="s">
        <v>14543</v>
      </c>
      <c r="D4207" s="177" t="s">
        <v>2346</v>
      </c>
      <c r="E4207" s="177" t="s">
        <v>14681</v>
      </c>
      <c r="F4207" s="177" t="s">
        <v>5380</v>
      </c>
      <c r="G4207" s="177" t="s">
        <v>7706</v>
      </c>
      <c r="H4207" s="177" t="s">
        <v>14959</v>
      </c>
      <c r="I4207" s="177" t="s">
        <v>5460</v>
      </c>
      <c r="J4207" s="11"/>
      <c r="K4207" s="11"/>
      <c r="L4207" s="11"/>
      <c r="M4207" s="11"/>
      <c r="N4207" s="11"/>
      <c r="O4207" s="11"/>
      <c r="P4207" s="11"/>
      <c r="Q4207" s="11"/>
    </row>
    <row r="4208">
      <c r="A4208" s="177" t="s">
        <v>14521</v>
      </c>
      <c r="B4208" s="177" t="s">
        <v>2577</v>
      </c>
      <c r="C4208" s="177" t="s">
        <v>14543</v>
      </c>
      <c r="D4208" s="177" t="s">
        <v>2346</v>
      </c>
      <c r="E4208" s="177" t="s">
        <v>14686</v>
      </c>
      <c r="F4208" s="177" t="s">
        <v>14687</v>
      </c>
      <c r="G4208" s="177" t="s">
        <v>7710</v>
      </c>
      <c r="H4208" s="177" t="s">
        <v>14960</v>
      </c>
      <c r="I4208" s="177" t="s">
        <v>5461</v>
      </c>
      <c r="J4208" s="11"/>
      <c r="K4208" s="11"/>
      <c r="L4208" s="11"/>
      <c r="M4208" s="11"/>
      <c r="N4208" s="11"/>
      <c r="O4208" s="11"/>
      <c r="P4208" s="11"/>
      <c r="Q4208" s="11"/>
    </row>
    <row r="4209">
      <c r="A4209" s="177" t="s">
        <v>14521</v>
      </c>
      <c r="B4209" s="177" t="s">
        <v>2577</v>
      </c>
      <c r="C4209" s="177" t="s">
        <v>14530</v>
      </c>
      <c r="D4209" s="177" t="s">
        <v>5386</v>
      </c>
      <c r="E4209" s="177" t="s">
        <v>14794</v>
      </c>
      <c r="F4209" s="177" t="s">
        <v>5366</v>
      </c>
      <c r="G4209" s="177" t="s">
        <v>7624</v>
      </c>
      <c r="H4209" s="177" t="s">
        <v>14961</v>
      </c>
      <c r="I4209" s="177" t="s">
        <v>5462</v>
      </c>
      <c r="J4209" s="11"/>
      <c r="K4209" s="11"/>
      <c r="L4209" s="11"/>
      <c r="M4209" s="11"/>
      <c r="N4209" s="11"/>
      <c r="O4209" s="11"/>
      <c r="P4209" s="11"/>
      <c r="Q4209" s="11"/>
    </row>
    <row r="4210">
      <c r="A4210" s="177" t="s">
        <v>14521</v>
      </c>
      <c r="B4210" s="177" t="s">
        <v>2577</v>
      </c>
      <c r="C4210" s="177" t="s">
        <v>14530</v>
      </c>
      <c r="D4210" s="177" t="s">
        <v>5386</v>
      </c>
      <c r="E4210" s="177" t="s">
        <v>14531</v>
      </c>
      <c r="F4210" s="177" t="s">
        <v>5252</v>
      </c>
      <c r="G4210" s="177" t="s">
        <v>7716</v>
      </c>
      <c r="H4210" s="177" t="s">
        <v>14962</v>
      </c>
      <c r="I4210" s="177" t="s">
        <v>5463</v>
      </c>
      <c r="J4210" s="11"/>
      <c r="K4210" s="11"/>
      <c r="L4210" s="11"/>
      <c r="M4210" s="11"/>
      <c r="N4210" s="11"/>
      <c r="O4210" s="11"/>
      <c r="P4210" s="11"/>
      <c r="Q4210" s="11"/>
    </row>
    <row r="4211">
      <c r="A4211" s="177" t="s">
        <v>14521</v>
      </c>
      <c r="B4211" s="177" t="s">
        <v>2577</v>
      </c>
      <c r="C4211" s="177" t="s">
        <v>14525</v>
      </c>
      <c r="D4211" s="177" t="s">
        <v>6</v>
      </c>
      <c r="E4211" s="177" t="s">
        <v>14526</v>
      </c>
      <c r="F4211" s="177" t="s">
        <v>6</v>
      </c>
      <c r="G4211" s="177" t="s">
        <v>7718</v>
      </c>
      <c r="H4211" s="177" t="s">
        <v>14963</v>
      </c>
      <c r="I4211" s="177" t="s">
        <v>5464</v>
      </c>
      <c r="J4211" s="11"/>
      <c r="K4211" s="11"/>
      <c r="L4211" s="11"/>
      <c r="M4211" s="11"/>
      <c r="N4211" s="11"/>
      <c r="O4211" s="11"/>
      <c r="P4211" s="11"/>
      <c r="Q4211" s="11"/>
    </row>
    <row r="4212">
      <c r="A4212" s="177" t="s">
        <v>14521</v>
      </c>
      <c r="B4212" s="177" t="s">
        <v>2577</v>
      </c>
      <c r="C4212" s="177" t="s">
        <v>14543</v>
      </c>
      <c r="D4212" s="177" t="s">
        <v>2346</v>
      </c>
      <c r="E4212" s="177" t="s">
        <v>14546</v>
      </c>
      <c r="F4212" s="177" t="s">
        <v>2346</v>
      </c>
      <c r="G4212" s="177" t="s">
        <v>7720</v>
      </c>
      <c r="H4212" s="177" t="s">
        <v>14964</v>
      </c>
      <c r="I4212" s="177" t="s">
        <v>5465</v>
      </c>
      <c r="J4212" s="11"/>
      <c r="K4212" s="11"/>
      <c r="L4212" s="11"/>
      <c r="M4212" s="11"/>
      <c r="N4212" s="11"/>
      <c r="O4212" s="11"/>
      <c r="P4212" s="11"/>
      <c r="Q4212" s="11"/>
    </row>
    <row r="4213">
      <c r="A4213" s="177" t="s">
        <v>14521</v>
      </c>
      <c r="B4213" s="177" t="s">
        <v>2577</v>
      </c>
      <c r="C4213" s="177" t="s">
        <v>14522</v>
      </c>
      <c r="D4213" s="177" t="s">
        <v>5368</v>
      </c>
      <c r="E4213" s="177" t="s">
        <v>14574</v>
      </c>
      <c r="F4213" s="177" t="s">
        <v>14575</v>
      </c>
      <c r="G4213" s="177" t="s">
        <v>7722</v>
      </c>
      <c r="H4213" s="177" t="s">
        <v>14965</v>
      </c>
      <c r="I4213" s="177" t="s">
        <v>5466</v>
      </c>
      <c r="J4213" s="11"/>
      <c r="K4213" s="11"/>
      <c r="L4213" s="11"/>
      <c r="M4213" s="11"/>
      <c r="N4213" s="11"/>
      <c r="O4213" s="11"/>
      <c r="P4213" s="11"/>
      <c r="Q4213" s="11"/>
    </row>
    <row r="4214">
      <c r="A4214" s="177" t="s">
        <v>14521</v>
      </c>
      <c r="B4214" s="177" t="s">
        <v>2577</v>
      </c>
      <c r="C4214" s="177" t="s">
        <v>14530</v>
      </c>
      <c r="D4214" s="177" t="s">
        <v>5386</v>
      </c>
      <c r="E4214" s="177" t="s">
        <v>14531</v>
      </c>
      <c r="F4214" s="177" t="s">
        <v>5252</v>
      </c>
      <c r="G4214" s="177" t="s">
        <v>14966</v>
      </c>
      <c r="H4214" s="177" t="s">
        <v>14967</v>
      </c>
      <c r="I4214" s="177" t="s">
        <v>5467</v>
      </c>
      <c r="J4214" s="11"/>
      <c r="K4214" s="11"/>
      <c r="L4214" s="11"/>
      <c r="M4214" s="11"/>
      <c r="N4214" s="11"/>
      <c r="O4214" s="11"/>
      <c r="P4214" s="11"/>
      <c r="Q4214" s="11"/>
    </row>
    <row r="4215">
      <c r="A4215" s="177" t="s">
        <v>14521</v>
      </c>
      <c r="B4215" s="177" t="s">
        <v>2577</v>
      </c>
      <c r="C4215" s="177" t="s">
        <v>14543</v>
      </c>
      <c r="D4215" s="177" t="s">
        <v>2346</v>
      </c>
      <c r="E4215" s="177" t="s">
        <v>14544</v>
      </c>
      <c r="F4215" s="177" t="s">
        <v>5308</v>
      </c>
      <c r="G4215" s="177" t="s">
        <v>14968</v>
      </c>
      <c r="H4215" s="177" t="s">
        <v>14969</v>
      </c>
      <c r="I4215" s="177" t="s">
        <v>5468</v>
      </c>
      <c r="J4215" s="11"/>
      <c r="K4215" s="11"/>
      <c r="L4215" s="11"/>
      <c r="M4215" s="11"/>
      <c r="N4215" s="11"/>
      <c r="O4215" s="11"/>
      <c r="P4215" s="11"/>
      <c r="Q4215" s="11"/>
    </row>
    <row r="4216">
      <c r="A4216" s="177" t="s">
        <v>14521</v>
      </c>
      <c r="B4216" s="177" t="s">
        <v>2577</v>
      </c>
      <c r="C4216" s="177" t="s">
        <v>14558</v>
      </c>
      <c r="D4216" s="177" t="s">
        <v>5445</v>
      </c>
      <c r="E4216" s="177" t="s">
        <v>14694</v>
      </c>
      <c r="F4216" s="177" t="s">
        <v>5334</v>
      </c>
      <c r="G4216" s="177" t="s">
        <v>14970</v>
      </c>
      <c r="H4216" s="177" t="s">
        <v>14971</v>
      </c>
      <c r="I4216" s="177" t="s">
        <v>5469</v>
      </c>
      <c r="J4216" s="11"/>
      <c r="K4216" s="11"/>
      <c r="L4216" s="11"/>
      <c r="M4216" s="11"/>
      <c r="N4216" s="11"/>
      <c r="O4216" s="11"/>
      <c r="P4216" s="11"/>
      <c r="Q4216" s="11"/>
    </row>
    <row r="4217">
      <c r="A4217" s="177" t="s">
        <v>14521</v>
      </c>
      <c r="B4217" s="177" t="s">
        <v>2577</v>
      </c>
      <c r="C4217" s="177" t="s">
        <v>14543</v>
      </c>
      <c r="D4217" s="177" t="s">
        <v>2346</v>
      </c>
      <c r="E4217" s="177" t="s">
        <v>14544</v>
      </c>
      <c r="F4217" s="177" t="s">
        <v>5308</v>
      </c>
      <c r="G4217" s="177" t="s">
        <v>14972</v>
      </c>
      <c r="H4217" s="177" t="s">
        <v>14973</v>
      </c>
      <c r="I4217" s="177" t="s">
        <v>5470</v>
      </c>
      <c r="J4217" s="11"/>
      <c r="K4217" s="11"/>
      <c r="L4217" s="11"/>
      <c r="M4217" s="11"/>
      <c r="N4217" s="11"/>
      <c r="O4217" s="11"/>
      <c r="P4217" s="11"/>
      <c r="Q4217" s="11"/>
    </row>
    <row r="4218">
      <c r="A4218" s="177" t="s">
        <v>14521</v>
      </c>
      <c r="B4218" s="177" t="s">
        <v>2577</v>
      </c>
      <c r="C4218" s="177" t="s">
        <v>14558</v>
      </c>
      <c r="D4218" s="177" t="s">
        <v>5445</v>
      </c>
      <c r="E4218" s="177" t="s">
        <v>14666</v>
      </c>
      <c r="F4218" s="177" t="s">
        <v>5537</v>
      </c>
      <c r="G4218" s="177" t="s">
        <v>14974</v>
      </c>
      <c r="H4218" s="177" t="s">
        <v>14975</v>
      </c>
      <c r="I4218" s="177" t="s">
        <v>5471</v>
      </c>
      <c r="J4218" s="11"/>
      <c r="K4218" s="11"/>
      <c r="L4218" s="11"/>
      <c r="M4218" s="11"/>
      <c r="N4218" s="11"/>
      <c r="O4218" s="11"/>
      <c r="P4218" s="11"/>
      <c r="Q4218" s="11"/>
    </row>
    <row r="4219">
      <c r="A4219" s="177" t="s">
        <v>14521</v>
      </c>
      <c r="B4219" s="177" t="s">
        <v>2577</v>
      </c>
      <c r="C4219" s="177" t="s">
        <v>14587</v>
      </c>
      <c r="D4219" s="177" t="s">
        <v>5319</v>
      </c>
      <c r="E4219" s="177" t="s">
        <v>14612</v>
      </c>
      <c r="F4219" s="177" t="s">
        <v>5319</v>
      </c>
      <c r="G4219" s="177" t="s">
        <v>14976</v>
      </c>
      <c r="H4219" s="177" t="s">
        <v>14977</v>
      </c>
      <c r="I4219" s="177" t="s">
        <v>5472</v>
      </c>
      <c r="J4219" s="11"/>
      <c r="K4219" s="11"/>
      <c r="L4219" s="11"/>
      <c r="M4219" s="11"/>
      <c r="N4219" s="11"/>
      <c r="O4219" s="11"/>
      <c r="P4219" s="11"/>
      <c r="Q4219" s="11"/>
    </row>
    <row r="4220">
      <c r="A4220" s="177" t="s">
        <v>14521</v>
      </c>
      <c r="B4220" s="177" t="s">
        <v>2577</v>
      </c>
      <c r="C4220" s="177" t="s">
        <v>14522</v>
      </c>
      <c r="D4220" s="177" t="s">
        <v>5368</v>
      </c>
      <c r="E4220" s="177" t="s">
        <v>14523</v>
      </c>
      <c r="F4220" s="177" t="s">
        <v>5501</v>
      </c>
      <c r="G4220" s="177" t="s">
        <v>14978</v>
      </c>
      <c r="H4220" s="177" t="s">
        <v>14979</v>
      </c>
      <c r="I4220" s="177" t="s">
        <v>5473</v>
      </c>
      <c r="J4220" s="11"/>
      <c r="K4220" s="11"/>
      <c r="L4220" s="11"/>
      <c r="M4220" s="11"/>
      <c r="N4220" s="11"/>
      <c r="O4220" s="11"/>
      <c r="P4220" s="11"/>
      <c r="Q4220" s="11"/>
    </row>
    <row r="4221">
      <c r="A4221" s="177" t="s">
        <v>14521</v>
      </c>
      <c r="B4221" s="177" t="s">
        <v>2577</v>
      </c>
      <c r="C4221" s="177" t="s">
        <v>14522</v>
      </c>
      <c r="D4221" s="177" t="s">
        <v>5368</v>
      </c>
      <c r="E4221" s="177" t="s">
        <v>14523</v>
      </c>
      <c r="F4221" s="177" t="s">
        <v>5501</v>
      </c>
      <c r="G4221" s="177" t="s">
        <v>14980</v>
      </c>
      <c r="H4221" s="177" t="s">
        <v>14981</v>
      </c>
      <c r="I4221" s="177" t="s">
        <v>5474</v>
      </c>
      <c r="J4221" s="11"/>
      <c r="K4221" s="11"/>
      <c r="L4221" s="11"/>
      <c r="M4221" s="11"/>
      <c r="N4221" s="11"/>
      <c r="O4221" s="11"/>
      <c r="P4221" s="11"/>
      <c r="Q4221" s="11"/>
    </row>
    <row r="4222">
      <c r="A4222" s="177" t="s">
        <v>14521</v>
      </c>
      <c r="B4222" s="177" t="s">
        <v>2577</v>
      </c>
      <c r="C4222" s="177" t="s">
        <v>14558</v>
      </c>
      <c r="D4222" s="177" t="s">
        <v>5445</v>
      </c>
      <c r="E4222" s="177" t="s">
        <v>14694</v>
      </c>
      <c r="F4222" s="177" t="s">
        <v>5334</v>
      </c>
      <c r="G4222" s="177" t="s">
        <v>14982</v>
      </c>
      <c r="H4222" s="177" t="s">
        <v>14983</v>
      </c>
      <c r="I4222" s="177" t="s">
        <v>5475</v>
      </c>
      <c r="J4222" s="11"/>
      <c r="K4222" s="11"/>
      <c r="L4222" s="11"/>
      <c r="M4222" s="11"/>
      <c r="N4222" s="11"/>
      <c r="O4222" s="11"/>
      <c r="P4222" s="11"/>
      <c r="Q4222" s="11"/>
    </row>
    <row r="4223">
      <c r="A4223" s="177" t="s">
        <v>14521</v>
      </c>
      <c r="B4223" s="177" t="s">
        <v>2577</v>
      </c>
      <c r="C4223" s="177" t="s">
        <v>14522</v>
      </c>
      <c r="D4223" s="177" t="s">
        <v>5368</v>
      </c>
      <c r="E4223" s="177" t="s">
        <v>14555</v>
      </c>
      <c r="F4223" s="177" t="s">
        <v>5213</v>
      </c>
      <c r="G4223" s="177" t="s">
        <v>7726</v>
      </c>
      <c r="H4223" s="177" t="s">
        <v>14984</v>
      </c>
      <c r="I4223" s="177" t="s">
        <v>5476</v>
      </c>
      <c r="J4223" s="11"/>
      <c r="K4223" s="11"/>
      <c r="L4223" s="11"/>
      <c r="M4223" s="11"/>
      <c r="N4223" s="11"/>
      <c r="O4223" s="11"/>
      <c r="P4223" s="11"/>
      <c r="Q4223" s="11"/>
    </row>
    <row r="4224">
      <c r="A4224" s="177" t="s">
        <v>14521</v>
      </c>
      <c r="B4224" s="177" t="s">
        <v>2577</v>
      </c>
      <c r="C4224" s="177" t="s">
        <v>14543</v>
      </c>
      <c r="D4224" s="177" t="s">
        <v>2346</v>
      </c>
      <c r="E4224" s="177" t="s">
        <v>14686</v>
      </c>
      <c r="F4224" s="177" t="s">
        <v>14687</v>
      </c>
      <c r="G4224" s="177" t="s">
        <v>14985</v>
      </c>
      <c r="H4224" s="177" t="s">
        <v>14986</v>
      </c>
      <c r="I4224" s="177" t="s">
        <v>5477</v>
      </c>
      <c r="J4224" s="11"/>
      <c r="K4224" s="11"/>
      <c r="L4224" s="11"/>
      <c r="M4224" s="11"/>
      <c r="N4224" s="11"/>
      <c r="O4224" s="11"/>
      <c r="P4224" s="11"/>
      <c r="Q4224" s="11"/>
    </row>
    <row r="4225">
      <c r="A4225" s="177" t="s">
        <v>14521</v>
      </c>
      <c r="B4225" s="177" t="s">
        <v>2577</v>
      </c>
      <c r="C4225" s="177" t="s">
        <v>14522</v>
      </c>
      <c r="D4225" s="177" t="s">
        <v>5368</v>
      </c>
      <c r="E4225" s="177" t="s">
        <v>14561</v>
      </c>
      <c r="F4225" s="177" t="s">
        <v>5343</v>
      </c>
      <c r="G4225" s="177" t="s">
        <v>14987</v>
      </c>
      <c r="H4225" s="177" t="s">
        <v>14988</v>
      </c>
      <c r="I4225" s="177" t="s">
        <v>5478</v>
      </c>
      <c r="J4225" s="11"/>
      <c r="K4225" s="11"/>
      <c r="L4225" s="11"/>
      <c r="M4225" s="11"/>
      <c r="N4225" s="11"/>
      <c r="O4225" s="11"/>
      <c r="P4225" s="11"/>
      <c r="Q4225" s="11"/>
    </row>
    <row r="4226">
      <c r="A4226" s="177" t="s">
        <v>14521</v>
      </c>
      <c r="B4226" s="177" t="s">
        <v>2577</v>
      </c>
      <c r="C4226" s="177" t="s">
        <v>14525</v>
      </c>
      <c r="D4226" s="177" t="s">
        <v>6</v>
      </c>
      <c r="E4226" s="177" t="s">
        <v>14526</v>
      </c>
      <c r="F4226" s="177" t="s">
        <v>6</v>
      </c>
      <c r="G4226" s="177" t="s">
        <v>14989</v>
      </c>
      <c r="H4226" s="177" t="s">
        <v>14990</v>
      </c>
      <c r="I4226" s="177" t="s">
        <v>5479</v>
      </c>
      <c r="J4226" s="11"/>
      <c r="K4226" s="11"/>
      <c r="L4226" s="11"/>
      <c r="M4226" s="11"/>
      <c r="N4226" s="11"/>
      <c r="O4226" s="11"/>
      <c r="P4226" s="11"/>
      <c r="Q4226" s="11"/>
    </row>
    <row r="4227">
      <c r="A4227" s="177" t="s">
        <v>14521</v>
      </c>
      <c r="B4227" s="177" t="s">
        <v>2577</v>
      </c>
      <c r="C4227" s="177" t="s">
        <v>14525</v>
      </c>
      <c r="D4227" s="177" t="s">
        <v>6</v>
      </c>
      <c r="E4227" s="177" t="s">
        <v>14526</v>
      </c>
      <c r="F4227" s="177" t="s">
        <v>6</v>
      </c>
      <c r="G4227" s="177" t="s">
        <v>14991</v>
      </c>
      <c r="H4227" s="177" t="s">
        <v>14992</v>
      </c>
      <c r="I4227" s="177" t="s">
        <v>5480</v>
      </c>
      <c r="J4227" s="11"/>
      <c r="K4227" s="11"/>
      <c r="L4227" s="11"/>
      <c r="M4227" s="11"/>
      <c r="N4227" s="11"/>
      <c r="O4227" s="11"/>
      <c r="P4227" s="11"/>
      <c r="Q4227" s="11"/>
    </row>
    <row r="4228">
      <c r="A4228" s="177" t="s">
        <v>14521</v>
      </c>
      <c r="B4228" s="177" t="s">
        <v>2577</v>
      </c>
      <c r="C4228" s="177" t="s">
        <v>14522</v>
      </c>
      <c r="D4228" s="177" t="s">
        <v>5368</v>
      </c>
      <c r="E4228" s="177" t="s">
        <v>14540</v>
      </c>
      <c r="F4228" s="177" t="s">
        <v>5368</v>
      </c>
      <c r="G4228" s="177" t="s">
        <v>14993</v>
      </c>
      <c r="H4228" s="177" t="s">
        <v>14994</v>
      </c>
      <c r="I4228" s="177" t="s">
        <v>5481</v>
      </c>
      <c r="J4228" s="11"/>
      <c r="K4228" s="11"/>
      <c r="L4228" s="11"/>
      <c r="M4228" s="11"/>
      <c r="N4228" s="11"/>
      <c r="O4228" s="11"/>
      <c r="P4228" s="11"/>
      <c r="Q4228" s="11"/>
    </row>
    <row r="4229">
      <c r="A4229" s="177" t="s">
        <v>14521</v>
      </c>
      <c r="B4229" s="177" t="s">
        <v>2577</v>
      </c>
      <c r="C4229" s="177" t="s">
        <v>14530</v>
      </c>
      <c r="D4229" s="177" t="s">
        <v>5386</v>
      </c>
      <c r="E4229" s="177" t="s">
        <v>14531</v>
      </c>
      <c r="F4229" s="177" t="s">
        <v>5252</v>
      </c>
      <c r="G4229" s="177" t="s">
        <v>14995</v>
      </c>
      <c r="H4229" s="177" t="s">
        <v>14996</v>
      </c>
      <c r="I4229" s="177" t="s">
        <v>5482</v>
      </c>
      <c r="J4229" s="11"/>
      <c r="K4229" s="11"/>
      <c r="L4229" s="11"/>
      <c r="M4229" s="11"/>
      <c r="N4229" s="11"/>
      <c r="O4229" s="11"/>
      <c r="P4229" s="11"/>
      <c r="Q4229" s="11"/>
    </row>
    <row r="4230">
      <c r="A4230" s="177" t="s">
        <v>14521</v>
      </c>
      <c r="B4230" s="177" t="s">
        <v>2577</v>
      </c>
      <c r="C4230" s="177" t="s">
        <v>14530</v>
      </c>
      <c r="D4230" s="177" t="s">
        <v>5386</v>
      </c>
      <c r="E4230" s="177" t="s">
        <v>14639</v>
      </c>
      <c r="F4230" s="177" t="s">
        <v>5264</v>
      </c>
      <c r="G4230" s="177" t="s">
        <v>14997</v>
      </c>
      <c r="H4230" s="177" t="s">
        <v>14998</v>
      </c>
      <c r="I4230" s="177" t="s">
        <v>5483</v>
      </c>
      <c r="J4230" s="11"/>
      <c r="K4230" s="11"/>
      <c r="L4230" s="11"/>
      <c r="M4230" s="11"/>
      <c r="N4230" s="11"/>
      <c r="O4230" s="11"/>
      <c r="P4230" s="11"/>
      <c r="Q4230" s="11"/>
    </row>
    <row r="4231">
      <c r="A4231" s="177" t="s">
        <v>14521</v>
      </c>
      <c r="B4231" s="177" t="s">
        <v>2577</v>
      </c>
      <c r="C4231" s="177" t="s">
        <v>14522</v>
      </c>
      <c r="D4231" s="177" t="s">
        <v>5368</v>
      </c>
      <c r="E4231" s="177" t="s">
        <v>14561</v>
      </c>
      <c r="F4231" s="177" t="s">
        <v>5343</v>
      </c>
      <c r="G4231" s="177" t="s">
        <v>14999</v>
      </c>
      <c r="H4231" s="177" t="s">
        <v>15000</v>
      </c>
      <c r="I4231" s="177" t="s">
        <v>5484</v>
      </c>
      <c r="J4231" s="11"/>
      <c r="K4231" s="11"/>
      <c r="L4231" s="11"/>
      <c r="M4231" s="11"/>
      <c r="N4231" s="11"/>
      <c r="O4231" s="11"/>
      <c r="P4231" s="11"/>
      <c r="Q4231" s="11"/>
    </row>
    <row r="4232">
      <c r="A4232" s="177" t="s">
        <v>14521</v>
      </c>
      <c r="B4232" s="177" t="s">
        <v>2577</v>
      </c>
      <c r="C4232" s="177" t="s">
        <v>14522</v>
      </c>
      <c r="D4232" s="177" t="s">
        <v>5368</v>
      </c>
      <c r="E4232" s="177" t="s">
        <v>14540</v>
      </c>
      <c r="F4232" s="177" t="s">
        <v>5368</v>
      </c>
      <c r="G4232" s="177" t="s">
        <v>15001</v>
      </c>
      <c r="H4232" s="177" t="s">
        <v>15002</v>
      </c>
      <c r="I4232" s="177" t="s">
        <v>5485</v>
      </c>
      <c r="J4232" s="11"/>
      <c r="K4232" s="11"/>
      <c r="L4232" s="11"/>
      <c r="M4232" s="11"/>
      <c r="N4232" s="11"/>
      <c r="O4232" s="11"/>
      <c r="P4232" s="11"/>
      <c r="Q4232" s="11"/>
    </row>
    <row r="4233">
      <c r="A4233" s="177" t="s">
        <v>14521</v>
      </c>
      <c r="B4233" s="177" t="s">
        <v>2577</v>
      </c>
      <c r="C4233" s="177" t="s">
        <v>14543</v>
      </c>
      <c r="D4233" s="177" t="s">
        <v>2346</v>
      </c>
      <c r="E4233" s="177" t="s">
        <v>14544</v>
      </c>
      <c r="F4233" s="177" t="s">
        <v>5308</v>
      </c>
      <c r="G4233" s="177" t="s">
        <v>15003</v>
      </c>
      <c r="H4233" s="177" t="s">
        <v>15004</v>
      </c>
      <c r="I4233" s="177" t="s">
        <v>5486</v>
      </c>
      <c r="J4233" s="11"/>
      <c r="K4233" s="11"/>
      <c r="L4233" s="11"/>
      <c r="M4233" s="11"/>
      <c r="N4233" s="11"/>
      <c r="O4233" s="11"/>
      <c r="P4233" s="11"/>
      <c r="Q4233" s="11"/>
    </row>
    <row r="4234">
      <c r="A4234" s="177" t="s">
        <v>14521</v>
      </c>
      <c r="B4234" s="177" t="s">
        <v>2577</v>
      </c>
      <c r="C4234" s="177" t="s">
        <v>14522</v>
      </c>
      <c r="D4234" s="177" t="s">
        <v>5368</v>
      </c>
      <c r="E4234" s="177" t="s">
        <v>14523</v>
      </c>
      <c r="F4234" s="177" t="s">
        <v>5501</v>
      </c>
      <c r="G4234" s="177" t="s">
        <v>15005</v>
      </c>
      <c r="H4234" s="177" t="s">
        <v>15006</v>
      </c>
      <c r="I4234" s="177" t="s">
        <v>5487</v>
      </c>
      <c r="J4234" s="11"/>
      <c r="K4234" s="11"/>
      <c r="L4234" s="11"/>
      <c r="M4234" s="11"/>
      <c r="N4234" s="11"/>
      <c r="O4234" s="11"/>
      <c r="P4234" s="11"/>
      <c r="Q4234" s="11"/>
    </row>
    <row r="4235">
      <c r="A4235" s="177" t="s">
        <v>14521</v>
      </c>
      <c r="B4235" s="177" t="s">
        <v>2577</v>
      </c>
      <c r="C4235" s="177" t="s">
        <v>14543</v>
      </c>
      <c r="D4235" s="177" t="s">
        <v>2346</v>
      </c>
      <c r="E4235" s="177" t="s">
        <v>14584</v>
      </c>
      <c r="F4235" s="177" t="s">
        <v>5285</v>
      </c>
      <c r="G4235" s="177" t="s">
        <v>15007</v>
      </c>
      <c r="H4235" s="177" t="s">
        <v>15008</v>
      </c>
      <c r="I4235" s="177" t="s">
        <v>5488</v>
      </c>
      <c r="J4235" s="11"/>
      <c r="K4235" s="11"/>
      <c r="L4235" s="11"/>
      <c r="M4235" s="11"/>
      <c r="N4235" s="11"/>
      <c r="O4235" s="11"/>
      <c r="P4235" s="11"/>
      <c r="Q4235" s="11"/>
    </row>
    <row r="4236">
      <c r="A4236" s="177" t="s">
        <v>14521</v>
      </c>
      <c r="B4236" s="177" t="s">
        <v>2577</v>
      </c>
      <c r="C4236" s="177" t="s">
        <v>14522</v>
      </c>
      <c r="D4236" s="177" t="s">
        <v>5368</v>
      </c>
      <c r="E4236" s="177" t="s">
        <v>14574</v>
      </c>
      <c r="F4236" s="177" t="s">
        <v>14575</v>
      </c>
      <c r="G4236" s="177" t="s">
        <v>15009</v>
      </c>
      <c r="H4236" s="177" t="s">
        <v>15010</v>
      </c>
      <c r="I4236" s="177" t="s">
        <v>5489</v>
      </c>
      <c r="J4236" s="11"/>
      <c r="K4236" s="11"/>
      <c r="L4236" s="11"/>
      <c r="M4236" s="11"/>
      <c r="N4236" s="11"/>
      <c r="O4236" s="11"/>
      <c r="P4236" s="11"/>
      <c r="Q4236" s="11"/>
    </row>
    <row r="4237">
      <c r="A4237" s="177" t="s">
        <v>14521</v>
      </c>
      <c r="B4237" s="177" t="s">
        <v>2577</v>
      </c>
      <c r="C4237" s="177" t="s">
        <v>14522</v>
      </c>
      <c r="D4237" s="177" t="s">
        <v>5368</v>
      </c>
      <c r="E4237" s="177" t="s">
        <v>14574</v>
      </c>
      <c r="F4237" s="177" t="s">
        <v>14575</v>
      </c>
      <c r="G4237" s="177" t="s">
        <v>15011</v>
      </c>
      <c r="H4237" s="177" t="s">
        <v>15012</v>
      </c>
      <c r="I4237" s="177" t="s">
        <v>5490</v>
      </c>
      <c r="J4237" s="11"/>
      <c r="K4237" s="11"/>
      <c r="L4237" s="11"/>
      <c r="M4237" s="11"/>
      <c r="N4237" s="11"/>
      <c r="O4237" s="11"/>
      <c r="P4237" s="11"/>
      <c r="Q4237" s="11"/>
    </row>
    <row r="4238">
      <c r="A4238" s="177" t="s">
        <v>14521</v>
      </c>
      <c r="B4238" s="177" t="s">
        <v>2577</v>
      </c>
      <c r="C4238" s="177" t="s">
        <v>14530</v>
      </c>
      <c r="D4238" s="177" t="s">
        <v>5386</v>
      </c>
      <c r="E4238" s="177" t="s">
        <v>14794</v>
      </c>
      <c r="F4238" s="177" t="s">
        <v>5366</v>
      </c>
      <c r="G4238" s="177" t="s">
        <v>15013</v>
      </c>
      <c r="H4238" s="177" t="s">
        <v>15014</v>
      </c>
      <c r="I4238" s="177" t="s">
        <v>5491</v>
      </c>
      <c r="J4238" s="11"/>
      <c r="K4238" s="11"/>
      <c r="L4238" s="11"/>
      <c r="M4238" s="11"/>
      <c r="N4238" s="11"/>
      <c r="O4238" s="11"/>
      <c r="P4238" s="11"/>
      <c r="Q4238" s="11"/>
    </row>
    <row r="4239">
      <c r="A4239" s="177" t="s">
        <v>14521</v>
      </c>
      <c r="B4239" s="177" t="s">
        <v>2577</v>
      </c>
      <c r="C4239" s="177" t="s">
        <v>14530</v>
      </c>
      <c r="D4239" s="177" t="s">
        <v>5386</v>
      </c>
      <c r="E4239" s="177" t="s">
        <v>14549</v>
      </c>
      <c r="F4239" s="177" t="s">
        <v>5386</v>
      </c>
      <c r="G4239" s="177" t="s">
        <v>15015</v>
      </c>
      <c r="H4239" s="177" t="s">
        <v>15016</v>
      </c>
      <c r="I4239" s="177" t="s">
        <v>5492</v>
      </c>
      <c r="J4239" s="11"/>
      <c r="K4239" s="11"/>
      <c r="L4239" s="11"/>
      <c r="M4239" s="11"/>
      <c r="N4239" s="11"/>
      <c r="O4239" s="11"/>
      <c r="P4239" s="11"/>
      <c r="Q4239" s="11"/>
    </row>
    <row r="4240">
      <c r="A4240" s="177" t="s">
        <v>14521</v>
      </c>
      <c r="B4240" s="177" t="s">
        <v>2577</v>
      </c>
      <c r="C4240" s="177" t="s">
        <v>14543</v>
      </c>
      <c r="D4240" s="177" t="s">
        <v>2346</v>
      </c>
      <c r="E4240" s="177" t="s">
        <v>14569</v>
      </c>
      <c r="F4240" s="177" t="s">
        <v>4376</v>
      </c>
      <c r="G4240" s="177" t="s">
        <v>15017</v>
      </c>
      <c r="H4240" s="177" t="s">
        <v>15018</v>
      </c>
      <c r="I4240" s="177" t="s">
        <v>2025</v>
      </c>
      <c r="J4240" s="11"/>
      <c r="K4240" s="11"/>
      <c r="L4240" s="11"/>
      <c r="M4240" s="11"/>
      <c r="N4240" s="11"/>
      <c r="O4240" s="11"/>
      <c r="P4240" s="11"/>
      <c r="Q4240" s="11"/>
    </row>
    <row r="4241">
      <c r="A4241" s="177" t="s">
        <v>14521</v>
      </c>
      <c r="B4241" s="177" t="s">
        <v>2577</v>
      </c>
      <c r="C4241" s="177" t="s">
        <v>14530</v>
      </c>
      <c r="D4241" s="177" t="s">
        <v>5386</v>
      </c>
      <c r="E4241" s="177" t="s">
        <v>14644</v>
      </c>
      <c r="F4241" s="177" t="s">
        <v>14645</v>
      </c>
      <c r="G4241" s="177" t="s">
        <v>15019</v>
      </c>
      <c r="H4241" s="177" t="s">
        <v>15020</v>
      </c>
      <c r="I4241" s="177" t="s">
        <v>2026</v>
      </c>
      <c r="J4241" s="11"/>
      <c r="K4241" s="11"/>
      <c r="L4241" s="11"/>
      <c r="M4241" s="11"/>
      <c r="N4241" s="11"/>
      <c r="O4241" s="11"/>
      <c r="P4241" s="11"/>
      <c r="Q4241" s="11"/>
    </row>
    <row r="4242">
      <c r="A4242" s="177" t="s">
        <v>14521</v>
      </c>
      <c r="B4242" s="177" t="s">
        <v>2577</v>
      </c>
      <c r="C4242" s="177" t="s">
        <v>14530</v>
      </c>
      <c r="D4242" s="177" t="s">
        <v>5386</v>
      </c>
      <c r="E4242" s="177" t="s">
        <v>14794</v>
      </c>
      <c r="F4242" s="177" t="s">
        <v>5366</v>
      </c>
      <c r="G4242" s="177" t="s">
        <v>15021</v>
      </c>
      <c r="H4242" s="177" t="s">
        <v>15022</v>
      </c>
      <c r="I4242" s="177" t="s">
        <v>5493</v>
      </c>
      <c r="J4242" s="11"/>
      <c r="K4242" s="11"/>
      <c r="L4242" s="11"/>
      <c r="M4242" s="11"/>
      <c r="N4242" s="11"/>
      <c r="O4242" s="11"/>
      <c r="P4242" s="11"/>
      <c r="Q4242" s="11"/>
    </row>
    <row r="4243">
      <c r="A4243" s="177" t="s">
        <v>14521</v>
      </c>
      <c r="B4243" s="177" t="s">
        <v>2577</v>
      </c>
      <c r="C4243" s="177" t="s">
        <v>14543</v>
      </c>
      <c r="D4243" s="177" t="s">
        <v>2346</v>
      </c>
      <c r="E4243" s="177" t="s">
        <v>14544</v>
      </c>
      <c r="F4243" s="177" t="s">
        <v>5308</v>
      </c>
      <c r="G4243" s="177" t="s">
        <v>15023</v>
      </c>
      <c r="H4243" s="177" t="s">
        <v>15024</v>
      </c>
      <c r="I4243" s="177" t="s">
        <v>5494</v>
      </c>
      <c r="J4243" s="11"/>
      <c r="K4243" s="11"/>
      <c r="L4243" s="11"/>
      <c r="M4243" s="11"/>
      <c r="N4243" s="11"/>
      <c r="O4243" s="11"/>
      <c r="P4243" s="11"/>
      <c r="Q4243" s="11"/>
    </row>
    <row r="4244">
      <c r="A4244" s="177" t="s">
        <v>14521</v>
      </c>
      <c r="B4244" s="177" t="s">
        <v>2577</v>
      </c>
      <c r="C4244" s="177" t="s">
        <v>14543</v>
      </c>
      <c r="D4244" s="177" t="s">
        <v>2346</v>
      </c>
      <c r="E4244" s="177" t="s">
        <v>14546</v>
      </c>
      <c r="F4244" s="177" t="s">
        <v>2346</v>
      </c>
      <c r="G4244" s="177" t="s">
        <v>15025</v>
      </c>
      <c r="H4244" s="177" t="s">
        <v>15026</v>
      </c>
      <c r="I4244" s="177" t="s">
        <v>5090</v>
      </c>
      <c r="J4244" s="11"/>
      <c r="K4244" s="11"/>
      <c r="L4244" s="11"/>
      <c r="M4244" s="11"/>
      <c r="N4244" s="11"/>
      <c r="O4244" s="11"/>
      <c r="P4244" s="11"/>
      <c r="Q4244" s="11"/>
    </row>
    <row r="4245">
      <c r="A4245" s="177" t="s">
        <v>14521</v>
      </c>
      <c r="B4245" s="177" t="s">
        <v>2577</v>
      </c>
      <c r="C4245" s="177" t="s">
        <v>14587</v>
      </c>
      <c r="D4245" s="177" t="s">
        <v>5319</v>
      </c>
      <c r="E4245" s="177" t="s">
        <v>14588</v>
      </c>
      <c r="F4245" s="177" t="s">
        <v>5443</v>
      </c>
      <c r="G4245" s="177" t="s">
        <v>15027</v>
      </c>
      <c r="H4245" s="177" t="s">
        <v>15028</v>
      </c>
      <c r="I4245" s="177" t="s">
        <v>5495</v>
      </c>
      <c r="J4245" s="11"/>
      <c r="K4245" s="11"/>
      <c r="L4245" s="11"/>
      <c r="M4245" s="11"/>
      <c r="N4245" s="11"/>
      <c r="O4245" s="11"/>
      <c r="P4245" s="11"/>
      <c r="Q4245" s="11"/>
    </row>
    <row r="4246">
      <c r="A4246" s="177" t="s">
        <v>14521</v>
      </c>
      <c r="B4246" s="177" t="s">
        <v>2577</v>
      </c>
      <c r="C4246" s="177" t="s">
        <v>14522</v>
      </c>
      <c r="D4246" s="177" t="s">
        <v>5368</v>
      </c>
      <c r="E4246" s="177" t="s">
        <v>14574</v>
      </c>
      <c r="F4246" s="177" t="s">
        <v>14575</v>
      </c>
      <c r="G4246" s="177" t="s">
        <v>15029</v>
      </c>
      <c r="H4246" s="177" t="s">
        <v>15030</v>
      </c>
      <c r="I4246" s="177" t="s">
        <v>5496</v>
      </c>
      <c r="J4246" s="11"/>
      <c r="K4246" s="11"/>
      <c r="L4246" s="11"/>
      <c r="M4246" s="11"/>
      <c r="N4246" s="11"/>
      <c r="O4246" s="11"/>
      <c r="P4246" s="11"/>
      <c r="Q4246" s="11"/>
    </row>
    <row r="4247">
      <c r="A4247" s="177" t="s">
        <v>14521</v>
      </c>
      <c r="B4247" s="177" t="s">
        <v>2577</v>
      </c>
      <c r="C4247" s="177" t="s">
        <v>14530</v>
      </c>
      <c r="D4247" s="177" t="s">
        <v>5386</v>
      </c>
      <c r="E4247" s="177" t="s">
        <v>14794</v>
      </c>
      <c r="F4247" s="177" t="s">
        <v>5366</v>
      </c>
      <c r="G4247" s="177" t="s">
        <v>15031</v>
      </c>
      <c r="H4247" s="177" t="s">
        <v>15032</v>
      </c>
      <c r="I4247" s="177" t="s">
        <v>5497</v>
      </c>
      <c r="J4247" s="11"/>
      <c r="K4247" s="11"/>
      <c r="L4247" s="11"/>
      <c r="M4247" s="11"/>
      <c r="N4247" s="11"/>
      <c r="O4247" s="11"/>
      <c r="P4247" s="11"/>
      <c r="Q4247" s="11"/>
    </row>
    <row r="4248">
      <c r="A4248" s="177" t="s">
        <v>14521</v>
      </c>
      <c r="B4248" s="177" t="s">
        <v>2577</v>
      </c>
      <c r="C4248" s="177" t="s">
        <v>14543</v>
      </c>
      <c r="D4248" s="177" t="s">
        <v>2346</v>
      </c>
      <c r="E4248" s="177" t="s">
        <v>14546</v>
      </c>
      <c r="F4248" s="177" t="s">
        <v>2346</v>
      </c>
      <c r="G4248" s="177" t="s">
        <v>15033</v>
      </c>
      <c r="H4248" s="177" t="s">
        <v>15034</v>
      </c>
      <c r="I4248" s="177" t="s">
        <v>5498</v>
      </c>
      <c r="J4248" s="11"/>
      <c r="K4248" s="11"/>
      <c r="L4248" s="11"/>
      <c r="M4248" s="11"/>
      <c r="N4248" s="11"/>
      <c r="O4248" s="11"/>
      <c r="P4248" s="11"/>
      <c r="Q4248" s="11"/>
    </row>
    <row r="4249">
      <c r="A4249" s="177" t="s">
        <v>14521</v>
      </c>
      <c r="B4249" s="177" t="s">
        <v>2577</v>
      </c>
      <c r="C4249" s="177" t="s">
        <v>14543</v>
      </c>
      <c r="D4249" s="177" t="s">
        <v>2346</v>
      </c>
      <c r="E4249" s="177" t="s">
        <v>14704</v>
      </c>
      <c r="F4249" s="177" t="s">
        <v>5305</v>
      </c>
      <c r="G4249" s="177" t="s">
        <v>15035</v>
      </c>
      <c r="H4249" s="177" t="s">
        <v>15036</v>
      </c>
      <c r="I4249" s="177" t="s">
        <v>5499</v>
      </c>
      <c r="J4249" s="11"/>
      <c r="K4249" s="11"/>
      <c r="L4249" s="11"/>
      <c r="M4249" s="11"/>
      <c r="N4249" s="11"/>
      <c r="O4249" s="11"/>
      <c r="P4249" s="11"/>
      <c r="Q4249" s="11"/>
    </row>
    <row r="4250">
      <c r="A4250" s="177" t="s">
        <v>14521</v>
      </c>
      <c r="B4250" s="177" t="s">
        <v>2577</v>
      </c>
      <c r="C4250" s="177" t="s">
        <v>14522</v>
      </c>
      <c r="D4250" s="177" t="s">
        <v>5368</v>
      </c>
      <c r="E4250" s="177" t="s">
        <v>14523</v>
      </c>
      <c r="F4250" s="177" t="s">
        <v>5501</v>
      </c>
      <c r="G4250" s="177" t="s">
        <v>15037</v>
      </c>
      <c r="H4250" s="177" t="s">
        <v>15038</v>
      </c>
      <c r="I4250" s="177" t="s">
        <v>5500</v>
      </c>
      <c r="J4250" s="11"/>
      <c r="K4250" s="11"/>
      <c r="L4250" s="11"/>
      <c r="M4250" s="11"/>
      <c r="N4250" s="11"/>
      <c r="O4250" s="11"/>
      <c r="P4250" s="11"/>
      <c r="Q4250" s="11"/>
    </row>
    <row r="4251">
      <c r="A4251" s="177" t="s">
        <v>14521</v>
      </c>
      <c r="B4251" s="177" t="s">
        <v>2577</v>
      </c>
      <c r="C4251" s="177" t="s">
        <v>14522</v>
      </c>
      <c r="D4251" s="177" t="s">
        <v>5368</v>
      </c>
      <c r="E4251" s="177" t="s">
        <v>14523</v>
      </c>
      <c r="F4251" s="177" t="s">
        <v>5501</v>
      </c>
      <c r="G4251" s="177" t="s">
        <v>15039</v>
      </c>
      <c r="H4251" s="177" t="s">
        <v>15040</v>
      </c>
      <c r="I4251" s="177" t="s">
        <v>5501</v>
      </c>
      <c r="J4251" s="11"/>
      <c r="K4251" s="11"/>
      <c r="L4251" s="11"/>
      <c r="M4251" s="11"/>
      <c r="N4251" s="11"/>
      <c r="O4251" s="11"/>
      <c r="P4251" s="11"/>
      <c r="Q4251" s="11"/>
    </row>
    <row r="4252">
      <c r="A4252" s="177" t="s">
        <v>14521</v>
      </c>
      <c r="B4252" s="177" t="s">
        <v>2577</v>
      </c>
      <c r="C4252" s="177" t="s">
        <v>14530</v>
      </c>
      <c r="D4252" s="177" t="s">
        <v>5386</v>
      </c>
      <c r="E4252" s="177" t="s">
        <v>14536</v>
      </c>
      <c r="F4252" s="177" t="s">
        <v>5428</v>
      </c>
      <c r="G4252" s="177" t="s">
        <v>15041</v>
      </c>
      <c r="H4252" s="177" t="s">
        <v>15042</v>
      </c>
      <c r="I4252" s="177" t="s">
        <v>5502</v>
      </c>
      <c r="J4252" s="11"/>
      <c r="K4252" s="11"/>
      <c r="L4252" s="11"/>
      <c r="M4252" s="11"/>
      <c r="N4252" s="11"/>
      <c r="O4252" s="11"/>
      <c r="P4252" s="11"/>
      <c r="Q4252" s="11"/>
    </row>
    <row r="4253">
      <c r="A4253" s="177" t="s">
        <v>14521</v>
      </c>
      <c r="B4253" s="177" t="s">
        <v>2577</v>
      </c>
      <c r="C4253" s="177" t="s">
        <v>14522</v>
      </c>
      <c r="D4253" s="177" t="s">
        <v>5368</v>
      </c>
      <c r="E4253" s="177" t="s">
        <v>14574</v>
      </c>
      <c r="F4253" s="177" t="s">
        <v>14575</v>
      </c>
      <c r="G4253" s="177" t="s">
        <v>15043</v>
      </c>
      <c r="H4253" s="177" t="s">
        <v>15044</v>
      </c>
      <c r="I4253" s="177" t="s">
        <v>5503</v>
      </c>
      <c r="J4253" s="11"/>
      <c r="K4253" s="11"/>
      <c r="L4253" s="11"/>
      <c r="M4253" s="11"/>
      <c r="N4253" s="11"/>
      <c r="O4253" s="11"/>
      <c r="P4253" s="11"/>
      <c r="Q4253" s="11"/>
    </row>
    <row r="4254">
      <c r="A4254" s="177" t="s">
        <v>14521</v>
      </c>
      <c r="B4254" s="177" t="s">
        <v>2577</v>
      </c>
      <c r="C4254" s="177" t="s">
        <v>14543</v>
      </c>
      <c r="D4254" s="177" t="s">
        <v>2346</v>
      </c>
      <c r="E4254" s="177" t="s">
        <v>14544</v>
      </c>
      <c r="F4254" s="177" t="s">
        <v>5308</v>
      </c>
      <c r="G4254" s="177" t="s">
        <v>15045</v>
      </c>
      <c r="H4254" s="177" t="s">
        <v>15046</v>
      </c>
      <c r="I4254" s="177" t="s">
        <v>5504</v>
      </c>
      <c r="J4254" s="11"/>
      <c r="K4254" s="11"/>
      <c r="L4254" s="11"/>
      <c r="M4254" s="11"/>
      <c r="N4254" s="11"/>
      <c r="O4254" s="11"/>
      <c r="P4254" s="11"/>
      <c r="Q4254" s="11"/>
    </row>
    <row r="4255">
      <c r="A4255" s="177" t="s">
        <v>14521</v>
      </c>
      <c r="B4255" s="177" t="s">
        <v>2577</v>
      </c>
      <c r="C4255" s="177" t="s">
        <v>14530</v>
      </c>
      <c r="D4255" s="177" t="s">
        <v>5386</v>
      </c>
      <c r="E4255" s="177" t="s">
        <v>14644</v>
      </c>
      <c r="F4255" s="177" t="s">
        <v>14645</v>
      </c>
      <c r="G4255" s="177" t="s">
        <v>15047</v>
      </c>
      <c r="H4255" s="177" t="s">
        <v>15048</v>
      </c>
      <c r="I4255" s="177" t="s">
        <v>5505</v>
      </c>
      <c r="J4255" s="11"/>
      <c r="K4255" s="11"/>
      <c r="L4255" s="11"/>
      <c r="M4255" s="11"/>
      <c r="N4255" s="11"/>
      <c r="O4255" s="11"/>
      <c r="P4255" s="11"/>
      <c r="Q4255" s="11"/>
    </row>
    <row r="4256">
      <c r="A4256" s="177" t="s">
        <v>14521</v>
      </c>
      <c r="B4256" s="177" t="s">
        <v>2577</v>
      </c>
      <c r="C4256" s="177" t="s">
        <v>14530</v>
      </c>
      <c r="D4256" s="177" t="s">
        <v>5386</v>
      </c>
      <c r="E4256" s="177" t="s">
        <v>14536</v>
      </c>
      <c r="F4256" s="177" t="s">
        <v>5428</v>
      </c>
      <c r="G4256" s="177" t="s">
        <v>15049</v>
      </c>
      <c r="H4256" s="177" t="s">
        <v>15050</v>
      </c>
      <c r="I4256" s="177" t="s">
        <v>5506</v>
      </c>
      <c r="J4256" s="11"/>
      <c r="K4256" s="11"/>
      <c r="L4256" s="11"/>
      <c r="M4256" s="11"/>
      <c r="N4256" s="11"/>
      <c r="O4256" s="11"/>
      <c r="P4256" s="11"/>
      <c r="Q4256" s="11"/>
    </row>
    <row r="4257">
      <c r="A4257" s="177" t="s">
        <v>14521</v>
      </c>
      <c r="B4257" s="177" t="s">
        <v>2577</v>
      </c>
      <c r="C4257" s="177" t="s">
        <v>14522</v>
      </c>
      <c r="D4257" s="177" t="s">
        <v>5368</v>
      </c>
      <c r="E4257" s="177" t="s">
        <v>14574</v>
      </c>
      <c r="F4257" s="177" t="s">
        <v>14575</v>
      </c>
      <c r="G4257" s="177" t="s">
        <v>15051</v>
      </c>
      <c r="H4257" s="177" t="s">
        <v>15052</v>
      </c>
      <c r="I4257" s="177" t="s">
        <v>5507</v>
      </c>
      <c r="J4257" s="11"/>
      <c r="K4257" s="11"/>
      <c r="L4257" s="11"/>
      <c r="M4257" s="11"/>
      <c r="N4257" s="11"/>
      <c r="O4257" s="11"/>
      <c r="P4257" s="11"/>
      <c r="Q4257" s="11"/>
    </row>
    <row r="4258">
      <c r="A4258" s="177" t="s">
        <v>14521</v>
      </c>
      <c r="B4258" s="177" t="s">
        <v>2577</v>
      </c>
      <c r="C4258" s="177" t="s">
        <v>14543</v>
      </c>
      <c r="D4258" s="177" t="s">
        <v>2346</v>
      </c>
      <c r="E4258" s="177" t="s">
        <v>14596</v>
      </c>
      <c r="F4258" s="177" t="s">
        <v>5430</v>
      </c>
      <c r="G4258" s="177" t="s">
        <v>15053</v>
      </c>
      <c r="H4258" s="177" t="s">
        <v>15054</v>
      </c>
      <c r="I4258" s="177" t="s">
        <v>2990</v>
      </c>
      <c r="J4258" s="11"/>
      <c r="K4258" s="11"/>
      <c r="L4258" s="11"/>
      <c r="M4258" s="11"/>
      <c r="N4258" s="11"/>
      <c r="O4258" s="11"/>
      <c r="P4258" s="11"/>
      <c r="Q4258" s="11"/>
    </row>
    <row r="4259">
      <c r="A4259" s="177" t="s">
        <v>14521</v>
      </c>
      <c r="B4259" s="177" t="s">
        <v>2577</v>
      </c>
      <c r="C4259" s="177" t="s">
        <v>14530</v>
      </c>
      <c r="D4259" s="177" t="s">
        <v>5386</v>
      </c>
      <c r="E4259" s="177" t="s">
        <v>14536</v>
      </c>
      <c r="F4259" s="177" t="s">
        <v>5428</v>
      </c>
      <c r="G4259" s="177" t="s">
        <v>15055</v>
      </c>
      <c r="H4259" s="177" t="s">
        <v>15056</v>
      </c>
      <c r="I4259" s="177" t="s">
        <v>5508</v>
      </c>
      <c r="J4259" s="11"/>
      <c r="K4259" s="11"/>
      <c r="L4259" s="11"/>
      <c r="M4259" s="11"/>
      <c r="N4259" s="11"/>
      <c r="O4259" s="11"/>
      <c r="P4259" s="11"/>
      <c r="Q4259" s="11"/>
    </row>
    <row r="4260">
      <c r="A4260" s="177" t="s">
        <v>14521</v>
      </c>
      <c r="B4260" s="177" t="s">
        <v>2577</v>
      </c>
      <c r="C4260" s="177" t="s">
        <v>14522</v>
      </c>
      <c r="D4260" s="177" t="s">
        <v>5368</v>
      </c>
      <c r="E4260" s="177" t="s">
        <v>14561</v>
      </c>
      <c r="F4260" s="177" t="s">
        <v>5343</v>
      </c>
      <c r="G4260" s="177" t="s">
        <v>15057</v>
      </c>
      <c r="H4260" s="177" t="s">
        <v>15058</v>
      </c>
      <c r="I4260" s="177" t="s">
        <v>5509</v>
      </c>
      <c r="J4260" s="11"/>
      <c r="K4260" s="11"/>
      <c r="L4260" s="11"/>
      <c r="M4260" s="11"/>
      <c r="N4260" s="11"/>
      <c r="O4260" s="11"/>
      <c r="P4260" s="11"/>
      <c r="Q4260" s="11"/>
    </row>
    <row r="4261">
      <c r="A4261" s="177" t="s">
        <v>14521</v>
      </c>
      <c r="B4261" s="177" t="s">
        <v>2577</v>
      </c>
      <c r="C4261" s="177" t="s">
        <v>14558</v>
      </c>
      <c r="D4261" s="177" t="s">
        <v>5445</v>
      </c>
      <c r="E4261" s="177" t="s">
        <v>14559</v>
      </c>
      <c r="F4261" s="177" t="s">
        <v>5445</v>
      </c>
      <c r="G4261" s="177" t="s">
        <v>15059</v>
      </c>
      <c r="H4261" s="177" t="s">
        <v>15060</v>
      </c>
      <c r="I4261" s="177" t="s">
        <v>5510</v>
      </c>
      <c r="J4261" s="11"/>
      <c r="K4261" s="11"/>
      <c r="L4261" s="11"/>
      <c r="M4261" s="11"/>
      <c r="N4261" s="11"/>
      <c r="O4261" s="11"/>
      <c r="P4261" s="11"/>
      <c r="Q4261" s="11"/>
    </row>
    <row r="4262">
      <c r="A4262" s="177" t="s">
        <v>14521</v>
      </c>
      <c r="B4262" s="177" t="s">
        <v>2577</v>
      </c>
      <c r="C4262" s="177" t="s">
        <v>14530</v>
      </c>
      <c r="D4262" s="177" t="s">
        <v>5386</v>
      </c>
      <c r="E4262" s="177" t="s">
        <v>14549</v>
      </c>
      <c r="F4262" s="177" t="s">
        <v>5386</v>
      </c>
      <c r="G4262" s="177" t="s">
        <v>15061</v>
      </c>
      <c r="H4262" s="177" t="s">
        <v>15062</v>
      </c>
      <c r="I4262" s="177" t="s">
        <v>5511</v>
      </c>
      <c r="J4262" s="11"/>
      <c r="K4262" s="11"/>
      <c r="L4262" s="11"/>
      <c r="M4262" s="11"/>
      <c r="N4262" s="11"/>
      <c r="O4262" s="11"/>
      <c r="P4262" s="11"/>
      <c r="Q4262" s="11"/>
    </row>
    <row r="4263">
      <c r="A4263" s="177" t="s">
        <v>14521</v>
      </c>
      <c r="B4263" s="177" t="s">
        <v>2577</v>
      </c>
      <c r="C4263" s="177" t="s">
        <v>14530</v>
      </c>
      <c r="D4263" s="177" t="s">
        <v>5386</v>
      </c>
      <c r="E4263" s="177" t="s">
        <v>14533</v>
      </c>
      <c r="F4263" s="177" t="s">
        <v>5549</v>
      </c>
      <c r="G4263" s="177" t="s">
        <v>15063</v>
      </c>
      <c r="H4263" s="177" t="s">
        <v>15064</v>
      </c>
      <c r="I4263" s="177" t="s">
        <v>5512</v>
      </c>
      <c r="J4263" s="11"/>
      <c r="K4263" s="11"/>
      <c r="L4263" s="11"/>
      <c r="M4263" s="11"/>
      <c r="N4263" s="11"/>
      <c r="O4263" s="11"/>
      <c r="P4263" s="11"/>
      <c r="Q4263" s="11"/>
    </row>
    <row r="4264">
      <c r="A4264" s="177" t="s">
        <v>14521</v>
      </c>
      <c r="B4264" s="177" t="s">
        <v>2577</v>
      </c>
      <c r="C4264" s="177" t="s">
        <v>14543</v>
      </c>
      <c r="D4264" s="177" t="s">
        <v>2346</v>
      </c>
      <c r="E4264" s="177" t="s">
        <v>14584</v>
      </c>
      <c r="F4264" s="177" t="s">
        <v>5285</v>
      </c>
      <c r="G4264" s="177" t="s">
        <v>15065</v>
      </c>
      <c r="H4264" s="177" t="s">
        <v>15066</v>
      </c>
      <c r="I4264" s="177" t="s">
        <v>5513</v>
      </c>
      <c r="J4264" s="11"/>
      <c r="K4264" s="11"/>
      <c r="L4264" s="11"/>
      <c r="M4264" s="11"/>
      <c r="N4264" s="11"/>
      <c r="O4264" s="11"/>
      <c r="P4264" s="11"/>
      <c r="Q4264" s="11"/>
    </row>
    <row r="4265">
      <c r="A4265" s="177" t="s">
        <v>14521</v>
      </c>
      <c r="B4265" s="177" t="s">
        <v>2577</v>
      </c>
      <c r="C4265" s="177" t="s">
        <v>14522</v>
      </c>
      <c r="D4265" s="177" t="s">
        <v>5368</v>
      </c>
      <c r="E4265" s="177" t="s">
        <v>14523</v>
      </c>
      <c r="F4265" s="177" t="s">
        <v>5501</v>
      </c>
      <c r="G4265" s="177" t="s">
        <v>15067</v>
      </c>
      <c r="H4265" s="177" t="s">
        <v>15068</v>
      </c>
      <c r="I4265" s="177" t="s">
        <v>5514</v>
      </c>
      <c r="J4265" s="11"/>
      <c r="K4265" s="11"/>
      <c r="L4265" s="11"/>
      <c r="M4265" s="11"/>
      <c r="N4265" s="11"/>
      <c r="O4265" s="11"/>
      <c r="P4265" s="11"/>
      <c r="Q4265" s="11"/>
    </row>
    <row r="4266">
      <c r="A4266" s="177" t="s">
        <v>14521</v>
      </c>
      <c r="B4266" s="177" t="s">
        <v>2577</v>
      </c>
      <c r="C4266" s="177" t="s">
        <v>14543</v>
      </c>
      <c r="D4266" s="177" t="s">
        <v>2346</v>
      </c>
      <c r="E4266" s="177" t="s">
        <v>14569</v>
      </c>
      <c r="F4266" s="177" t="s">
        <v>4376</v>
      </c>
      <c r="G4266" s="177" t="s">
        <v>15069</v>
      </c>
      <c r="H4266" s="177" t="s">
        <v>15070</v>
      </c>
      <c r="I4266" s="177" t="s">
        <v>5515</v>
      </c>
      <c r="J4266" s="11"/>
      <c r="K4266" s="11"/>
      <c r="L4266" s="11"/>
      <c r="M4266" s="11"/>
      <c r="N4266" s="11"/>
      <c r="O4266" s="11"/>
      <c r="P4266" s="11"/>
      <c r="Q4266" s="11"/>
    </row>
    <row r="4267">
      <c r="A4267" s="177" t="s">
        <v>14521</v>
      </c>
      <c r="B4267" s="177" t="s">
        <v>2577</v>
      </c>
      <c r="C4267" s="177" t="s">
        <v>14525</v>
      </c>
      <c r="D4267" s="177" t="s">
        <v>6</v>
      </c>
      <c r="E4267" s="177" t="s">
        <v>14526</v>
      </c>
      <c r="F4267" s="177" t="s">
        <v>6</v>
      </c>
      <c r="G4267" s="177" t="s">
        <v>15071</v>
      </c>
      <c r="H4267" s="177" t="s">
        <v>15072</v>
      </c>
      <c r="I4267" s="177" t="s">
        <v>5516</v>
      </c>
      <c r="J4267" s="11"/>
      <c r="K4267" s="11"/>
      <c r="L4267" s="11"/>
      <c r="M4267" s="11"/>
      <c r="N4267" s="11"/>
      <c r="O4267" s="11"/>
      <c r="P4267" s="11"/>
      <c r="Q4267" s="11"/>
    </row>
    <row r="4268">
      <c r="A4268" s="177" t="s">
        <v>14521</v>
      </c>
      <c r="B4268" s="177" t="s">
        <v>2577</v>
      </c>
      <c r="C4268" s="177" t="s">
        <v>14530</v>
      </c>
      <c r="D4268" s="177" t="s">
        <v>5386</v>
      </c>
      <c r="E4268" s="177" t="s">
        <v>14639</v>
      </c>
      <c r="F4268" s="177" t="s">
        <v>5264</v>
      </c>
      <c r="G4268" s="177" t="s">
        <v>15073</v>
      </c>
      <c r="H4268" s="177" t="s">
        <v>15074</v>
      </c>
      <c r="I4268" s="177" t="s">
        <v>5517</v>
      </c>
      <c r="J4268" s="11"/>
      <c r="K4268" s="11"/>
      <c r="L4268" s="11"/>
      <c r="M4268" s="11"/>
      <c r="N4268" s="11"/>
      <c r="O4268" s="11"/>
      <c r="P4268" s="11"/>
      <c r="Q4268" s="11"/>
    </row>
    <row r="4269">
      <c r="A4269" s="177" t="s">
        <v>14521</v>
      </c>
      <c r="B4269" s="177" t="s">
        <v>2577</v>
      </c>
      <c r="C4269" s="177" t="s">
        <v>14525</v>
      </c>
      <c r="D4269" s="177" t="s">
        <v>6</v>
      </c>
      <c r="E4269" s="177" t="s">
        <v>14553</v>
      </c>
      <c r="F4269" s="177" t="s">
        <v>5550</v>
      </c>
      <c r="G4269" s="177" t="s">
        <v>15075</v>
      </c>
      <c r="H4269" s="177" t="s">
        <v>15076</v>
      </c>
      <c r="I4269" s="177" t="s">
        <v>5518</v>
      </c>
      <c r="J4269" s="11"/>
      <c r="K4269" s="11"/>
      <c r="L4269" s="11"/>
      <c r="M4269" s="11"/>
      <c r="N4269" s="11"/>
      <c r="O4269" s="11"/>
      <c r="P4269" s="11"/>
      <c r="Q4269" s="11"/>
    </row>
    <row r="4270">
      <c r="A4270" s="177" t="s">
        <v>14521</v>
      </c>
      <c r="B4270" s="177" t="s">
        <v>2577</v>
      </c>
      <c r="C4270" s="177" t="s">
        <v>14543</v>
      </c>
      <c r="D4270" s="177" t="s">
        <v>2346</v>
      </c>
      <c r="E4270" s="177" t="s">
        <v>14704</v>
      </c>
      <c r="F4270" s="177" t="s">
        <v>5305</v>
      </c>
      <c r="G4270" s="177" t="s">
        <v>15077</v>
      </c>
      <c r="H4270" s="177" t="s">
        <v>15078</v>
      </c>
      <c r="I4270" s="177" t="s">
        <v>5519</v>
      </c>
      <c r="J4270" s="11"/>
      <c r="K4270" s="11"/>
      <c r="L4270" s="11"/>
      <c r="M4270" s="11"/>
      <c r="N4270" s="11"/>
      <c r="O4270" s="11"/>
      <c r="P4270" s="11"/>
      <c r="Q4270" s="11"/>
    </row>
    <row r="4271">
      <c r="A4271" s="177" t="s">
        <v>14521</v>
      </c>
      <c r="B4271" s="177" t="s">
        <v>2577</v>
      </c>
      <c r="C4271" s="177" t="s">
        <v>14543</v>
      </c>
      <c r="D4271" s="177" t="s">
        <v>2346</v>
      </c>
      <c r="E4271" s="177" t="s">
        <v>14569</v>
      </c>
      <c r="F4271" s="177" t="s">
        <v>4376</v>
      </c>
      <c r="G4271" s="177" t="s">
        <v>15079</v>
      </c>
      <c r="H4271" s="177" t="s">
        <v>15080</v>
      </c>
      <c r="I4271" s="177" t="s">
        <v>5520</v>
      </c>
      <c r="J4271" s="11"/>
      <c r="K4271" s="11"/>
      <c r="L4271" s="11"/>
      <c r="M4271" s="11"/>
      <c r="N4271" s="11"/>
      <c r="O4271" s="11"/>
      <c r="P4271" s="11"/>
      <c r="Q4271" s="11"/>
    </row>
    <row r="4272">
      <c r="A4272" s="177" t="s">
        <v>14521</v>
      </c>
      <c r="B4272" s="177" t="s">
        <v>2577</v>
      </c>
      <c r="C4272" s="177" t="s">
        <v>14522</v>
      </c>
      <c r="D4272" s="177" t="s">
        <v>5368</v>
      </c>
      <c r="E4272" s="177" t="s">
        <v>14555</v>
      </c>
      <c r="F4272" s="177" t="s">
        <v>5213</v>
      </c>
      <c r="G4272" s="177" t="s">
        <v>15081</v>
      </c>
      <c r="H4272" s="177" t="s">
        <v>15082</v>
      </c>
      <c r="I4272" s="177" t="s">
        <v>5521</v>
      </c>
      <c r="J4272" s="11"/>
      <c r="K4272" s="11"/>
      <c r="L4272" s="11"/>
      <c r="M4272" s="11"/>
      <c r="N4272" s="11"/>
      <c r="O4272" s="11"/>
      <c r="P4272" s="11"/>
      <c r="Q4272" s="11"/>
    </row>
    <row r="4273">
      <c r="A4273" s="177" t="s">
        <v>14521</v>
      </c>
      <c r="B4273" s="177" t="s">
        <v>2577</v>
      </c>
      <c r="C4273" s="177" t="s">
        <v>14530</v>
      </c>
      <c r="D4273" s="177" t="s">
        <v>5386</v>
      </c>
      <c r="E4273" s="177" t="s">
        <v>14794</v>
      </c>
      <c r="F4273" s="177" t="s">
        <v>5366</v>
      </c>
      <c r="G4273" s="177" t="s">
        <v>15083</v>
      </c>
      <c r="H4273" s="177" t="s">
        <v>15084</v>
      </c>
      <c r="I4273" s="177" t="s">
        <v>5522</v>
      </c>
      <c r="J4273" s="11"/>
      <c r="K4273" s="11"/>
      <c r="L4273" s="11"/>
      <c r="M4273" s="11"/>
      <c r="N4273" s="11"/>
      <c r="O4273" s="11"/>
      <c r="P4273" s="11"/>
      <c r="Q4273" s="11"/>
    </row>
    <row r="4274">
      <c r="A4274" s="177" t="s">
        <v>14521</v>
      </c>
      <c r="B4274" s="177" t="s">
        <v>2577</v>
      </c>
      <c r="C4274" s="177" t="s">
        <v>14522</v>
      </c>
      <c r="D4274" s="177" t="s">
        <v>5368</v>
      </c>
      <c r="E4274" s="177" t="s">
        <v>14574</v>
      </c>
      <c r="F4274" s="177" t="s">
        <v>14575</v>
      </c>
      <c r="G4274" s="177" t="s">
        <v>15085</v>
      </c>
      <c r="H4274" s="177" t="s">
        <v>15086</v>
      </c>
      <c r="I4274" s="177" t="s">
        <v>5523</v>
      </c>
      <c r="J4274" s="11"/>
      <c r="K4274" s="11"/>
      <c r="L4274" s="11"/>
      <c r="M4274" s="11"/>
      <c r="N4274" s="11"/>
      <c r="O4274" s="11"/>
      <c r="P4274" s="11"/>
      <c r="Q4274" s="11"/>
    </row>
    <row r="4275">
      <c r="A4275" s="177" t="s">
        <v>14521</v>
      </c>
      <c r="B4275" s="177" t="s">
        <v>2577</v>
      </c>
      <c r="C4275" s="177" t="s">
        <v>14530</v>
      </c>
      <c r="D4275" s="177" t="s">
        <v>5386</v>
      </c>
      <c r="E4275" s="177" t="s">
        <v>14639</v>
      </c>
      <c r="F4275" s="177" t="s">
        <v>5264</v>
      </c>
      <c r="G4275" s="177" t="s">
        <v>15087</v>
      </c>
      <c r="H4275" s="177" t="s">
        <v>15088</v>
      </c>
      <c r="I4275" s="177" t="s">
        <v>2622</v>
      </c>
      <c r="J4275" s="11"/>
      <c r="K4275" s="11"/>
      <c r="L4275" s="11"/>
      <c r="M4275" s="11"/>
      <c r="N4275" s="11"/>
      <c r="O4275" s="11"/>
      <c r="P4275" s="11"/>
      <c r="Q4275" s="11"/>
    </row>
    <row r="4276">
      <c r="A4276" s="177" t="s">
        <v>14521</v>
      </c>
      <c r="B4276" s="177" t="s">
        <v>2577</v>
      </c>
      <c r="C4276" s="177" t="s">
        <v>14522</v>
      </c>
      <c r="D4276" s="177" t="s">
        <v>5368</v>
      </c>
      <c r="E4276" s="177" t="s">
        <v>14574</v>
      </c>
      <c r="F4276" s="177" t="s">
        <v>14575</v>
      </c>
      <c r="G4276" s="177" t="s">
        <v>15089</v>
      </c>
      <c r="H4276" s="177" t="s">
        <v>15090</v>
      </c>
      <c r="I4276" s="177" t="s">
        <v>5524</v>
      </c>
      <c r="J4276" s="11"/>
      <c r="K4276" s="11"/>
      <c r="L4276" s="11"/>
      <c r="M4276" s="11"/>
      <c r="N4276" s="11"/>
      <c r="O4276" s="11"/>
      <c r="P4276" s="11"/>
      <c r="Q4276" s="11"/>
    </row>
    <row r="4277">
      <c r="A4277" s="177" t="s">
        <v>14521</v>
      </c>
      <c r="B4277" s="177" t="s">
        <v>2577</v>
      </c>
      <c r="C4277" s="177" t="s">
        <v>14530</v>
      </c>
      <c r="D4277" s="177" t="s">
        <v>5386</v>
      </c>
      <c r="E4277" s="177" t="s">
        <v>14549</v>
      </c>
      <c r="F4277" s="177" t="s">
        <v>5386</v>
      </c>
      <c r="G4277" s="177" t="s">
        <v>15091</v>
      </c>
      <c r="H4277" s="177" t="s">
        <v>15092</v>
      </c>
      <c r="I4277" s="177" t="s">
        <v>5525</v>
      </c>
      <c r="J4277" s="11"/>
      <c r="K4277" s="11"/>
      <c r="L4277" s="11"/>
      <c r="M4277" s="11"/>
      <c r="N4277" s="11"/>
      <c r="O4277" s="11"/>
      <c r="P4277" s="11"/>
      <c r="Q4277" s="11"/>
    </row>
    <row r="4278">
      <c r="A4278" s="177" t="s">
        <v>14521</v>
      </c>
      <c r="B4278" s="177" t="s">
        <v>2577</v>
      </c>
      <c r="C4278" s="177" t="s">
        <v>14543</v>
      </c>
      <c r="D4278" s="177" t="s">
        <v>2346</v>
      </c>
      <c r="E4278" s="177" t="s">
        <v>14596</v>
      </c>
      <c r="F4278" s="177" t="s">
        <v>5430</v>
      </c>
      <c r="G4278" s="177" t="s">
        <v>15093</v>
      </c>
      <c r="H4278" s="177" t="s">
        <v>15094</v>
      </c>
      <c r="I4278" s="177" t="s">
        <v>5526</v>
      </c>
      <c r="J4278" s="11"/>
      <c r="K4278" s="11"/>
      <c r="L4278" s="11"/>
      <c r="M4278" s="11"/>
      <c r="N4278" s="11"/>
      <c r="O4278" s="11"/>
      <c r="P4278" s="11"/>
      <c r="Q4278" s="11"/>
    </row>
    <row r="4279">
      <c r="A4279" s="177" t="s">
        <v>14521</v>
      </c>
      <c r="B4279" s="177" t="s">
        <v>2577</v>
      </c>
      <c r="C4279" s="177" t="s">
        <v>14558</v>
      </c>
      <c r="D4279" s="177" t="s">
        <v>5445</v>
      </c>
      <c r="E4279" s="177" t="s">
        <v>14559</v>
      </c>
      <c r="F4279" s="177" t="s">
        <v>5445</v>
      </c>
      <c r="G4279" s="177" t="s">
        <v>15095</v>
      </c>
      <c r="H4279" s="177" t="s">
        <v>15096</v>
      </c>
      <c r="I4279" s="177" t="s">
        <v>5527</v>
      </c>
      <c r="J4279" s="11"/>
      <c r="K4279" s="11"/>
      <c r="L4279" s="11"/>
      <c r="M4279" s="11"/>
      <c r="N4279" s="11"/>
      <c r="O4279" s="11"/>
      <c r="P4279" s="11"/>
      <c r="Q4279" s="11"/>
    </row>
    <row r="4280">
      <c r="A4280" s="177" t="s">
        <v>14521</v>
      </c>
      <c r="B4280" s="177" t="s">
        <v>2577</v>
      </c>
      <c r="C4280" s="177" t="s">
        <v>14543</v>
      </c>
      <c r="D4280" s="177" t="s">
        <v>2346</v>
      </c>
      <c r="E4280" s="177" t="s">
        <v>14704</v>
      </c>
      <c r="F4280" s="177" t="s">
        <v>5305</v>
      </c>
      <c r="G4280" s="177" t="s">
        <v>15097</v>
      </c>
      <c r="H4280" s="177" t="s">
        <v>15098</v>
      </c>
      <c r="I4280" s="177" t="s">
        <v>5528</v>
      </c>
      <c r="J4280" s="11"/>
      <c r="K4280" s="11"/>
      <c r="L4280" s="11"/>
      <c r="M4280" s="11"/>
      <c r="N4280" s="11"/>
      <c r="O4280" s="11"/>
      <c r="P4280" s="11"/>
      <c r="Q4280" s="11"/>
    </row>
    <row r="4281">
      <c r="A4281" s="177" t="s">
        <v>14521</v>
      </c>
      <c r="B4281" s="177" t="s">
        <v>2577</v>
      </c>
      <c r="C4281" s="177" t="s">
        <v>14522</v>
      </c>
      <c r="D4281" s="177" t="s">
        <v>5368</v>
      </c>
      <c r="E4281" s="177" t="s">
        <v>14574</v>
      </c>
      <c r="F4281" s="177" t="s">
        <v>14575</v>
      </c>
      <c r="G4281" s="177" t="s">
        <v>15099</v>
      </c>
      <c r="H4281" s="177" t="s">
        <v>15100</v>
      </c>
      <c r="I4281" s="177" t="s">
        <v>5529</v>
      </c>
      <c r="J4281" s="11"/>
      <c r="K4281" s="11"/>
      <c r="L4281" s="11"/>
      <c r="M4281" s="11"/>
      <c r="N4281" s="11"/>
      <c r="O4281" s="11"/>
      <c r="P4281" s="11"/>
      <c r="Q4281" s="11"/>
    </row>
    <row r="4282">
      <c r="A4282" s="177" t="s">
        <v>14521</v>
      </c>
      <c r="B4282" s="177" t="s">
        <v>2577</v>
      </c>
      <c r="C4282" s="177" t="s">
        <v>14522</v>
      </c>
      <c r="D4282" s="177" t="s">
        <v>5368</v>
      </c>
      <c r="E4282" s="177" t="s">
        <v>14540</v>
      </c>
      <c r="F4282" s="177" t="s">
        <v>5368</v>
      </c>
      <c r="G4282" s="177" t="s">
        <v>15101</v>
      </c>
      <c r="H4282" s="177" t="s">
        <v>15102</v>
      </c>
      <c r="I4282" s="177" t="s">
        <v>5530</v>
      </c>
      <c r="J4282" s="11"/>
      <c r="K4282" s="11"/>
      <c r="L4282" s="11"/>
      <c r="M4282" s="11"/>
      <c r="N4282" s="11"/>
      <c r="O4282" s="11"/>
      <c r="P4282" s="11"/>
      <c r="Q4282" s="11"/>
    </row>
    <row r="4283">
      <c r="A4283" s="177" t="s">
        <v>14521</v>
      </c>
      <c r="B4283" s="177" t="s">
        <v>2577</v>
      </c>
      <c r="C4283" s="177" t="s">
        <v>14522</v>
      </c>
      <c r="D4283" s="177" t="s">
        <v>5368</v>
      </c>
      <c r="E4283" s="177" t="s">
        <v>14523</v>
      </c>
      <c r="F4283" s="177" t="s">
        <v>5501</v>
      </c>
      <c r="G4283" s="177" t="s">
        <v>15103</v>
      </c>
      <c r="H4283" s="177" t="s">
        <v>15104</v>
      </c>
      <c r="I4283" s="177" t="s">
        <v>5531</v>
      </c>
      <c r="J4283" s="11"/>
      <c r="K4283" s="11"/>
      <c r="L4283" s="11"/>
      <c r="M4283" s="11"/>
      <c r="N4283" s="11"/>
      <c r="O4283" s="11"/>
      <c r="P4283" s="11"/>
      <c r="Q4283" s="11"/>
    </row>
    <row r="4284">
      <c r="A4284" s="177" t="s">
        <v>14521</v>
      </c>
      <c r="B4284" s="177" t="s">
        <v>2577</v>
      </c>
      <c r="C4284" s="177" t="s">
        <v>14543</v>
      </c>
      <c r="D4284" s="177" t="s">
        <v>2346</v>
      </c>
      <c r="E4284" s="177" t="s">
        <v>14596</v>
      </c>
      <c r="F4284" s="177" t="s">
        <v>5430</v>
      </c>
      <c r="G4284" s="177" t="s">
        <v>15105</v>
      </c>
      <c r="H4284" s="177" t="s">
        <v>15106</v>
      </c>
      <c r="I4284" s="177" t="s">
        <v>5532</v>
      </c>
      <c r="J4284" s="11"/>
      <c r="K4284" s="11"/>
      <c r="L4284" s="11"/>
      <c r="M4284" s="11"/>
      <c r="N4284" s="11"/>
      <c r="O4284" s="11"/>
      <c r="P4284" s="11"/>
      <c r="Q4284" s="11"/>
    </row>
    <row r="4285">
      <c r="A4285" s="177" t="s">
        <v>14521</v>
      </c>
      <c r="B4285" s="177" t="s">
        <v>2577</v>
      </c>
      <c r="C4285" s="177" t="s">
        <v>14522</v>
      </c>
      <c r="D4285" s="177" t="s">
        <v>5368</v>
      </c>
      <c r="E4285" s="177" t="s">
        <v>14540</v>
      </c>
      <c r="F4285" s="177" t="s">
        <v>5368</v>
      </c>
      <c r="G4285" s="177" t="s">
        <v>15107</v>
      </c>
      <c r="H4285" s="177" t="s">
        <v>15108</v>
      </c>
      <c r="I4285" s="177" t="s">
        <v>5533</v>
      </c>
      <c r="J4285" s="11"/>
      <c r="K4285" s="11"/>
      <c r="L4285" s="11"/>
      <c r="M4285" s="11"/>
      <c r="N4285" s="11"/>
      <c r="O4285" s="11"/>
      <c r="P4285" s="11"/>
      <c r="Q4285" s="11"/>
    </row>
    <row r="4286">
      <c r="A4286" s="177" t="s">
        <v>14521</v>
      </c>
      <c r="B4286" s="177" t="s">
        <v>2577</v>
      </c>
      <c r="C4286" s="177" t="s">
        <v>14530</v>
      </c>
      <c r="D4286" s="177" t="s">
        <v>5386</v>
      </c>
      <c r="E4286" s="177" t="s">
        <v>14536</v>
      </c>
      <c r="F4286" s="177" t="s">
        <v>5428</v>
      </c>
      <c r="G4286" s="177" t="s">
        <v>15109</v>
      </c>
      <c r="H4286" s="177" t="s">
        <v>15110</v>
      </c>
      <c r="I4286" s="177" t="s">
        <v>5534</v>
      </c>
      <c r="J4286" s="11"/>
      <c r="K4286" s="11"/>
      <c r="L4286" s="11"/>
      <c r="M4286" s="11"/>
      <c r="N4286" s="11"/>
      <c r="O4286" s="11"/>
      <c r="P4286" s="11"/>
      <c r="Q4286" s="11"/>
    </row>
    <row r="4287">
      <c r="A4287" s="177" t="s">
        <v>14521</v>
      </c>
      <c r="B4287" s="177" t="s">
        <v>2577</v>
      </c>
      <c r="C4287" s="177" t="s">
        <v>14530</v>
      </c>
      <c r="D4287" s="177" t="s">
        <v>5386</v>
      </c>
      <c r="E4287" s="177" t="s">
        <v>14639</v>
      </c>
      <c r="F4287" s="177" t="s">
        <v>5264</v>
      </c>
      <c r="G4287" s="177" t="s">
        <v>15111</v>
      </c>
      <c r="H4287" s="177" t="s">
        <v>15112</v>
      </c>
      <c r="I4287" s="177" t="s">
        <v>5535</v>
      </c>
      <c r="J4287" s="11"/>
      <c r="K4287" s="11"/>
      <c r="L4287" s="11"/>
      <c r="M4287" s="11"/>
      <c r="N4287" s="11"/>
      <c r="O4287" s="11"/>
      <c r="P4287" s="11"/>
      <c r="Q4287" s="11"/>
    </row>
    <row r="4288">
      <c r="A4288" s="177" t="s">
        <v>14521</v>
      </c>
      <c r="B4288" s="177" t="s">
        <v>2577</v>
      </c>
      <c r="C4288" s="177" t="s">
        <v>14530</v>
      </c>
      <c r="D4288" s="177" t="s">
        <v>5386</v>
      </c>
      <c r="E4288" s="177" t="s">
        <v>14533</v>
      </c>
      <c r="F4288" s="177" t="s">
        <v>5549</v>
      </c>
      <c r="G4288" s="177" t="s">
        <v>15113</v>
      </c>
      <c r="H4288" s="177" t="s">
        <v>15114</v>
      </c>
      <c r="I4288" s="177" t="s">
        <v>4366</v>
      </c>
      <c r="J4288" s="11"/>
      <c r="K4288" s="11"/>
      <c r="L4288" s="11"/>
      <c r="M4288" s="11"/>
      <c r="N4288" s="11"/>
      <c r="O4288" s="11"/>
      <c r="P4288" s="11"/>
      <c r="Q4288" s="11"/>
    </row>
    <row r="4289">
      <c r="A4289" s="177" t="s">
        <v>14521</v>
      </c>
      <c r="B4289" s="177" t="s">
        <v>2577</v>
      </c>
      <c r="C4289" s="177" t="s">
        <v>14558</v>
      </c>
      <c r="D4289" s="177" t="s">
        <v>5445</v>
      </c>
      <c r="E4289" s="177" t="s">
        <v>14694</v>
      </c>
      <c r="F4289" s="177" t="s">
        <v>5334</v>
      </c>
      <c r="G4289" s="177" t="s">
        <v>15115</v>
      </c>
      <c r="H4289" s="177" t="s">
        <v>15116</v>
      </c>
      <c r="I4289" s="177" t="s">
        <v>5536</v>
      </c>
      <c r="J4289" s="11"/>
      <c r="K4289" s="11"/>
      <c r="L4289" s="11"/>
      <c r="M4289" s="11"/>
      <c r="N4289" s="11"/>
      <c r="O4289" s="11"/>
      <c r="P4289" s="11"/>
      <c r="Q4289" s="11"/>
    </row>
    <row r="4290">
      <c r="A4290" s="177" t="s">
        <v>14521</v>
      </c>
      <c r="B4290" s="177" t="s">
        <v>2577</v>
      </c>
      <c r="C4290" s="177" t="s">
        <v>14558</v>
      </c>
      <c r="D4290" s="177" t="s">
        <v>5445</v>
      </c>
      <c r="E4290" s="177" t="s">
        <v>14666</v>
      </c>
      <c r="F4290" s="177" t="s">
        <v>5537</v>
      </c>
      <c r="G4290" s="177" t="s">
        <v>15117</v>
      </c>
      <c r="H4290" s="177" t="s">
        <v>15118</v>
      </c>
      <c r="I4290" s="177" t="s">
        <v>5537</v>
      </c>
      <c r="J4290" s="11"/>
      <c r="K4290" s="11"/>
      <c r="L4290" s="11"/>
      <c r="M4290" s="11"/>
      <c r="N4290" s="11"/>
      <c r="O4290" s="11"/>
      <c r="P4290" s="11"/>
      <c r="Q4290" s="11"/>
    </row>
    <row r="4291">
      <c r="A4291" s="177" t="s">
        <v>14521</v>
      </c>
      <c r="B4291" s="177" t="s">
        <v>2577</v>
      </c>
      <c r="C4291" s="177" t="s">
        <v>14530</v>
      </c>
      <c r="D4291" s="177" t="s">
        <v>5386</v>
      </c>
      <c r="E4291" s="177" t="s">
        <v>14639</v>
      </c>
      <c r="F4291" s="177" t="s">
        <v>5264</v>
      </c>
      <c r="G4291" s="177" t="s">
        <v>15119</v>
      </c>
      <c r="H4291" s="177" t="s">
        <v>15120</v>
      </c>
      <c r="I4291" s="177" t="s">
        <v>5538</v>
      </c>
      <c r="J4291" s="11"/>
      <c r="K4291" s="11"/>
      <c r="L4291" s="11"/>
      <c r="M4291" s="11"/>
      <c r="N4291" s="11"/>
      <c r="O4291" s="11"/>
      <c r="P4291" s="11"/>
      <c r="Q4291" s="11"/>
    </row>
    <row r="4292">
      <c r="A4292" s="177" t="s">
        <v>14521</v>
      </c>
      <c r="B4292" s="177" t="s">
        <v>2577</v>
      </c>
      <c r="C4292" s="177" t="s">
        <v>14530</v>
      </c>
      <c r="D4292" s="177" t="s">
        <v>5386</v>
      </c>
      <c r="E4292" s="177" t="s">
        <v>14536</v>
      </c>
      <c r="F4292" s="177" t="s">
        <v>5428</v>
      </c>
      <c r="G4292" s="177" t="s">
        <v>15121</v>
      </c>
      <c r="H4292" s="177" t="s">
        <v>15122</v>
      </c>
      <c r="I4292" s="177" t="s">
        <v>5539</v>
      </c>
      <c r="J4292" s="11"/>
      <c r="K4292" s="11"/>
      <c r="L4292" s="11"/>
      <c r="M4292" s="11"/>
      <c r="N4292" s="11"/>
      <c r="O4292" s="11"/>
      <c r="P4292" s="11"/>
      <c r="Q4292" s="11"/>
    </row>
    <row r="4293">
      <c r="A4293" s="177" t="s">
        <v>14521</v>
      </c>
      <c r="B4293" s="177" t="s">
        <v>2577</v>
      </c>
      <c r="C4293" s="177" t="s">
        <v>14543</v>
      </c>
      <c r="D4293" s="177" t="s">
        <v>2346</v>
      </c>
      <c r="E4293" s="177" t="s">
        <v>14569</v>
      </c>
      <c r="F4293" s="177" t="s">
        <v>4376</v>
      </c>
      <c r="G4293" s="177" t="s">
        <v>15123</v>
      </c>
      <c r="H4293" s="177" t="s">
        <v>15124</v>
      </c>
      <c r="I4293" s="177" t="s">
        <v>5163</v>
      </c>
      <c r="J4293" s="11"/>
      <c r="K4293" s="11"/>
      <c r="L4293" s="11"/>
      <c r="M4293" s="11"/>
      <c r="N4293" s="11"/>
      <c r="O4293" s="11"/>
      <c r="P4293" s="11"/>
      <c r="Q4293" s="11"/>
    </row>
    <row r="4294">
      <c r="A4294" s="177" t="s">
        <v>14521</v>
      </c>
      <c r="B4294" s="177" t="s">
        <v>2577</v>
      </c>
      <c r="C4294" s="177" t="s">
        <v>14558</v>
      </c>
      <c r="D4294" s="177" t="s">
        <v>5445</v>
      </c>
      <c r="E4294" s="177" t="s">
        <v>14666</v>
      </c>
      <c r="F4294" s="177" t="s">
        <v>5537</v>
      </c>
      <c r="G4294" s="177" t="s">
        <v>15125</v>
      </c>
      <c r="H4294" s="177" t="s">
        <v>15126</v>
      </c>
      <c r="I4294" s="177" t="s">
        <v>5540</v>
      </c>
      <c r="J4294" s="11"/>
      <c r="K4294" s="11"/>
      <c r="L4294" s="11"/>
      <c r="M4294" s="11"/>
      <c r="N4294" s="11"/>
      <c r="O4294" s="11"/>
      <c r="P4294" s="11"/>
      <c r="Q4294" s="11"/>
    </row>
    <row r="4295">
      <c r="A4295" s="177" t="s">
        <v>14521</v>
      </c>
      <c r="B4295" s="177" t="s">
        <v>2577</v>
      </c>
      <c r="C4295" s="177" t="s">
        <v>14525</v>
      </c>
      <c r="D4295" s="177" t="s">
        <v>6</v>
      </c>
      <c r="E4295" s="177" t="s">
        <v>14526</v>
      </c>
      <c r="F4295" s="177" t="s">
        <v>6</v>
      </c>
      <c r="G4295" s="177" t="s">
        <v>15127</v>
      </c>
      <c r="H4295" s="177" t="s">
        <v>15128</v>
      </c>
      <c r="I4295" s="177" t="s">
        <v>5541</v>
      </c>
      <c r="J4295" s="11"/>
      <c r="K4295" s="11"/>
      <c r="L4295" s="11"/>
      <c r="M4295" s="11"/>
      <c r="N4295" s="11"/>
      <c r="O4295" s="11"/>
      <c r="P4295" s="11"/>
      <c r="Q4295" s="11"/>
    </row>
    <row r="4296">
      <c r="A4296" s="177" t="s">
        <v>14521</v>
      </c>
      <c r="B4296" s="177" t="s">
        <v>2577</v>
      </c>
      <c r="C4296" s="177" t="s">
        <v>14543</v>
      </c>
      <c r="D4296" s="177" t="s">
        <v>2346</v>
      </c>
      <c r="E4296" s="177" t="s">
        <v>14569</v>
      </c>
      <c r="F4296" s="177" t="s">
        <v>4376</v>
      </c>
      <c r="G4296" s="177" t="s">
        <v>15129</v>
      </c>
      <c r="H4296" s="177" t="s">
        <v>15130</v>
      </c>
      <c r="I4296" s="177" t="s">
        <v>4376</v>
      </c>
      <c r="J4296" s="11"/>
      <c r="K4296" s="11"/>
      <c r="L4296" s="11"/>
      <c r="M4296" s="11"/>
      <c r="N4296" s="11"/>
      <c r="O4296" s="11"/>
      <c r="P4296" s="11"/>
      <c r="Q4296" s="11"/>
    </row>
    <row r="4297">
      <c r="A4297" s="177" t="s">
        <v>14521</v>
      </c>
      <c r="B4297" s="177" t="s">
        <v>2577</v>
      </c>
      <c r="C4297" s="177" t="s">
        <v>14522</v>
      </c>
      <c r="D4297" s="177" t="s">
        <v>5368</v>
      </c>
      <c r="E4297" s="177" t="s">
        <v>14523</v>
      </c>
      <c r="F4297" s="177" t="s">
        <v>5501</v>
      </c>
      <c r="G4297" s="177" t="s">
        <v>15131</v>
      </c>
      <c r="H4297" s="177" t="s">
        <v>15132</v>
      </c>
      <c r="I4297" s="177" t="s">
        <v>5542</v>
      </c>
      <c r="J4297" s="11"/>
      <c r="K4297" s="11"/>
      <c r="L4297" s="11"/>
      <c r="M4297" s="11"/>
      <c r="N4297" s="11"/>
      <c r="O4297" s="11"/>
      <c r="P4297" s="11"/>
      <c r="Q4297" s="11"/>
    </row>
    <row r="4298">
      <c r="A4298" s="177" t="s">
        <v>14521</v>
      </c>
      <c r="B4298" s="177" t="s">
        <v>2577</v>
      </c>
      <c r="C4298" s="177" t="s">
        <v>14543</v>
      </c>
      <c r="D4298" s="177" t="s">
        <v>2346</v>
      </c>
      <c r="E4298" s="177" t="s">
        <v>14546</v>
      </c>
      <c r="F4298" s="177" t="s">
        <v>2346</v>
      </c>
      <c r="G4298" s="177" t="s">
        <v>15133</v>
      </c>
      <c r="H4298" s="177" t="s">
        <v>15134</v>
      </c>
      <c r="I4298" s="177" t="s">
        <v>5543</v>
      </c>
      <c r="J4298" s="11"/>
      <c r="K4298" s="11"/>
      <c r="L4298" s="11"/>
      <c r="M4298" s="11"/>
      <c r="N4298" s="11"/>
      <c r="O4298" s="11"/>
      <c r="P4298" s="11"/>
      <c r="Q4298" s="11"/>
    </row>
    <row r="4299">
      <c r="A4299" s="177" t="s">
        <v>14521</v>
      </c>
      <c r="B4299" s="177" t="s">
        <v>2577</v>
      </c>
      <c r="C4299" s="177" t="s">
        <v>14525</v>
      </c>
      <c r="D4299" s="177" t="s">
        <v>6</v>
      </c>
      <c r="E4299" s="177" t="s">
        <v>14526</v>
      </c>
      <c r="F4299" s="177" t="s">
        <v>6</v>
      </c>
      <c r="G4299" s="177" t="s">
        <v>15135</v>
      </c>
      <c r="H4299" s="177" t="s">
        <v>15136</v>
      </c>
      <c r="I4299" s="177" t="s">
        <v>5544</v>
      </c>
      <c r="J4299" s="11"/>
      <c r="K4299" s="11"/>
      <c r="L4299" s="11"/>
      <c r="M4299" s="11"/>
      <c r="N4299" s="11"/>
      <c r="O4299" s="11"/>
      <c r="P4299" s="11"/>
      <c r="Q4299" s="11"/>
    </row>
    <row r="4300">
      <c r="A4300" s="177" t="s">
        <v>14521</v>
      </c>
      <c r="B4300" s="177" t="s">
        <v>2577</v>
      </c>
      <c r="C4300" s="177" t="s">
        <v>14530</v>
      </c>
      <c r="D4300" s="177" t="s">
        <v>5386</v>
      </c>
      <c r="E4300" s="177" t="s">
        <v>14639</v>
      </c>
      <c r="F4300" s="177" t="s">
        <v>5264</v>
      </c>
      <c r="G4300" s="177" t="s">
        <v>15137</v>
      </c>
      <c r="H4300" s="177" t="s">
        <v>15138</v>
      </c>
      <c r="I4300" s="177" t="s">
        <v>5545</v>
      </c>
      <c r="J4300" s="11"/>
      <c r="K4300" s="11"/>
      <c r="L4300" s="11"/>
      <c r="M4300" s="11"/>
      <c r="N4300" s="11"/>
      <c r="O4300" s="11"/>
      <c r="P4300" s="11"/>
      <c r="Q4300" s="11"/>
    </row>
    <row r="4301">
      <c r="A4301" s="177" t="s">
        <v>14521</v>
      </c>
      <c r="B4301" s="177" t="s">
        <v>2577</v>
      </c>
      <c r="C4301" s="177" t="s">
        <v>14543</v>
      </c>
      <c r="D4301" s="177" t="s">
        <v>2346</v>
      </c>
      <c r="E4301" s="177" t="s">
        <v>14569</v>
      </c>
      <c r="F4301" s="177" t="s">
        <v>4376</v>
      </c>
      <c r="G4301" s="177" t="s">
        <v>15139</v>
      </c>
      <c r="H4301" s="177" t="s">
        <v>15140</v>
      </c>
      <c r="I4301" s="177" t="s">
        <v>5546</v>
      </c>
      <c r="J4301" s="11"/>
      <c r="K4301" s="11"/>
      <c r="L4301" s="11"/>
      <c r="M4301" s="11"/>
      <c r="N4301" s="11"/>
      <c r="O4301" s="11"/>
      <c r="P4301" s="11"/>
      <c r="Q4301" s="11"/>
    </row>
    <row r="4302">
      <c r="A4302" s="177" t="s">
        <v>14521</v>
      </c>
      <c r="B4302" s="177" t="s">
        <v>2577</v>
      </c>
      <c r="C4302" s="177" t="s">
        <v>14587</v>
      </c>
      <c r="D4302" s="177" t="s">
        <v>5319</v>
      </c>
      <c r="E4302" s="177" t="s">
        <v>14612</v>
      </c>
      <c r="F4302" s="177" t="s">
        <v>5319</v>
      </c>
      <c r="G4302" s="177" t="s">
        <v>15141</v>
      </c>
      <c r="H4302" s="177" t="s">
        <v>15142</v>
      </c>
      <c r="I4302" s="177" t="s">
        <v>5547</v>
      </c>
      <c r="J4302" s="11"/>
      <c r="K4302" s="11"/>
      <c r="L4302" s="11"/>
      <c r="M4302" s="11"/>
      <c r="N4302" s="11"/>
      <c r="O4302" s="11"/>
      <c r="P4302" s="11"/>
      <c r="Q4302" s="11"/>
    </row>
    <row r="4303">
      <c r="A4303" s="177" t="s">
        <v>14521</v>
      </c>
      <c r="B4303" s="177" t="s">
        <v>2577</v>
      </c>
      <c r="C4303" s="177" t="s">
        <v>14530</v>
      </c>
      <c r="D4303" s="177" t="s">
        <v>5386</v>
      </c>
      <c r="E4303" s="177" t="s">
        <v>14531</v>
      </c>
      <c r="F4303" s="177" t="s">
        <v>5252</v>
      </c>
      <c r="G4303" s="177" t="s">
        <v>15143</v>
      </c>
      <c r="H4303" s="177" t="s">
        <v>15144</v>
      </c>
      <c r="I4303" s="177" t="s">
        <v>5548</v>
      </c>
      <c r="J4303" s="11"/>
      <c r="K4303" s="11"/>
      <c r="L4303" s="11"/>
      <c r="M4303" s="11"/>
      <c r="N4303" s="11"/>
      <c r="O4303" s="11"/>
      <c r="P4303" s="11"/>
      <c r="Q4303" s="11"/>
    </row>
    <row r="4304">
      <c r="A4304" s="177" t="s">
        <v>14521</v>
      </c>
      <c r="B4304" s="177" t="s">
        <v>2577</v>
      </c>
      <c r="C4304" s="177" t="s">
        <v>14530</v>
      </c>
      <c r="D4304" s="177" t="s">
        <v>5386</v>
      </c>
      <c r="E4304" s="177" t="s">
        <v>14533</v>
      </c>
      <c r="F4304" s="177" t="s">
        <v>5549</v>
      </c>
      <c r="G4304" s="177" t="s">
        <v>15145</v>
      </c>
      <c r="H4304" s="177" t="s">
        <v>15146</v>
      </c>
      <c r="I4304" s="177" t="s">
        <v>5549</v>
      </c>
      <c r="J4304" s="11"/>
      <c r="K4304" s="11"/>
      <c r="L4304" s="11"/>
      <c r="M4304" s="11"/>
      <c r="N4304" s="11"/>
      <c r="O4304" s="11"/>
      <c r="P4304" s="11"/>
      <c r="Q4304" s="11"/>
    </row>
    <row r="4305">
      <c r="A4305" s="177" t="s">
        <v>14521</v>
      </c>
      <c r="B4305" s="177" t="s">
        <v>2577</v>
      </c>
      <c r="C4305" s="177" t="s">
        <v>14525</v>
      </c>
      <c r="D4305" s="177" t="s">
        <v>6</v>
      </c>
      <c r="E4305" s="177" t="s">
        <v>14553</v>
      </c>
      <c r="F4305" s="177" t="s">
        <v>5550</v>
      </c>
      <c r="G4305" s="177" t="s">
        <v>15147</v>
      </c>
      <c r="H4305" s="177" t="s">
        <v>15148</v>
      </c>
      <c r="I4305" s="177" t="s">
        <v>5550</v>
      </c>
      <c r="J4305" s="11"/>
      <c r="K4305" s="11"/>
      <c r="L4305" s="11"/>
      <c r="M4305" s="11"/>
      <c r="N4305" s="11"/>
      <c r="O4305" s="11"/>
      <c r="P4305" s="11"/>
      <c r="Q4305" s="11"/>
    </row>
    <row r="4306">
      <c r="A4306" s="177" t="s">
        <v>14521</v>
      </c>
      <c r="B4306" s="177" t="s">
        <v>2577</v>
      </c>
      <c r="C4306" s="177" t="s">
        <v>14530</v>
      </c>
      <c r="D4306" s="177" t="s">
        <v>5386</v>
      </c>
      <c r="E4306" s="177" t="s">
        <v>14549</v>
      </c>
      <c r="F4306" s="177" t="s">
        <v>5386</v>
      </c>
      <c r="G4306" s="177" t="s">
        <v>15149</v>
      </c>
      <c r="H4306" s="177" t="s">
        <v>15150</v>
      </c>
      <c r="I4306" s="177" t="s">
        <v>5551</v>
      </c>
      <c r="J4306" s="11"/>
      <c r="K4306" s="11"/>
      <c r="L4306" s="11"/>
      <c r="M4306" s="11"/>
      <c r="N4306" s="11"/>
      <c r="O4306" s="11"/>
      <c r="P4306" s="11"/>
      <c r="Q4306" s="11"/>
    </row>
    <row r="4307">
      <c r="A4307" s="177" t="s">
        <v>14521</v>
      </c>
      <c r="B4307" s="177" t="s">
        <v>2577</v>
      </c>
      <c r="C4307" s="177" t="s">
        <v>14522</v>
      </c>
      <c r="D4307" s="177" t="s">
        <v>5368</v>
      </c>
      <c r="E4307" s="177" t="s">
        <v>14574</v>
      </c>
      <c r="F4307" s="177" t="s">
        <v>14575</v>
      </c>
      <c r="G4307" s="177" t="s">
        <v>15151</v>
      </c>
      <c r="H4307" s="177" t="s">
        <v>15152</v>
      </c>
      <c r="I4307" s="177" t="s">
        <v>5552</v>
      </c>
      <c r="J4307" s="11"/>
      <c r="K4307" s="11"/>
      <c r="L4307" s="11"/>
      <c r="M4307" s="11"/>
      <c r="N4307" s="11"/>
      <c r="O4307" s="11"/>
      <c r="P4307" s="11"/>
      <c r="Q4307" s="11"/>
    </row>
    <row r="4308">
      <c r="A4308" s="177" t="s">
        <v>14521</v>
      </c>
      <c r="B4308" s="177" t="s">
        <v>2577</v>
      </c>
      <c r="C4308" s="177" t="s">
        <v>14558</v>
      </c>
      <c r="D4308" s="177" t="s">
        <v>5445</v>
      </c>
      <c r="E4308" s="177" t="s">
        <v>14666</v>
      </c>
      <c r="F4308" s="177" t="s">
        <v>5537</v>
      </c>
      <c r="G4308" s="177" t="s">
        <v>15153</v>
      </c>
      <c r="H4308" s="177" t="s">
        <v>15154</v>
      </c>
      <c r="I4308" s="177" t="s">
        <v>5553</v>
      </c>
      <c r="J4308" s="11"/>
      <c r="K4308" s="11"/>
      <c r="L4308" s="11"/>
      <c r="M4308" s="11"/>
      <c r="N4308" s="11"/>
      <c r="O4308" s="11"/>
      <c r="P4308" s="11"/>
      <c r="Q4308" s="11"/>
    </row>
    <row r="4309">
      <c r="A4309" s="177" t="s">
        <v>14521</v>
      </c>
      <c r="B4309" s="177" t="s">
        <v>2577</v>
      </c>
      <c r="C4309" s="177" t="s">
        <v>14543</v>
      </c>
      <c r="D4309" s="177" t="s">
        <v>2346</v>
      </c>
      <c r="E4309" s="177" t="s">
        <v>14546</v>
      </c>
      <c r="F4309" s="177" t="s">
        <v>2346</v>
      </c>
      <c r="G4309" s="177" t="s">
        <v>15155</v>
      </c>
      <c r="H4309" s="177" t="s">
        <v>15156</v>
      </c>
      <c r="I4309" s="177" t="s">
        <v>5554</v>
      </c>
      <c r="J4309" s="11"/>
      <c r="K4309" s="11"/>
      <c r="L4309" s="11"/>
      <c r="M4309" s="11"/>
      <c r="N4309" s="11"/>
      <c r="O4309" s="11"/>
      <c r="P4309" s="11"/>
      <c r="Q4309" s="11"/>
    </row>
    <row r="4310">
      <c r="A4310" s="177" t="s">
        <v>14521</v>
      </c>
      <c r="B4310" s="177" t="s">
        <v>2577</v>
      </c>
      <c r="C4310" s="177" t="s">
        <v>14543</v>
      </c>
      <c r="D4310" s="177" t="s">
        <v>2346</v>
      </c>
      <c r="E4310" s="177" t="s">
        <v>14544</v>
      </c>
      <c r="F4310" s="177" t="s">
        <v>5308</v>
      </c>
      <c r="G4310" s="177" t="s">
        <v>15157</v>
      </c>
      <c r="H4310" s="177" t="s">
        <v>15158</v>
      </c>
      <c r="I4310" s="177" t="s">
        <v>5555</v>
      </c>
      <c r="J4310" s="11"/>
      <c r="K4310" s="11"/>
      <c r="L4310" s="11"/>
      <c r="M4310" s="11"/>
      <c r="N4310" s="11"/>
      <c r="O4310" s="11"/>
      <c r="P4310" s="11"/>
      <c r="Q4310" s="11"/>
    </row>
    <row r="4311">
      <c r="A4311" s="177" t="s">
        <v>14521</v>
      </c>
      <c r="B4311" s="177" t="s">
        <v>2577</v>
      </c>
      <c r="C4311" s="177" t="s">
        <v>14543</v>
      </c>
      <c r="D4311" s="177" t="s">
        <v>2346</v>
      </c>
      <c r="E4311" s="177" t="s">
        <v>14686</v>
      </c>
      <c r="F4311" s="177" t="s">
        <v>14687</v>
      </c>
      <c r="G4311" s="177" t="s">
        <v>15159</v>
      </c>
      <c r="H4311" s="177" t="s">
        <v>15160</v>
      </c>
      <c r="I4311" s="177" t="s">
        <v>5556</v>
      </c>
      <c r="J4311" s="11"/>
      <c r="K4311" s="11"/>
      <c r="L4311" s="11"/>
      <c r="M4311" s="11"/>
      <c r="N4311" s="11"/>
      <c r="O4311" s="11"/>
      <c r="P4311" s="11"/>
      <c r="Q4311" s="11"/>
    </row>
    <row r="4312">
      <c r="A4312" s="177" t="s">
        <v>14521</v>
      </c>
      <c r="B4312" s="177" t="s">
        <v>2577</v>
      </c>
      <c r="C4312" s="177" t="s">
        <v>14543</v>
      </c>
      <c r="D4312" s="177" t="s">
        <v>2346</v>
      </c>
      <c r="E4312" s="177" t="s">
        <v>14596</v>
      </c>
      <c r="F4312" s="177" t="s">
        <v>5430</v>
      </c>
      <c r="G4312" s="177" t="s">
        <v>15161</v>
      </c>
      <c r="H4312" s="177" t="s">
        <v>15162</v>
      </c>
      <c r="I4312" s="177" t="s">
        <v>5557</v>
      </c>
      <c r="J4312" s="11"/>
      <c r="K4312" s="11"/>
      <c r="L4312" s="11"/>
      <c r="M4312" s="11"/>
      <c r="N4312" s="11"/>
      <c r="O4312" s="11"/>
      <c r="P4312" s="11"/>
      <c r="Q4312" s="11"/>
    </row>
    <row r="4313">
      <c r="A4313" s="177" t="s">
        <v>14521</v>
      </c>
      <c r="B4313" s="177" t="s">
        <v>2577</v>
      </c>
      <c r="C4313" s="177" t="s">
        <v>14522</v>
      </c>
      <c r="D4313" s="177" t="s">
        <v>5368</v>
      </c>
      <c r="E4313" s="177" t="s">
        <v>14523</v>
      </c>
      <c r="F4313" s="177" t="s">
        <v>5501</v>
      </c>
      <c r="G4313" s="177" t="s">
        <v>15163</v>
      </c>
      <c r="H4313" s="177" t="s">
        <v>15164</v>
      </c>
      <c r="I4313" s="177" t="s">
        <v>4416</v>
      </c>
      <c r="J4313" s="11"/>
      <c r="K4313" s="11"/>
      <c r="L4313" s="11"/>
      <c r="M4313" s="11"/>
      <c r="N4313" s="11"/>
      <c r="O4313" s="11"/>
      <c r="P4313" s="11"/>
      <c r="Q4313" s="11"/>
    </row>
    <row r="4314">
      <c r="A4314" s="177" t="s">
        <v>14521</v>
      </c>
      <c r="B4314" s="177" t="s">
        <v>2577</v>
      </c>
      <c r="C4314" s="177" t="s">
        <v>14530</v>
      </c>
      <c r="D4314" s="177" t="s">
        <v>5386</v>
      </c>
      <c r="E4314" s="177" t="s">
        <v>14533</v>
      </c>
      <c r="F4314" s="177" t="s">
        <v>5549</v>
      </c>
      <c r="G4314" s="177" t="s">
        <v>15165</v>
      </c>
      <c r="H4314" s="177" t="s">
        <v>15166</v>
      </c>
      <c r="I4314" s="177" t="s">
        <v>5558</v>
      </c>
      <c r="J4314" s="11"/>
      <c r="K4314" s="11"/>
      <c r="L4314" s="11"/>
      <c r="M4314" s="11"/>
      <c r="N4314" s="11"/>
      <c r="O4314" s="11"/>
      <c r="P4314" s="11"/>
      <c r="Q4314" s="11"/>
    </row>
    <row r="4315">
      <c r="A4315" s="177" t="s">
        <v>15167</v>
      </c>
      <c r="B4315" s="177" t="s">
        <v>5560</v>
      </c>
      <c r="C4315" s="177" t="s">
        <v>15168</v>
      </c>
      <c r="D4315" s="177" t="s">
        <v>5620</v>
      </c>
      <c r="E4315" s="177" t="s">
        <v>15169</v>
      </c>
      <c r="F4315" s="177" t="s">
        <v>15170</v>
      </c>
      <c r="G4315" s="177" t="s">
        <v>15171</v>
      </c>
      <c r="H4315" s="177" t="s">
        <v>15172</v>
      </c>
      <c r="I4315" s="177" t="s">
        <v>5559</v>
      </c>
      <c r="J4315" s="11"/>
      <c r="K4315" s="11"/>
      <c r="L4315" s="11"/>
      <c r="M4315" s="11"/>
      <c r="N4315" s="11"/>
      <c r="O4315" s="11"/>
      <c r="P4315" s="11"/>
      <c r="Q4315" s="11"/>
    </row>
    <row r="4316">
      <c r="A4316" s="177" t="s">
        <v>15167</v>
      </c>
      <c r="B4316" s="177" t="s">
        <v>5560</v>
      </c>
      <c r="C4316" s="177" t="s">
        <v>15168</v>
      </c>
      <c r="D4316" s="177" t="s">
        <v>5620</v>
      </c>
      <c r="E4316" s="177" t="s">
        <v>15173</v>
      </c>
      <c r="F4316" s="177" t="s">
        <v>5815</v>
      </c>
      <c r="G4316" s="177" t="s">
        <v>8608</v>
      </c>
      <c r="H4316" s="177" t="s">
        <v>15174</v>
      </c>
      <c r="I4316" s="177" t="s">
        <v>5561</v>
      </c>
      <c r="J4316" s="11"/>
      <c r="K4316" s="11"/>
      <c r="L4316" s="11"/>
      <c r="M4316" s="11"/>
      <c r="N4316" s="11"/>
      <c r="O4316" s="11"/>
      <c r="P4316" s="11"/>
      <c r="Q4316" s="11"/>
    </row>
    <row r="4317">
      <c r="A4317" s="177" t="s">
        <v>15167</v>
      </c>
      <c r="B4317" s="177" t="s">
        <v>5560</v>
      </c>
      <c r="C4317" s="177" t="s">
        <v>15175</v>
      </c>
      <c r="D4317" s="177" t="s">
        <v>5593</v>
      </c>
      <c r="E4317" s="177" t="s">
        <v>15176</v>
      </c>
      <c r="F4317" s="177" t="s">
        <v>5753</v>
      </c>
      <c r="G4317" s="177" t="s">
        <v>8617</v>
      </c>
      <c r="H4317" s="177" t="s">
        <v>15177</v>
      </c>
      <c r="I4317" s="177" t="s">
        <v>5562</v>
      </c>
      <c r="J4317" s="11"/>
      <c r="K4317" s="11"/>
      <c r="L4317" s="11"/>
      <c r="M4317" s="11"/>
      <c r="N4317" s="11"/>
      <c r="O4317" s="11"/>
      <c r="P4317" s="11"/>
      <c r="Q4317" s="11"/>
    </row>
    <row r="4318">
      <c r="A4318" s="177" t="s">
        <v>15167</v>
      </c>
      <c r="B4318" s="177" t="s">
        <v>5560</v>
      </c>
      <c r="C4318" s="177" t="s">
        <v>15175</v>
      </c>
      <c r="D4318" s="177" t="s">
        <v>5593</v>
      </c>
      <c r="E4318" s="177" t="s">
        <v>15176</v>
      </c>
      <c r="F4318" s="177" t="s">
        <v>5753</v>
      </c>
      <c r="G4318" s="177" t="s">
        <v>8621</v>
      </c>
      <c r="H4318" s="177" t="s">
        <v>15178</v>
      </c>
      <c r="I4318" s="177" t="s">
        <v>5563</v>
      </c>
      <c r="J4318" s="11"/>
      <c r="K4318" s="11"/>
      <c r="L4318" s="11"/>
      <c r="M4318" s="11"/>
      <c r="N4318" s="11"/>
      <c r="O4318" s="11"/>
      <c r="P4318" s="11"/>
      <c r="Q4318" s="11"/>
    </row>
    <row r="4319">
      <c r="A4319" s="177" t="s">
        <v>15167</v>
      </c>
      <c r="B4319" s="177" t="s">
        <v>5560</v>
      </c>
      <c r="C4319" s="177" t="s">
        <v>15168</v>
      </c>
      <c r="D4319" s="177" t="s">
        <v>5620</v>
      </c>
      <c r="E4319" s="177" t="s">
        <v>15169</v>
      </c>
      <c r="F4319" s="177" t="s">
        <v>15170</v>
      </c>
      <c r="G4319" s="177" t="s">
        <v>8624</v>
      </c>
      <c r="H4319" s="177" t="s">
        <v>15179</v>
      </c>
      <c r="I4319" s="177" t="s">
        <v>5564</v>
      </c>
      <c r="J4319" s="11"/>
      <c r="K4319" s="11"/>
      <c r="L4319" s="11"/>
      <c r="M4319" s="11"/>
      <c r="N4319" s="11"/>
      <c r="O4319" s="11"/>
      <c r="P4319" s="11"/>
      <c r="Q4319" s="11"/>
    </row>
    <row r="4320">
      <c r="A4320" s="177" t="s">
        <v>15167</v>
      </c>
      <c r="B4320" s="177" t="s">
        <v>5560</v>
      </c>
      <c r="C4320" s="177" t="s">
        <v>15168</v>
      </c>
      <c r="D4320" s="177" t="s">
        <v>5620</v>
      </c>
      <c r="E4320" s="177" t="s">
        <v>15180</v>
      </c>
      <c r="F4320" s="177" t="s">
        <v>5620</v>
      </c>
      <c r="G4320" s="177" t="s">
        <v>8627</v>
      </c>
      <c r="H4320" s="177" t="s">
        <v>15181</v>
      </c>
      <c r="I4320" s="177" t="s">
        <v>5565</v>
      </c>
      <c r="J4320" s="11"/>
      <c r="K4320" s="11"/>
      <c r="L4320" s="11"/>
      <c r="M4320" s="11"/>
      <c r="N4320" s="11"/>
      <c r="O4320" s="11"/>
      <c r="P4320" s="11"/>
      <c r="Q4320" s="11"/>
    </row>
    <row r="4321">
      <c r="A4321" s="177" t="s">
        <v>15167</v>
      </c>
      <c r="B4321" s="177" t="s">
        <v>5560</v>
      </c>
      <c r="C4321" s="177" t="s">
        <v>15168</v>
      </c>
      <c r="D4321" s="177" t="s">
        <v>5620</v>
      </c>
      <c r="E4321" s="177" t="s">
        <v>15180</v>
      </c>
      <c r="F4321" s="177" t="s">
        <v>5620</v>
      </c>
      <c r="G4321" s="177" t="s">
        <v>15182</v>
      </c>
      <c r="H4321" s="177" t="s">
        <v>15183</v>
      </c>
      <c r="I4321" s="177" t="s">
        <v>5566</v>
      </c>
      <c r="J4321" s="11"/>
      <c r="K4321" s="11"/>
      <c r="L4321" s="11"/>
      <c r="M4321" s="11"/>
      <c r="N4321" s="11"/>
      <c r="O4321" s="11"/>
      <c r="P4321" s="11"/>
      <c r="Q4321" s="11"/>
    </row>
    <row r="4322">
      <c r="A4322" s="177" t="s">
        <v>15167</v>
      </c>
      <c r="B4322" s="177" t="s">
        <v>5560</v>
      </c>
      <c r="C4322" s="177" t="s">
        <v>15184</v>
      </c>
      <c r="D4322" s="177" t="s">
        <v>9</v>
      </c>
      <c r="E4322" s="177" t="s">
        <v>15185</v>
      </c>
      <c r="F4322" s="177" t="s">
        <v>9</v>
      </c>
      <c r="G4322" s="177" t="s">
        <v>8629</v>
      </c>
      <c r="H4322" s="177" t="s">
        <v>15186</v>
      </c>
      <c r="I4322" s="177" t="s">
        <v>5567</v>
      </c>
      <c r="J4322" s="11"/>
      <c r="K4322" s="11"/>
      <c r="L4322" s="11"/>
      <c r="M4322" s="11"/>
      <c r="N4322" s="11"/>
      <c r="O4322" s="11"/>
      <c r="P4322" s="11"/>
      <c r="Q4322" s="11"/>
    </row>
    <row r="4323">
      <c r="A4323" s="177" t="s">
        <v>15167</v>
      </c>
      <c r="B4323" s="177" t="s">
        <v>5560</v>
      </c>
      <c r="C4323" s="177" t="s">
        <v>15184</v>
      </c>
      <c r="D4323" s="177" t="s">
        <v>9</v>
      </c>
      <c r="E4323" s="177" t="s">
        <v>15185</v>
      </c>
      <c r="F4323" s="177" t="s">
        <v>9</v>
      </c>
      <c r="G4323" s="177" t="s">
        <v>8634</v>
      </c>
      <c r="H4323" s="177" t="s">
        <v>15187</v>
      </c>
      <c r="I4323" s="177" t="s">
        <v>5568</v>
      </c>
      <c r="J4323" s="11"/>
      <c r="K4323" s="11"/>
      <c r="L4323" s="11"/>
      <c r="M4323" s="11"/>
      <c r="N4323" s="11"/>
      <c r="O4323" s="11"/>
      <c r="P4323" s="11"/>
      <c r="Q4323" s="11"/>
    </row>
    <row r="4324">
      <c r="A4324" s="177" t="s">
        <v>15167</v>
      </c>
      <c r="B4324" s="177" t="s">
        <v>5560</v>
      </c>
      <c r="C4324" s="177" t="s">
        <v>15168</v>
      </c>
      <c r="D4324" s="177" t="s">
        <v>5620</v>
      </c>
      <c r="E4324" s="177" t="s">
        <v>15188</v>
      </c>
      <c r="F4324" s="177" t="s">
        <v>5622</v>
      </c>
      <c r="G4324" s="177" t="s">
        <v>8637</v>
      </c>
      <c r="H4324" s="177" t="s">
        <v>15189</v>
      </c>
      <c r="I4324" s="177" t="s">
        <v>5569</v>
      </c>
      <c r="J4324" s="11"/>
      <c r="K4324" s="11"/>
      <c r="L4324" s="11"/>
      <c r="M4324" s="11"/>
      <c r="N4324" s="11"/>
      <c r="O4324" s="11"/>
      <c r="P4324" s="11"/>
      <c r="Q4324" s="11"/>
    </row>
    <row r="4325">
      <c r="A4325" s="177" t="s">
        <v>15167</v>
      </c>
      <c r="B4325" s="177" t="s">
        <v>5560</v>
      </c>
      <c r="C4325" s="177" t="s">
        <v>15168</v>
      </c>
      <c r="D4325" s="177" t="s">
        <v>5620</v>
      </c>
      <c r="E4325" s="177" t="s">
        <v>15190</v>
      </c>
      <c r="F4325" s="177" t="s">
        <v>5784</v>
      </c>
      <c r="G4325" s="177" t="s">
        <v>8639</v>
      </c>
      <c r="H4325" s="177" t="s">
        <v>15191</v>
      </c>
      <c r="I4325" s="177" t="s">
        <v>4423</v>
      </c>
      <c r="J4325" s="11"/>
      <c r="K4325" s="11"/>
      <c r="L4325" s="11"/>
      <c r="M4325" s="11"/>
      <c r="N4325" s="11"/>
      <c r="O4325" s="11"/>
      <c r="P4325" s="11"/>
      <c r="Q4325" s="11"/>
    </row>
    <row r="4326">
      <c r="A4326" s="177" t="s">
        <v>15167</v>
      </c>
      <c r="B4326" s="177" t="s">
        <v>5560</v>
      </c>
      <c r="C4326" s="177" t="s">
        <v>15184</v>
      </c>
      <c r="D4326" s="177" t="s">
        <v>9</v>
      </c>
      <c r="E4326" s="177" t="s">
        <v>15185</v>
      </c>
      <c r="F4326" s="177" t="s">
        <v>9</v>
      </c>
      <c r="G4326" s="177" t="s">
        <v>8643</v>
      </c>
      <c r="H4326" s="177" t="s">
        <v>15192</v>
      </c>
      <c r="I4326" s="177" t="s">
        <v>5570</v>
      </c>
      <c r="J4326" s="11"/>
      <c r="K4326" s="11"/>
      <c r="L4326" s="11"/>
      <c r="M4326" s="11"/>
      <c r="N4326" s="11"/>
      <c r="O4326" s="11"/>
      <c r="P4326" s="11"/>
      <c r="Q4326" s="11"/>
    </row>
    <row r="4327">
      <c r="A4327" s="177" t="s">
        <v>15167</v>
      </c>
      <c r="B4327" s="177" t="s">
        <v>5560</v>
      </c>
      <c r="C4327" s="177" t="s">
        <v>15193</v>
      </c>
      <c r="D4327" s="177" t="s">
        <v>5688</v>
      </c>
      <c r="E4327" s="177" t="s">
        <v>15194</v>
      </c>
      <c r="F4327" s="177" t="s">
        <v>5688</v>
      </c>
      <c r="G4327" s="177" t="s">
        <v>8646</v>
      </c>
      <c r="H4327" s="177" t="s">
        <v>15195</v>
      </c>
      <c r="I4327" s="177" t="s">
        <v>5571</v>
      </c>
      <c r="J4327" s="11"/>
      <c r="K4327" s="11"/>
      <c r="L4327" s="11"/>
      <c r="M4327" s="11"/>
      <c r="N4327" s="11"/>
      <c r="O4327" s="11"/>
      <c r="P4327" s="11"/>
      <c r="Q4327" s="11"/>
    </row>
    <row r="4328">
      <c r="A4328" s="177" t="s">
        <v>15167</v>
      </c>
      <c r="B4328" s="177" t="s">
        <v>5560</v>
      </c>
      <c r="C4328" s="177" t="s">
        <v>15184</v>
      </c>
      <c r="D4328" s="177" t="s">
        <v>9</v>
      </c>
      <c r="E4328" s="177" t="s">
        <v>15185</v>
      </c>
      <c r="F4328" s="177" t="s">
        <v>9</v>
      </c>
      <c r="G4328" s="177" t="s">
        <v>8649</v>
      </c>
      <c r="H4328" s="177" t="s">
        <v>15196</v>
      </c>
      <c r="I4328" s="177" t="s">
        <v>5572</v>
      </c>
      <c r="J4328" s="11"/>
      <c r="K4328" s="11"/>
      <c r="L4328" s="11"/>
      <c r="M4328" s="11"/>
      <c r="N4328" s="11"/>
      <c r="O4328" s="11"/>
      <c r="P4328" s="11"/>
      <c r="Q4328" s="11"/>
    </row>
    <row r="4329">
      <c r="A4329" s="177" t="s">
        <v>15167</v>
      </c>
      <c r="B4329" s="177" t="s">
        <v>5560</v>
      </c>
      <c r="C4329" s="177" t="s">
        <v>15184</v>
      </c>
      <c r="D4329" s="177" t="s">
        <v>9</v>
      </c>
      <c r="E4329" s="177" t="s">
        <v>15185</v>
      </c>
      <c r="F4329" s="177" t="s">
        <v>9</v>
      </c>
      <c r="G4329" s="177" t="s">
        <v>8651</v>
      </c>
      <c r="H4329" s="177" t="s">
        <v>15197</v>
      </c>
      <c r="I4329" s="177" t="s">
        <v>3614</v>
      </c>
      <c r="J4329" s="11"/>
      <c r="K4329" s="11"/>
      <c r="L4329" s="11"/>
      <c r="M4329" s="11"/>
      <c r="N4329" s="11"/>
      <c r="O4329" s="11"/>
      <c r="P4329" s="11"/>
      <c r="Q4329" s="11"/>
    </row>
    <row r="4330">
      <c r="A4330" s="177" t="s">
        <v>15167</v>
      </c>
      <c r="B4330" s="177" t="s">
        <v>5560</v>
      </c>
      <c r="C4330" s="177" t="s">
        <v>15175</v>
      </c>
      <c r="D4330" s="177" t="s">
        <v>5593</v>
      </c>
      <c r="E4330" s="177" t="s">
        <v>15198</v>
      </c>
      <c r="F4330" s="177" t="s">
        <v>5593</v>
      </c>
      <c r="G4330" s="177" t="s">
        <v>8655</v>
      </c>
      <c r="H4330" s="177" t="s">
        <v>15199</v>
      </c>
      <c r="I4330" s="177" t="s">
        <v>5573</v>
      </c>
      <c r="J4330" s="11"/>
      <c r="K4330" s="11"/>
      <c r="L4330" s="11"/>
      <c r="M4330" s="11"/>
      <c r="N4330" s="11"/>
      <c r="O4330" s="11"/>
      <c r="P4330" s="11"/>
      <c r="Q4330" s="11"/>
    </row>
    <row r="4331">
      <c r="A4331" s="177" t="s">
        <v>15167</v>
      </c>
      <c r="B4331" s="177" t="s">
        <v>5560</v>
      </c>
      <c r="C4331" s="177" t="s">
        <v>15168</v>
      </c>
      <c r="D4331" s="177" t="s">
        <v>5620</v>
      </c>
      <c r="E4331" s="177" t="s">
        <v>15188</v>
      </c>
      <c r="F4331" s="177" t="s">
        <v>5622</v>
      </c>
      <c r="G4331" s="177" t="s">
        <v>15200</v>
      </c>
      <c r="H4331" s="177" t="s">
        <v>15201</v>
      </c>
      <c r="I4331" s="177" t="s">
        <v>5574</v>
      </c>
      <c r="J4331" s="11"/>
      <c r="K4331" s="11"/>
      <c r="L4331" s="11"/>
      <c r="M4331" s="11"/>
      <c r="N4331" s="11"/>
      <c r="O4331" s="11"/>
      <c r="P4331" s="11"/>
      <c r="Q4331" s="11"/>
    </row>
    <row r="4332">
      <c r="A4332" s="177" t="s">
        <v>15167</v>
      </c>
      <c r="B4332" s="177" t="s">
        <v>5560</v>
      </c>
      <c r="C4332" s="177" t="s">
        <v>15202</v>
      </c>
      <c r="D4332" s="177" t="s">
        <v>5684</v>
      </c>
      <c r="E4332" s="177" t="s">
        <v>15203</v>
      </c>
      <c r="F4332" s="177" t="s">
        <v>5684</v>
      </c>
      <c r="G4332" s="177" t="s">
        <v>8657</v>
      </c>
      <c r="H4332" s="177" t="s">
        <v>15204</v>
      </c>
      <c r="I4332" s="177" t="s">
        <v>5575</v>
      </c>
      <c r="J4332" s="11"/>
      <c r="K4332" s="11"/>
      <c r="L4332" s="11"/>
      <c r="M4332" s="11"/>
      <c r="N4332" s="11"/>
      <c r="O4332" s="11"/>
      <c r="P4332" s="11"/>
      <c r="Q4332" s="11"/>
    </row>
    <row r="4333">
      <c r="A4333" s="177" t="s">
        <v>15167</v>
      </c>
      <c r="B4333" s="177" t="s">
        <v>5560</v>
      </c>
      <c r="C4333" s="177" t="s">
        <v>15205</v>
      </c>
      <c r="D4333" s="177" t="s">
        <v>5628</v>
      </c>
      <c r="E4333" s="177" t="s">
        <v>15206</v>
      </c>
      <c r="F4333" s="177" t="s">
        <v>5576</v>
      </c>
      <c r="G4333" s="177" t="s">
        <v>8659</v>
      </c>
      <c r="H4333" s="177" t="s">
        <v>15207</v>
      </c>
      <c r="I4333" s="177" t="s">
        <v>5576</v>
      </c>
      <c r="J4333" s="11"/>
      <c r="K4333" s="11"/>
      <c r="L4333" s="11"/>
      <c r="M4333" s="11"/>
      <c r="N4333" s="11"/>
      <c r="O4333" s="11"/>
      <c r="P4333" s="11"/>
      <c r="Q4333" s="11"/>
    </row>
    <row r="4334">
      <c r="A4334" s="177" t="s">
        <v>15167</v>
      </c>
      <c r="B4334" s="177" t="s">
        <v>5560</v>
      </c>
      <c r="C4334" s="177" t="s">
        <v>15205</v>
      </c>
      <c r="D4334" s="177" t="s">
        <v>5628</v>
      </c>
      <c r="E4334" s="177" t="s">
        <v>15208</v>
      </c>
      <c r="F4334" s="177" t="s">
        <v>5804</v>
      </c>
      <c r="G4334" s="177" t="s">
        <v>8662</v>
      </c>
      <c r="H4334" s="177" t="s">
        <v>15209</v>
      </c>
      <c r="I4334" s="177" t="s">
        <v>5577</v>
      </c>
      <c r="J4334" s="11"/>
      <c r="K4334" s="11"/>
      <c r="L4334" s="11"/>
      <c r="M4334" s="11"/>
      <c r="N4334" s="11"/>
      <c r="O4334" s="11"/>
      <c r="P4334" s="11"/>
      <c r="Q4334" s="11"/>
    </row>
    <row r="4335">
      <c r="A4335" s="177" t="s">
        <v>15167</v>
      </c>
      <c r="B4335" s="177" t="s">
        <v>5560</v>
      </c>
      <c r="C4335" s="177" t="s">
        <v>15210</v>
      </c>
      <c r="D4335" s="177" t="s">
        <v>5604</v>
      </c>
      <c r="E4335" s="177" t="s">
        <v>15211</v>
      </c>
      <c r="F4335" s="177" t="s">
        <v>5812</v>
      </c>
      <c r="G4335" s="177" t="s">
        <v>8664</v>
      </c>
      <c r="H4335" s="177" t="s">
        <v>15212</v>
      </c>
      <c r="I4335" s="177" t="s">
        <v>5578</v>
      </c>
      <c r="J4335" s="11"/>
      <c r="K4335" s="11"/>
      <c r="L4335" s="11"/>
      <c r="M4335" s="11"/>
      <c r="N4335" s="11"/>
      <c r="O4335" s="11"/>
      <c r="P4335" s="11"/>
      <c r="Q4335" s="11"/>
    </row>
    <row r="4336">
      <c r="A4336" s="177" t="s">
        <v>15167</v>
      </c>
      <c r="B4336" s="177" t="s">
        <v>5560</v>
      </c>
      <c r="C4336" s="177" t="s">
        <v>15168</v>
      </c>
      <c r="D4336" s="177" t="s">
        <v>5620</v>
      </c>
      <c r="E4336" s="177" t="s">
        <v>15180</v>
      </c>
      <c r="F4336" s="177" t="s">
        <v>5620</v>
      </c>
      <c r="G4336" s="177" t="s">
        <v>15213</v>
      </c>
      <c r="H4336" s="177" t="s">
        <v>15214</v>
      </c>
      <c r="I4336" s="177" t="s">
        <v>5579</v>
      </c>
      <c r="J4336" s="11"/>
      <c r="K4336" s="11"/>
      <c r="L4336" s="11"/>
      <c r="M4336" s="11"/>
      <c r="N4336" s="11"/>
      <c r="O4336" s="11"/>
      <c r="P4336" s="11"/>
      <c r="Q4336" s="11"/>
    </row>
    <row r="4337">
      <c r="A4337" s="177" t="s">
        <v>15167</v>
      </c>
      <c r="B4337" s="177" t="s">
        <v>5560</v>
      </c>
      <c r="C4337" s="177" t="s">
        <v>15175</v>
      </c>
      <c r="D4337" s="177" t="s">
        <v>5593</v>
      </c>
      <c r="E4337" s="177" t="s">
        <v>15198</v>
      </c>
      <c r="F4337" s="177" t="s">
        <v>5593</v>
      </c>
      <c r="G4337" s="177" t="s">
        <v>8666</v>
      </c>
      <c r="H4337" s="177" t="s">
        <v>15215</v>
      </c>
      <c r="I4337" s="177" t="s">
        <v>5580</v>
      </c>
      <c r="J4337" s="11"/>
      <c r="K4337" s="11"/>
      <c r="L4337" s="11"/>
      <c r="M4337" s="11"/>
      <c r="N4337" s="11"/>
      <c r="O4337" s="11"/>
      <c r="P4337" s="11"/>
      <c r="Q4337" s="11"/>
    </row>
    <row r="4338">
      <c r="A4338" s="177" t="s">
        <v>15167</v>
      </c>
      <c r="B4338" s="177" t="s">
        <v>5560</v>
      </c>
      <c r="C4338" s="177" t="s">
        <v>15175</v>
      </c>
      <c r="D4338" s="177" t="s">
        <v>5593</v>
      </c>
      <c r="E4338" s="177" t="s">
        <v>15176</v>
      </c>
      <c r="F4338" s="177" t="s">
        <v>5753</v>
      </c>
      <c r="G4338" s="177" t="s">
        <v>8669</v>
      </c>
      <c r="H4338" s="177" t="s">
        <v>15216</v>
      </c>
      <c r="I4338" s="177" t="s">
        <v>5581</v>
      </c>
      <c r="J4338" s="11"/>
      <c r="K4338" s="11"/>
      <c r="L4338" s="11"/>
      <c r="M4338" s="11"/>
      <c r="N4338" s="11"/>
      <c r="O4338" s="11"/>
      <c r="P4338" s="11"/>
      <c r="Q4338" s="11"/>
    </row>
    <row r="4339">
      <c r="A4339" s="177" t="s">
        <v>15167</v>
      </c>
      <c r="B4339" s="177" t="s">
        <v>5560</v>
      </c>
      <c r="C4339" s="177" t="s">
        <v>15175</v>
      </c>
      <c r="D4339" s="177" t="s">
        <v>5593</v>
      </c>
      <c r="E4339" s="177" t="s">
        <v>15176</v>
      </c>
      <c r="F4339" s="177" t="s">
        <v>5753</v>
      </c>
      <c r="G4339" s="177" t="s">
        <v>8674</v>
      </c>
      <c r="H4339" s="177" t="s">
        <v>15217</v>
      </c>
      <c r="I4339" s="177" t="s">
        <v>2325</v>
      </c>
      <c r="J4339" s="11"/>
      <c r="K4339" s="11"/>
      <c r="L4339" s="11"/>
      <c r="M4339" s="11"/>
      <c r="N4339" s="11"/>
      <c r="O4339" s="11"/>
      <c r="P4339" s="11"/>
      <c r="Q4339" s="11"/>
    </row>
    <row r="4340">
      <c r="A4340" s="177" t="s">
        <v>15167</v>
      </c>
      <c r="B4340" s="177" t="s">
        <v>5560</v>
      </c>
      <c r="C4340" s="177" t="s">
        <v>15205</v>
      </c>
      <c r="D4340" s="177" t="s">
        <v>5628</v>
      </c>
      <c r="E4340" s="177" t="s">
        <v>15206</v>
      </c>
      <c r="F4340" s="177" t="s">
        <v>5576</v>
      </c>
      <c r="G4340" s="177" t="s">
        <v>8676</v>
      </c>
      <c r="H4340" s="177" t="s">
        <v>15218</v>
      </c>
      <c r="I4340" s="177" t="s">
        <v>5582</v>
      </c>
      <c r="J4340" s="11"/>
      <c r="K4340" s="11"/>
      <c r="L4340" s="11"/>
      <c r="M4340" s="11"/>
      <c r="N4340" s="11"/>
      <c r="O4340" s="11"/>
      <c r="P4340" s="11"/>
      <c r="Q4340" s="11"/>
    </row>
    <row r="4341">
      <c r="A4341" s="177" t="s">
        <v>15167</v>
      </c>
      <c r="B4341" s="177" t="s">
        <v>5560</v>
      </c>
      <c r="C4341" s="177" t="s">
        <v>15202</v>
      </c>
      <c r="D4341" s="177" t="s">
        <v>5684</v>
      </c>
      <c r="E4341" s="177" t="s">
        <v>15203</v>
      </c>
      <c r="F4341" s="177" t="s">
        <v>5684</v>
      </c>
      <c r="G4341" s="177" t="s">
        <v>8681</v>
      </c>
      <c r="H4341" s="177" t="s">
        <v>15219</v>
      </c>
      <c r="I4341" s="177" t="s">
        <v>5583</v>
      </c>
      <c r="J4341" s="11"/>
      <c r="K4341" s="11"/>
      <c r="L4341" s="11"/>
      <c r="M4341" s="11"/>
      <c r="N4341" s="11"/>
      <c r="O4341" s="11"/>
      <c r="P4341" s="11"/>
      <c r="Q4341" s="11"/>
    </row>
    <row r="4342">
      <c r="A4342" s="177" t="s">
        <v>15167</v>
      </c>
      <c r="B4342" s="177" t="s">
        <v>5560</v>
      </c>
      <c r="C4342" s="177" t="s">
        <v>15175</v>
      </c>
      <c r="D4342" s="177" t="s">
        <v>5593</v>
      </c>
      <c r="E4342" s="177" t="s">
        <v>15220</v>
      </c>
      <c r="F4342" s="177" t="s">
        <v>5675</v>
      </c>
      <c r="G4342" s="177" t="s">
        <v>8678</v>
      </c>
      <c r="H4342" s="177" t="s">
        <v>15221</v>
      </c>
      <c r="I4342" s="177" t="s">
        <v>5584</v>
      </c>
      <c r="J4342" s="11"/>
      <c r="K4342" s="11"/>
      <c r="L4342" s="11"/>
      <c r="M4342" s="11"/>
      <c r="N4342" s="11"/>
      <c r="O4342" s="11"/>
      <c r="P4342" s="11"/>
      <c r="Q4342" s="11"/>
    </row>
    <row r="4343">
      <c r="A4343" s="177" t="s">
        <v>15167</v>
      </c>
      <c r="B4343" s="177" t="s">
        <v>5560</v>
      </c>
      <c r="C4343" s="177" t="s">
        <v>15205</v>
      </c>
      <c r="D4343" s="177" t="s">
        <v>5628</v>
      </c>
      <c r="E4343" s="177" t="s">
        <v>15206</v>
      </c>
      <c r="F4343" s="177" t="s">
        <v>5576</v>
      </c>
      <c r="G4343" s="177" t="s">
        <v>15222</v>
      </c>
      <c r="H4343" s="177" t="s">
        <v>15223</v>
      </c>
      <c r="I4343" s="177" t="s">
        <v>5585</v>
      </c>
      <c r="J4343" s="11"/>
      <c r="K4343" s="11"/>
      <c r="L4343" s="11"/>
      <c r="M4343" s="11"/>
      <c r="N4343" s="11"/>
      <c r="O4343" s="11"/>
      <c r="P4343" s="11"/>
      <c r="Q4343" s="11"/>
    </row>
    <row r="4344">
      <c r="A4344" s="177" t="s">
        <v>15167</v>
      </c>
      <c r="B4344" s="177" t="s">
        <v>5560</v>
      </c>
      <c r="C4344" s="177" t="s">
        <v>15175</v>
      </c>
      <c r="D4344" s="177" t="s">
        <v>5593</v>
      </c>
      <c r="E4344" s="177" t="s">
        <v>15220</v>
      </c>
      <c r="F4344" s="177" t="s">
        <v>5675</v>
      </c>
      <c r="G4344" s="177" t="s">
        <v>8964</v>
      </c>
      <c r="H4344" s="177" t="s">
        <v>15224</v>
      </c>
      <c r="I4344" s="177" t="s">
        <v>5586</v>
      </c>
      <c r="J4344" s="11"/>
      <c r="K4344" s="11"/>
      <c r="L4344" s="11"/>
      <c r="M4344" s="11"/>
      <c r="N4344" s="11"/>
      <c r="O4344" s="11"/>
      <c r="P4344" s="11"/>
      <c r="Q4344" s="11"/>
    </row>
    <row r="4345">
      <c r="A4345" s="177" t="s">
        <v>15167</v>
      </c>
      <c r="B4345" s="177" t="s">
        <v>5560</v>
      </c>
      <c r="C4345" s="177" t="s">
        <v>15205</v>
      </c>
      <c r="D4345" s="177" t="s">
        <v>5628</v>
      </c>
      <c r="E4345" s="177" t="s">
        <v>15225</v>
      </c>
      <c r="F4345" s="177" t="s">
        <v>5628</v>
      </c>
      <c r="G4345" s="177" t="s">
        <v>15226</v>
      </c>
      <c r="H4345" s="177" t="s">
        <v>15227</v>
      </c>
      <c r="I4345" s="177" t="s">
        <v>5587</v>
      </c>
      <c r="J4345" s="11"/>
      <c r="K4345" s="11"/>
      <c r="L4345" s="11"/>
      <c r="M4345" s="11"/>
      <c r="N4345" s="11"/>
      <c r="O4345" s="11"/>
      <c r="P4345" s="11"/>
      <c r="Q4345" s="11"/>
    </row>
    <row r="4346">
      <c r="A4346" s="177" t="s">
        <v>15167</v>
      </c>
      <c r="B4346" s="177" t="s">
        <v>5560</v>
      </c>
      <c r="C4346" s="177" t="s">
        <v>15168</v>
      </c>
      <c r="D4346" s="177" t="s">
        <v>5620</v>
      </c>
      <c r="E4346" s="177" t="s">
        <v>15190</v>
      </c>
      <c r="F4346" s="177" t="s">
        <v>5784</v>
      </c>
      <c r="G4346" s="177" t="s">
        <v>15228</v>
      </c>
      <c r="H4346" s="177" t="s">
        <v>15229</v>
      </c>
      <c r="I4346" s="177" t="s">
        <v>5588</v>
      </c>
      <c r="J4346" s="11"/>
      <c r="K4346" s="11"/>
      <c r="L4346" s="11"/>
      <c r="M4346" s="11"/>
      <c r="N4346" s="11"/>
      <c r="O4346" s="11"/>
      <c r="P4346" s="11"/>
      <c r="Q4346" s="11"/>
    </row>
    <row r="4347">
      <c r="A4347" s="177" t="s">
        <v>15167</v>
      </c>
      <c r="B4347" s="177" t="s">
        <v>5560</v>
      </c>
      <c r="C4347" s="177" t="s">
        <v>15168</v>
      </c>
      <c r="D4347" s="177" t="s">
        <v>5620</v>
      </c>
      <c r="E4347" s="177" t="s">
        <v>15190</v>
      </c>
      <c r="F4347" s="177" t="s">
        <v>5784</v>
      </c>
      <c r="G4347" s="177" t="s">
        <v>15230</v>
      </c>
      <c r="H4347" s="177" t="s">
        <v>15231</v>
      </c>
      <c r="I4347" s="177" t="s">
        <v>4634</v>
      </c>
      <c r="J4347" s="11"/>
      <c r="K4347" s="11"/>
      <c r="L4347" s="11"/>
      <c r="M4347" s="11"/>
      <c r="N4347" s="11"/>
      <c r="O4347" s="11"/>
      <c r="P4347" s="11"/>
      <c r="Q4347" s="11"/>
    </row>
    <row r="4348">
      <c r="A4348" s="177" t="s">
        <v>15167</v>
      </c>
      <c r="B4348" s="177" t="s">
        <v>5560</v>
      </c>
      <c r="C4348" s="177" t="s">
        <v>15175</v>
      </c>
      <c r="D4348" s="177" t="s">
        <v>5593</v>
      </c>
      <c r="E4348" s="177" t="s">
        <v>15220</v>
      </c>
      <c r="F4348" s="177" t="s">
        <v>5675</v>
      </c>
      <c r="G4348" s="177" t="s">
        <v>8683</v>
      </c>
      <c r="H4348" s="177" t="s">
        <v>15232</v>
      </c>
      <c r="I4348" s="177" t="s">
        <v>5589</v>
      </c>
      <c r="J4348" s="11"/>
      <c r="K4348" s="11"/>
      <c r="L4348" s="11"/>
      <c r="M4348" s="11"/>
      <c r="N4348" s="11"/>
      <c r="O4348" s="11"/>
      <c r="P4348" s="11"/>
      <c r="Q4348" s="11"/>
    </row>
    <row r="4349">
      <c r="A4349" s="177" t="s">
        <v>15167</v>
      </c>
      <c r="B4349" s="177" t="s">
        <v>5560</v>
      </c>
      <c r="C4349" s="177" t="s">
        <v>15202</v>
      </c>
      <c r="D4349" s="177" t="s">
        <v>5684</v>
      </c>
      <c r="E4349" s="177" t="s">
        <v>15233</v>
      </c>
      <c r="F4349" s="177" t="s">
        <v>5700</v>
      </c>
      <c r="G4349" s="177" t="s">
        <v>15234</v>
      </c>
      <c r="H4349" s="177" t="s">
        <v>15235</v>
      </c>
      <c r="I4349" s="177" t="s">
        <v>5590</v>
      </c>
      <c r="J4349" s="11"/>
      <c r="K4349" s="11"/>
      <c r="L4349" s="11"/>
      <c r="M4349" s="11"/>
      <c r="N4349" s="11"/>
      <c r="O4349" s="11"/>
      <c r="P4349" s="11"/>
      <c r="Q4349" s="11"/>
    </row>
    <row r="4350">
      <c r="A4350" s="177" t="s">
        <v>15167</v>
      </c>
      <c r="B4350" s="177" t="s">
        <v>5560</v>
      </c>
      <c r="C4350" s="177" t="s">
        <v>15168</v>
      </c>
      <c r="D4350" s="177" t="s">
        <v>5620</v>
      </c>
      <c r="E4350" s="177" t="s">
        <v>15190</v>
      </c>
      <c r="F4350" s="177" t="s">
        <v>5784</v>
      </c>
      <c r="G4350" s="177" t="s">
        <v>15236</v>
      </c>
      <c r="H4350" s="177" t="s">
        <v>15237</v>
      </c>
      <c r="I4350" s="177" t="s">
        <v>3227</v>
      </c>
      <c r="J4350" s="11"/>
      <c r="K4350" s="11"/>
      <c r="L4350" s="11"/>
      <c r="M4350" s="11"/>
      <c r="N4350" s="11"/>
      <c r="O4350" s="11"/>
      <c r="P4350" s="11"/>
      <c r="Q4350" s="11"/>
    </row>
    <row r="4351">
      <c r="A4351" s="177" t="s">
        <v>15167</v>
      </c>
      <c r="B4351" s="177" t="s">
        <v>5560</v>
      </c>
      <c r="C4351" s="177" t="s">
        <v>15175</v>
      </c>
      <c r="D4351" s="177" t="s">
        <v>5593</v>
      </c>
      <c r="E4351" s="177" t="s">
        <v>15198</v>
      </c>
      <c r="F4351" s="177" t="s">
        <v>5593</v>
      </c>
      <c r="G4351" s="177" t="s">
        <v>8685</v>
      </c>
      <c r="H4351" s="177" t="s">
        <v>15238</v>
      </c>
      <c r="I4351" s="177" t="s">
        <v>5591</v>
      </c>
      <c r="J4351" s="11"/>
      <c r="K4351" s="11"/>
      <c r="L4351" s="11"/>
      <c r="M4351" s="11"/>
      <c r="N4351" s="11"/>
      <c r="O4351" s="11"/>
      <c r="P4351" s="11"/>
      <c r="Q4351" s="11"/>
    </row>
    <row r="4352">
      <c r="A4352" s="177" t="s">
        <v>15167</v>
      </c>
      <c r="B4352" s="177" t="s">
        <v>5560</v>
      </c>
      <c r="C4352" s="177" t="s">
        <v>15184</v>
      </c>
      <c r="D4352" s="177" t="s">
        <v>9</v>
      </c>
      <c r="E4352" s="177" t="s">
        <v>15185</v>
      </c>
      <c r="F4352" s="177" t="s">
        <v>9</v>
      </c>
      <c r="G4352" s="177" t="s">
        <v>8687</v>
      </c>
      <c r="H4352" s="177" t="s">
        <v>15239</v>
      </c>
      <c r="I4352" s="177" t="s">
        <v>5592</v>
      </c>
      <c r="J4352" s="11"/>
      <c r="K4352" s="11"/>
      <c r="L4352" s="11"/>
      <c r="M4352" s="11"/>
      <c r="N4352" s="11"/>
      <c r="O4352" s="11"/>
      <c r="P4352" s="11"/>
      <c r="Q4352" s="11"/>
    </row>
    <row r="4353">
      <c r="A4353" s="177" t="s">
        <v>15167</v>
      </c>
      <c r="B4353" s="177" t="s">
        <v>5560</v>
      </c>
      <c r="C4353" s="177" t="s">
        <v>15175</v>
      </c>
      <c r="D4353" s="177" t="s">
        <v>5593</v>
      </c>
      <c r="E4353" s="177" t="s">
        <v>15198</v>
      </c>
      <c r="F4353" s="177" t="s">
        <v>5593</v>
      </c>
      <c r="G4353" s="177" t="s">
        <v>8690</v>
      </c>
      <c r="H4353" s="177" t="s">
        <v>15240</v>
      </c>
      <c r="I4353" s="177" t="s">
        <v>5593</v>
      </c>
      <c r="J4353" s="11"/>
      <c r="K4353" s="11"/>
      <c r="L4353" s="11"/>
      <c r="M4353" s="11"/>
      <c r="N4353" s="11"/>
      <c r="O4353" s="11"/>
      <c r="P4353" s="11"/>
      <c r="Q4353" s="11"/>
    </row>
    <row r="4354">
      <c r="A4354" s="177" t="s">
        <v>15167</v>
      </c>
      <c r="B4354" s="177" t="s">
        <v>5560</v>
      </c>
      <c r="C4354" s="177" t="s">
        <v>15193</v>
      </c>
      <c r="D4354" s="177" t="s">
        <v>5688</v>
      </c>
      <c r="E4354" s="177" t="s">
        <v>15194</v>
      </c>
      <c r="F4354" s="177" t="s">
        <v>5688</v>
      </c>
      <c r="G4354" s="177" t="s">
        <v>15241</v>
      </c>
      <c r="H4354" s="177" t="s">
        <v>15242</v>
      </c>
      <c r="I4354" s="177" t="s">
        <v>5594</v>
      </c>
      <c r="J4354" s="11"/>
      <c r="K4354" s="11"/>
      <c r="L4354" s="11"/>
      <c r="M4354" s="11"/>
      <c r="N4354" s="11"/>
      <c r="O4354" s="11"/>
      <c r="P4354" s="11"/>
      <c r="Q4354" s="11"/>
    </row>
    <row r="4355">
      <c r="A4355" s="177" t="s">
        <v>15167</v>
      </c>
      <c r="B4355" s="177" t="s">
        <v>5560</v>
      </c>
      <c r="C4355" s="177" t="s">
        <v>15193</v>
      </c>
      <c r="D4355" s="177" t="s">
        <v>5688</v>
      </c>
      <c r="E4355" s="177" t="s">
        <v>15194</v>
      </c>
      <c r="F4355" s="177" t="s">
        <v>5688</v>
      </c>
      <c r="G4355" s="177" t="s">
        <v>8692</v>
      </c>
      <c r="H4355" s="177" t="s">
        <v>15243</v>
      </c>
      <c r="I4355" s="177" t="s">
        <v>5595</v>
      </c>
      <c r="J4355" s="11"/>
      <c r="K4355" s="11"/>
      <c r="L4355" s="11"/>
      <c r="M4355" s="11"/>
      <c r="N4355" s="11"/>
      <c r="O4355" s="11"/>
      <c r="P4355" s="11"/>
      <c r="Q4355" s="11"/>
    </row>
    <row r="4356">
      <c r="A4356" s="177" t="s">
        <v>15167</v>
      </c>
      <c r="B4356" s="177" t="s">
        <v>5560</v>
      </c>
      <c r="C4356" s="177" t="s">
        <v>15168</v>
      </c>
      <c r="D4356" s="177" t="s">
        <v>5620</v>
      </c>
      <c r="E4356" s="177" t="s">
        <v>15173</v>
      </c>
      <c r="F4356" s="177" t="s">
        <v>5815</v>
      </c>
      <c r="G4356" s="177" t="s">
        <v>15244</v>
      </c>
      <c r="H4356" s="177" t="s">
        <v>15245</v>
      </c>
      <c r="I4356" s="177" t="s">
        <v>2112</v>
      </c>
      <c r="J4356" s="11"/>
      <c r="K4356" s="11"/>
      <c r="L4356" s="11"/>
      <c r="M4356" s="11"/>
      <c r="N4356" s="11"/>
      <c r="O4356" s="11"/>
      <c r="P4356" s="11"/>
      <c r="Q4356" s="11"/>
    </row>
    <row r="4357">
      <c r="A4357" s="177" t="s">
        <v>15167</v>
      </c>
      <c r="B4357" s="177" t="s">
        <v>5560</v>
      </c>
      <c r="C4357" s="177" t="s">
        <v>15168</v>
      </c>
      <c r="D4357" s="177" t="s">
        <v>5620</v>
      </c>
      <c r="E4357" s="177" t="s">
        <v>15246</v>
      </c>
      <c r="F4357" s="177" t="s">
        <v>3068</v>
      </c>
      <c r="G4357" s="177" t="s">
        <v>15247</v>
      </c>
      <c r="H4357" s="177" t="s">
        <v>15248</v>
      </c>
      <c r="I4357" s="177" t="s">
        <v>5596</v>
      </c>
      <c r="J4357" s="11"/>
      <c r="K4357" s="11"/>
      <c r="L4357" s="11"/>
      <c r="M4357" s="11"/>
      <c r="N4357" s="11"/>
      <c r="O4357" s="11"/>
      <c r="P4357" s="11"/>
      <c r="Q4357" s="11"/>
    </row>
    <row r="4358">
      <c r="A4358" s="177" t="s">
        <v>15167</v>
      </c>
      <c r="B4358" s="177" t="s">
        <v>5560</v>
      </c>
      <c r="C4358" s="177" t="s">
        <v>15193</v>
      </c>
      <c r="D4358" s="177" t="s">
        <v>5688</v>
      </c>
      <c r="E4358" s="177" t="s">
        <v>15194</v>
      </c>
      <c r="F4358" s="177" t="s">
        <v>5688</v>
      </c>
      <c r="G4358" s="177" t="s">
        <v>8694</v>
      </c>
      <c r="H4358" s="177" t="s">
        <v>15249</v>
      </c>
      <c r="I4358" s="177" t="s">
        <v>5597</v>
      </c>
      <c r="J4358" s="11"/>
      <c r="K4358" s="11"/>
      <c r="L4358" s="11"/>
      <c r="M4358" s="11"/>
      <c r="N4358" s="11"/>
      <c r="O4358" s="11"/>
      <c r="P4358" s="11"/>
      <c r="Q4358" s="11"/>
    </row>
    <row r="4359">
      <c r="A4359" s="177" t="s">
        <v>15167</v>
      </c>
      <c r="B4359" s="177" t="s">
        <v>5560</v>
      </c>
      <c r="C4359" s="177" t="s">
        <v>15175</v>
      </c>
      <c r="D4359" s="177" t="s">
        <v>5593</v>
      </c>
      <c r="E4359" s="177" t="s">
        <v>15220</v>
      </c>
      <c r="F4359" s="177" t="s">
        <v>5675</v>
      </c>
      <c r="G4359" s="177" t="s">
        <v>15250</v>
      </c>
      <c r="H4359" s="177" t="s">
        <v>15251</v>
      </c>
      <c r="I4359" s="177" t="s">
        <v>5598</v>
      </c>
      <c r="J4359" s="11"/>
      <c r="K4359" s="11"/>
      <c r="L4359" s="11"/>
      <c r="M4359" s="11"/>
      <c r="N4359" s="11"/>
      <c r="O4359" s="11"/>
      <c r="P4359" s="11"/>
      <c r="Q4359" s="11"/>
    </row>
    <row r="4360">
      <c r="A4360" s="177" t="s">
        <v>15167</v>
      </c>
      <c r="B4360" s="177" t="s">
        <v>5560</v>
      </c>
      <c r="C4360" s="177" t="s">
        <v>15175</v>
      </c>
      <c r="D4360" s="177" t="s">
        <v>5593</v>
      </c>
      <c r="E4360" s="177" t="s">
        <v>15252</v>
      </c>
      <c r="F4360" s="177" t="s">
        <v>5603</v>
      </c>
      <c r="G4360" s="177" t="s">
        <v>8696</v>
      </c>
      <c r="H4360" s="177" t="s">
        <v>15253</v>
      </c>
      <c r="I4360" s="177" t="s">
        <v>5599</v>
      </c>
      <c r="J4360" s="11"/>
      <c r="K4360" s="11"/>
      <c r="L4360" s="11"/>
      <c r="M4360" s="11"/>
      <c r="N4360" s="11"/>
      <c r="O4360" s="11"/>
      <c r="P4360" s="11"/>
      <c r="Q4360" s="11"/>
    </row>
    <row r="4361">
      <c r="A4361" s="177" t="s">
        <v>15167</v>
      </c>
      <c r="B4361" s="177" t="s">
        <v>5560</v>
      </c>
      <c r="C4361" s="177" t="s">
        <v>15205</v>
      </c>
      <c r="D4361" s="177" t="s">
        <v>5628</v>
      </c>
      <c r="E4361" s="177" t="s">
        <v>15208</v>
      </c>
      <c r="F4361" s="177" t="s">
        <v>5804</v>
      </c>
      <c r="G4361" s="177" t="s">
        <v>8698</v>
      </c>
      <c r="H4361" s="177" t="s">
        <v>15254</v>
      </c>
      <c r="I4361" s="177" t="s">
        <v>5600</v>
      </c>
      <c r="J4361" s="11"/>
      <c r="K4361" s="11"/>
      <c r="L4361" s="11"/>
      <c r="M4361" s="11"/>
      <c r="N4361" s="11"/>
      <c r="O4361" s="11"/>
      <c r="P4361" s="11"/>
      <c r="Q4361" s="11"/>
    </row>
    <row r="4362">
      <c r="A4362" s="177" t="s">
        <v>15167</v>
      </c>
      <c r="B4362" s="177" t="s">
        <v>5560</v>
      </c>
      <c r="C4362" s="177" t="s">
        <v>15175</v>
      </c>
      <c r="D4362" s="177" t="s">
        <v>5593</v>
      </c>
      <c r="E4362" s="177" t="s">
        <v>15176</v>
      </c>
      <c r="F4362" s="177" t="s">
        <v>5753</v>
      </c>
      <c r="G4362" s="177" t="s">
        <v>15255</v>
      </c>
      <c r="H4362" s="177" t="s">
        <v>15256</v>
      </c>
      <c r="I4362" s="177" t="s">
        <v>5601</v>
      </c>
      <c r="J4362" s="11"/>
      <c r="K4362" s="11"/>
      <c r="L4362" s="11"/>
      <c r="M4362" s="11"/>
      <c r="N4362" s="11"/>
      <c r="O4362" s="11"/>
      <c r="P4362" s="11"/>
      <c r="Q4362" s="11"/>
    </row>
    <row r="4363">
      <c r="A4363" s="177" t="s">
        <v>15167</v>
      </c>
      <c r="B4363" s="177" t="s">
        <v>5560</v>
      </c>
      <c r="C4363" s="177" t="s">
        <v>15193</v>
      </c>
      <c r="D4363" s="177" t="s">
        <v>5688</v>
      </c>
      <c r="E4363" s="177" t="s">
        <v>15257</v>
      </c>
      <c r="F4363" s="177" t="s">
        <v>5631</v>
      </c>
      <c r="G4363" s="177" t="s">
        <v>15258</v>
      </c>
      <c r="H4363" s="177" t="s">
        <v>15259</v>
      </c>
      <c r="I4363" s="177" t="s">
        <v>5602</v>
      </c>
      <c r="J4363" s="11"/>
      <c r="K4363" s="11"/>
      <c r="L4363" s="11"/>
      <c r="M4363" s="11"/>
      <c r="N4363" s="11"/>
      <c r="O4363" s="11"/>
      <c r="P4363" s="11"/>
      <c r="Q4363" s="11"/>
    </row>
    <row r="4364">
      <c r="A4364" s="177" t="s">
        <v>15167</v>
      </c>
      <c r="B4364" s="177" t="s">
        <v>5560</v>
      </c>
      <c r="C4364" s="177" t="s">
        <v>15175</v>
      </c>
      <c r="D4364" s="177" t="s">
        <v>5593</v>
      </c>
      <c r="E4364" s="177" t="s">
        <v>15252</v>
      </c>
      <c r="F4364" s="177" t="s">
        <v>5603</v>
      </c>
      <c r="G4364" s="177" t="s">
        <v>8700</v>
      </c>
      <c r="H4364" s="177" t="s">
        <v>15260</v>
      </c>
      <c r="I4364" s="177" t="s">
        <v>5603</v>
      </c>
      <c r="J4364" s="11"/>
      <c r="K4364" s="11"/>
      <c r="L4364" s="11"/>
      <c r="M4364" s="11"/>
      <c r="N4364" s="11"/>
      <c r="O4364" s="11"/>
      <c r="P4364" s="11"/>
      <c r="Q4364" s="11"/>
    </row>
    <row r="4365">
      <c r="A4365" s="177" t="s">
        <v>15167</v>
      </c>
      <c r="B4365" s="177" t="s">
        <v>5560</v>
      </c>
      <c r="C4365" s="177" t="s">
        <v>15210</v>
      </c>
      <c r="D4365" s="177" t="s">
        <v>5604</v>
      </c>
      <c r="E4365" s="177" t="s">
        <v>15261</v>
      </c>
      <c r="F4365" s="177" t="s">
        <v>5604</v>
      </c>
      <c r="G4365" s="177" t="s">
        <v>8702</v>
      </c>
      <c r="H4365" s="177" t="s">
        <v>15262</v>
      </c>
      <c r="I4365" s="177" t="s">
        <v>5604</v>
      </c>
      <c r="J4365" s="11"/>
      <c r="K4365" s="11"/>
      <c r="L4365" s="11"/>
      <c r="M4365" s="11"/>
      <c r="N4365" s="11"/>
      <c r="O4365" s="11"/>
      <c r="P4365" s="11"/>
      <c r="Q4365" s="11"/>
    </row>
    <row r="4366">
      <c r="A4366" s="177" t="s">
        <v>15167</v>
      </c>
      <c r="B4366" s="177" t="s">
        <v>5560</v>
      </c>
      <c r="C4366" s="177" t="s">
        <v>15168</v>
      </c>
      <c r="D4366" s="177" t="s">
        <v>5620</v>
      </c>
      <c r="E4366" s="177" t="s">
        <v>15180</v>
      </c>
      <c r="F4366" s="177" t="s">
        <v>5620</v>
      </c>
      <c r="G4366" s="177" t="s">
        <v>8704</v>
      </c>
      <c r="H4366" s="177" t="s">
        <v>15263</v>
      </c>
      <c r="I4366" s="177" t="s">
        <v>5605</v>
      </c>
      <c r="J4366" s="11"/>
      <c r="K4366" s="11"/>
      <c r="L4366" s="11"/>
      <c r="M4366" s="11"/>
      <c r="N4366" s="11"/>
      <c r="O4366" s="11"/>
      <c r="P4366" s="11"/>
      <c r="Q4366" s="11"/>
    </row>
    <row r="4367">
      <c r="A4367" s="177" t="s">
        <v>15167</v>
      </c>
      <c r="B4367" s="177" t="s">
        <v>5560</v>
      </c>
      <c r="C4367" s="177" t="s">
        <v>15210</v>
      </c>
      <c r="D4367" s="177" t="s">
        <v>5604</v>
      </c>
      <c r="E4367" s="177" t="s">
        <v>15261</v>
      </c>
      <c r="F4367" s="177" t="s">
        <v>5604</v>
      </c>
      <c r="G4367" s="177" t="s">
        <v>15264</v>
      </c>
      <c r="H4367" s="177" t="s">
        <v>15265</v>
      </c>
      <c r="I4367" s="177" t="s">
        <v>5606</v>
      </c>
      <c r="J4367" s="11"/>
      <c r="K4367" s="11"/>
      <c r="L4367" s="11"/>
      <c r="M4367" s="11"/>
      <c r="N4367" s="11"/>
      <c r="O4367" s="11"/>
      <c r="P4367" s="11"/>
      <c r="Q4367" s="11"/>
    </row>
    <row r="4368">
      <c r="A4368" s="177" t="s">
        <v>15167</v>
      </c>
      <c r="B4368" s="177" t="s">
        <v>5560</v>
      </c>
      <c r="C4368" s="177" t="s">
        <v>15175</v>
      </c>
      <c r="D4368" s="177" t="s">
        <v>5593</v>
      </c>
      <c r="E4368" s="177" t="s">
        <v>15220</v>
      </c>
      <c r="F4368" s="177" t="s">
        <v>5675</v>
      </c>
      <c r="G4368" s="177" t="s">
        <v>8706</v>
      </c>
      <c r="H4368" s="177" t="s">
        <v>15266</v>
      </c>
      <c r="I4368" s="177" t="s">
        <v>5607</v>
      </c>
      <c r="J4368" s="11"/>
      <c r="K4368" s="11"/>
      <c r="L4368" s="11"/>
      <c r="M4368" s="11"/>
      <c r="N4368" s="11"/>
      <c r="O4368" s="11"/>
      <c r="P4368" s="11"/>
      <c r="Q4368" s="11"/>
    </row>
    <row r="4369">
      <c r="A4369" s="177" t="s">
        <v>15167</v>
      </c>
      <c r="B4369" s="177" t="s">
        <v>5560</v>
      </c>
      <c r="C4369" s="177" t="s">
        <v>15202</v>
      </c>
      <c r="D4369" s="177" t="s">
        <v>5684</v>
      </c>
      <c r="E4369" s="177" t="s">
        <v>15267</v>
      </c>
      <c r="F4369" s="177" t="s">
        <v>15268</v>
      </c>
      <c r="G4369" s="177" t="s">
        <v>8708</v>
      </c>
      <c r="H4369" s="177" t="s">
        <v>15269</v>
      </c>
      <c r="I4369" s="177" t="s">
        <v>3034</v>
      </c>
      <c r="J4369" s="11"/>
      <c r="K4369" s="11"/>
      <c r="L4369" s="11"/>
      <c r="M4369" s="11"/>
      <c r="N4369" s="11"/>
      <c r="O4369" s="11"/>
      <c r="P4369" s="11"/>
      <c r="Q4369" s="11"/>
    </row>
    <row r="4370">
      <c r="A4370" s="177" t="s">
        <v>15167</v>
      </c>
      <c r="B4370" s="177" t="s">
        <v>5560</v>
      </c>
      <c r="C4370" s="177" t="s">
        <v>15193</v>
      </c>
      <c r="D4370" s="177" t="s">
        <v>5688</v>
      </c>
      <c r="E4370" s="177" t="s">
        <v>15194</v>
      </c>
      <c r="F4370" s="177" t="s">
        <v>5688</v>
      </c>
      <c r="G4370" s="177" t="s">
        <v>8712</v>
      </c>
      <c r="H4370" s="177" t="s">
        <v>15270</v>
      </c>
      <c r="I4370" s="177" t="s">
        <v>5608</v>
      </c>
      <c r="J4370" s="11"/>
      <c r="K4370" s="11"/>
      <c r="L4370" s="11"/>
      <c r="M4370" s="11"/>
      <c r="N4370" s="11"/>
      <c r="O4370" s="11"/>
      <c r="P4370" s="11"/>
      <c r="Q4370" s="11"/>
    </row>
    <row r="4371">
      <c r="A4371" s="177" t="s">
        <v>15167</v>
      </c>
      <c r="B4371" s="177" t="s">
        <v>5560</v>
      </c>
      <c r="C4371" s="177" t="s">
        <v>15168</v>
      </c>
      <c r="D4371" s="177" t="s">
        <v>5620</v>
      </c>
      <c r="E4371" s="177" t="s">
        <v>15271</v>
      </c>
      <c r="F4371" s="177" t="s">
        <v>5780</v>
      </c>
      <c r="G4371" s="177" t="s">
        <v>8714</v>
      </c>
      <c r="H4371" s="177" t="s">
        <v>15272</v>
      </c>
      <c r="I4371" s="177" t="s">
        <v>5609</v>
      </c>
      <c r="J4371" s="11"/>
      <c r="K4371" s="11"/>
      <c r="L4371" s="11"/>
      <c r="M4371" s="11"/>
      <c r="N4371" s="11"/>
      <c r="O4371" s="11"/>
      <c r="P4371" s="11"/>
      <c r="Q4371" s="11"/>
    </row>
    <row r="4372">
      <c r="A4372" s="177" t="s">
        <v>15167</v>
      </c>
      <c r="B4372" s="177" t="s">
        <v>5560</v>
      </c>
      <c r="C4372" s="177" t="s">
        <v>15168</v>
      </c>
      <c r="D4372" s="177" t="s">
        <v>5620</v>
      </c>
      <c r="E4372" s="177" t="s">
        <v>15169</v>
      </c>
      <c r="F4372" s="177" t="s">
        <v>15170</v>
      </c>
      <c r="G4372" s="177" t="s">
        <v>8716</v>
      </c>
      <c r="H4372" s="177" t="s">
        <v>15273</v>
      </c>
      <c r="I4372" s="177" t="s">
        <v>5610</v>
      </c>
      <c r="J4372" s="11"/>
      <c r="K4372" s="11"/>
      <c r="L4372" s="11"/>
      <c r="M4372" s="11"/>
      <c r="N4372" s="11"/>
      <c r="O4372" s="11"/>
      <c r="P4372" s="11"/>
      <c r="Q4372" s="11"/>
    </row>
    <row r="4373">
      <c r="A4373" s="177" t="s">
        <v>15167</v>
      </c>
      <c r="B4373" s="177" t="s">
        <v>5560</v>
      </c>
      <c r="C4373" s="177" t="s">
        <v>15175</v>
      </c>
      <c r="D4373" s="177" t="s">
        <v>5593</v>
      </c>
      <c r="E4373" s="177" t="s">
        <v>15252</v>
      </c>
      <c r="F4373" s="177" t="s">
        <v>5603</v>
      </c>
      <c r="G4373" s="177" t="s">
        <v>8720</v>
      </c>
      <c r="H4373" s="177" t="s">
        <v>15274</v>
      </c>
      <c r="I4373" s="177" t="s">
        <v>5611</v>
      </c>
      <c r="J4373" s="11"/>
      <c r="K4373" s="11"/>
      <c r="L4373" s="11"/>
      <c r="M4373" s="11"/>
      <c r="N4373" s="11"/>
      <c r="O4373" s="11"/>
      <c r="P4373" s="11"/>
      <c r="Q4373" s="11"/>
    </row>
    <row r="4374">
      <c r="A4374" s="177" t="s">
        <v>15167</v>
      </c>
      <c r="B4374" s="177" t="s">
        <v>5560</v>
      </c>
      <c r="C4374" s="177" t="s">
        <v>15202</v>
      </c>
      <c r="D4374" s="177" t="s">
        <v>5684</v>
      </c>
      <c r="E4374" s="177" t="s">
        <v>15233</v>
      </c>
      <c r="F4374" s="177" t="s">
        <v>5700</v>
      </c>
      <c r="G4374" s="177" t="s">
        <v>8722</v>
      </c>
      <c r="H4374" s="177" t="s">
        <v>15275</v>
      </c>
      <c r="I4374" s="177" t="s">
        <v>5612</v>
      </c>
      <c r="J4374" s="11"/>
      <c r="K4374" s="11"/>
      <c r="L4374" s="11"/>
      <c r="M4374" s="11"/>
      <c r="N4374" s="11"/>
      <c r="O4374" s="11"/>
      <c r="P4374" s="11"/>
      <c r="Q4374" s="11"/>
    </row>
    <row r="4375">
      <c r="A4375" s="177" t="s">
        <v>15167</v>
      </c>
      <c r="B4375" s="177" t="s">
        <v>5560</v>
      </c>
      <c r="C4375" s="177" t="s">
        <v>15193</v>
      </c>
      <c r="D4375" s="177" t="s">
        <v>5688</v>
      </c>
      <c r="E4375" s="177" t="s">
        <v>15194</v>
      </c>
      <c r="F4375" s="177" t="s">
        <v>5688</v>
      </c>
      <c r="G4375" s="177" t="s">
        <v>15276</v>
      </c>
      <c r="H4375" s="177" t="s">
        <v>15277</v>
      </c>
      <c r="I4375" s="177" t="s">
        <v>5613</v>
      </c>
      <c r="J4375" s="11"/>
      <c r="K4375" s="11"/>
      <c r="L4375" s="11"/>
      <c r="M4375" s="11"/>
      <c r="N4375" s="11"/>
      <c r="O4375" s="11"/>
      <c r="P4375" s="11"/>
      <c r="Q4375" s="11"/>
    </row>
    <row r="4376">
      <c r="A4376" s="177" t="s">
        <v>15167</v>
      </c>
      <c r="B4376" s="177" t="s">
        <v>5560</v>
      </c>
      <c r="C4376" s="177" t="s">
        <v>15168</v>
      </c>
      <c r="D4376" s="177" t="s">
        <v>5620</v>
      </c>
      <c r="E4376" s="177" t="s">
        <v>15169</v>
      </c>
      <c r="F4376" s="177" t="s">
        <v>15170</v>
      </c>
      <c r="G4376" s="177" t="s">
        <v>8724</v>
      </c>
      <c r="H4376" s="177" t="s">
        <v>15278</v>
      </c>
      <c r="I4376" s="177" t="s">
        <v>5614</v>
      </c>
      <c r="J4376" s="11"/>
      <c r="K4376" s="11"/>
      <c r="L4376" s="11"/>
      <c r="M4376" s="11"/>
      <c r="N4376" s="11"/>
      <c r="O4376" s="11"/>
      <c r="P4376" s="11"/>
      <c r="Q4376" s="11"/>
    </row>
    <row r="4377">
      <c r="A4377" s="177" t="s">
        <v>15167</v>
      </c>
      <c r="B4377" s="177" t="s">
        <v>5560</v>
      </c>
      <c r="C4377" s="177" t="s">
        <v>15205</v>
      </c>
      <c r="D4377" s="177" t="s">
        <v>5628</v>
      </c>
      <c r="E4377" s="177" t="s">
        <v>15208</v>
      </c>
      <c r="F4377" s="177" t="s">
        <v>5804</v>
      </c>
      <c r="G4377" s="177" t="s">
        <v>8728</v>
      </c>
      <c r="H4377" s="177" t="s">
        <v>15279</v>
      </c>
      <c r="I4377" s="177" t="s">
        <v>5615</v>
      </c>
      <c r="J4377" s="11"/>
      <c r="K4377" s="11"/>
      <c r="L4377" s="11"/>
      <c r="M4377" s="11"/>
      <c r="N4377" s="11"/>
      <c r="O4377" s="11"/>
      <c r="P4377" s="11"/>
      <c r="Q4377" s="11"/>
    </row>
    <row r="4378">
      <c r="A4378" s="177" t="s">
        <v>15167</v>
      </c>
      <c r="B4378" s="177" t="s">
        <v>5560</v>
      </c>
      <c r="C4378" s="177" t="s">
        <v>15168</v>
      </c>
      <c r="D4378" s="177" t="s">
        <v>5620</v>
      </c>
      <c r="E4378" s="177" t="s">
        <v>15169</v>
      </c>
      <c r="F4378" s="177" t="s">
        <v>15170</v>
      </c>
      <c r="G4378" s="177" t="s">
        <v>8730</v>
      </c>
      <c r="H4378" s="177" t="s">
        <v>15280</v>
      </c>
      <c r="I4378" s="177" t="s">
        <v>5259</v>
      </c>
      <c r="J4378" s="11"/>
      <c r="K4378" s="11"/>
      <c r="L4378" s="11"/>
      <c r="M4378" s="11"/>
      <c r="N4378" s="11"/>
      <c r="O4378" s="11"/>
      <c r="P4378" s="11"/>
      <c r="Q4378" s="11"/>
    </row>
    <row r="4379">
      <c r="A4379" s="177" t="s">
        <v>15167</v>
      </c>
      <c r="B4379" s="177" t="s">
        <v>5560</v>
      </c>
      <c r="C4379" s="177" t="s">
        <v>15168</v>
      </c>
      <c r="D4379" s="177" t="s">
        <v>5620</v>
      </c>
      <c r="E4379" s="177" t="s">
        <v>15180</v>
      </c>
      <c r="F4379" s="177" t="s">
        <v>5620</v>
      </c>
      <c r="G4379" s="177" t="s">
        <v>8732</v>
      </c>
      <c r="H4379" s="177" t="s">
        <v>15281</v>
      </c>
      <c r="I4379" s="177" t="s">
        <v>5616</v>
      </c>
      <c r="J4379" s="11"/>
      <c r="K4379" s="11"/>
      <c r="L4379" s="11"/>
      <c r="M4379" s="11"/>
      <c r="N4379" s="11"/>
      <c r="O4379" s="11"/>
      <c r="P4379" s="11"/>
      <c r="Q4379" s="11"/>
    </row>
    <row r="4380">
      <c r="A4380" s="177" t="s">
        <v>15167</v>
      </c>
      <c r="B4380" s="177" t="s">
        <v>5560</v>
      </c>
      <c r="C4380" s="177" t="s">
        <v>15168</v>
      </c>
      <c r="D4380" s="177" t="s">
        <v>5620</v>
      </c>
      <c r="E4380" s="177" t="s">
        <v>15169</v>
      </c>
      <c r="F4380" s="177" t="s">
        <v>15170</v>
      </c>
      <c r="G4380" s="177" t="s">
        <v>15282</v>
      </c>
      <c r="H4380" s="177" t="s">
        <v>15283</v>
      </c>
      <c r="I4380" s="177" t="s">
        <v>5617</v>
      </c>
      <c r="J4380" s="11"/>
      <c r="K4380" s="11"/>
      <c r="L4380" s="11"/>
      <c r="M4380" s="11"/>
      <c r="N4380" s="11"/>
      <c r="O4380" s="11"/>
      <c r="P4380" s="11"/>
      <c r="Q4380" s="11"/>
    </row>
    <row r="4381">
      <c r="A4381" s="177" t="s">
        <v>15167</v>
      </c>
      <c r="B4381" s="177" t="s">
        <v>5560</v>
      </c>
      <c r="C4381" s="177" t="s">
        <v>15193</v>
      </c>
      <c r="D4381" s="177" t="s">
        <v>5688</v>
      </c>
      <c r="E4381" s="177" t="s">
        <v>15194</v>
      </c>
      <c r="F4381" s="177" t="s">
        <v>5688</v>
      </c>
      <c r="G4381" s="177" t="s">
        <v>15284</v>
      </c>
      <c r="H4381" s="177" t="s">
        <v>15285</v>
      </c>
      <c r="I4381" s="177" t="s">
        <v>5618</v>
      </c>
      <c r="J4381" s="11"/>
      <c r="K4381" s="11"/>
      <c r="L4381" s="11"/>
      <c r="M4381" s="11"/>
      <c r="N4381" s="11"/>
      <c r="O4381" s="11"/>
      <c r="P4381" s="11"/>
      <c r="Q4381" s="11"/>
    </row>
    <row r="4382">
      <c r="A4382" s="177" t="s">
        <v>15167</v>
      </c>
      <c r="B4382" s="177" t="s">
        <v>5560</v>
      </c>
      <c r="C4382" s="177" t="s">
        <v>15175</v>
      </c>
      <c r="D4382" s="177" t="s">
        <v>5593</v>
      </c>
      <c r="E4382" s="177" t="s">
        <v>15286</v>
      </c>
      <c r="F4382" s="177" t="s">
        <v>5678</v>
      </c>
      <c r="G4382" s="177" t="s">
        <v>15287</v>
      </c>
      <c r="H4382" s="177" t="s">
        <v>15288</v>
      </c>
      <c r="I4382" s="177" t="s">
        <v>5619</v>
      </c>
      <c r="J4382" s="11"/>
      <c r="K4382" s="11"/>
      <c r="L4382" s="11"/>
      <c r="M4382" s="11"/>
      <c r="N4382" s="11"/>
      <c r="O4382" s="11"/>
      <c r="P4382" s="11"/>
      <c r="Q4382" s="11"/>
    </row>
    <row r="4383">
      <c r="A4383" s="177" t="s">
        <v>15167</v>
      </c>
      <c r="B4383" s="177" t="s">
        <v>5560</v>
      </c>
      <c r="C4383" s="177" t="s">
        <v>15168</v>
      </c>
      <c r="D4383" s="177" t="s">
        <v>5620</v>
      </c>
      <c r="E4383" s="177" t="s">
        <v>15180</v>
      </c>
      <c r="F4383" s="177" t="s">
        <v>5620</v>
      </c>
      <c r="G4383" s="177" t="s">
        <v>8734</v>
      </c>
      <c r="H4383" s="177" t="s">
        <v>15289</v>
      </c>
      <c r="I4383" s="177" t="s">
        <v>5620</v>
      </c>
      <c r="J4383" s="11"/>
      <c r="K4383" s="11"/>
      <c r="L4383" s="11"/>
      <c r="M4383" s="11"/>
      <c r="N4383" s="11"/>
      <c r="O4383" s="11"/>
      <c r="P4383" s="11"/>
      <c r="Q4383" s="11"/>
    </row>
    <row r="4384">
      <c r="A4384" s="177" t="s">
        <v>15167</v>
      </c>
      <c r="B4384" s="177" t="s">
        <v>5560</v>
      </c>
      <c r="C4384" s="177" t="s">
        <v>15205</v>
      </c>
      <c r="D4384" s="177" t="s">
        <v>5628</v>
      </c>
      <c r="E4384" s="177" t="s">
        <v>15225</v>
      </c>
      <c r="F4384" s="177" t="s">
        <v>5628</v>
      </c>
      <c r="G4384" s="177" t="s">
        <v>8738</v>
      </c>
      <c r="H4384" s="177" t="s">
        <v>15290</v>
      </c>
      <c r="I4384" s="177" t="s">
        <v>5621</v>
      </c>
      <c r="J4384" s="11"/>
      <c r="K4384" s="11"/>
      <c r="L4384" s="11"/>
      <c r="M4384" s="11"/>
      <c r="N4384" s="11"/>
      <c r="O4384" s="11"/>
      <c r="P4384" s="11"/>
      <c r="Q4384" s="11"/>
    </row>
    <row r="4385">
      <c r="A4385" s="177" t="s">
        <v>15167</v>
      </c>
      <c r="B4385" s="177" t="s">
        <v>5560</v>
      </c>
      <c r="C4385" s="177" t="s">
        <v>15168</v>
      </c>
      <c r="D4385" s="177" t="s">
        <v>5620</v>
      </c>
      <c r="E4385" s="177" t="s">
        <v>15188</v>
      </c>
      <c r="F4385" s="177" t="s">
        <v>5622</v>
      </c>
      <c r="G4385" s="177" t="s">
        <v>8746</v>
      </c>
      <c r="H4385" s="177" t="s">
        <v>15291</v>
      </c>
      <c r="I4385" s="177" t="s">
        <v>5622</v>
      </c>
      <c r="J4385" s="11"/>
      <c r="K4385" s="11"/>
      <c r="L4385" s="11"/>
      <c r="M4385" s="11"/>
      <c r="N4385" s="11"/>
      <c r="O4385" s="11"/>
      <c r="P4385" s="11"/>
      <c r="Q4385" s="11"/>
    </row>
    <row r="4386">
      <c r="A4386" s="177" t="s">
        <v>15167</v>
      </c>
      <c r="B4386" s="177" t="s">
        <v>5560</v>
      </c>
      <c r="C4386" s="177" t="s">
        <v>15168</v>
      </c>
      <c r="D4386" s="177" t="s">
        <v>5620</v>
      </c>
      <c r="E4386" s="177" t="s">
        <v>15180</v>
      </c>
      <c r="F4386" s="177" t="s">
        <v>5620</v>
      </c>
      <c r="G4386" s="177" t="s">
        <v>8748</v>
      </c>
      <c r="H4386" s="177" t="s">
        <v>15292</v>
      </c>
      <c r="I4386" s="177" t="s">
        <v>5623</v>
      </c>
      <c r="J4386" s="11"/>
      <c r="K4386" s="11"/>
      <c r="L4386" s="11"/>
      <c r="M4386" s="11"/>
      <c r="N4386" s="11"/>
      <c r="O4386" s="11"/>
      <c r="P4386" s="11"/>
      <c r="Q4386" s="11"/>
    </row>
    <row r="4387">
      <c r="A4387" s="177" t="s">
        <v>15167</v>
      </c>
      <c r="B4387" s="177" t="s">
        <v>5560</v>
      </c>
      <c r="C4387" s="177" t="s">
        <v>15168</v>
      </c>
      <c r="D4387" s="177" t="s">
        <v>5620</v>
      </c>
      <c r="E4387" s="177" t="s">
        <v>15180</v>
      </c>
      <c r="F4387" s="177" t="s">
        <v>5620</v>
      </c>
      <c r="G4387" s="177" t="s">
        <v>8750</v>
      </c>
      <c r="H4387" s="177" t="s">
        <v>15293</v>
      </c>
      <c r="I4387" s="177" t="s">
        <v>5624</v>
      </c>
      <c r="J4387" s="11"/>
      <c r="K4387" s="11"/>
      <c r="L4387" s="11"/>
      <c r="M4387" s="11"/>
      <c r="N4387" s="11"/>
      <c r="O4387" s="11"/>
      <c r="P4387" s="11"/>
      <c r="Q4387" s="11"/>
    </row>
    <row r="4388">
      <c r="A4388" s="177" t="s">
        <v>15167</v>
      </c>
      <c r="B4388" s="177" t="s">
        <v>5560</v>
      </c>
      <c r="C4388" s="177" t="s">
        <v>15168</v>
      </c>
      <c r="D4388" s="177" t="s">
        <v>5620</v>
      </c>
      <c r="E4388" s="177" t="s">
        <v>15173</v>
      </c>
      <c r="F4388" s="177" t="s">
        <v>5815</v>
      </c>
      <c r="G4388" s="177" t="s">
        <v>8752</v>
      </c>
      <c r="H4388" s="177" t="s">
        <v>15294</v>
      </c>
      <c r="I4388" s="177" t="s">
        <v>5625</v>
      </c>
      <c r="J4388" s="11"/>
      <c r="K4388" s="11"/>
      <c r="L4388" s="11"/>
      <c r="M4388" s="11"/>
      <c r="N4388" s="11"/>
      <c r="O4388" s="11"/>
      <c r="P4388" s="11"/>
      <c r="Q4388" s="11"/>
    </row>
    <row r="4389">
      <c r="A4389" s="177" t="s">
        <v>15167</v>
      </c>
      <c r="B4389" s="177" t="s">
        <v>5560</v>
      </c>
      <c r="C4389" s="177" t="s">
        <v>15193</v>
      </c>
      <c r="D4389" s="177" t="s">
        <v>5688</v>
      </c>
      <c r="E4389" s="177" t="s">
        <v>15194</v>
      </c>
      <c r="F4389" s="177" t="s">
        <v>5688</v>
      </c>
      <c r="G4389" s="177" t="s">
        <v>15295</v>
      </c>
      <c r="H4389" s="177" t="s">
        <v>15296</v>
      </c>
      <c r="I4389" s="177" t="s">
        <v>5626</v>
      </c>
      <c r="J4389" s="11"/>
      <c r="K4389" s="11"/>
      <c r="L4389" s="11"/>
      <c r="M4389" s="11"/>
      <c r="N4389" s="11"/>
      <c r="O4389" s="11"/>
      <c r="P4389" s="11"/>
      <c r="Q4389" s="11"/>
    </row>
    <row r="4390">
      <c r="A4390" s="177" t="s">
        <v>15167</v>
      </c>
      <c r="B4390" s="177" t="s">
        <v>5560</v>
      </c>
      <c r="C4390" s="177" t="s">
        <v>15202</v>
      </c>
      <c r="D4390" s="177" t="s">
        <v>5684</v>
      </c>
      <c r="E4390" s="177" t="s">
        <v>15203</v>
      </c>
      <c r="F4390" s="177" t="s">
        <v>5684</v>
      </c>
      <c r="G4390" s="177" t="s">
        <v>8754</v>
      </c>
      <c r="H4390" s="177" t="s">
        <v>15297</v>
      </c>
      <c r="I4390" s="177" t="s">
        <v>5627</v>
      </c>
      <c r="J4390" s="11"/>
      <c r="K4390" s="11"/>
      <c r="L4390" s="11"/>
      <c r="M4390" s="11"/>
      <c r="N4390" s="11"/>
      <c r="O4390" s="11"/>
      <c r="P4390" s="11"/>
      <c r="Q4390" s="11"/>
    </row>
    <row r="4391">
      <c r="A4391" s="177" t="s">
        <v>15167</v>
      </c>
      <c r="B4391" s="177" t="s">
        <v>5560</v>
      </c>
      <c r="C4391" s="177" t="s">
        <v>15205</v>
      </c>
      <c r="D4391" s="177" t="s">
        <v>5628</v>
      </c>
      <c r="E4391" s="177" t="s">
        <v>15225</v>
      </c>
      <c r="F4391" s="177" t="s">
        <v>5628</v>
      </c>
      <c r="G4391" s="177" t="s">
        <v>8756</v>
      </c>
      <c r="H4391" s="177" t="s">
        <v>15298</v>
      </c>
      <c r="I4391" s="177" t="s">
        <v>5628</v>
      </c>
      <c r="J4391" s="11"/>
      <c r="K4391" s="11"/>
      <c r="L4391" s="11"/>
      <c r="M4391" s="11"/>
      <c r="N4391" s="11"/>
      <c r="O4391" s="11"/>
      <c r="P4391" s="11"/>
      <c r="Q4391" s="11"/>
    </row>
    <row r="4392">
      <c r="A4392" s="177" t="s">
        <v>15167</v>
      </c>
      <c r="B4392" s="177" t="s">
        <v>5560</v>
      </c>
      <c r="C4392" s="177" t="s">
        <v>15168</v>
      </c>
      <c r="D4392" s="177" t="s">
        <v>5620</v>
      </c>
      <c r="E4392" s="177" t="s">
        <v>15246</v>
      </c>
      <c r="F4392" s="177" t="s">
        <v>3068</v>
      </c>
      <c r="G4392" s="177" t="s">
        <v>8760</v>
      </c>
      <c r="H4392" s="177" t="s">
        <v>15299</v>
      </c>
      <c r="I4392" s="177" t="s">
        <v>5629</v>
      </c>
      <c r="J4392" s="11"/>
      <c r="K4392" s="11"/>
      <c r="L4392" s="11"/>
      <c r="M4392" s="11"/>
      <c r="N4392" s="11"/>
      <c r="O4392" s="11"/>
      <c r="P4392" s="11"/>
      <c r="Q4392" s="11"/>
    </row>
    <row r="4393">
      <c r="A4393" s="177" t="s">
        <v>15167</v>
      </c>
      <c r="B4393" s="177" t="s">
        <v>5560</v>
      </c>
      <c r="C4393" s="177" t="s">
        <v>15168</v>
      </c>
      <c r="D4393" s="177" t="s">
        <v>5620</v>
      </c>
      <c r="E4393" s="177" t="s">
        <v>15180</v>
      </c>
      <c r="F4393" s="177" t="s">
        <v>5620</v>
      </c>
      <c r="G4393" s="177" t="s">
        <v>15300</v>
      </c>
      <c r="H4393" s="177" t="s">
        <v>15301</v>
      </c>
      <c r="I4393" s="177" t="s">
        <v>5630</v>
      </c>
      <c r="J4393" s="11"/>
      <c r="K4393" s="11"/>
      <c r="L4393" s="11"/>
      <c r="M4393" s="11"/>
      <c r="N4393" s="11"/>
      <c r="O4393" s="11"/>
      <c r="P4393" s="11"/>
      <c r="Q4393" s="11"/>
    </row>
    <row r="4394">
      <c r="A4394" s="177" t="s">
        <v>15167</v>
      </c>
      <c r="B4394" s="177" t="s">
        <v>5560</v>
      </c>
      <c r="C4394" s="177" t="s">
        <v>15193</v>
      </c>
      <c r="D4394" s="177" t="s">
        <v>5688</v>
      </c>
      <c r="E4394" s="177" t="s">
        <v>15257</v>
      </c>
      <c r="F4394" s="177" t="s">
        <v>5631</v>
      </c>
      <c r="G4394" s="177" t="s">
        <v>8762</v>
      </c>
      <c r="H4394" s="177" t="s">
        <v>15302</v>
      </c>
      <c r="I4394" s="177" t="s">
        <v>5631</v>
      </c>
      <c r="J4394" s="11"/>
      <c r="K4394" s="11"/>
      <c r="L4394" s="11"/>
      <c r="M4394" s="11"/>
      <c r="N4394" s="11"/>
      <c r="O4394" s="11"/>
      <c r="P4394" s="11"/>
      <c r="Q4394" s="11"/>
    </row>
    <row r="4395">
      <c r="A4395" s="177" t="s">
        <v>15167</v>
      </c>
      <c r="B4395" s="177" t="s">
        <v>5560</v>
      </c>
      <c r="C4395" s="177" t="s">
        <v>15168</v>
      </c>
      <c r="D4395" s="177" t="s">
        <v>5620</v>
      </c>
      <c r="E4395" s="177" t="s">
        <v>15190</v>
      </c>
      <c r="F4395" s="177" t="s">
        <v>5784</v>
      </c>
      <c r="G4395" s="177" t="s">
        <v>8764</v>
      </c>
      <c r="H4395" s="177" t="s">
        <v>15303</v>
      </c>
      <c r="I4395" s="177" t="s">
        <v>5632</v>
      </c>
      <c r="J4395" s="11"/>
      <c r="K4395" s="11"/>
      <c r="L4395" s="11"/>
      <c r="M4395" s="11"/>
      <c r="N4395" s="11"/>
      <c r="O4395" s="11"/>
      <c r="P4395" s="11"/>
      <c r="Q4395" s="11"/>
    </row>
    <row r="4396">
      <c r="A4396" s="177" t="s">
        <v>15167</v>
      </c>
      <c r="B4396" s="177" t="s">
        <v>5560</v>
      </c>
      <c r="C4396" s="177" t="s">
        <v>15168</v>
      </c>
      <c r="D4396" s="177" t="s">
        <v>5620</v>
      </c>
      <c r="E4396" s="177" t="s">
        <v>15190</v>
      </c>
      <c r="F4396" s="177" t="s">
        <v>5784</v>
      </c>
      <c r="G4396" s="177" t="s">
        <v>8768</v>
      </c>
      <c r="H4396" s="177" t="s">
        <v>15304</v>
      </c>
      <c r="I4396" s="177" t="s">
        <v>5633</v>
      </c>
      <c r="J4396" s="11"/>
      <c r="K4396" s="11"/>
      <c r="L4396" s="11"/>
      <c r="M4396" s="11"/>
      <c r="N4396" s="11"/>
      <c r="O4396" s="11"/>
      <c r="P4396" s="11"/>
      <c r="Q4396" s="11"/>
    </row>
    <row r="4397">
      <c r="A4397" s="177" t="s">
        <v>15167</v>
      </c>
      <c r="B4397" s="177" t="s">
        <v>5560</v>
      </c>
      <c r="C4397" s="177" t="s">
        <v>15175</v>
      </c>
      <c r="D4397" s="177" t="s">
        <v>5593</v>
      </c>
      <c r="E4397" s="177" t="s">
        <v>15305</v>
      </c>
      <c r="F4397" s="177" t="s">
        <v>15306</v>
      </c>
      <c r="G4397" s="177" t="s">
        <v>8770</v>
      </c>
      <c r="H4397" s="177" t="s">
        <v>15307</v>
      </c>
      <c r="I4397" s="177" t="s">
        <v>5634</v>
      </c>
      <c r="J4397" s="11"/>
      <c r="K4397" s="11"/>
      <c r="L4397" s="11"/>
      <c r="M4397" s="11"/>
      <c r="N4397" s="11"/>
      <c r="O4397" s="11"/>
      <c r="P4397" s="11"/>
      <c r="Q4397" s="11"/>
    </row>
    <row r="4398">
      <c r="A4398" s="177" t="s">
        <v>15167</v>
      </c>
      <c r="B4398" s="177" t="s">
        <v>5560</v>
      </c>
      <c r="C4398" s="177" t="s">
        <v>15175</v>
      </c>
      <c r="D4398" s="177" t="s">
        <v>5593</v>
      </c>
      <c r="E4398" s="177" t="s">
        <v>15198</v>
      </c>
      <c r="F4398" s="177" t="s">
        <v>5593</v>
      </c>
      <c r="G4398" s="177" t="s">
        <v>15308</v>
      </c>
      <c r="H4398" s="177" t="s">
        <v>15309</v>
      </c>
      <c r="I4398" s="177" t="s">
        <v>5635</v>
      </c>
      <c r="J4398" s="11"/>
      <c r="K4398" s="11"/>
      <c r="L4398" s="11"/>
      <c r="M4398" s="11"/>
      <c r="N4398" s="11"/>
      <c r="O4398" s="11"/>
      <c r="P4398" s="11"/>
      <c r="Q4398" s="11"/>
    </row>
    <row r="4399">
      <c r="A4399" s="177" t="s">
        <v>15167</v>
      </c>
      <c r="B4399" s="177" t="s">
        <v>5560</v>
      </c>
      <c r="C4399" s="177" t="s">
        <v>15168</v>
      </c>
      <c r="D4399" s="177" t="s">
        <v>5620</v>
      </c>
      <c r="E4399" s="177" t="s">
        <v>15173</v>
      </c>
      <c r="F4399" s="177" t="s">
        <v>5815</v>
      </c>
      <c r="G4399" s="177" t="s">
        <v>15310</v>
      </c>
      <c r="H4399" s="177" t="s">
        <v>15311</v>
      </c>
      <c r="I4399" s="177" t="s">
        <v>3307</v>
      </c>
      <c r="J4399" s="11"/>
      <c r="K4399" s="11"/>
      <c r="L4399" s="11"/>
      <c r="M4399" s="11"/>
      <c r="N4399" s="11"/>
      <c r="O4399" s="11"/>
      <c r="P4399" s="11"/>
      <c r="Q4399" s="11"/>
    </row>
    <row r="4400">
      <c r="A4400" s="177" t="s">
        <v>15167</v>
      </c>
      <c r="B4400" s="177" t="s">
        <v>5560</v>
      </c>
      <c r="C4400" s="177" t="s">
        <v>15205</v>
      </c>
      <c r="D4400" s="177" t="s">
        <v>5628</v>
      </c>
      <c r="E4400" s="177" t="s">
        <v>15206</v>
      </c>
      <c r="F4400" s="177" t="s">
        <v>5576</v>
      </c>
      <c r="G4400" s="177" t="s">
        <v>15312</v>
      </c>
      <c r="H4400" s="177" t="s">
        <v>15313</v>
      </c>
      <c r="I4400" s="177" t="s">
        <v>5636</v>
      </c>
      <c r="J4400" s="11"/>
      <c r="K4400" s="11"/>
      <c r="L4400" s="11"/>
      <c r="M4400" s="11"/>
      <c r="N4400" s="11"/>
      <c r="O4400" s="11"/>
      <c r="P4400" s="11"/>
      <c r="Q4400" s="11"/>
    </row>
    <row r="4401">
      <c r="A4401" s="177" t="s">
        <v>15167</v>
      </c>
      <c r="B4401" s="177" t="s">
        <v>5560</v>
      </c>
      <c r="C4401" s="177" t="s">
        <v>15168</v>
      </c>
      <c r="D4401" s="177" t="s">
        <v>5620</v>
      </c>
      <c r="E4401" s="177" t="s">
        <v>15169</v>
      </c>
      <c r="F4401" s="177" t="s">
        <v>15170</v>
      </c>
      <c r="G4401" s="177" t="s">
        <v>8772</v>
      </c>
      <c r="H4401" s="177" t="s">
        <v>15314</v>
      </c>
      <c r="I4401" s="177" t="s">
        <v>5637</v>
      </c>
      <c r="J4401" s="11"/>
      <c r="K4401" s="11"/>
      <c r="L4401" s="11"/>
      <c r="M4401" s="11"/>
      <c r="N4401" s="11"/>
      <c r="O4401" s="11"/>
      <c r="P4401" s="11"/>
      <c r="Q4401" s="11"/>
    </row>
    <row r="4402">
      <c r="A4402" s="177" t="s">
        <v>15167</v>
      </c>
      <c r="B4402" s="177" t="s">
        <v>5560</v>
      </c>
      <c r="C4402" s="177" t="s">
        <v>15168</v>
      </c>
      <c r="D4402" s="177" t="s">
        <v>5620</v>
      </c>
      <c r="E4402" s="177" t="s">
        <v>15173</v>
      </c>
      <c r="F4402" s="177" t="s">
        <v>5815</v>
      </c>
      <c r="G4402" s="177" t="s">
        <v>8778</v>
      </c>
      <c r="H4402" s="177" t="s">
        <v>15315</v>
      </c>
      <c r="I4402" s="177" t="s">
        <v>5638</v>
      </c>
      <c r="J4402" s="11"/>
      <c r="K4402" s="11"/>
      <c r="L4402" s="11"/>
      <c r="M4402" s="11"/>
      <c r="N4402" s="11"/>
      <c r="O4402" s="11"/>
      <c r="P4402" s="11"/>
      <c r="Q4402" s="11"/>
    </row>
    <row r="4403">
      <c r="A4403" s="177" t="s">
        <v>15167</v>
      </c>
      <c r="B4403" s="177" t="s">
        <v>5560</v>
      </c>
      <c r="C4403" s="177" t="s">
        <v>15168</v>
      </c>
      <c r="D4403" s="177" t="s">
        <v>5620</v>
      </c>
      <c r="E4403" s="177" t="s">
        <v>15190</v>
      </c>
      <c r="F4403" s="177" t="s">
        <v>5784</v>
      </c>
      <c r="G4403" s="177" t="s">
        <v>8782</v>
      </c>
      <c r="H4403" s="177" t="s">
        <v>15316</v>
      </c>
      <c r="I4403" s="177" t="s">
        <v>5639</v>
      </c>
      <c r="J4403" s="11"/>
      <c r="K4403" s="11"/>
      <c r="L4403" s="11"/>
      <c r="M4403" s="11"/>
      <c r="N4403" s="11"/>
      <c r="O4403" s="11"/>
      <c r="P4403" s="11"/>
      <c r="Q4403" s="11"/>
    </row>
    <row r="4404">
      <c r="A4404" s="177" t="s">
        <v>15167</v>
      </c>
      <c r="B4404" s="177" t="s">
        <v>5560</v>
      </c>
      <c r="C4404" s="177" t="s">
        <v>15184</v>
      </c>
      <c r="D4404" s="177" t="s">
        <v>9</v>
      </c>
      <c r="E4404" s="177" t="s">
        <v>15185</v>
      </c>
      <c r="F4404" s="177" t="s">
        <v>9</v>
      </c>
      <c r="G4404" s="177" t="s">
        <v>8784</v>
      </c>
      <c r="H4404" s="177" t="s">
        <v>15317</v>
      </c>
      <c r="I4404" s="177" t="s">
        <v>9</v>
      </c>
      <c r="J4404" s="11"/>
      <c r="K4404" s="11"/>
      <c r="L4404" s="11"/>
      <c r="M4404" s="11"/>
      <c r="N4404" s="11"/>
      <c r="O4404" s="11"/>
      <c r="P4404" s="11"/>
      <c r="Q4404" s="11"/>
    </row>
    <row r="4405">
      <c r="A4405" s="177" t="s">
        <v>15167</v>
      </c>
      <c r="B4405" s="177" t="s">
        <v>5560</v>
      </c>
      <c r="C4405" s="177" t="s">
        <v>15168</v>
      </c>
      <c r="D4405" s="177" t="s">
        <v>5620</v>
      </c>
      <c r="E4405" s="177" t="s">
        <v>15180</v>
      </c>
      <c r="F4405" s="177" t="s">
        <v>5620</v>
      </c>
      <c r="G4405" s="177" t="s">
        <v>15318</v>
      </c>
      <c r="H4405" s="177" t="s">
        <v>15319</v>
      </c>
      <c r="I4405" s="177" t="s">
        <v>5640</v>
      </c>
      <c r="J4405" s="11"/>
      <c r="K4405" s="11"/>
      <c r="L4405" s="11"/>
      <c r="M4405" s="11"/>
      <c r="N4405" s="11"/>
      <c r="O4405" s="11"/>
      <c r="P4405" s="11"/>
      <c r="Q4405" s="11"/>
    </row>
    <row r="4406">
      <c r="A4406" s="177" t="s">
        <v>15167</v>
      </c>
      <c r="B4406" s="177" t="s">
        <v>5560</v>
      </c>
      <c r="C4406" s="177" t="s">
        <v>15205</v>
      </c>
      <c r="D4406" s="177" t="s">
        <v>5628</v>
      </c>
      <c r="E4406" s="177" t="s">
        <v>15225</v>
      </c>
      <c r="F4406" s="177" t="s">
        <v>5628</v>
      </c>
      <c r="G4406" s="177" t="s">
        <v>15320</v>
      </c>
      <c r="H4406" s="177" t="s">
        <v>15321</v>
      </c>
      <c r="I4406" s="177" t="s">
        <v>5641</v>
      </c>
      <c r="J4406" s="11"/>
      <c r="K4406" s="11"/>
      <c r="L4406" s="11"/>
      <c r="M4406" s="11"/>
      <c r="N4406" s="11"/>
      <c r="O4406" s="11"/>
      <c r="P4406" s="11"/>
      <c r="Q4406" s="11"/>
    </row>
    <row r="4407">
      <c r="A4407" s="177" t="s">
        <v>15167</v>
      </c>
      <c r="B4407" s="177" t="s">
        <v>5560</v>
      </c>
      <c r="C4407" s="177" t="s">
        <v>15210</v>
      </c>
      <c r="D4407" s="177" t="s">
        <v>5604</v>
      </c>
      <c r="E4407" s="177" t="s">
        <v>15211</v>
      </c>
      <c r="F4407" s="177" t="s">
        <v>5812</v>
      </c>
      <c r="G4407" s="177" t="s">
        <v>8786</v>
      </c>
      <c r="H4407" s="177" t="s">
        <v>15322</v>
      </c>
      <c r="I4407" s="177" t="s">
        <v>5642</v>
      </c>
      <c r="J4407" s="11"/>
      <c r="K4407" s="11"/>
      <c r="L4407" s="11"/>
      <c r="M4407" s="11"/>
      <c r="N4407" s="11"/>
      <c r="O4407" s="11"/>
      <c r="P4407" s="11"/>
      <c r="Q4407" s="11"/>
    </row>
    <row r="4408">
      <c r="A4408" s="177" t="s">
        <v>15167</v>
      </c>
      <c r="B4408" s="177" t="s">
        <v>5560</v>
      </c>
      <c r="C4408" s="177" t="s">
        <v>15193</v>
      </c>
      <c r="D4408" s="177" t="s">
        <v>5688</v>
      </c>
      <c r="E4408" s="177" t="s">
        <v>15257</v>
      </c>
      <c r="F4408" s="177" t="s">
        <v>5631</v>
      </c>
      <c r="G4408" s="177" t="s">
        <v>15323</v>
      </c>
      <c r="H4408" s="177" t="s">
        <v>15324</v>
      </c>
      <c r="I4408" s="177" t="s">
        <v>5643</v>
      </c>
      <c r="J4408" s="11"/>
      <c r="K4408" s="11"/>
      <c r="L4408" s="11"/>
      <c r="M4408" s="11"/>
      <c r="N4408" s="11"/>
      <c r="O4408" s="11"/>
      <c r="P4408" s="11"/>
      <c r="Q4408" s="11"/>
    </row>
    <row r="4409">
      <c r="A4409" s="177" t="s">
        <v>15167</v>
      </c>
      <c r="B4409" s="177" t="s">
        <v>5560</v>
      </c>
      <c r="C4409" s="177" t="s">
        <v>15168</v>
      </c>
      <c r="D4409" s="177" t="s">
        <v>5620</v>
      </c>
      <c r="E4409" s="177" t="s">
        <v>15271</v>
      </c>
      <c r="F4409" s="177" t="s">
        <v>5780</v>
      </c>
      <c r="G4409" s="177" t="s">
        <v>8788</v>
      </c>
      <c r="H4409" s="177" t="s">
        <v>15325</v>
      </c>
      <c r="I4409" s="177" t="s">
        <v>5644</v>
      </c>
      <c r="J4409" s="11"/>
      <c r="K4409" s="11"/>
      <c r="L4409" s="11"/>
      <c r="M4409" s="11"/>
      <c r="N4409" s="11"/>
      <c r="O4409" s="11"/>
      <c r="P4409" s="11"/>
      <c r="Q4409" s="11"/>
    </row>
    <row r="4410">
      <c r="A4410" s="177" t="s">
        <v>15167</v>
      </c>
      <c r="B4410" s="177" t="s">
        <v>5560</v>
      </c>
      <c r="C4410" s="177" t="s">
        <v>15184</v>
      </c>
      <c r="D4410" s="177" t="s">
        <v>9</v>
      </c>
      <c r="E4410" s="177" t="s">
        <v>15185</v>
      </c>
      <c r="F4410" s="177" t="s">
        <v>9</v>
      </c>
      <c r="G4410" s="177" t="s">
        <v>8792</v>
      </c>
      <c r="H4410" s="177" t="s">
        <v>15326</v>
      </c>
      <c r="I4410" s="177" t="s">
        <v>5645</v>
      </c>
      <c r="J4410" s="11"/>
      <c r="K4410" s="11"/>
      <c r="L4410" s="11"/>
      <c r="M4410" s="11"/>
      <c r="N4410" s="11"/>
      <c r="O4410" s="11"/>
      <c r="P4410" s="11"/>
      <c r="Q4410" s="11"/>
    </row>
    <row r="4411">
      <c r="A4411" s="177" t="s">
        <v>15167</v>
      </c>
      <c r="B4411" s="177" t="s">
        <v>5560</v>
      </c>
      <c r="C4411" s="177" t="s">
        <v>15202</v>
      </c>
      <c r="D4411" s="177" t="s">
        <v>5684</v>
      </c>
      <c r="E4411" s="177" t="s">
        <v>15203</v>
      </c>
      <c r="F4411" s="177" t="s">
        <v>5684</v>
      </c>
      <c r="G4411" s="177" t="s">
        <v>8794</v>
      </c>
      <c r="H4411" s="177" t="s">
        <v>15327</v>
      </c>
      <c r="I4411" s="177" t="s">
        <v>5646</v>
      </c>
      <c r="J4411" s="11"/>
      <c r="K4411" s="11"/>
      <c r="L4411" s="11"/>
      <c r="M4411" s="11"/>
      <c r="N4411" s="11"/>
      <c r="O4411" s="11"/>
      <c r="P4411" s="11"/>
      <c r="Q4411" s="11"/>
    </row>
    <row r="4412">
      <c r="A4412" s="177" t="s">
        <v>15167</v>
      </c>
      <c r="B4412" s="177" t="s">
        <v>5560</v>
      </c>
      <c r="C4412" s="177" t="s">
        <v>15175</v>
      </c>
      <c r="D4412" s="177" t="s">
        <v>5593</v>
      </c>
      <c r="E4412" s="177" t="s">
        <v>15198</v>
      </c>
      <c r="F4412" s="177" t="s">
        <v>5593</v>
      </c>
      <c r="G4412" s="177" t="s">
        <v>8796</v>
      </c>
      <c r="H4412" s="177" t="s">
        <v>15328</v>
      </c>
      <c r="I4412" s="177" t="s">
        <v>5647</v>
      </c>
      <c r="J4412" s="11"/>
      <c r="K4412" s="11"/>
      <c r="L4412" s="11"/>
      <c r="M4412" s="11"/>
      <c r="N4412" s="11"/>
      <c r="O4412" s="11"/>
      <c r="P4412" s="11"/>
      <c r="Q4412" s="11"/>
    </row>
    <row r="4413">
      <c r="A4413" s="177" t="s">
        <v>15167</v>
      </c>
      <c r="B4413" s="177" t="s">
        <v>5560</v>
      </c>
      <c r="C4413" s="177" t="s">
        <v>15184</v>
      </c>
      <c r="D4413" s="177" t="s">
        <v>9</v>
      </c>
      <c r="E4413" s="177" t="s">
        <v>15185</v>
      </c>
      <c r="F4413" s="177" t="s">
        <v>9</v>
      </c>
      <c r="G4413" s="177" t="s">
        <v>8798</v>
      </c>
      <c r="H4413" s="177" t="s">
        <v>15329</v>
      </c>
      <c r="I4413" s="177" t="s">
        <v>5648</v>
      </c>
      <c r="J4413" s="11"/>
      <c r="K4413" s="11"/>
      <c r="L4413" s="11"/>
      <c r="M4413" s="11"/>
      <c r="N4413" s="11"/>
      <c r="O4413" s="11"/>
      <c r="P4413" s="11"/>
      <c r="Q4413" s="11"/>
    </row>
    <row r="4414">
      <c r="A4414" s="177" t="s">
        <v>15167</v>
      </c>
      <c r="B4414" s="177" t="s">
        <v>5560</v>
      </c>
      <c r="C4414" s="177" t="s">
        <v>15205</v>
      </c>
      <c r="D4414" s="177" t="s">
        <v>5628</v>
      </c>
      <c r="E4414" s="177" t="s">
        <v>15208</v>
      </c>
      <c r="F4414" s="177" t="s">
        <v>5804</v>
      </c>
      <c r="G4414" s="177" t="s">
        <v>8800</v>
      </c>
      <c r="H4414" s="177" t="s">
        <v>15330</v>
      </c>
      <c r="I4414" s="177" t="s">
        <v>5649</v>
      </c>
      <c r="J4414" s="11"/>
      <c r="K4414" s="11"/>
      <c r="L4414" s="11"/>
      <c r="M4414" s="11"/>
      <c r="N4414" s="11"/>
      <c r="O4414" s="11"/>
      <c r="P4414" s="11"/>
      <c r="Q4414" s="11"/>
    </row>
    <row r="4415">
      <c r="A4415" s="177" t="s">
        <v>15167</v>
      </c>
      <c r="B4415" s="177" t="s">
        <v>5560</v>
      </c>
      <c r="C4415" s="177" t="s">
        <v>15205</v>
      </c>
      <c r="D4415" s="177" t="s">
        <v>5628</v>
      </c>
      <c r="E4415" s="177" t="s">
        <v>15208</v>
      </c>
      <c r="F4415" s="177" t="s">
        <v>5804</v>
      </c>
      <c r="G4415" s="177" t="s">
        <v>8802</v>
      </c>
      <c r="H4415" s="177" t="s">
        <v>15331</v>
      </c>
      <c r="I4415" s="177" t="s">
        <v>5650</v>
      </c>
      <c r="J4415" s="11"/>
      <c r="K4415" s="11"/>
      <c r="L4415" s="11"/>
      <c r="M4415" s="11"/>
      <c r="N4415" s="11"/>
      <c r="O4415" s="11"/>
      <c r="P4415" s="11"/>
      <c r="Q4415" s="11"/>
    </row>
    <row r="4416">
      <c r="A4416" s="177" t="s">
        <v>15167</v>
      </c>
      <c r="B4416" s="177" t="s">
        <v>5560</v>
      </c>
      <c r="C4416" s="177" t="s">
        <v>15175</v>
      </c>
      <c r="D4416" s="177" t="s">
        <v>5593</v>
      </c>
      <c r="E4416" s="177" t="s">
        <v>15252</v>
      </c>
      <c r="F4416" s="177" t="s">
        <v>5603</v>
      </c>
      <c r="G4416" s="177" t="s">
        <v>8806</v>
      </c>
      <c r="H4416" s="177" t="s">
        <v>15332</v>
      </c>
      <c r="I4416" s="177" t="s">
        <v>5651</v>
      </c>
      <c r="J4416" s="11"/>
      <c r="K4416" s="11"/>
      <c r="L4416" s="11"/>
      <c r="M4416" s="11"/>
      <c r="N4416" s="11"/>
      <c r="O4416" s="11"/>
      <c r="P4416" s="11"/>
      <c r="Q4416" s="11"/>
    </row>
    <row r="4417">
      <c r="A4417" s="177" t="s">
        <v>15167</v>
      </c>
      <c r="B4417" s="177" t="s">
        <v>5560</v>
      </c>
      <c r="C4417" s="177" t="s">
        <v>15168</v>
      </c>
      <c r="D4417" s="177" t="s">
        <v>5620</v>
      </c>
      <c r="E4417" s="177" t="s">
        <v>15190</v>
      </c>
      <c r="F4417" s="177" t="s">
        <v>5784</v>
      </c>
      <c r="G4417" s="177" t="s">
        <v>8808</v>
      </c>
      <c r="H4417" s="177" t="s">
        <v>15333</v>
      </c>
      <c r="I4417" s="177" t="s">
        <v>3896</v>
      </c>
      <c r="J4417" s="11"/>
      <c r="K4417" s="11"/>
      <c r="L4417" s="11"/>
      <c r="M4417" s="11"/>
      <c r="N4417" s="11"/>
      <c r="O4417" s="11"/>
      <c r="P4417" s="11"/>
      <c r="Q4417" s="11"/>
    </row>
    <row r="4418">
      <c r="A4418" s="177" t="s">
        <v>15167</v>
      </c>
      <c r="B4418" s="177" t="s">
        <v>5560</v>
      </c>
      <c r="C4418" s="177" t="s">
        <v>15202</v>
      </c>
      <c r="D4418" s="177" t="s">
        <v>5684</v>
      </c>
      <c r="E4418" s="177" t="s">
        <v>15203</v>
      </c>
      <c r="F4418" s="177" t="s">
        <v>5684</v>
      </c>
      <c r="G4418" s="177" t="s">
        <v>8810</v>
      </c>
      <c r="H4418" s="177" t="s">
        <v>15334</v>
      </c>
      <c r="I4418" s="177" t="s">
        <v>5652</v>
      </c>
      <c r="J4418" s="11"/>
      <c r="K4418" s="11"/>
      <c r="L4418" s="11"/>
      <c r="M4418" s="11"/>
      <c r="N4418" s="11"/>
      <c r="O4418" s="11"/>
      <c r="P4418" s="11"/>
      <c r="Q4418" s="11"/>
    </row>
    <row r="4419">
      <c r="A4419" s="177" t="s">
        <v>15167</v>
      </c>
      <c r="B4419" s="177" t="s">
        <v>5560</v>
      </c>
      <c r="C4419" s="177" t="s">
        <v>15168</v>
      </c>
      <c r="D4419" s="177" t="s">
        <v>5620</v>
      </c>
      <c r="E4419" s="177" t="s">
        <v>15190</v>
      </c>
      <c r="F4419" s="177" t="s">
        <v>5784</v>
      </c>
      <c r="G4419" s="177" t="s">
        <v>8814</v>
      </c>
      <c r="H4419" s="177" t="s">
        <v>15335</v>
      </c>
      <c r="I4419" s="177" t="s">
        <v>5653</v>
      </c>
      <c r="J4419" s="11"/>
      <c r="K4419" s="11"/>
      <c r="L4419" s="11"/>
      <c r="M4419" s="11"/>
      <c r="N4419" s="11"/>
      <c r="O4419" s="11"/>
      <c r="P4419" s="11"/>
      <c r="Q4419" s="11"/>
    </row>
    <row r="4420">
      <c r="A4420" s="177" t="s">
        <v>15167</v>
      </c>
      <c r="B4420" s="177" t="s">
        <v>5560</v>
      </c>
      <c r="C4420" s="177" t="s">
        <v>15168</v>
      </c>
      <c r="D4420" s="177" t="s">
        <v>5620</v>
      </c>
      <c r="E4420" s="177" t="s">
        <v>15180</v>
      </c>
      <c r="F4420" s="177" t="s">
        <v>5620</v>
      </c>
      <c r="G4420" s="177" t="s">
        <v>15336</v>
      </c>
      <c r="H4420" s="177" t="s">
        <v>15337</v>
      </c>
      <c r="I4420" s="177" t="s">
        <v>5654</v>
      </c>
      <c r="J4420" s="11"/>
      <c r="K4420" s="11"/>
      <c r="L4420" s="11"/>
      <c r="M4420" s="11"/>
      <c r="N4420" s="11"/>
      <c r="O4420" s="11"/>
      <c r="P4420" s="11"/>
      <c r="Q4420" s="11"/>
    </row>
    <row r="4421">
      <c r="A4421" s="177" t="s">
        <v>15167</v>
      </c>
      <c r="B4421" s="177" t="s">
        <v>5560</v>
      </c>
      <c r="C4421" s="177" t="s">
        <v>15168</v>
      </c>
      <c r="D4421" s="177" t="s">
        <v>5620</v>
      </c>
      <c r="E4421" s="177" t="s">
        <v>15169</v>
      </c>
      <c r="F4421" s="177" t="s">
        <v>15170</v>
      </c>
      <c r="G4421" s="177" t="s">
        <v>8816</v>
      </c>
      <c r="H4421" s="177" t="s">
        <v>15338</v>
      </c>
      <c r="I4421" s="177" t="s">
        <v>5655</v>
      </c>
      <c r="J4421" s="11"/>
      <c r="K4421" s="11"/>
      <c r="L4421" s="11"/>
      <c r="M4421" s="11"/>
      <c r="N4421" s="11"/>
      <c r="O4421" s="11"/>
      <c r="P4421" s="11"/>
      <c r="Q4421" s="11"/>
    </row>
    <row r="4422">
      <c r="A4422" s="177" t="s">
        <v>15167</v>
      </c>
      <c r="B4422" s="177" t="s">
        <v>5560</v>
      </c>
      <c r="C4422" s="177" t="s">
        <v>15210</v>
      </c>
      <c r="D4422" s="177" t="s">
        <v>5604</v>
      </c>
      <c r="E4422" s="177" t="s">
        <v>15211</v>
      </c>
      <c r="F4422" s="177" t="s">
        <v>5812</v>
      </c>
      <c r="G4422" s="177" t="s">
        <v>15339</v>
      </c>
      <c r="H4422" s="177" t="s">
        <v>15340</v>
      </c>
      <c r="I4422" s="177" t="s">
        <v>5656</v>
      </c>
      <c r="J4422" s="11"/>
      <c r="K4422" s="11"/>
      <c r="L4422" s="11"/>
      <c r="M4422" s="11"/>
      <c r="N4422" s="11"/>
      <c r="O4422" s="11"/>
      <c r="P4422" s="11"/>
      <c r="Q4422" s="11"/>
    </row>
    <row r="4423">
      <c r="A4423" s="177" t="s">
        <v>15167</v>
      </c>
      <c r="B4423" s="177" t="s">
        <v>5560</v>
      </c>
      <c r="C4423" s="177" t="s">
        <v>15168</v>
      </c>
      <c r="D4423" s="177" t="s">
        <v>5620</v>
      </c>
      <c r="E4423" s="177" t="s">
        <v>15169</v>
      </c>
      <c r="F4423" s="177" t="s">
        <v>15170</v>
      </c>
      <c r="G4423" s="177" t="s">
        <v>8818</v>
      </c>
      <c r="H4423" s="177" t="s">
        <v>15341</v>
      </c>
      <c r="I4423" s="177" t="s">
        <v>5657</v>
      </c>
      <c r="J4423" s="11"/>
      <c r="K4423" s="11"/>
      <c r="L4423" s="11"/>
      <c r="M4423" s="11"/>
      <c r="N4423" s="11"/>
      <c r="O4423" s="11"/>
      <c r="P4423" s="11"/>
      <c r="Q4423" s="11"/>
    </row>
    <row r="4424">
      <c r="A4424" s="177" t="s">
        <v>15167</v>
      </c>
      <c r="B4424" s="177" t="s">
        <v>5560</v>
      </c>
      <c r="C4424" s="177" t="s">
        <v>15175</v>
      </c>
      <c r="D4424" s="177" t="s">
        <v>5593</v>
      </c>
      <c r="E4424" s="177" t="s">
        <v>15305</v>
      </c>
      <c r="F4424" s="177" t="s">
        <v>15306</v>
      </c>
      <c r="G4424" s="177" t="s">
        <v>8820</v>
      </c>
      <c r="H4424" s="177" t="s">
        <v>15342</v>
      </c>
      <c r="I4424" s="177" t="s">
        <v>5658</v>
      </c>
      <c r="J4424" s="11"/>
      <c r="K4424" s="11"/>
      <c r="L4424" s="11"/>
      <c r="M4424" s="11"/>
      <c r="N4424" s="11"/>
      <c r="O4424" s="11"/>
      <c r="P4424" s="11"/>
      <c r="Q4424" s="11"/>
    </row>
    <row r="4425">
      <c r="A4425" s="177" t="s">
        <v>15167</v>
      </c>
      <c r="B4425" s="177" t="s">
        <v>5560</v>
      </c>
      <c r="C4425" s="177" t="s">
        <v>15205</v>
      </c>
      <c r="D4425" s="177" t="s">
        <v>5628</v>
      </c>
      <c r="E4425" s="177" t="s">
        <v>15225</v>
      </c>
      <c r="F4425" s="177" t="s">
        <v>5628</v>
      </c>
      <c r="G4425" s="177" t="s">
        <v>8822</v>
      </c>
      <c r="H4425" s="177" t="s">
        <v>15343</v>
      </c>
      <c r="I4425" s="177" t="s">
        <v>5659</v>
      </c>
      <c r="J4425" s="11"/>
      <c r="K4425" s="11"/>
      <c r="L4425" s="11"/>
      <c r="M4425" s="11"/>
      <c r="N4425" s="11"/>
      <c r="O4425" s="11"/>
      <c r="P4425" s="11"/>
      <c r="Q4425" s="11"/>
    </row>
    <row r="4426">
      <c r="A4426" s="177" t="s">
        <v>15167</v>
      </c>
      <c r="B4426" s="177" t="s">
        <v>5560</v>
      </c>
      <c r="C4426" s="177" t="s">
        <v>15175</v>
      </c>
      <c r="D4426" s="177" t="s">
        <v>5593</v>
      </c>
      <c r="E4426" s="177" t="s">
        <v>15198</v>
      </c>
      <c r="F4426" s="177" t="s">
        <v>5593</v>
      </c>
      <c r="G4426" s="177" t="s">
        <v>8824</v>
      </c>
      <c r="H4426" s="177" t="s">
        <v>15344</v>
      </c>
      <c r="I4426" s="177" t="s">
        <v>5660</v>
      </c>
      <c r="J4426" s="11"/>
      <c r="K4426" s="11"/>
      <c r="L4426" s="11"/>
      <c r="M4426" s="11"/>
      <c r="N4426" s="11"/>
      <c r="O4426" s="11"/>
      <c r="P4426" s="11"/>
      <c r="Q4426" s="11"/>
    </row>
    <row r="4427">
      <c r="A4427" s="177" t="s">
        <v>15167</v>
      </c>
      <c r="B4427" s="177" t="s">
        <v>5560</v>
      </c>
      <c r="C4427" s="177" t="s">
        <v>15205</v>
      </c>
      <c r="D4427" s="177" t="s">
        <v>5628</v>
      </c>
      <c r="E4427" s="177" t="s">
        <v>15208</v>
      </c>
      <c r="F4427" s="177" t="s">
        <v>5804</v>
      </c>
      <c r="G4427" s="177" t="s">
        <v>8826</v>
      </c>
      <c r="H4427" s="177" t="s">
        <v>15345</v>
      </c>
      <c r="I4427" s="177" t="s">
        <v>5661</v>
      </c>
      <c r="J4427" s="11"/>
      <c r="K4427" s="11"/>
      <c r="L4427" s="11"/>
      <c r="M4427" s="11"/>
      <c r="N4427" s="11"/>
      <c r="O4427" s="11"/>
      <c r="P4427" s="11"/>
      <c r="Q4427" s="11"/>
    </row>
    <row r="4428">
      <c r="A4428" s="177" t="s">
        <v>15167</v>
      </c>
      <c r="B4428" s="177" t="s">
        <v>5560</v>
      </c>
      <c r="C4428" s="177" t="s">
        <v>15184</v>
      </c>
      <c r="D4428" s="177" t="s">
        <v>9</v>
      </c>
      <c r="E4428" s="177" t="s">
        <v>15185</v>
      </c>
      <c r="F4428" s="177" t="s">
        <v>9</v>
      </c>
      <c r="G4428" s="177" t="s">
        <v>8830</v>
      </c>
      <c r="H4428" s="177" t="s">
        <v>15346</v>
      </c>
      <c r="I4428" s="177" t="s">
        <v>5662</v>
      </c>
      <c r="J4428" s="11"/>
      <c r="K4428" s="11"/>
      <c r="L4428" s="11"/>
      <c r="M4428" s="11"/>
      <c r="N4428" s="11"/>
      <c r="O4428" s="11"/>
      <c r="P4428" s="11"/>
      <c r="Q4428" s="11"/>
    </row>
    <row r="4429">
      <c r="A4429" s="177" t="s">
        <v>15167</v>
      </c>
      <c r="B4429" s="177" t="s">
        <v>5560</v>
      </c>
      <c r="C4429" s="177" t="s">
        <v>15175</v>
      </c>
      <c r="D4429" s="177" t="s">
        <v>5593</v>
      </c>
      <c r="E4429" s="177" t="s">
        <v>15286</v>
      </c>
      <c r="F4429" s="177" t="s">
        <v>5678</v>
      </c>
      <c r="G4429" s="177" t="s">
        <v>8832</v>
      </c>
      <c r="H4429" s="177" t="s">
        <v>15347</v>
      </c>
      <c r="I4429" s="177" t="s">
        <v>5663</v>
      </c>
      <c r="J4429" s="11"/>
      <c r="K4429" s="11"/>
      <c r="L4429" s="11"/>
      <c r="M4429" s="11"/>
      <c r="N4429" s="11"/>
      <c r="O4429" s="11"/>
      <c r="P4429" s="11"/>
      <c r="Q4429" s="11"/>
    </row>
    <row r="4430">
      <c r="A4430" s="177" t="s">
        <v>15167</v>
      </c>
      <c r="B4430" s="177" t="s">
        <v>5560</v>
      </c>
      <c r="C4430" s="177" t="s">
        <v>15175</v>
      </c>
      <c r="D4430" s="177" t="s">
        <v>5593</v>
      </c>
      <c r="E4430" s="177" t="s">
        <v>15198</v>
      </c>
      <c r="F4430" s="177" t="s">
        <v>5593</v>
      </c>
      <c r="G4430" s="177" t="s">
        <v>8834</v>
      </c>
      <c r="H4430" s="177" t="s">
        <v>15348</v>
      </c>
      <c r="I4430" s="177" t="s">
        <v>5664</v>
      </c>
      <c r="J4430" s="11"/>
      <c r="K4430" s="11"/>
      <c r="L4430" s="11"/>
      <c r="M4430" s="11"/>
      <c r="N4430" s="11"/>
      <c r="O4430" s="11"/>
      <c r="P4430" s="11"/>
      <c r="Q4430" s="11"/>
    </row>
    <row r="4431">
      <c r="A4431" s="177" t="s">
        <v>15167</v>
      </c>
      <c r="B4431" s="177" t="s">
        <v>5560</v>
      </c>
      <c r="C4431" s="177" t="s">
        <v>15210</v>
      </c>
      <c r="D4431" s="177" t="s">
        <v>5604</v>
      </c>
      <c r="E4431" s="177" t="s">
        <v>15211</v>
      </c>
      <c r="F4431" s="177" t="s">
        <v>5812</v>
      </c>
      <c r="G4431" s="177" t="s">
        <v>15349</v>
      </c>
      <c r="H4431" s="177" t="s">
        <v>15350</v>
      </c>
      <c r="I4431" s="177" t="s">
        <v>5665</v>
      </c>
      <c r="J4431" s="11"/>
      <c r="K4431" s="11"/>
      <c r="L4431" s="11"/>
      <c r="M4431" s="11"/>
      <c r="N4431" s="11"/>
      <c r="O4431" s="11"/>
      <c r="P4431" s="11"/>
      <c r="Q4431" s="11"/>
    </row>
    <row r="4432">
      <c r="A4432" s="177" t="s">
        <v>15167</v>
      </c>
      <c r="B4432" s="177" t="s">
        <v>5560</v>
      </c>
      <c r="C4432" s="177" t="s">
        <v>15168</v>
      </c>
      <c r="D4432" s="177" t="s">
        <v>5620</v>
      </c>
      <c r="E4432" s="177" t="s">
        <v>15188</v>
      </c>
      <c r="F4432" s="177" t="s">
        <v>5622</v>
      </c>
      <c r="G4432" s="177" t="s">
        <v>8836</v>
      </c>
      <c r="H4432" s="177" t="s">
        <v>15351</v>
      </c>
      <c r="I4432" s="177" t="s">
        <v>5666</v>
      </c>
      <c r="J4432" s="11"/>
      <c r="K4432" s="11"/>
      <c r="L4432" s="11"/>
      <c r="M4432" s="11"/>
      <c r="N4432" s="11"/>
      <c r="O4432" s="11"/>
      <c r="P4432" s="11"/>
      <c r="Q4432" s="11"/>
    </row>
    <row r="4433">
      <c r="A4433" s="177" t="s">
        <v>15167</v>
      </c>
      <c r="B4433" s="177" t="s">
        <v>5560</v>
      </c>
      <c r="C4433" s="177" t="s">
        <v>15168</v>
      </c>
      <c r="D4433" s="177" t="s">
        <v>5620</v>
      </c>
      <c r="E4433" s="177" t="s">
        <v>15190</v>
      </c>
      <c r="F4433" s="177" t="s">
        <v>5784</v>
      </c>
      <c r="G4433" s="177" t="s">
        <v>8840</v>
      </c>
      <c r="H4433" s="177" t="s">
        <v>15352</v>
      </c>
      <c r="I4433" s="177" t="s">
        <v>5667</v>
      </c>
      <c r="J4433" s="11"/>
      <c r="K4433" s="11"/>
      <c r="L4433" s="11"/>
      <c r="M4433" s="11"/>
      <c r="N4433" s="11"/>
      <c r="O4433" s="11"/>
      <c r="P4433" s="11"/>
      <c r="Q4433" s="11"/>
    </row>
    <row r="4434">
      <c r="A4434" s="177" t="s">
        <v>15167</v>
      </c>
      <c r="B4434" s="177" t="s">
        <v>5560</v>
      </c>
      <c r="C4434" s="177" t="s">
        <v>15168</v>
      </c>
      <c r="D4434" s="177" t="s">
        <v>5620</v>
      </c>
      <c r="E4434" s="177" t="s">
        <v>15173</v>
      </c>
      <c r="F4434" s="177" t="s">
        <v>5815</v>
      </c>
      <c r="G4434" s="177" t="s">
        <v>15353</v>
      </c>
      <c r="H4434" s="177" t="s">
        <v>15354</v>
      </c>
      <c r="I4434" s="177" t="s">
        <v>5668</v>
      </c>
      <c r="J4434" s="11"/>
      <c r="K4434" s="11"/>
      <c r="L4434" s="11"/>
      <c r="M4434" s="11"/>
      <c r="N4434" s="11"/>
      <c r="O4434" s="11"/>
      <c r="P4434" s="11"/>
      <c r="Q4434" s="11"/>
    </row>
    <row r="4435">
      <c r="A4435" s="177" t="s">
        <v>15167</v>
      </c>
      <c r="B4435" s="177" t="s">
        <v>5560</v>
      </c>
      <c r="C4435" s="177" t="s">
        <v>15168</v>
      </c>
      <c r="D4435" s="177" t="s">
        <v>5620</v>
      </c>
      <c r="E4435" s="177" t="s">
        <v>15188</v>
      </c>
      <c r="F4435" s="177" t="s">
        <v>5622</v>
      </c>
      <c r="G4435" s="177" t="s">
        <v>8842</v>
      </c>
      <c r="H4435" s="177" t="s">
        <v>15355</v>
      </c>
      <c r="I4435" s="177" t="s">
        <v>5669</v>
      </c>
      <c r="J4435" s="11"/>
      <c r="K4435" s="11"/>
      <c r="L4435" s="11"/>
      <c r="M4435" s="11"/>
      <c r="N4435" s="11"/>
      <c r="O4435" s="11"/>
      <c r="P4435" s="11"/>
      <c r="Q4435" s="11"/>
    </row>
    <row r="4436">
      <c r="A4436" s="177" t="s">
        <v>15167</v>
      </c>
      <c r="B4436" s="177" t="s">
        <v>5560</v>
      </c>
      <c r="C4436" s="177" t="s">
        <v>15168</v>
      </c>
      <c r="D4436" s="177" t="s">
        <v>5620</v>
      </c>
      <c r="E4436" s="177" t="s">
        <v>15246</v>
      </c>
      <c r="F4436" s="177" t="s">
        <v>3068</v>
      </c>
      <c r="G4436" s="177" t="s">
        <v>15356</v>
      </c>
      <c r="H4436" s="177" t="s">
        <v>15357</v>
      </c>
      <c r="I4436" s="177" t="s">
        <v>5670</v>
      </c>
      <c r="J4436" s="11"/>
      <c r="K4436" s="11"/>
      <c r="L4436" s="11"/>
      <c r="M4436" s="11"/>
      <c r="N4436" s="11"/>
      <c r="O4436" s="11"/>
      <c r="P4436" s="11"/>
      <c r="Q4436" s="11"/>
    </row>
    <row r="4437">
      <c r="A4437" s="177" t="s">
        <v>15167</v>
      </c>
      <c r="B4437" s="177" t="s">
        <v>5560</v>
      </c>
      <c r="C4437" s="177" t="s">
        <v>15168</v>
      </c>
      <c r="D4437" s="177" t="s">
        <v>5620</v>
      </c>
      <c r="E4437" s="177" t="s">
        <v>15188</v>
      </c>
      <c r="F4437" s="177" t="s">
        <v>5622</v>
      </c>
      <c r="G4437" s="177" t="s">
        <v>8844</v>
      </c>
      <c r="H4437" s="177" t="s">
        <v>15358</v>
      </c>
      <c r="I4437" s="177" t="s">
        <v>5671</v>
      </c>
      <c r="J4437" s="11"/>
      <c r="K4437" s="11"/>
      <c r="L4437" s="11"/>
      <c r="M4437" s="11"/>
      <c r="N4437" s="11"/>
      <c r="O4437" s="11"/>
      <c r="P4437" s="11"/>
      <c r="Q4437" s="11"/>
    </row>
    <row r="4438">
      <c r="A4438" s="177" t="s">
        <v>15167</v>
      </c>
      <c r="B4438" s="177" t="s">
        <v>5560</v>
      </c>
      <c r="C4438" s="177" t="s">
        <v>15168</v>
      </c>
      <c r="D4438" s="177" t="s">
        <v>5620</v>
      </c>
      <c r="E4438" s="177" t="s">
        <v>15180</v>
      </c>
      <c r="F4438" s="177" t="s">
        <v>5620</v>
      </c>
      <c r="G4438" s="177" t="s">
        <v>15359</v>
      </c>
      <c r="H4438" s="177" t="s">
        <v>15360</v>
      </c>
      <c r="I4438" s="177" t="s">
        <v>5334</v>
      </c>
      <c r="J4438" s="11"/>
      <c r="K4438" s="11"/>
      <c r="L4438" s="11"/>
      <c r="M4438" s="11"/>
      <c r="N4438" s="11"/>
      <c r="O4438" s="11"/>
      <c r="P4438" s="11"/>
      <c r="Q4438" s="11"/>
    </row>
    <row r="4439">
      <c r="A4439" s="177" t="s">
        <v>15167</v>
      </c>
      <c r="B4439" s="177" t="s">
        <v>5560</v>
      </c>
      <c r="C4439" s="177" t="s">
        <v>15202</v>
      </c>
      <c r="D4439" s="177" t="s">
        <v>5684</v>
      </c>
      <c r="E4439" s="177" t="s">
        <v>15233</v>
      </c>
      <c r="F4439" s="177" t="s">
        <v>5700</v>
      </c>
      <c r="G4439" s="177" t="s">
        <v>8846</v>
      </c>
      <c r="H4439" s="177" t="s">
        <v>15361</v>
      </c>
      <c r="I4439" s="177" t="s">
        <v>5672</v>
      </c>
      <c r="J4439" s="11"/>
      <c r="K4439" s="11"/>
      <c r="L4439" s="11"/>
      <c r="M4439" s="11"/>
      <c r="N4439" s="11"/>
      <c r="O4439" s="11"/>
      <c r="P4439" s="11"/>
      <c r="Q4439" s="11"/>
    </row>
    <row r="4440">
      <c r="A4440" s="177" t="s">
        <v>15167</v>
      </c>
      <c r="B4440" s="177" t="s">
        <v>5560</v>
      </c>
      <c r="C4440" s="177" t="s">
        <v>15168</v>
      </c>
      <c r="D4440" s="177" t="s">
        <v>5620</v>
      </c>
      <c r="E4440" s="177" t="s">
        <v>15188</v>
      </c>
      <c r="F4440" s="177" t="s">
        <v>5622</v>
      </c>
      <c r="G4440" s="177" t="s">
        <v>8848</v>
      </c>
      <c r="H4440" s="177" t="s">
        <v>15362</v>
      </c>
      <c r="I4440" s="177" t="s">
        <v>5673</v>
      </c>
      <c r="J4440" s="11"/>
      <c r="K4440" s="11"/>
      <c r="L4440" s="11"/>
      <c r="M4440" s="11"/>
      <c r="N4440" s="11"/>
      <c r="O4440" s="11"/>
      <c r="P4440" s="11"/>
      <c r="Q4440" s="11"/>
    </row>
    <row r="4441">
      <c r="A4441" s="177" t="s">
        <v>15167</v>
      </c>
      <c r="B4441" s="177" t="s">
        <v>5560</v>
      </c>
      <c r="C4441" s="177" t="s">
        <v>15202</v>
      </c>
      <c r="D4441" s="177" t="s">
        <v>5684</v>
      </c>
      <c r="E4441" s="177" t="s">
        <v>15233</v>
      </c>
      <c r="F4441" s="177" t="s">
        <v>5700</v>
      </c>
      <c r="G4441" s="177" t="s">
        <v>8850</v>
      </c>
      <c r="H4441" s="177" t="s">
        <v>15363</v>
      </c>
      <c r="I4441" s="177" t="s">
        <v>5674</v>
      </c>
      <c r="J4441" s="11"/>
      <c r="K4441" s="11"/>
      <c r="L4441" s="11"/>
      <c r="M4441" s="11"/>
      <c r="N4441" s="11"/>
      <c r="O4441" s="11"/>
      <c r="P4441" s="11"/>
      <c r="Q4441" s="11"/>
    </row>
    <row r="4442">
      <c r="A4442" s="177" t="s">
        <v>15167</v>
      </c>
      <c r="B4442" s="177" t="s">
        <v>5560</v>
      </c>
      <c r="C4442" s="177" t="s">
        <v>15175</v>
      </c>
      <c r="D4442" s="177" t="s">
        <v>5593</v>
      </c>
      <c r="E4442" s="177" t="s">
        <v>15220</v>
      </c>
      <c r="F4442" s="177" t="s">
        <v>5675</v>
      </c>
      <c r="G4442" s="177" t="s">
        <v>8852</v>
      </c>
      <c r="H4442" s="177" t="s">
        <v>15364</v>
      </c>
      <c r="I4442" s="177" t="s">
        <v>5675</v>
      </c>
      <c r="J4442" s="11"/>
      <c r="K4442" s="11"/>
      <c r="L4442" s="11"/>
      <c r="M4442" s="11"/>
      <c r="N4442" s="11"/>
      <c r="O4442" s="11"/>
      <c r="P4442" s="11"/>
      <c r="Q4442" s="11"/>
    </row>
    <row r="4443">
      <c r="A4443" s="177" t="s">
        <v>15167</v>
      </c>
      <c r="B4443" s="177" t="s">
        <v>5560</v>
      </c>
      <c r="C4443" s="177" t="s">
        <v>15175</v>
      </c>
      <c r="D4443" s="177" t="s">
        <v>5593</v>
      </c>
      <c r="E4443" s="177" t="s">
        <v>15220</v>
      </c>
      <c r="F4443" s="177" t="s">
        <v>5675</v>
      </c>
      <c r="G4443" s="177" t="s">
        <v>8854</v>
      </c>
      <c r="H4443" s="177" t="s">
        <v>15365</v>
      </c>
      <c r="I4443" s="177" t="s">
        <v>5676</v>
      </c>
      <c r="J4443" s="11"/>
      <c r="K4443" s="11"/>
      <c r="L4443" s="11"/>
      <c r="M4443" s="11"/>
      <c r="N4443" s="11"/>
      <c r="O4443" s="11"/>
      <c r="P4443" s="11"/>
      <c r="Q4443" s="11"/>
    </row>
    <row r="4444">
      <c r="A4444" s="177" t="s">
        <v>15167</v>
      </c>
      <c r="B4444" s="177" t="s">
        <v>5560</v>
      </c>
      <c r="C4444" s="177" t="s">
        <v>15168</v>
      </c>
      <c r="D4444" s="177" t="s">
        <v>5620</v>
      </c>
      <c r="E4444" s="177" t="s">
        <v>15190</v>
      </c>
      <c r="F4444" s="177" t="s">
        <v>5784</v>
      </c>
      <c r="G4444" s="177" t="s">
        <v>8860</v>
      </c>
      <c r="H4444" s="177" t="s">
        <v>15366</v>
      </c>
      <c r="I4444" s="177" t="s">
        <v>1518</v>
      </c>
      <c r="J4444" s="11"/>
      <c r="K4444" s="11"/>
      <c r="L4444" s="11"/>
      <c r="M4444" s="11"/>
      <c r="N4444" s="11"/>
      <c r="O4444" s="11"/>
      <c r="P4444" s="11"/>
      <c r="Q4444" s="11"/>
    </row>
    <row r="4445">
      <c r="A4445" s="177" t="s">
        <v>15167</v>
      </c>
      <c r="B4445" s="177" t="s">
        <v>5560</v>
      </c>
      <c r="C4445" s="177" t="s">
        <v>15202</v>
      </c>
      <c r="D4445" s="177" t="s">
        <v>5684</v>
      </c>
      <c r="E4445" s="177" t="s">
        <v>15203</v>
      </c>
      <c r="F4445" s="177" t="s">
        <v>5684</v>
      </c>
      <c r="G4445" s="177" t="s">
        <v>15367</v>
      </c>
      <c r="H4445" s="177" t="s">
        <v>15368</v>
      </c>
      <c r="I4445" s="177" t="s">
        <v>5677</v>
      </c>
      <c r="J4445" s="11"/>
      <c r="K4445" s="11"/>
      <c r="L4445" s="11"/>
      <c r="M4445" s="11"/>
      <c r="N4445" s="11"/>
      <c r="O4445" s="11"/>
      <c r="P4445" s="11"/>
      <c r="Q4445" s="11"/>
    </row>
    <row r="4446">
      <c r="A4446" s="177" t="s">
        <v>15167</v>
      </c>
      <c r="B4446" s="177" t="s">
        <v>5560</v>
      </c>
      <c r="C4446" s="177" t="s">
        <v>15175</v>
      </c>
      <c r="D4446" s="177" t="s">
        <v>5593</v>
      </c>
      <c r="E4446" s="177" t="s">
        <v>15286</v>
      </c>
      <c r="F4446" s="177" t="s">
        <v>5678</v>
      </c>
      <c r="G4446" s="177" t="s">
        <v>8862</v>
      </c>
      <c r="H4446" s="177" t="s">
        <v>15369</v>
      </c>
      <c r="I4446" s="177" t="s">
        <v>5678</v>
      </c>
      <c r="J4446" s="11"/>
      <c r="K4446" s="11"/>
      <c r="L4446" s="11"/>
      <c r="M4446" s="11"/>
      <c r="N4446" s="11"/>
      <c r="O4446" s="11"/>
      <c r="P4446" s="11"/>
      <c r="Q4446" s="11"/>
    </row>
    <row r="4447">
      <c r="A4447" s="177" t="s">
        <v>15167</v>
      </c>
      <c r="B4447" s="177" t="s">
        <v>5560</v>
      </c>
      <c r="C4447" s="177" t="s">
        <v>15168</v>
      </c>
      <c r="D4447" s="177" t="s">
        <v>5620</v>
      </c>
      <c r="E4447" s="177" t="s">
        <v>15169</v>
      </c>
      <c r="F4447" s="177" t="s">
        <v>15170</v>
      </c>
      <c r="G4447" s="177" t="s">
        <v>8864</v>
      </c>
      <c r="H4447" s="177" t="s">
        <v>15370</v>
      </c>
      <c r="I4447" s="177" t="s">
        <v>5679</v>
      </c>
      <c r="J4447" s="11"/>
      <c r="K4447" s="11"/>
      <c r="L4447" s="11"/>
      <c r="M4447" s="11"/>
      <c r="N4447" s="11"/>
      <c r="O4447" s="11"/>
      <c r="P4447" s="11"/>
      <c r="Q4447" s="11"/>
    </row>
    <row r="4448">
      <c r="A4448" s="177" t="s">
        <v>15167</v>
      </c>
      <c r="B4448" s="177" t="s">
        <v>5560</v>
      </c>
      <c r="C4448" s="177" t="s">
        <v>15205</v>
      </c>
      <c r="D4448" s="177" t="s">
        <v>5628</v>
      </c>
      <c r="E4448" s="177" t="s">
        <v>15206</v>
      </c>
      <c r="F4448" s="177" t="s">
        <v>5576</v>
      </c>
      <c r="G4448" s="177" t="s">
        <v>8866</v>
      </c>
      <c r="H4448" s="177" t="s">
        <v>15371</v>
      </c>
      <c r="I4448" s="177" t="s">
        <v>5680</v>
      </c>
      <c r="J4448" s="11"/>
      <c r="K4448" s="11"/>
      <c r="L4448" s="11"/>
      <c r="M4448" s="11"/>
      <c r="N4448" s="11"/>
      <c r="O4448" s="11"/>
      <c r="P4448" s="11"/>
      <c r="Q4448" s="11"/>
    </row>
    <row r="4449">
      <c r="A4449" s="177" t="s">
        <v>15167</v>
      </c>
      <c r="B4449" s="177" t="s">
        <v>5560</v>
      </c>
      <c r="C4449" s="177" t="s">
        <v>15205</v>
      </c>
      <c r="D4449" s="177" t="s">
        <v>5628</v>
      </c>
      <c r="E4449" s="177" t="s">
        <v>15208</v>
      </c>
      <c r="F4449" s="177" t="s">
        <v>5804</v>
      </c>
      <c r="G4449" s="177" t="s">
        <v>8868</v>
      </c>
      <c r="H4449" s="177" t="s">
        <v>15372</v>
      </c>
      <c r="I4449" s="177" t="s">
        <v>5681</v>
      </c>
      <c r="J4449" s="11"/>
      <c r="K4449" s="11"/>
      <c r="L4449" s="11"/>
      <c r="M4449" s="11"/>
      <c r="N4449" s="11"/>
      <c r="O4449" s="11"/>
      <c r="P4449" s="11"/>
      <c r="Q4449" s="11"/>
    </row>
    <row r="4450">
      <c r="A4450" s="177" t="s">
        <v>15167</v>
      </c>
      <c r="B4450" s="177" t="s">
        <v>5560</v>
      </c>
      <c r="C4450" s="177" t="s">
        <v>15202</v>
      </c>
      <c r="D4450" s="177" t="s">
        <v>5684</v>
      </c>
      <c r="E4450" s="177" t="s">
        <v>15203</v>
      </c>
      <c r="F4450" s="177" t="s">
        <v>5684</v>
      </c>
      <c r="G4450" s="177" t="s">
        <v>8870</v>
      </c>
      <c r="H4450" s="177" t="s">
        <v>15373</v>
      </c>
      <c r="I4450" s="177" t="s">
        <v>5682</v>
      </c>
      <c r="J4450" s="11"/>
      <c r="K4450" s="11"/>
      <c r="L4450" s="11"/>
      <c r="M4450" s="11"/>
      <c r="N4450" s="11"/>
      <c r="O4450" s="11"/>
      <c r="P4450" s="11"/>
      <c r="Q4450" s="11"/>
    </row>
    <row r="4451">
      <c r="A4451" s="177" t="s">
        <v>15167</v>
      </c>
      <c r="B4451" s="177" t="s">
        <v>5560</v>
      </c>
      <c r="C4451" s="177" t="s">
        <v>15168</v>
      </c>
      <c r="D4451" s="177" t="s">
        <v>5620</v>
      </c>
      <c r="E4451" s="177" t="s">
        <v>15180</v>
      </c>
      <c r="F4451" s="177" t="s">
        <v>5620</v>
      </c>
      <c r="G4451" s="177" t="s">
        <v>15374</v>
      </c>
      <c r="H4451" s="177" t="s">
        <v>15375</v>
      </c>
      <c r="I4451" s="177" t="s">
        <v>4855</v>
      </c>
      <c r="J4451" s="11"/>
      <c r="K4451" s="11"/>
      <c r="L4451" s="11"/>
      <c r="M4451" s="11"/>
      <c r="N4451" s="11"/>
      <c r="O4451" s="11"/>
      <c r="P4451" s="11"/>
      <c r="Q4451" s="11"/>
    </row>
    <row r="4452">
      <c r="A4452" s="177" t="s">
        <v>15167</v>
      </c>
      <c r="B4452" s="177" t="s">
        <v>5560</v>
      </c>
      <c r="C4452" s="177" t="s">
        <v>15168</v>
      </c>
      <c r="D4452" s="177" t="s">
        <v>5620</v>
      </c>
      <c r="E4452" s="177" t="s">
        <v>15169</v>
      </c>
      <c r="F4452" s="177" t="s">
        <v>15170</v>
      </c>
      <c r="G4452" s="177" t="s">
        <v>8872</v>
      </c>
      <c r="H4452" s="177" t="s">
        <v>15376</v>
      </c>
      <c r="I4452" s="177" t="s">
        <v>5683</v>
      </c>
      <c r="J4452" s="11"/>
      <c r="K4452" s="11"/>
      <c r="L4452" s="11"/>
      <c r="M4452" s="11"/>
      <c r="N4452" s="11"/>
      <c r="O4452" s="11"/>
      <c r="P4452" s="11"/>
      <c r="Q4452" s="11"/>
    </row>
    <row r="4453">
      <c r="A4453" s="177" t="s">
        <v>15167</v>
      </c>
      <c r="B4453" s="177" t="s">
        <v>5560</v>
      </c>
      <c r="C4453" s="177" t="s">
        <v>15202</v>
      </c>
      <c r="D4453" s="177" t="s">
        <v>5684</v>
      </c>
      <c r="E4453" s="177" t="s">
        <v>15203</v>
      </c>
      <c r="F4453" s="177" t="s">
        <v>5684</v>
      </c>
      <c r="G4453" s="177" t="s">
        <v>8874</v>
      </c>
      <c r="H4453" s="177" t="s">
        <v>15377</v>
      </c>
      <c r="I4453" s="177" t="s">
        <v>5684</v>
      </c>
      <c r="J4453" s="11"/>
      <c r="K4453" s="11"/>
      <c r="L4453" s="11"/>
      <c r="M4453" s="11"/>
      <c r="N4453" s="11"/>
      <c r="O4453" s="11"/>
      <c r="P4453" s="11"/>
      <c r="Q4453" s="11"/>
    </row>
    <row r="4454">
      <c r="A4454" s="177" t="s">
        <v>15167</v>
      </c>
      <c r="B4454" s="177" t="s">
        <v>5560</v>
      </c>
      <c r="C4454" s="177" t="s">
        <v>15175</v>
      </c>
      <c r="D4454" s="177" t="s">
        <v>5593</v>
      </c>
      <c r="E4454" s="177" t="s">
        <v>15305</v>
      </c>
      <c r="F4454" s="177" t="s">
        <v>15306</v>
      </c>
      <c r="G4454" s="177" t="s">
        <v>15378</v>
      </c>
      <c r="H4454" s="177" t="s">
        <v>15379</v>
      </c>
      <c r="I4454" s="177" t="s">
        <v>5685</v>
      </c>
      <c r="J4454" s="11"/>
      <c r="K4454" s="11"/>
      <c r="L4454" s="11"/>
      <c r="M4454" s="11"/>
      <c r="N4454" s="11"/>
      <c r="O4454" s="11"/>
      <c r="P4454" s="11"/>
      <c r="Q4454" s="11"/>
    </row>
    <row r="4455">
      <c r="A4455" s="177" t="s">
        <v>15167</v>
      </c>
      <c r="B4455" s="177" t="s">
        <v>5560</v>
      </c>
      <c r="C4455" s="177" t="s">
        <v>15168</v>
      </c>
      <c r="D4455" s="177" t="s">
        <v>5620</v>
      </c>
      <c r="E4455" s="177" t="s">
        <v>15271</v>
      </c>
      <c r="F4455" s="177" t="s">
        <v>5780</v>
      </c>
      <c r="G4455" s="177" t="s">
        <v>15380</v>
      </c>
      <c r="H4455" s="177" t="s">
        <v>15381</v>
      </c>
      <c r="I4455" s="177" t="s">
        <v>5686</v>
      </c>
      <c r="J4455" s="11"/>
      <c r="K4455" s="11"/>
      <c r="L4455" s="11"/>
      <c r="M4455" s="11"/>
      <c r="N4455" s="11"/>
      <c r="O4455" s="11"/>
      <c r="P4455" s="11"/>
      <c r="Q4455" s="11"/>
    </row>
    <row r="4456">
      <c r="A4456" s="177" t="s">
        <v>15167</v>
      </c>
      <c r="B4456" s="177" t="s">
        <v>5560</v>
      </c>
      <c r="C4456" s="177" t="s">
        <v>15168</v>
      </c>
      <c r="D4456" s="177" t="s">
        <v>5620</v>
      </c>
      <c r="E4456" s="177" t="s">
        <v>15169</v>
      </c>
      <c r="F4456" s="177" t="s">
        <v>15170</v>
      </c>
      <c r="G4456" s="177" t="s">
        <v>8876</v>
      </c>
      <c r="H4456" s="177" t="s">
        <v>15382</v>
      </c>
      <c r="I4456" s="177" t="s">
        <v>5687</v>
      </c>
      <c r="J4456" s="11"/>
      <c r="K4456" s="11"/>
      <c r="L4456" s="11"/>
      <c r="M4456" s="11"/>
      <c r="N4456" s="11"/>
      <c r="O4456" s="11"/>
      <c r="P4456" s="11"/>
      <c r="Q4456" s="11"/>
    </row>
    <row r="4457">
      <c r="A4457" s="177" t="s">
        <v>15167</v>
      </c>
      <c r="B4457" s="177" t="s">
        <v>5560</v>
      </c>
      <c r="C4457" s="177" t="s">
        <v>15193</v>
      </c>
      <c r="D4457" s="177" t="s">
        <v>5688</v>
      </c>
      <c r="E4457" s="177" t="s">
        <v>15194</v>
      </c>
      <c r="F4457" s="177" t="s">
        <v>5688</v>
      </c>
      <c r="G4457" s="177" t="s">
        <v>8878</v>
      </c>
      <c r="H4457" s="177" t="s">
        <v>15383</v>
      </c>
      <c r="I4457" s="177" t="s">
        <v>5688</v>
      </c>
      <c r="J4457" s="11"/>
      <c r="K4457" s="11"/>
      <c r="L4457" s="11"/>
      <c r="M4457" s="11"/>
      <c r="N4457" s="11"/>
      <c r="O4457" s="11"/>
      <c r="P4457" s="11"/>
      <c r="Q4457" s="11"/>
    </row>
    <row r="4458">
      <c r="A4458" s="177" t="s">
        <v>15167</v>
      </c>
      <c r="B4458" s="177" t="s">
        <v>5560</v>
      </c>
      <c r="C4458" s="177" t="s">
        <v>15205</v>
      </c>
      <c r="D4458" s="177" t="s">
        <v>5628</v>
      </c>
      <c r="E4458" s="177" t="s">
        <v>15208</v>
      </c>
      <c r="F4458" s="177" t="s">
        <v>5804</v>
      </c>
      <c r="G4458" s="177" t="s">
        <v>8880</v>
      </c>
      <c r="H4458" s="177" t="s">
        <v>15384</v>
      </c>
      <c r="I4458" s="177" t="s">
        <v>5689</v>
      </c>
      <c r="J4458" s="11"/>
      <c r="K4458" s="11"/>
      <c r="L4458" s="11"/>
      <c r="M4458" s="11"/>
      <c r="N4458" s="11"/>
      <c r="O4458" s="11"/>
      <c r="P4458" s="11"/>
      <c r="Q4458" s="11"/>
    </row>
    <row r="4459">
      <c r="A4459" s="177" t="s">
        <v>15167</v>
      </c>
      <c r="B4459" s="177" t="s">
        <v>5560</v>
      </c>
      <c r="C4459" s="177" t="s">
        <v>15168</v>
      </c>
      <c r="D4459" s="177" t="s">
        <v>5620</v>
      </c>
      <c r="E4459" s="177" t="s">
        <v>15180</v>
      </c>
      <c r="F4459" s="177" t="s">
        <v>5620</v>
      </c>
      <c r="G4459" s="177" t="s">
        <v>8882</v>
      </c>
      <c r="H4459" s="177" t="s">
        <v>15385</v>
      </c>
      <c r="I4459" s="177" t="s">
        <v>5690</v>
      </c>
      <c r="J4459" s="11"/>
      <c r="K4459" s="11"/>
      <c r="L4459" s="11"/>
      <c r="M4459" s="11"/>
      <c r="N4459" s="11"/>
      <c r="O4459" s="11"/>
      <c r="P4459" s="11"/>
      <c r="Q4459" s="11"/>
    </row>
    <row r="4460">
      <c r="A4460" s="177" t="s">
        <v>15167</v>
      </c>
      <c r="B4460" s="177" t="s">
        <v>5560</v>
      </c>
      <c r="C4460" s="177" t="s">
        <v>15175</v>
      </c>
      <c r="D4460" s="177" t="s">
        <v>5593</v>
      </c>
      <c r="E4460" s="177" t="s">
        <v>15176</v>
      </c>
      <c r="F4460" s="177" t="s">
        <v>5753</v>
      </c>
      <c r="G4460" s="177" t="s">
        <v>8884</v>
      </c>
      <c r="H4460" s="177" t="s">
        <v>15386</v>
      </c>
      <c r="I4460" s="177" t="s">
        <v>5691</v>
      </c>
      <c r="J4460" s="11"/>
      <c r="K4460" s="11"/>
      <c r="L4460" s="11"/>
      <c r="M4460" s="11"/>
      <c r="N4460" s="11"/>
      <c r="O4460" s="11"/>
      <c r="P4460" s="11"/>
      <c r="Q4460" s="11"/>
    </row>
    <row r="4461">
      <c r="A4461" s="177" t="s">
        <v>15167</v>
      </c>
      <c r="B4461" s="177" t="s">
        <v>5560</v>
      </c>
      <c r="C4461" s="177" t="s">
        <v>15205</v>
      </c>
      <c r="D4461" s="177" t="s">
        <v>5628</v>
      </c>
      <c r="E4461" s="177" t="s">
        <v>15225</v>
      </c>
      <c r="F4461" s="177" t="s">
        <v>5628</v>
      </c>
      <c r="G4461" s="177" t="s">
        <v>8886</v>
      </c>
      <c r="H4461" s="177" t="s">
        <v>15387</v>
      </c>
      <c r="I4461" s="177" t="s">
        <v>5692</v>
      </c>
      <c r="J4461" s="11"/>
      <c r="K4461" s="11"/>
      <c r="L4461" s="11"/>
      <c r="M4461" s="11"/>
      <c r="N4461" s="11"/>
      <c r="O4461" s="11"/>
      <c r="P4461" s="11"/>
      <c r="Q4461" s="11"/>
    </row>
    <row r="4462">
      <c r="A4462" s="177" t="s">
        <v>15167</v>
      </c>
      <c r="B4462" s="177" t="s">
        <v>5560</v>
      </c>
      <c r="C4462" s="177" t="s">
        <v>15210</v>
      </c>
      <c r="D4462" s="177" t="s">
        <v>5604</v>
      </c>
      <c r="E4462" s="177" t="s">
        <v>15261</v>
      </c>
      <c r="F4462" s="177" t="s">
        <v>5604</v>
      </c>
      <c r="G4462" s="177" t="s">
        <v>8888</v>
      </c>
      <c r="H4462" s="177" t="s">
        <v>15388</v>
      </c>
      <c r="I4462" s="177" t="s">
        <v>5693</v>
      </c>
      <c r="J4462" s="11"/>
      <c r="K4462" s="11"/>
      <c r="L4462" s="11"/>
      <c r="M4462" s="11"/>
      <c r="N4462" s="11"/>
      <c r="O4462" s="11"/>
      <c r="P4462" s="11"/>
      <c r="Q4462" s="11"/>
    </row>
    <row r="4463">
      <c r="A4463" s="177" t="s">
        <v>15167</v>
      </c>
      <c r="B4463" s="177" t="s">
        <v>5560</v>
      </c>
      <c r="C4463" s="177" t="s">
        <v>15175</v>
      </c>
      <c r="D4463" s="177" t="s">
        <v>5593</v>
      </c>
      <c r="E4463" s="177" t="s">
        <v>15286</v>
      </c>
      <c r="F4463" s="177" t="s">
        <v>5678</v>
      </c>
      <c r="G4463" s="177" t="s">
        <v>8890</v>
      </c>
      <c r="H4463" s="177" t="s">
        <v>15389</v>
      </c>
      <c r="I4463" s="177" t="s">
        <v>5694</v>
      </c>
      <c r="J4463" s="11"/>
      <c r="K4463" s="11"/>
      <c r="L4463" s="11"/>
      <c r="M4463" s="11"/>
      <c r="N4463" s="11"/>
      <c r="O4463" s="11"/>
      <c r="P4463" s="11"/>
      <c r="Q4463" s="11"/>
    </row>
    <row r="4464">
      <c r="A4464" s="177" t="s">
        <v>15167</v>
      </c>
      <c r="B4464" s="177" t="s">
        <v>5560</v>
      </c>
      <c r="C4464" s="177" t="s">
        <v>15168</v>
      </c>
      <c r="D4464" s="177" t="s">
        <v>5620</v>
      </c>
      <c r="E4464" s="177" t="s">
        <v>15188</v>
      </c>
      <c r="F4464" s="177" t="s">
        <v>5622</v>
      </c>
      <c r="G4464" s="177" t="s">
        <v>15390</v>
      </c>
      <c r="H4464" s="177" t="s">
        <v>15391</v>
      </c>
      <c r="I4464" s="177" t="s">
        <v>5695</v>
      </c>
      <c r="J4464" s="11"/>
      <c r="K4464" s="11"/>
      <c r="L4464" s="11"/>
      <c r="M4464" s="11"/>
      <c r="N4464" s="11"/>
      <c r="O4464" s="11"/>
      <c r="P4464" s="11"/>
      <c r="Q4464" s="11"/>
    </row>
    <row r="4465">
      <c r="A4465" s="177" t="s">
        <v>15167</v>
      </c>
      <c r="B4465" s="177" t="s">
        <v>5560</v>
      </c>
      <c r="C4465" s="177" t="s">
        <v>15175</v>
      </c>
      <c r="D4465" s="177" t="s">
        <v>5593</v>
      </c>
      <c r="E4465" s="177" t="s">
        <v>15176</v>
      </c>
      <c r="F4465" s="177" t="s">
        <v>5753</v>
      </c>
      <c r="G4465" s="177" t="s">
        <v>8892</v>
      </c>
      <c r="H4465" s="177" t="s">
        <v>15392</v>
      </c>
      <c r="I4465" s="177" t="s">
        <v>5696</v>
      </c>
      <c r="J4465" s="11"/>
      <c r="K4465" s="11"/>
      <c r="L4465" s="11"/>
      <c r="M4465" s="11"/>
      <c r="N4465" s="11"/>
      <c r="O4465" s="11"/>
      <c r="P4465" s="11"/>
      <c r="Q4465" s="11"/>
    </row>
    <row r="4466">
      <c r="A4466" s="177" t="s">
        <v>15167</v>
      </c>
      <c r="B4466" s="177" t="s">
        <v>5560</v>
      </c>
      <c r="C4466" s="177" t="s">
        <v>15175</v>
      </c>
      <c r="D4466" s="177" t="s">
        <v>5593</v>
      </c>
      <c r="E4466" s="177" t="s">
        <v>15220</v>
      </c>
      <c r="F4466" s="177" t="s">
        <v>5675</v>
      </c>
      <c r="G4466" s="177" t="s">
        <v>8894</v>
      </c>
      <c r="H4466" s="177" t="s">
        <v>15393</v>
      </c>
      <c r="I4466" s="177" t="s">
        <v>5697</v>
      </c>
      <c r="J4466" s="11"/>
      <c r="K4466" s="11"/>
      <c r="L4466" s="11"/>
      <c r="M4466" s="11"/>
      <c r="N4466" s="11"/>
      <c r="O4466" s="11"/>
      <c r="P4466" s="11"/>
      <c r="Q4466" s="11"/>
    </row>
    <row r="4467">
      <c r="A4467" s="177" t="s">
        <v>15167</v>
      </c>
      <c r="B4467" s="177" t="s">
        <v>5560</v>
      </c>
      <c r="C4467" s="177" t="s">
        <v>15168</v>
      </c>
      <c r="D4467" s="177" t="s">
        <v>5620</v>
      </c>
      <c r="E4467" s="177" t="s">
        <v>15169</v>
      </c>
      <c r="F4467" s="177" t="s">
        <v>15170</v>
      </c>
      <c r="G4467" s="177" t="s">
        <v>15394</v>
      </c>
      <c r="H4467" s="177" t="s">
        <v>15395</v>
      </c>
      <c r="I4467" s="177" t="s">
        <v>5698</v>
      </c>
      <c r="J4467" s="11"/>
      <c r="K4467" s="11"/>
      <c r="L4467" s="11"/>
      <c r="M4467" s="11"/>
      <c r="N4467" s="11"/>
      <c r="O4467" s="11"/>
      <c r="P4467" s="11"/>
      <c r="Q4467" s="11"/>
    </row>
    <row r="4468">
      <c r="A4468" s="177" t="s">
        <v>15167</v>
      </c>
      <c r="B4468" s="177" t="s">
        <v>5560</v>
      </c>
      <c r="C4468" s="177" t="s">
        <v>15210</v>
      </c>
      <c r="D4468" s="177" t="s">
        <v>5604</v>
      </c>
      <c r="E4468" s="177" t="s">
        <v>15261</v>
      </c>
      <c r="F4468" s="177" t="s">
        <v>5604</v>
      </c>
      <c r="G4468" s="177" t="s">
        <v>15396</v>
      </c>
      <c r="H4468" s="177" t="s">
        <v>15397</v>
      </c>
      <c r="I4468" s="177" t="s">
        <v>5699</v>
      </c>
      <c r="J4468" s="11"/>
      <c r="K4468" s="11"/>
      <c r="L4468" s="11"/>
      <c r="M4468" s="11"/>
      <c r="N4468" s="11"/>
      <c r="O4468" s="11"/>
      <c r="P4468" s="11"/>
      <c r="Q4468" s="11"/>
    </row>
    <row r="4469">
      <c r="A4469" s="177" t="s">
        <v>15167</v>
      </c>
      <c r="B4469" s="177" t="s">
        <v>5560</v>
      </c>
      <c r="C4469" s="177" t="s">
        <v>15202</v>
      </c>
      <c r="D4469" s="177" t="s">
        <v>5684</v>
      </c>
      <c r="E4469" s="177" t="s">
        <v>15233</v>
      </c>
      <c r="F4469" s="177" t="s">
        <v>5700</v>
      </c>
      <c r="G4469" s="177" t="s">
        <v>8896</v>
      </c>
      <c r="H4469" s="177" t="s">
        <v>15398</v>
      </c>
      <c r="I4469" s="177" t="s">
        <v>5700</v>
      </c>
      <c r="J4469" s="11"/>
      <c r="K4469" s="11"/>
      <c r="L4469" s="11"/>
      <c r="M4469" s="11"/>
      <c r="N4469" s="11"/>
      <c r="O4469" s="11"/>
      <c r="P4469" s="11"/>
      <c r="Q4469" s="11"/>
    </row>
    <row r="4470">
      <c r="A4470" s="177" t="s">
        <v>15167</v>
      </c>
      <c r="B4470" s="177" t="s">
        <v>5560</v>
      </c>
      <c r="C4470" s="177" t="s">
        <v>15175</v>
      </c>
      <c r="D4470" s="177" t="s">
        <v>5593</v>
      </c>
      <c r="E4470" s="177" t="s">
        <v>15252</v>
      </c>
      <c r="F4470" s="177" t="s">
        <v>5603</v>
      </c>
      <c r="G4470" s="177" t="s">
        <v>8898</v>
      </c>
      <c r="H4470" s="177" t="s">
        <v>15399</v>
      </c>
      <c r="I4470" s="177" t="s">
        <v>5701</v>
      </c>
      <c r="J4470" s="11"/>
      <c r="K4470" s="11"/>
      <c r="L4470" s="11"/>
      <c r="M4470" s="11"/>
      <c r="N4470" s="11"/>
      <c r="O4470" s="11"/>
      <c r="P4470" s="11"/>
      <c r="Q4470" s="11"/>
    </row>
    <row r="4471">
      <c r="A4471" s="177" t="s">
        <v>15167</v>
      </c>
      <c r="B4471" s="177" t="s">
        <v>5560</v>
      </c>
      <c r="C4471" s="177" t="s">
        <v>15202</v>
      </c>
      <c r="D4471" s="177" t="s">
        <v>5684</v>
      </c>
      <c r="E4471" s="177" t="s">
        <v>15233</v>
      </c>
      <c r="F4471" s="177" t="s">
        <v>5700</v>
      </c>
      <c r="G4471" s="177" t="s">
        <v>8902</v>
      </c>
      <c r="H4471" s="177" t="s">
        <v>15400</v>
      </c>
      <c r="I4471" s="177" t="s">
        <v>5702</v>
      </c>
      <c r="J4471" s="11"/>
      <c r="K4471" s="11"/>
      <c r="L4471" s="11"/>
      <c r="M4471" s="11"/>
      <c r="N4471" s="11"/>
      <c r="O4471" s="11"/>
      <c r="P4471" s="11"/>
      <c r="Q4471" s="11"/>
    </row>
    <row r="4472">
      <c r="A4472" s="177" t="s">
        <v>15167</v>
      </c>
      <c r="B4472" s="177" t="s">
        <v>5560</v>
      </c>
      <c r="C4472" s="177" t="s">
        <v>15205</v>
      </c>
      <c r="D4472" s="177" t="s">
        <v>5628</v>
      </c>
      <c r="E4472" s="177" t="s">
        <v>15206</v>
      </c>
      <c r="F4472" s="177" t="s">
        <v>5576</v>
      </c>
      <c r="G4472" s="177" t="s">
        <v>8904</v>
      </c>
      <c r="H4472" s="177" t="s">
        <v>15401</v>
      </c>
      <c r="I4472" s="177" t="s">
        <v>5703</v>
      </c>
      <c r="J4472" s="11"/>
      <c r="K4472" s="11"/>
      <c r="L4472" s="11"/>
      <c r="M4472" s="11"/>
      <c r="N4472" s="11"/>
      <c r="O4472" s="11"/>
      <c r="P4472" s="11"/>
      <c r="Q4472" s="11"/>
    </row>
    <row r="4473">
      <c r="A4473" s="177" t="s">
        <v>15167</v>
      </c>
      <c r="B4473" s="177" t="s">
        <v>5560</v>
      </c>
      <c r="C4473" s="177" t="s">
        <v>15168</v>
      </c>
      <c r="D4473" s="177" t="s">
        <v>5620</v>
      </c>
      <c r="E4473" s="177" t="s">
        <v>15246</v>
      </c>
      <c r="F4473" s="177" t="s">
        <v>3068</v>
      </c>
      <c r="G4473" s="177" t="s">
        <v>8906</v>
      </c>
      <c r="H4473" s="177" t="s">
        <v>15402</v>
      </c>
      <c r="I4473" s="177" t="s">
        <v>3068</v>
      </c>
      <c r="J4473" s="11"/>
      <c r="K4473" s="11"/>
      <c r="L4473" s="11"/>
      <c r="M4473" s="11"/>
      <c r="N4473" s="11"/>
      <c r="O4473" s="11"/>
      <c r="P4473" s="11"/>
      <c r="Q4473" s="11"/>
    </row>
    <row r="4474">
      <c r="A4474" s="177" t="s">
        <v>15167</v>
      </c>
      <c r="B4474" s="177" t="s">
        <v>5560</v>
      </c>
      <c r="C4474" s="177" t="s">
        <v>15168</v>
      </c>
      <c r="D4474" s="177" t="s">
        <v>5620</v>
      </c>
      <c r="E4474" s="177" t="s">
        <v>15180</v>
      </c>
      <c r="F4474" s="177" t="s">
        <v>5620</v>
      </c>
      <c r="G4474" s="177" t="s">
        <v>15403</v>
      </c>
      <c r="H4474" s="177" t="s">
        <v>15404</v>
      </c>
      <c r="I4474" s="177" t="s">
        <v>5704</v>
      </c>
      <c r="J4474" s="11"/>
      <c r="K4474" s="11"/>
      <c r="L4474" s="11"/>
      <c r="M4474" s="11"/>
      <c r="N4474" s="11"/>
      <c r="O4474" s="11"/>
      <c r="P4474" s="11"/>
      <c r="Q4474" s="11"/>
    </row>
    <row r="4475">
      <c r="A4475" s="177" t="s">
        <v>15167</v>
      </c>
      <c r="B4475" s="177" t="s">
        <v>5560</v>
      </c>
      <c r="C4475" s="177" t="s">
        <v>15202</v>
      </c>
      <c r="D4475" s="177" t="s">
        <v>5684</v>
      </c>
      <c r="E4475" s="177" t="s">
        <v>15203</v>
      </c>
      <c r="F4475" s="177" t="s">
        <v>5684</v>
      </c>
      <c r="G4475" s="177" t="s">
        <v>8908</v>
      </c>
      <c r="H4475" s="177" t="s">
        <v>15405</v>
      </c>
      <c r="I4475" s="177" t="s">
        <v>2759</v>
      </c>
      <c r="J4475" s="11"/>
      <c r="K4475" s="11"/>
      <c r="L4475" s="11"/>
      <c r="M4475" s="11"/>
      <c r="N4475" s="11"/>
      <c r="O4475" s="11"/>
      <c r="P4475" s="11"/>
      <c r="Q4475" s="11"/>
    </row>
    <row r="4476">
      <c r="A4476" s="177" t="s">
        <v>15167</v>
      </c>
      <c r="B4476" s="177" t="s">
        <v>5560</v>
      </c>
      <c r="C4476" s="177" t="s">
        <v>15210</v>
      </c>
      <c r="D4476" s="177" t="s">
        <v>5604</v>
      </c>
      <c r="E4476" s="177" t="s">
        <v>15261</v>
      </c>
      <c r="F4476" s="177" t="s">
        <v>5604</v>
      </c>
      <c r="G4476" s="177" t="s">
        <v>8910</v>
      </c>
      <c r="H4476" s="177" t="s">
        <v>15406</v>
      </c>
      <c r="I4476" s="177" t="s">
        <v>5705</v>
      </c>
      <c r="J4476" s="11"/>
      <c r="K4476" s="11"/>
      <c r="L4476" s="11"/>
      <c r="M4476" s="11"/>
      <c r="N4476" s="11"/>
      <c r="O4476" s="11"/>
      <c r="P4476" s="11"/>
      <c r="Q4476" s="11"/>
    </row>
    <row r="4477">
      <c r="A4477" s="177" t="s">
        <v>15167</v>
      </c>
      <c r="B4477" s="177" t="s">
        <v>5560</v>
      </c>
      <c r="C4477" s="177" t="s">
        <v>15205</v>
      </c>
      <c r="D4477" s="177" t="s">
        <v>5628</v>
      </c>
      <c r="E4477" s="177" t="s">
        <v>15206</v>
      </c>
      <c r="F4477" s="177" t="s">
        <v>5576</v>
      </c>
      <c r="G4477" s="177" t="s">
        <v>8912</v>
      </c>
      <c r="H4477" s="177" t="s">
        <v>15407</v>
      </c>
      <c r="I4477" s="177" t="s">
        <v>5706</v>
      </c>
      <c r="J4477" s="11"/>
      <c r="K4477" s="11"/>
      <c r="L4477" s="11"/>
      <c r="M4477" s="11"/>
      <c r="N4477" s="11"/>
      <c r="O4477" s="11"/>
      <c r="P4477" s="11"/>
      <c r="Q4477" s="11"/>
    </row>
    <row r="4478">
      <c r="A4478" s="177" t="s">
        <v>15167</v>
      </c>
      <c r="B4478" s="177" t="s">
        <v>5560</v>
      </c>
      <c r="C4478" s="177" t="s">
        <v>15175</v>
      </c>
      <c r="D4478" s="177" t="s">
        <v>5593</v>
      </c>
      <c r="E4478" s="177" t="s">
        <v>15176</v>
      </c>
      <c r="F4478" s="177" t="s">
        <v>5753</v>
      </c>
      <c r="G4478" s="177" t="s">
        <v>8914</v>
      </c>
      <c r="H4478" s="177" t="s">
        <v>15408</v>
      </c>
      <c r="I4478" s="177" t="s">
        <v>5707</v>
      </c>
      <c r="J4478" s="11"/>
      <c r="K4478" s="11"/>
      <c r="L4478" s="11"/>
      <c r="M4478" s="11"/>
      <c r="N4478" s="11"/>
      <c r="O4478" s="11"/>
      <c r="P4478" s="11"/>
      <c r="Q4478" s="11"/>
    </row>
    <row r="4479">
      <c r="A4479" s="177" t="s">
        <v>15167</v>
      </c>
      <c r="B4479" s="177" t="s">
        <v>5560</v>
      </c>
      <c r="C4479" s="177" t="s">
        <v>15168</v>
      </c>
      <c r="D4479" s="177" t="s">
        <v>5620</v>
      </c>
      <c r="E4479" s="177" t="s">
        <v>15180</v>
      </c>
      <c r="F4479" s="177" t="s">
        <v>5620</v>
      </c>
      <c r="G4479" s="177" t="s">
        <v>8916</v>
      </c>
      <c r="H4479" s="177" t="s">
        <v>15409</v>
      </c>
      <c r="I4479" s="177" t="s">
        <v>5708</v>
      </c>
      <c r="J4479" s="11"/>
      <c r="K4479" s="11"/>
      <c r="L4479" s="11"/>
      <c r="M4479" s="11"/>
      <c r="N4479" s="11"/>
      <c r="O4479" s="11"/>
      <c r="P4479" s="11"/>
      <c r="Q4479" s="11"/>
    </row>
    <row r="4480">
      <c r="A4480" s="177" t="s">
        <v>15167</v>
      </c>
      <c r="B4480" s="177" t="s">
        <v>5560</v>
      </c>
      <c r="C4480" s="177" t="s">
        <v>15168</v>
      </c>
      <c r="D4480" s="177" t="s">
        <v>5620</v>
      </c>
      <c r="E4480" s="177" t="s">
        <v>15180</v>
      </c>
      <c r="F4480" s="177" t="s">
        <v>5620</v>
      </c>
      <c r="G4480" s="177" t="s">
        <v>8920</v>
      </c>
      <c r="H4480" s="177" t="s">
        <v>15410</v>
      </c>
      <c r="I4480" s="177" t="s">
        <v>5709</v>
      </c>
      <c r="J4480" s="11"/>
      <c r="K4480" s="11"/>
      <c r="L4480" s="11"/>
      <c r="M4480" s="11"/>
      <c r="N4480" s="11"/>
      <c r="O4480" s="11"/>
      <c r="P4480" s="11"/>
      <c r="Q4480" s="11"/>
    </row>
    <row r="4481">
      <c r="A4481" s="177" t="s">
        <v>15167</v>
      </c>
      <c r="B4481" s="177" t="s">
        <v>5560</v>
      </c>
      <c r="C4481" s="177" t="s">
        <v>15210</v>
      </c>
      <c r="D4481" s="177" t="s">
        <v>5604</v>
      </c>
      <c r="E4481" s="177" t="s">
        <v>15211</v>
      </c>
      <c r="F4481" s="177" t="s">
        <v>5812</v>
      </c>
      <c r="G4481" s="177" t="s">
        <v>15411</v>
      </c>
      <c r="H4481" s="177" t="s">
        <v>15412</v>
      </c>
      <c r="I4481" s="177" t="s">
        <v>5710</v>
      </c>
      <c r="J4481" s="11"/>
      <c r="K4481" s="11"/>
      <c r="L4481" s="11"/>
      <c r="M4481" s="11"/>
      <c r="N4481" s="11"/>
      <c r="O4481" s="11"/>
      <c r="P4481" s="11"/>
      <c r="Q4481" s="11"/>
    </row>
    <row r="4482">
      <c r="A4482" s="177" t="s">
        <v>15167</v>
      </c>
      <c r="B4482" s="177" t="s">
        <v>5560</v>
      </c>
      <c r="C4482" s="177" t="s">
        <v>15202</v>
      </c>
      <c r="D4482" s="177" t="s">
        <v>5684</v>
      </c>
      <c r="E4482" s="177" t="s">
        <v>15233</v>
      </c>
      <c r="F4482" s="177" t="s">
        <v>5700</v>
      </c>
      <c r="G4482" s="177" t="s">
        <v>8922</v>
      </c>
      <c r="H4482" s="177" t="s">
        <v>15413</v>
      </c>
      <c r="I4482" s="177" t="s">
        <v>4924</v>
      </c>
      <c r="J4482" s="11"/>
      <c r="K4482" s="11"/>
      <c r="L4482" s="11"/>
      <c r="M4482" s="11"/>
      <c r="N4482" s="11"/>
      <c r="O4482" s="11"/>
      <c r="P4482" s="11"/>
      <c r="Q4482" s="11"/>
    </row>
    <row r="4483">
      <c r="A4483" s="177" t="s">
        <v>15167</v>
      </c>
      <c r="B4483" s="177" t="s">
        <v>5560</v>
      </c>
      <c r="C4483" s="177" t="s">
        <v>15205</v>
      </c>
      <c r="D4483" s="177" t="s">
        <v>5628</v>
      </c>
      <c r="E4483" s="177" t="s">
        <v>15225</v>
      </c>
      <c r="F4483" s="177" t="s">
        <v>5628</v>
      </c>
      <c r="G4483" s="177" t="s">
        <v>8924</v>
      </c>
      <c r="H4483" s="177" t="s">
        <v>15414</v>
      </c>
      <c r="I4483" s="177" t="s">
        <v>5711</v>
      </c>
      <c r="J4483" s="11"/>
      <c r="K4483" s="11"/>
      <c r="L4483" s="11"/>
      <c r="M4483" s="11"/>
      <c r="N4483" s="11"/>
      <c r="O4483" s="11"/>
      <c r="P4483" s="11"/>
      <c r="Q4483" s="11"/>
    </row>
    <row r="4484">
      <c r="A4484" s="177" t="s">
        <v>15167</v>
      </c>
      <c r="B4484" s="177" t="s">
        <v>5560</v>
      </c>
      <c r="C4484" s="177" t="s">
        <v>15205</v>
      </c>
      <c r="D4484" s="177" t="s">
        <v>5628</v>
      </c>
      <c r="E4484" s="177" t="s">
        <v>15225</v>
      </c>
      <c r="F4484" s="177" t="s">
        <v>5628</v>
      </c>
      <c r="G4484" s="177" t="s">
        <v>15415</v>
      </c>
      <c r="H4484" s="177" t="s">
        <v>15416</v>
      </c>
      <c r="I4484" s="177" t="s">
        <v>5712</v>
      </c>
      <c r="J4484" s="11"/>
      <c r="K4484" s="11"/>
      <c r="L4484" s="11"/>
      <c r="M4484" s="11"/>
      <c r="N4484" s="11"/>
      <c r="O4484" s="11"/>
      <c r="P4484" s="11"/>
      <c r="Q4484" s="11"/>
    </row>
    <row r="4485">
      <c r="A4485" s="177" t="s">
        <v>15167</v>
      </c>
      <c r="B4485" s="177" t="s">
        <v>5560</v>
      </c>
      <c r="C4485" s="177" t="s">
        <v>15175</v>
      </c>
      <c r="D4485" s="177" t="s">
        <v>5593</v>
      </c>
      <c r="E4485" s="177" t="s">
        <v>15220</v>
      </c>
      <c r="F4485" s="177" t="s">
        <v>5675</v>
      </c>
      <c r="G4485" s="177" t="s">
        <v>8930</v>
      </c>
      <c r="H4485" s="177" t="s">
        <v>15417</v>
      </c>
      <c r="I4485" s="177" t="s">
        <v>5713</v>
      </c>
      <c r="J4485" s="11"/>
      <c r="K4485" s="11"/>
      <c r="L4485" s="11"/>
      <c r="M4485" s="11"/>
      <c r="N4485" s="11"/>
      <c r="O4485" s="11"/>
      <c r="P4485" s="11"/>
      <c r="Q4485" s="11"/>
    </row>
    <row r="4486">
      <c r="A4486" s="177" t="s">
        <v>15167</v>
      </c>
      <c r="B4486" s="177" t="s">
        <v>5560</v>
      </c>
      <c r="C4486" s="177" t="s">
        <v>15168</v>
      </c>
      <c r="D4486" s="177" t="s">
        <v>5620</v>
      </c>
      <c r="E4486" s="177" t="s">
        <v>15180</v>
      </c>
      <c r="F4486" s="177" t="s">
        <v>5620</v>
      </c>
      <c r="G4486" s="177" t="s">
        <v>8934</v>
      </c>
      <c r="H4486" s="177" t="s">
        <v>15418</v>
      </c>
      <c r="I4486" s="177" t="s">
        <v>5714</v>
      </c>
      <c r="J4486" s="11"/>
      <c r="K4486" s="11"/>
      <c r="L4486" s="11"/>
      <c r="M4486" s="11"/>
      <c r="N4486" s="11"/>
      <c r="O4486" s="11"/>
      <c r="P4486" s="11"/>
      <c r="Q4486" s="11"/>
    </row>
    <row r="4487">
      <c r="A4487" s="177" t="s">
        <v>15167</v>
      </c>
      <c r="B4487" s="177" t="s">
        <v>5560</v>
      </c>
      <c r="C4487" s="177" t="s">
        <v>15168</v>
      </c>
      <c r="D4487" s="177" t="s">
        <v>5620</v>
      </c>
      <c r="E4487" s="177" t="s">
        <v>15180</v>
      </c>
      <c r="F4487" s="177" t="s">
        <v>5620</v>
      </c>
      <c r="G4487" s="177" t="s">
        <v>15419</v>
      </c>
      <c r="H4487" s="177" t="s">
        <v>15420</v>
      </c>
      <c r="I4487" s="177" t="s">
        <v>5715</v>
      </c>
      <c r="J4487" s="11"/>
      <c r="K4487" s="11"/>
      <c r="L4487" s="11"/>
      <c r="M4487" s="11"/>
      <c r="N4487" s="11"/>
      <c r="O4487" s="11"/>
      <c r="P4487" s="11"/>
      <c r="Q4487" s="11"/>
    </row>
    <row r="4488">
      <c r="A4488" s="177" t="s">
        <v>15167</v>
      </c>
      <c r="B4488" s="177" t="s">
        <v>5560</v>
      </c>
      <c r="C4488" s="177" t="s">
        <v>15175</v>
      </c>
      <c r="D4488" s="177" t="s">
        <v>5593</v>
      </c>
      <c r="E4488" s="177" t="s">
        <v>15252</v>
      </c>
      <c r="F4488" s="177" t="s">
        <v>5603</v>
      </c>
      <c r="G4488" s="177" t="s">
        <v>8936</v>
      </c>
      <c r="H4488" s="177" t="s">
        <v>15421</v>
      </c>
      <c r="I4488" s="177" t="s">
        <v>5716</v>
      </c>
      <c r="J4488" s="11"/>
      <c r="K4488" s="11"/>
      <c r="L4488" s="11"/>
      <c r="M4488" s="11"/>
      <c r="N4488" s="11"/>
      <c r="O4488" s="11"/>
      <c r="P4488" s="11"/>
      <c r="Q4488" s="11"/>
    </row>
    <row r="4489">
      <c r="A4489" s="177" t="s">
        <v>15167</v>
      </c>
      <c r="B4489" s="177" t="s">
        <v>5560</v>
      </c>
      <c r="C4489" s="177" t="s">
        <v>15205</v>
      </c>
      <c r="D4489" s="177" t="s">
        <v>5628</v>
      </c>
      <c r="E4489" s="177" t="s">
        <v>15225</v>
      </c>
      <c r="F4489" s="177" t="s">
        <v>5628</v>
      </c>
      <c r="G4489" s="177" t="s">
        <v>8938</v>
      </c>
      <c r="H4489" s="177" t="s">
        <v>15422</v>
      </c>
      <c r="I4489" s="177" t="s">
        <v>5717</v>
      </c>
      <c r="J4489" s="11"/>
      <c r="K4489" s="11"/>
      <c r="L4489" s="11"/>
      <c r="M4489" s="11"/>
      <c r="N4489" s="11"/>
      <c r="O4489" s="11"/>
      <c r="P4489" s="11"/>
      <c r="Q4489" s="11"/>
    </row>
    <row r="4490">
      <c r="A4490" s="177" t="s">
        <v>15167</v>
      </c>
      <c r="B4490" s="177" t="s">
        <v>5560</v>
      </c>
      <c r="C4490" s="177" t="s">
        <v>15168</v>
      </c>
      <c r="D4490" s="177" t="s">
        <v>5620</v>
      </c>
      <c r="E4490" s="177" t="s">
        <v>15271</v>
      </c>
      <c r="F4490" s="177" t="s">
        <v>5780</v>
      </c>
      <c r="G4490" s="177" t="s">
        <v>15423</v>
      </c>
      <c r="H4490" s="177" t="s">
        <v>15424</v>
      </c>
      <c r="I4490" s="177" t="s">
        <v>3459</v>
      </c>
      <c r="J4490" s="11"/>
      <c r="K4490" s="11"/>
      <c r="L4490" s="11"/>
      <c r="M4490" s="11"/>
      <c r="N4490" s="11"/>
      <c r="O4490" s="11"/>
      <c r="P4490" s="11"/>
      <c r="Q4490" s="11"/>
    </row>
    <row r="4491">
      <c r="A4491" s="177" t="s">
        <v>15167</v>
      </c>
      <c r="B4491" s="177" t="s">
        <v>5560</v>
      </c>
      <c r="C4491" s="177" t="s">
        <v>15205</v>
      </c>
      <c r="D4491" s="177" t="s">
        <v>5628</v>
      </c>
      <c r="E4491" s="177" t="s">
        <v>15225</v>
      </c>
      <c r="F4491" s="177" t="s">
        <v>5628</v>
      </c>
      <c r="G4491" s="177" t="s">
        <v>8940</v>
      </c>
      <c r="H4491" s="177" t="s">
        <v>15425</v>
      </c>
      <c r="I4491" s="177" t="s">
        <v>5718</v>
      </c>
      <c r="J4491" s="11"/>
      <c r="K4491" s="11"/>
      <c r="L4491" s="11"/>
      <c r="M4491" s="11"/>
      <c r="N4491" s="11"/>
      <c r="O4491" s="11"/>
      <c r="P4491" s="11"/>
      <c r="Q4491" s="11"/>
    </row>
    <row r="4492">
      <c r="A4492" s="177" t="s">
        <v>15167</v>
      </c>
      <c r="B4492" s="177" t="s">
        <v>5560</v>
      </c>
      <c r="C4492" s="177" t="s">
        <v>15193</v>
      </c>
      <c r="D4492" s="177" t="s">
        <v>5688</v>
      </c>
      <c r="E4492" s="177" t="s">
        <v>15194</v>
      </c>
      <c r="F4492" s="177" t="s">
        <v>5688</v>
      </c>
      <c r="G4492" s="177" t="s">
        <v>15426</v>
      </c>
      <c r="H4492" s="177" t="s">
        <v>15427</v>
      </c>
      <c r="I4492" s="177" t="s">
        <v>5719</v>
      </c>
      <c r="J4492" s="11"/>
      <c r="K4492" s="11"/>
      <c r="L4492" s="11"/>
      <c r="M4492" s="11"/>
      <c r="N4492" s="11"/>
      <c r="O4492" s="11"/>
      <c r="P4492" s="11"/>
      <c r="Q4492" s="11"/>
    </row>
    <row r="4493">
      <c r="A4493" s="177" t="s">
        <v>15167</v>
      </c>
      <c r="B4493" s="177" t="s">
        <v>5560</v>
      </c>
      <c r="C4493" s="177" t="s">
        <v>15168</v>
      </c>
      <c r="D4493" s="177" t="s">
        <v>5620</v>
      </c>
      <c r="E4493" s="177" t="s">
        <v>15169</v>
      </c>
      <c r="F4493" s="177" t="s">
        <v>15170</v>
      </c>
      <c r="G4493" s="177" t="s">
        <v>8942</v>
      </c>
      <c r="H4493" s="177" t="s">
        <v>15428</v>
      </c>
      <c r="I4493" s="177" t="s">
        <v>5720</v>
      </c>
      <c r="J4493" s="11"/>
      <c r="K4493" s="11"/>
      <c r="L4493" s="11"/>
      <c r="M4493" s="11"/>
      <c r="N4493" s="11"/>
      <c r="O4493" s="11"/>
      <c r="P4493" s="11"/>
      <c r="Q4493" s="11"/>
    </row>
    <row r="4494">
      <c r="A4494" s="177" t="s">
        <v>15167</v>
      </c>
      <c r="B4494" s="177" t="s">
        <v>5560</v>
      </c>
      <c r="C4494" s="177" t="s">
        <v>15168</v>
      </c>
      <c r="D4494" s="177" t="s">
        <v>5620</v>
      </c>
      <c r="E4494" s="177" t="s">
        <v>15173</v>
      </c>
      <c r="F4494" s="177" t="s">
        <v>5815</v>
      </c>
      <c r="G4494" s="177" t="s">
        <v>15429</v>
      </c>
      <c r="H4494" s="177" t="s">
        <v>15430</v>
      </c>
      <c r="I4494" s="177" t="s">
        <v>4961</v>
      </c>
      <c r="J4494" s="11"/>
      <c r="K4494" s="11"/>
      <c r="L4494" s="11"/>
      <c r="M4494" s="11"/>
      <c r="N4494" s="11"/>
      <c r="O4494" s="11"/>
      <c r="P4494" s="11"/>
      <c r="Q4494" s="11"/>
    </row>
    <row r="4495">
      <c r="A4495" s="177" t="s">
        <v>15167</v>
      </c>
      <c r="B4495" s="177" t="s">
        <v>5560</v>
      </c>
      <c r="C4495" s="177" t="s">
        <v>15168</v>
      </c>
      <c r="D4495" s="177" t="s">
        <v>5620</v>
      </c>
      <c r="E4495" s="177" t="s">
        <v>15180</v>
      </c>
      <c r="F4495" s="177" t="s">
        <v>5620</v>
      </c>
      <c r="G4495" s="177" t="s">
        <v>15431</v>
      </c>
      <c r="H4495" s="177" t="s">
        <v>15432</v>
      </c>
      <c r="I4495" s="177" t="s">
        <v>5721</v>
      </c>
      <c r="J4495" s="11"/>
      <c r="K4495" s="11"/>
      <c r="L4495" s="11"/>
      <c r="M4495" s="11"/>
      <c r="N4495" s="11"/>
      <c r="O4495" s="11"/>
      <c r="P4495" s="11"/>
      <c r="Q4495" s="11"/>
    </row>
    <row r="4496">
      <c r="A4496" s="177" t="s">
        <v>15167</v>
      </c>
      <c r="B4496" s="177" t="s">
        <v>5560</v>
      </c>
      <c r="C4496" s="177" t="s">
        <v>15193</v>
      </c>
      <c r="D4496" s="177" t="s">
        <v>5688</v>
      </c>
      <c r="E4496" s="177" t="s">
        <v>15194</v>
      </c>
      <c r="F4496" s="177" t="s">
        <v>5688</v>
      </c>
      <c r="G4496" s="177" t="s">
        <v>15433</v>
      </c>
      <c r="H4496" s="177" t="s">
        <v>15434</v>
      </c>
      <c r="I4496" s="177" t="s">
        <v>5722</v>
      </c>
      <c r="J4496" s="11"/>
      <c r="K4496" s="11"/>
      <c r="L4496" s="11"/>
      <c r="M4496" s="11"/>
      <c r="N4496" s="11"/>
      <c r="O4496" s="11"/>
      <c r="P4496" s="11"/>
      <c r="Q4496" s="11"/>
    </row>
    <row r="4497">
      <c r="A4497" s="177" t="s">
        <v>15167</v>
      </c>
      <c r="B4497" s="177" t="s">
        <v>5560</v>
      </c>
      <c r="C4497" s="177" t="s">
        <v>15184</v>
      </c>
      <c r="D4497" s="177" t="s">
        <v>9</v>
      </c>
      <c r="E4497" s="177" t="s">
        <v>15185</v>
      </c>
      <c r="F4497" s="177" t="s">
        <v>9</v>
      </c>
      <c r="G4497" s="177" t="s">
        <v>8944</v>
      </c>
      <c r="H4497" s="177" t="s">
        <v>15435</v>
      </c>
      <c r="I4497" s="177" t="s">
        <v>5723</v>
      </c>
      <c r="J4497" s="11"/>
      <c r="K4497" s="11"/>
      <c r="L4497" s="11"/>
      <c r="M4497" s="11"/>
      <c r="N4497" s="11"/>
      <c r="O4497" s="11"/>
      <c r="P4497" s="11"/>
      <c r="Q4497" s="11"/>
    </row>
    <row r="4498">
      <c r="A4498" s="177" t="s">
        <v>15167</v>
      </c>
      <c r="B4498" s="177" t="s">
        <v>5560</v>
      </c>
      <c r="C4498" s="177" t="s">
        <v>15168</v>
      </c>
      <c r="D4498" s="177" t="s">
        <v>5620</v>
      </c>
      <c r="E4498" s="177" t="s">
        <v>15190</v>
      </c>
      <c r="F4498" s="177" t="s">
        <v>5784</v>
      </c>
      <c r="G4498" s="177" t="s">
        <v>8950</v>
      </c>
      <c r="H4498" s="177" t="s">
        <v>15436</v>
      </c>
      <c r="I4498" s="177" t="s">
        <v>5724</v>
      </c>
      <c r="J4498" s="11"/>
      <c r="K4498" s="11"/>
      <c r="L4498" s="11"/>
      <c r="M4498" s="11"/>
      <c r="N4498" s="11"/>
      <c r="O4498" s="11"/>
      <c r="P4498" s="11"/>
      <c r="Q4498" s="11"/>
    </row>
    <row r="4499">
      <c r="A4499" s="177" t="s">
        <v>15167</v>
      </c>
      <c r="B4499" s="177" t="s">
        <v>5560</v>
      </c>
      <c r="C4499" s="177" t="s">
        <v>15193</v>
      </c>
      <c r="D4499" s="177" t="s">
        <v>5688</v>
      </c>
      <c r="E4499" s="177" t="s">
        <v>15194</v>
      </c>
      <c r="F4499" s="177" t="s">
        <v>5688</v>
      </c>
      <c r="G4499" s="177" t="s">
        <v>15437</v>
      </c>
      <c r="H4499" s="177" t="s">
        <v>15438</v>
      </c>
      <c r="I4499" s="177" t="s">
        <v>5422</v>
      </c>
      <c r="J4499" s="11"/>
      <c r="K4499" s="11"/>
      <c r="L4499" s="11"/>
      <c r="M4499" s="11"/>
      <c r="N4499" s="11"/>
      <c r="O4499" s="11"/>
      <c r="P4499" s="11"/>
      <c r="Q4499" s="11"/>
    </row>
    <row r="4500">
      <c r="A4500" s="177" t="s">
        <v>15167</v>
      </c>
      <c r="B4500" s="177" t="s">
        <v>5560</v>
      </c>
      <c r="C4500" s="177" t="s">
        <v>15168</v>
      </c>
      <c r="D4500" s="177" t="s">
        <v>5620</v>
      </c>
      <c r="E4500" s="177" t="s">
        <v>15180</v>
      </c>
      <c r="F4500" s="177" t="s">
        <v>5620</v>
      </c>
      <c r="G4500" s="177" t="s">
        <v>8952</v>
      </c>
      <c r="H4500" s="177" t="s">
        <v>15439</v>
      </c>
      <c r="I4500" s="177" t="s">
        <v>5725</v>
      </c>
      <c r="J4500" s="11"/>
      <c r="K4500" s="11"/>
      <c r="L4500" s="11"/>
      <c r="M4500" s="11"/>
      <c r="N4500" s="11"/>
      <c r="O4500" s="11"/>
      <c r="P4500" s="11"/>
      <c r="Q4500" s="11"/>
    </row>
    <row r="4501">
      <c r="A4501" s="177" t="s">
        <v>15167</v>
      </c>
      <c r="B4501" s="177" t="s">
        <v>5560</v>
      </c>
      <c r="C4501" s="177" t="s">
        <v>15202</v>
      </c>
      <c r="D4501" s="177" t="s">
        <v>5684</v>
      </c>
      <c r="E4501" s="177" t="s">
        <v>15233</v>
      </c>
      <c r="F4501" s="177" t="s">
        <v>5700</v>
      </c>
      <c r="G4501" s="177" t="s">
        <v>8948</v>
      </c>
      <c r="H4501" s="177" t="s">
        <v>15440</v>
      </c>
      <c r="I4501" s="177" t="s">
        <v>5726</v>
      </c>
      <c r="J4501" s="11"/>
      <c r="K4501" s="11"/>
      <c r="L4501" s="11"/>
      <c r="M4501" s="11"/>
      <c r="N4501" s="11"/>
      <c r="O4501" s="11"/>
      <c r="P4501" s="11"/>
      <c r="Q4501" s="11"/>
    </row>
    <row r="4502">
      <c r="A4502" s="177" t="s">
        <v>15167</v>
      </c>
      <c r="B4502" s="177" t="s">
        <v>5560</v>
      </c>
      <c r="C4502" s="177" t="s">
        <v>15168</v>
      </c>
      <c r="D4502" s="177" t="s">
        <v>5620</v>
      </c>
      <c r="E4502" s="177" t="s">
        <v>15190</v>
      </c>
      <c r="F4502" s="177" t="s">
        <v>5784</v>
      </c>
      <c r="G4502" s="177" t="s">
        <v>15441</v>
      </c>
      <c r="H4502" s="177" t="s">
        <v>15442</v>
      </c>
      <c r="I4502" s="177" t="s">
        <v>4970</v>
      </c>
      <c r="J4502" s="11"/>
      <c r="K4502" s="11"/>
      <c r="L4502" s="11"/>
      <c r="M4502" s="11"/>
      <c r="N4502" s="11"/>
      <c r="O4502" s="11"/>
      <c r="P4502" s="11"/>
      <c r="Q4502" s="11"/>
    </row>
    <row r="4503">
      <c r="A4503" s="177" t="s">
        <v>15167</v>
      </c>
      <c r="B4503" s="177" t="s">
        <v>5560</v>
      </c>
      <c r="C4503" s="177" t="s">
        <v>15205</v>
      </c>
      <c r="D4503" s="177" t="s">
        <v>5628</v>
      </c>
      <c r="E4503" s="177" t="s">
        <v>15206</v>
      </c>
      <c r="F4503" s="177" t="s">
        <v>5576</v>
      </c>
      <c r="G4503" s="177" t="s">
        <v>15443</v>
      </c>
      <c r="H4503" s="177" t="s">
        <v>15444</v>
      </c>
      <c r="I4503" s="177" t="s">
        <v>5727</v>
      </c>
      <c r="J4503" s="11"/>
      <c r="K4503" s="11"/>
      <c r="L4503" s="11"/>
      <c r="M4503" s="11"/>
      <c r="N4503" s="11"/>
      <c r="O4503" s="11"/>
      <c r="P4503" s="11"/>
      <c r="Q4503" s="11"/>
    </row>
    <row r="4504">
      <c r="A4504" s="177" t="s">
        <v>15167</v>
      </c>
      <c r="B4504" s="177" t="s">
        <v>5560</v>
      </c>
      <c r="C4504" s="177" t="s">
        <v>15168</v>
      </c>
      <c r="D4504" s="177" t="s">
        <v>5620</v>
      </c>
      <c r="E4504" s="177" t="s">
        <v>15173</v>
      </c>
      <c r="F4504" s="177" t="s">
        <v>5815</v>
      </c>
      <c r="G4504" s="177" t="s">
        <v>15445</v>
      </c>
      <c r="H4504" s="177" t="s">
        <v>15446</v>
      </c>
      <c r="I4504" s="177" t="s">
        <v>5728</v>
      </c>
      <c r="J4504" s="11"/>
      <c r="K4504" s="11"/>
      <c r="L4504" s="11"/>
      <c r="M4504" s="11"/>
      <c r="N4504" s="11"/>
      <c r="O4504" s="11"/>
      <c r="P4504" s="11"/>
      <c r="Q4504" s="11"/>
    </row>
    <row r="4505">
      <c r="A4505" s="177" t="s">
        <v>15167</v>
      </c>
      <c r="B4505" s="177" t="s">
        <v>5560</v>
      </c>
      <c r="C4505" s="177" t="s">
        <v>15184</v>
      </c>
      <c r="D4505" s="177" t="s">
        <v>9</v>
      </c>
      <c r="E4505" s="177" t="s">
        <v>15185</v>
      </c>
      <c r="F4505" s="177" t="s">
        <v>9</v>
      </c>
      <c r="G4505" s="177" t="s">
        <v>8954</v>
      </c>
      <c r="H4505" s="177" t="s">
        <v>15447</v>
      </c>
      <c r="I4505" s="177" t="s">
        <v>5729</v>
      </c>
      <c r="J4505" s="11"/>
      <c r="K4505" s="11"/>
      <c r="L4505" s="11"/>
      <c r="M4505" s="11"/>
      <c r="N4505" s="11"/>
      <c r="O4505" s="11"/>
      <c r="P4505" s="11"/>
      <c r="Q4505" s="11"/>
    </row>
    <row r="4506">
      <c r="A4506" s="177" t="s">
        <v>15167</v>
      </c>
      <c r="B4506" s="177" t="s">
        <v>5560</v>
      </c>
      <c r="C4506" s="177" t="s">
        <v>15205</v>
      </c>
      <c r="D4506" s="177" t="s">
        <v>5628</v>
      </c>
      <c r="E4506" s="177" t="s">
        <v>15208</v>
      </c>
      <c r="F4506" s="177" t="s">
        <v>5804</v>
      </c>
      <c r="G4506" s="177" t="s">
        <v>8956</v>
      </c>
      <c r="H4506" s="177" t="s">
        <v>15448</v>
      </c>
      <c r="I4506" s="177" t="s">
        <v>5730</v>
      </c>
      <c r="J4506" s="11"/>
      <c r="K4506" s="11"/>
      <c r="L4506" s="11"/>
      <c r="M4506" s="11"/>
      <c r="N4506" s="11"/>
      <c r="O4506" s="11"/>
      <c r="P4506" s="11"/>
      <c r="Q4506" s="11"/>
    </row>
    <row r="4507">
      <c r="A4507" s="177" t="s">
        <v>15167</v>
      </c>
      <c r="B4507" s="177" t="s">
        <v>5560</v>
      </c>
      <c r="C4507" s="177" t="s">
        <v>15175</v>
      </c>
      <c r="D4507" s="177" t="s">
        <v>5593</v>
      </c>
      <c r="E4507" s="177" t="s">
        <v>15220</v>
      </c>
      <c r="F4507" s="177" t="s">
        <v>5675</v>
      </c>
      <c r="G4507" s="177" t="s">
        <v>8958</v>
      </c>
      <c r="H4507" s="177" t="s">
        <v>15449</v>
      </c>
      <c r="I4507" s="177" t="s">
        <v>5731</v>
      </c>
      <c r="J4507" s="11"/>
      <c r="K4507" s="11"/>
      <c r="L4507" s="11"/>
      <c r="M4507" s="11"/>
      <c r="N4507" s="11"/>
      <c r="O4507" s="11"/>
      <c r="P4507" s="11"/>
      <c r="Q4507" s="11"/>
    </row>
    <row r="4508">
      <c r="A4508" s="177" t="s">
        <v>15167</v>
      </c>
      <c r="B4508" s="177" t="s">
        <v>5560</v>
      </c>
      <c r="C4508" s="177" t="s">
        <v>15168</v>
      </c>
      <c r="D4508" s="177" t="s">
        <v>5620</v>
      </c>
      <c r="E4508" s="177" t="s">
        <v>15188</v>
      </c>
      <c r="F4508" s="177" t="s">
        <v>5622</v>
      </c>
      <c r="G4508" s="177" t="s">
        <v>8960</v>
      </c>
      <c r="H4508" s="177" t="s">
        <v>15450</v>
      </c>
      <c r="I4508" s="177" t="s">
        <v>5732</v>
      </c>
      <c r="J4508" s="11"/>
      <c r="K4508" s="11"/>
      <c r="L4508" s="11"/>
      <c r="M4508" s="11"/>
      <c r="N4508" s="11"/>
      <c r="O4508" s="11"/>
      <c r="P4508" s="11"/>
      <c r="Q4508" s="11"/>
    </row>
    <row r="4509">
      <c r="A4509" s="177" t="s">
        <v>15167</v>
      </c>
      <c r="B4509" s="177" t="s">
        <v>5560</v>
      </c>
      <c r="C4509" s="177" t="s">
        <v>15205</v>
      </c>
      <c r="D4509" s="177" t="s">
        <v>5628</v>
      </c>
      <c r="E4509" s="177" t="s">
        <v>15208</v>
      </c>
      <c r="F4509" s="177" t="s">
        <v>5804</v>
      </c>
      <c r="G4509" s="177" t="s">
        <v>15451</v>
      </c>
      <c r="H4509" s="177" t="s">
        <v>15452</v>
      </c>
      <c r="I4509" s="177" t="s">
        <v>5733</v>
      </c>
      <c r="J4509" s="11"/>
      <c r="K4509" s="11"/>
      <c r="L4509" s="11"/>
      <c r="M4509" s="11"/>
      <c r="N4509" s="11"/>
      <c r="O4509" s="11"/>
      <c r="P4509" s="11"/>
      <c r="Q4509" s="11"/>
    </row>
    <row r="4510">
      <c r="A4510" s="177" t="s">
        <v>15167</v>
      </c>
      <c r="B4510" s="177" t="s">
        <v>5560</v>
      </c>
      <c r="C4510" s="177" t="s">
        <v>15175</v>
      </c>
      <c r="D4510" s="177" t="s">
        <v>5593</v>
      </c>
      <c r="E4510" s="177" t="s">
        <v>15286</v>
      </c>
      <c r="F4510" s="177" t="s">
        <v>5678</v>
      </c>
      <c r="G4510" s="177" t="s">
        <v>8962</v>
      </c>
      <c r="H4510" s="177" t="s">
        <v>15453</v>
      </c>
      <c r="I4510" s="177" t="s">
        <v>2969</v>
      </c>
      <c r="J4510" s="11"/>
      <c r="K4510" s="11"/>
      <c r="L4510" s="11"/>
      <c r="M4510" s="11"/>
      <c r="N4510" s="11"/>
      <c r="O4510" s="11"/>
      <c r="P4510" s="11"/>
      <c r="Q4510" s="11"/>
    </row>
    <row r="4511">
      <c r="A4511" s="177" t="s">
        <v>15167</v>
      </c>
      <c r="B4511" s="177" t="s">
        <v>5560</v>
      </c>
      <c r="C4511" s="177" t="s">
        <v>15168</v>
      </c>
      <c r="D4511" s="177" t="s">
        <v>5620</v>
      </c>
      <c r="E4511" s="177" t="s">
        <v>15180</v>
      </c>
      <c r="F4511" s="177" t="s">
        <v>5620</v>
      </c>
      <c r="G4511" s="177" t="s">
        <v>8966</v>
      </c>
      <c r="H4511" s="177" t="s">
        <v>15454</v>
      </c>
      <c r="I4511" s="177" t="s">
        <v>4998</v>
      </c>
      <c r="J4511" s="11"/>
      <c r="K4511" s="11"/>
      <c r="L4511" s="11"/>
      <c r="M4511" s="11"/>
      <c r="N4511" s="11"/>
      <c r="O4511" s="11"/>
      <c r="P4511" s="11"/>
      <c r="Q4511" s="11"/>
    </row>
    <row r="4512">
      <c r="A4512" s="177" t="s">
        <v>15167</v>
      </c>
      <c r="B4512" s="177" t="s">
        <v>5560</v>
      </c>
      <c r="C4512" s="177" t="s">
        <v>15210</v>
      </c>
      <c r="D4512" s="177" t="s">
        <v>5604</v>
      </c>
      <c r="E4512" s="177" t="s">
        <v>15211</v>
      </c>
      <c r="F4512" s="177" t="s">
        <v>5812</v>
      </c>
      <c r="G4512" s="177" t="s">
        <v>8968</v>
      </c>
      <c r="H4512" s="177" t="s">
        <v>15455</v>
      </c>
      <c r="I4512" s="177" t="s">
        <v>5734</v>
      </c>
      <c r="J4512" s="11"/>
      <c r="K4512" s="11"/>
      <c r="L4512" s="11"/>
      <c r="M4512" s="11"/>
      <c r="N4512" s="11"/>
      <c r="O4512" s="11"/>
      <c r="P4512" s="11"/>
      <c r="Q4512" s="11"/>
    </row>
    <row r="4513">
      <c r="A4513" s="177" t="s">
        <v>15167</v>
      </c>
      <c r="B4513" s="177" t="s">
        <v>5560</v>
      </c>
      <c r="C4513" s="177" t="s">
        <v>15168</v>
      </c>
      <c r="D4513" s="177" t="s">
        <v>5620</v>
      </c>
      <c r="E4513" s="177" t="s">
        <v>15188</v>
      </c>
      <c r="F4513" s="177" t="s">
        <v>5622</v>
      </c>
      <c r="G4513" s="177" t="s">
        <v>8970</v>
      </c>
      <c r="H4513" s="177" t="s">
        <v>15456</v>
      </c>
      <c r="I4513" s="177" t="s">
        <v>5735</v>
      </c>
      <c r="J4513" s="11"/>
      <c r="K4513" s="11"/>
      <c r="L4513" s="11"/>
      <c r="M4513" s="11"/>
      <c r="N4513" s="11"/>
      <c r="O4513" s="11"/>
      <c r="P4513" s="11"/>
      <c r="Q4513" s="11"/>
    </row>
    <row r="4514">
      <c r="A4514" s="177" t="s">
        <v>15167</v>
      </c>
      <c r="B4514" s="177" t="s">
        <v>5560</v>
      </c>
      <c r="C4514" s="177" t="s">
        <v>15168</v>
      </c>
      <c r="D4514" s="177" t="s">
        <v>5620</v>
      </c>
      <c r="E4514" s="177" t="s">
        <v>15180</v>
      </c>
      <c r="F4514" s="177" t="s">
        <v>5620</v>
      </c>
      <c r="G4514" s="177" t="s">
        <v>15457</v>
      </c>
      <c r="H4514" s="177" t="s">
        <v>15458</v>
      </c>
      <c r="I4514" s="177" t="s">
        <v>5736</v>
      </c>
      <c r="J4514" s="11"/>
      <c r="K4514" s="11"/>
      <c r="L4514" s="11"/>
      <c r="M4514" s="11"/>
      <c r="N4514" s="11"/>
      <c r="O4514" s="11"/>
      <c r="P4514" s="11"/>
      <c r="Q4514" s="11"/>
    </row>
    <row r="4515">
      <c r="A4515" s="177" t="s">
        <v>15167</v>
      </c>
      <c r="B4515" s="177" t="s">
        <v>5560</v>
      </c>
      <c r="C4515" s="177" t="s">
        <v>15175</v>
      </c>
      <c r="D4515" s="177" t="s">
        <v>5593</v>
      </c>
      <c r="E4515" s="177" t="s">
        <v>15198</v>
      </c>
      <c r="F4515" s="177" t="s">
        <v>5593</v>
      </c>
      <c r="G4515" s="177" t="s">
        <v>8972</v>
      </c>
      <c r="H4515" s="177" t="s">
        <v>15459</v>
      </c>
      <c r="I4515" s="177" t="s">
        <v>5737</v>
      </c>
      <c r="J4515" s="11"/>
      <c r="K4515" s="11"/>
      <c r="L4515" s="11"/>
      <c r="M4515" s="11"/>
      <c r="N4515" s="11"/>
      <c r="O4515" s="11"/>
      <c r="P4515" s="11"/>
      <c r="Q4515" s="11"/>
    </row>
    <row r="4516">
      <c r="A4516" s="177" t="s">
        <v>15167</v>
      </c>
      <c r="B4516" s="177" t="s">
        <v>5560</v>
      </c>
      <c r="C4516" s="177" t="s">
        <v>15193</v>
      </c>
      <c r="D4516" s="177" t="s">
        <v>5688</v>
      </c>
      <c r="E4516" s="177" t="s">
        <v>15194</v>
      </c>
      <c r="F4516" s="177" t="s">
        <v>5688</v>
      </c>
      <c r="G4516" s="177" t="s">
        <v>8976</v>
      </c>
      <c r="H4516" s="177" t="s">
        <v>15460</v>
      </c>
      <c r="I4516" s="177" t="s">
        <v>5738</v>
      </c>
      <c r="J4516" s="11"/>
      <c r="K4516" s="11"/>
      <c r="L4516" s="11"/>
      <c r="M4516" s="11"/>
      <c r="N4516" s="11"/>
      <c r="O4516" s="11"/>
      <c r="P4516" s="11"/>
      <c r="Q4516" s="11"/>
    </row>
    <row r="4517">
      <c r="A4517" s="177" t="s">
        <v>15167</v>
      </c>
      <c r="B4517" s="177" t="s">
        <v>5560</v>
      </c>
      <c r="C4517" s="177" t="s">
        <v>15193</v>
      </c>
      <c r="D4517" s="177" t="s">
        <v>5688</v>
      </c>
      <c r="E4517" s="177" t="s">
        <v>15257</v>
      </c>
      <c r="F4517" s="177" t="s">
        <v>5631</v>
      </c>
      <c r="G4517" s="177" t="s">
        <v>8978</v>
      </c>
      <c r="H4517" s="177" t="s">
        <v>15461</v>
      </c>
      <c r="I4517" s="177" t="s">
        <v>5739</v>
      </c>
      <c r="J4517" s="11"/>
      <c r="K4517" s="11"/>
      <c r="L4517" s="11"/>
      <c r="M4517" s="11"/>
      <c r="N4517" s="11"/>
      <c r="O4517" s="11"/>
      <c r="P4517" s="11"/>
      <c r="Q4517" s="11"/>
    </row>
    <row r="4518">
      <c r="A4518" s="177" t="s">
        <v>15167</v>
      </c>
      <c r="B4518" s="177" t="s">
        <v>5560</v>
      </c>
      <c r="C4518" s="177" t="s">
        <v>15168</v>
      </c>
      <c r="D4518" s="177" t="s">
        <v>5620</v>
      </c>
      <c r="E4518" s="177" t="s">
        <v>15173</v>
      </c>
      <c r="F4518" s="177" t="s">
        <v>5815</v>
      </c>
      <c r="G4518" s="177" t="s">
        <v>8980</v>
      </c>
      <c r="H4518" s="177" t="s">
        <v>15462</v>
      </c>
      <c r="I4518" s="177" t="s">
        <v>5740</v>
      </c>
      <c r="J4518" s="11"/>
      <c r="K4518" s="11"/>
      <c r="L4518" s="11"/>
      <c r="M4518" s="11"/>
      <c r="N4518" s="11"/>
      <c r="O4518" s="11"/>
      <c r="P4518" s="11"/>
      <c r="Q4518" s="11"/>
    </row>
    <row r="4519">
      <c r="A4519" s="177" t="s">
        <v>15167</v>
      </c>
      <c r="B4519" s="177" t="s">
        <v>5560</v>
      </c>
      <c r="C4519" s="177" t="s">
        <v>15175</v>
      </c>
      <c r="D4519" s="177" t="s">
        <v>5593</v>
      </c>
      <c r="E4519" s="177" t="s">
        <v>15220</v>
      </c>
      <c r="F4519" s="177" t="s">
        <v>5675</v>
      </c>
      <c r="G4519" s="177" t="s">
        <v>8982</v>
      </c>
      <c r="H4519" s="177" t="s">
        <v>15463</v>
      </c>
      <c r="I4519" s="177" t="s">
        <v>5741</v>
      </c>
      <c r="J4519" s="11"/>
      <c r="K4519" s="11"/>
      <c r="L4519" s="11"/>
      <c r="M4519" s="11"/>
      <c r="N4519" s="11"/>
      <c r="O4519" s="11"/>
      <c r="P4519" s="11"/>
      <c r="Q4519" s="11"/>
    </row>
    <row r="4520">
      <c r="A4520" s="177" t="s">
        <v>15167</v>
      </c>
      <c r="B4520" s="177" t="s">
        <v>5560</v>
      </c>
      <c r="C4520" s="177" t="s">
        <v>15202</v>
      </c>
      <c r="D4520" s="177" t="s">
        <v>5684</v>
      </c>
      <c r="E4520" s="177" t="s">
        <v>15233</v>
      </c>
      <c r="F4520" s="177" t="s">
        <v>5700</v>
      </c>
      <c r="G4520" s="177" t="s">
        <v>8986</v>
      </c>
      <c r="H4520" s="177" t="s">
        <v>15464</v>
      </c>
      <c r="I4520" s="177" t="s">
        <v>5742</v>
      </c>
      <c r="J4520" s="11"/>
      <c r="K4520" s="11"/>
      <c r="L4520" s="11"/>
      <c r="M4520" s="11"/>
      <c r="N4520" s="11"/>
      <c r="O4520" s="11"/>
      <c r="P4520" s="11"/>
      <c r="Q4520" s="11"/>
    </row>
    <row r="4521">
      <c r="A4521" s="177" t="s">
        <v>15167</v>
      </c>
      <c r="B4521" s="177" t="s">
        <v>5560</v>
      </c>
      <c r="C4521" s="177" t="s">
        <v>15175</v>
      </c>
      <c r="D4521" s="177" t="s">
        <v>5593</v>
      </c>
      <c r="E4521" s="177" t="s">
        <v>15176</v>
      </c>
      <c r="F4521" s="177" t="s">
        <v>5753</v>
      </c>
      <c r="G4521" s="177" t="s">
        <v>8988</v>
      </c>
      <c r="H4521" s="177" t="s">
        <v>15465</v>
      </c>
      <c r="I4521" s="177" t="s">
        <v>5743</v>
      </c>
      <c r="J4521" s="11"/>
      <c r="K4521" s="11"/>
      <c r="L4521" s="11"/>
      <c r="M4521" s="11"/>
      <c r="N4521" s="11"/>
      <c r="O4521" s="11"/>
      <c r="P4521" s="11"/>
      <c r="Q4521" s="11"/>
    </row>
    <row r="4522">
      <c r="A4522" s="177" t="s">
        <v>15167</v>
      </c>
      <c r="B4522" s="177" t="s">
        <v>5560</v>
      </c>
      <c r="C4522" s="177" t="s">
        <v>15205</v>
      </c>
      <c r="D4522" s="177" t="s">
        <v>5628</v>
      </c>
      <c r="E4522" s="177" t="s">
        <v>15206</v>
      </c>
      <c r="F4522" s="177" t="s">
        <v>5576</v>
      </c>
      <c r="G4522" s="177" t="s">
        <v>8992</v>
      </c>
      <c r="H4522" s="177" t="s">
        <v>15466</v>
      </c>
      <c r="I4522" s="177" t="s">
        <v>5027</v>
      </c>
      <c r="J4522" s="11"/>
      <c r="K4522" s="11"/>
      <c r="L4522" s="11"/>
      <c r="M4522" s="11"/>
      <c r="N4522" s="11"/>
      <c r="O4522" s="11"/>
      <c r="P4522" s="11"/>
      <c r="Q4522" s="11"/>
    </row>
    <row r="4523">
      <c r="A4523" s="177" t="s">
        <v>15167</v>
      </c>
      <c r="B4523" s="177" t="s">
        <v>5560</v>
      </c>
      <c r="C4523" s="177" t="s">
        <v>15168</v>
      </c>
      <c r="D4523" s="177" t="s">
        <v>5620</v>
      </c>
      <c r="E4523" s="177" t="s">
        <v>15188</v>
      </c>
      <c r="F4523" s="177" t="s">
        <v>5622</v>
      </c>
      <c r="G4523" s="177" t="s">
        <v>8994</v>
      </c>
      <c r="H4523" s="177" t="s">
        <v>15467</v>
      </c>
      <c r="I4523" s="177" t="s">
        <v>5744</v>
      </c>
      <c r="J4523" s="11"/>
      <c r="K4523" s="11"/>
      <c r="L4523" s="11"/>
      <c r="M4523" s="11"/>
      <c r="N4523" s="11"/>
      <c r="O4523" s="11"/>
      <c r="P4523" s="11"/>
      <c r="Q4523" s="11"/>
    </row>
    <row r="4524">
      <c r="A4524" s="177" t="s">
        <v>15167</v>
      </c>
      <c r="B4524" s="177" t="s">
        <v>5560</v>
      </c>
      <c r="C4524" s="177" t="s">
        <v>15175</v>
      </c>
      <c r="D4524" s="177" t="s">
        <v>5593</v>
      </c>
      <c r="E4524" s="177" t="s">
        <v>15305</v>
      </c>
      <c r="F4524" s="177" t="s">
        <v>15306</v>
      </c>
      <c r="G4524" s="177" t="s">
        <v>8998</v>
      </c>
      <c r="H4524" s="177" t="s">
        <v>15468</v>
      </c>
      <c r="I4524" s="177" t="s">
        <v>5745</v>
      </c>
      <c r="J4524" s="11"/>
      <c r="K4524" s="11"/>
      <c r="L4524" s="11"/>
      <c r="M4524" s="11"/>
      <c r="N4524" s="11"/>
      <c r="O4524" s="11"/>
      <c r="P4524" s="11"/>
      <c r="Q4524" s="11"/>
    </row>
    <row r="4525">
      <c r="A4525" s="177" t="s">
        <v>15167</v>
      </c>
      <c r="B4525" s="177" t="s">
        <v>5560</v>
      </c>
      <c r="C4525" s="177" t="s">
        <v>15175</v>
      </c>
      <c r="D4525" s="177" t="s">
        <v>5593</v>
      </c>
      <c r="E4525" s="177" t="s">
        <v>15176</v>
      </c>
      <c r="F4525" s="177" t="s">
        <v>5753</v>
      </c>
      <c r="G4525" s="177" t="s">
        <v>9000</v>
      </c>
      <c r="H4525" s="177" t="s">
        <v>15469</v>
      </c>
      <c r="I4525" s="177" t="s">
        <v>5746</v>
      </c>
      <c r="J4525" s="11"/>
      <c r="K4525" s="11"/>
      <c r="L4525" s="11"/>
      <c r="M4525" s="11"/>
      <c r="N4525" s="11"/>
      <c r="O4525" s="11"/>
      <c r="P4525" s="11"/>
      <c r="Q4525" s="11"/>
    </row>
    <row r="4526">
      <c r="A4526" s="177" t="s">
        <v>15167</v>
      </c>
      <c r="B4526" s="177" t="s">
        <v>5560</v>
      </c>
      <c r="C4526" s="177" t="s">
        <v>15168</v>
      </c>
      <c r="D4526" s="177" t="s">
        <v>5620</v>
      </c>
      <c r="E4526" s="177" t="s">
        <v>15190</v>
      </c>
      <c r="F4526" s="177" t="s">
        <v>5784</v>
      </c>
      <c r="G4526" s="177" t="s">
        <v>15470</v>
      </c>
      <c r="H4526" s="177" t="s">
        <v>15471</v>
      </c>
      <c r="I4526" s="177" t="s">
        <v>5747</v>
      </c>
      <c r="J4526" s="11"/>
      <c r="K4526" s="11"/>
      <c r="L4526" s="11"/>
      <c r="M4526" s="11"/>
      <c r="N4526" s="11"/>
      <c r="O4526" s="11"/>
      <c r="P4526" s="11"/>
      <c r="Q4526" s="11"/>
    </row>
    <row r="4527">
      <c r="A4527" s="177" t="s">
        <v>15167</v>
      </c>
      <c r="B4527" s="177" t="s">
        <v>5560</v>
      </c>
      <c r="C4527" s="177" t="s">
        <v>15168</v>
      </c>
      <c r="D4527" s="177" t="s">
        <v>5620</v>
      </c>
      <c r="E4527" s="177" t="s">
        <v>15180</v>
      </c>
      <c r="F4527" s="177" t="s">
        <v>5620</v>
      </c>
      <c r="G4527" s="177" t="s">
        <v>15472</v>
      </c>
      <c r="H4527" s="177" t="s">
        <v>15473</v>
      </c>
      <c r="I4527" s="177" t="s">
        <v>5748</v>
      </c>
      <c r="J4527" s="11"/>
      <c r="K4527" s="11"/>
      <c r="L4527" s="11"/>
      <c r="M4527" s="11"/>
      <c r="N4527" s="11"/>
      <c r="O4527" s="11"/>
      <c r="P4527" s="11"/>
      <c r="Q4527" s="11"/>
    </row>
    <row r="4528">
      <c r="A4528" s="177" t="s">
        <v>15167</v>
      </c>
      <c r="B4528" s="177" t="s">
        <v>5560</v>
      </c>
      <c r="C4528" s="177" t="s">
        <v>15184</v>
      </c>
      <c r="D4528" s="177" t="s">
        <v>9</v>
      </c>
      <c r="E4528" s="177" t="s">
        <v>15185</v>
      </c>
      <c r="F4528" s="177" t="s">
        <v>9</v>
      </c>
      <c r="G4528" s="177" t="s">
        <v>15474</v>
      </c>
      <c r="H4528" s="177" t="s">
        <v>15475</v>
      </c>
      <c r="I4528" s="177" t="s">
        <v>5749</v>
      </c>
      <c r="J4528" s="11"/>
      <c r="K4528" s="11"/>
      <c r="L4528" s="11"/>
      <c r="M4528" s="11"/>
      <c r="N4528" s="11"/>
      <c r="O4528" s="11"/>
      <c r="P4528" s="11"/>
      <c r="Q4528" s="11"/>
    </row>
    <row r="4529">
      <c r="A4529" s="177" t="s">
        <v>15167</v>
      </c>
      <c r="B4529" s="177" t="s">
        <v>5560</v>
      </c>
      <c r="C4529" s="177" t="s">
        <v>15210</v>
      </c>
      <c r="D4529" s="177" t="s">
        <v>5604</v>
      </c>
      <c r="E4529" s="177" t="s">
        <v>15211</v>
      </c>
      <c r="F4529" s="177" t="s">
        <v>5812</v>
      </c>
      <c r="G4529" s="177" t="s">
        <v>15476</v>
      </c>
      <c r="H4529" s="177" t="s">
        <v>15477</v>
      </c>
      <c r="I4529" s="177" t="s">
        <v>5750</v>
      </c>
      <c r="J4529" s="11"/>
      <c r="K4529" s="11"/>
      <c r="L4529" s="11"/>
      <c r="M4529" s="11"/>
      <c r="N4529" s="11"/>
      <c r="O4529" s="11"/>
      <c r="P4529" s="11"/>
      <c r="Q4529" s="11"/>
    </row>
    <row r="4530">
      <c r="A4530" s="177" t="s">
        <v>15167</v>
      </c>
      <c r="B4530" s="177" t="s">
        <v>5560</v>
      </c>
      <c r="C4530" s="177" t="s">
        <v>15175</v>
      </c>
      <c r="D4530" s="177" t="s">
        <v>5593</v>
      </c>
      <c r="E4530" s="177" t="s">
        <v>15176</v>
      </c>
      <c r="F4530" s="177" t="s">
        <v>5753</v>
      </c>
      <c r="G4530" s="177" t="s">
        <v>15478</v>
      </c>
      <c r="H4530" s="177" t="s">
        <v>15479</v>
      </c>
      <c r="I4530" s="177" t="s">
        <v>5751</v>
      </c>
      <c r="J4530" s="11"/>
      <c r="K4530" s="11"/>
      <c r="L4530" s="11"/>
      <c r="M4530" s="11"/>
      <c r="N4530" s="11"/>
      <c r="O4530" s="11"/>
      <c r="P4530" s="11"/>
      <c r="Q4530" s="11"/>
    </row>
    <row r="4531">
      <c r="A4531" s="177" t="s">
        <v>15167</v>
      </c>
      <c r="B4531" s="177" t="s">
        <v>5560</v>
      </c>
      <c r="C4531" s="177" t="s">
        <v>15175</v>
      </c>
      <c r="D4531" s="177" t="s">
        <v>5593</v>
      </c>
      <c r="E4531" s="177" t="s">
        <v>15176</v>
      </c>
      <c r="F4531" s="177" t="s">
        <v>5753</v>
      </c>
      <c r="G4531" s="177" t="s">
        <v>15480</v>
      </c>
      <c r="H4531" s="177" t="s">
        <v>15481</v>
      </c>
      <c r="I4531" s="177" t="s">
        <v>5752</v>
      </c>
      <c r="J4531" s="11"/>
      <c r="K4531" s="11"/>
      <c r="L4531" s="11"/>
      <c r="M4531" s="11"/>
      <c r="N4531" s="11"/>
      <c r="O4531" s="11"/>
      <c r="P4531" s="11"/>
      <c r="Q4531" s="11"/>
    </row>
    <row r="4532">
      <c r="A4532" s="177" t="s">
        <v>15167</v>
      </c>
      <c r="B4532" s="177" t="s">
        <v>5560</v>
      </c>
      <c r="C4532" s="177" t="s">
        <v>15175</v>
      </c>
      <c r="D4532" s="177" t="s">
        <v>5593</v>
      </c>
      <c r="E4532" s="177" t="s">
        <v>15176</v>
      </c>
      <c r="F4532" s="177" t="s">
        <v>5753</v>
      </c>
      <c r="G4532" s="177" t="s">
        <v>15482</v>
      </c>
      <c r="H4532" s="177" t="s">
        <v>15483</v>
      </c>
      <c r="I4532" s="177" t="s">
        <v>5753</v>
      </c>
      <c r="J4532" s="11"/>
      <c r="K4532" s="11"/>
      <c r="L4532" s="11"/>
      <c r="M4532" s="11"/>
      <c r="N4532" s="11"/>
      <c r="O4532" s="11"/>
      <c r="P4532" s="11"/>
      <c r="Q4532" s="11"/>
    </row>
    <row r="4533">
      <c r="A4533" s="177" t="s">
        <v>15167</v>
      </c>
      <c r="B4533" s="177" t="s">
        <v>5560</v>
      </c>
      <c r="C4533" s="177" t="s">
        <v>15175</v>
      </c>
      <c r="D4533" s="177" t="s">
        <v>5593</v>
      </c>
      <c r="E4533" s="177" t="s">
        <v>15198</v>
      </c>
      <c r="F4533" s="177" t="s">
        <v>5593</v>
      </c>
      <c r="G4533" s="177" t="s">
        <v>15484</v>
      </c>
      <c r="H4533" s="177" t="s">
        <v>15485</v>
      </c>
      <c r="I4533" s="177" t="s">
        <v>5754</v>
      </c>
      <c r="J4533" s="11"/>
      <c r="K4533" s="11"/>
      <c r="L4533" s="11"/>
      <c r="M4533" s="11"/>
      <c r="N4533" s="11"/>
      <c r="O4533" s="11"/>
      <c r="P4533" s="11"/>
      <c r="Q4533" s="11"/>
    </row>
    <row r="4534">
      <c r="A4534" s="177" t="s">
        <v>15167</v>
      </c>
      <c r="B4534" s="177" t="s">
        <v>5560</v>
      </c>
      <c r="C4534" s="177" t="s">
        <v>15205</v>
      </c>
      <c r="D4534" s="177" t="s">
        <v>5628</v>
      </c>
      <c r="E4534" s="177" t="s">
        <v>15208</v>
      </c>
      <c r="F4534" s="177" t="s">
        <v>5804</v>
      </c>
      <c r="G4534" s="177" t="s">
        <v>15486</v>
      </c>
      <c r="H4534" s="177" t="s">
        <v>15487</v>
      </c>
      <c r="I4534" s="177" t="s">
        <v>5755</v>
      </c>
      <c r="J4534" s="11"/>
      <c r="K4534" s="11"/>
      <c r="L4534" s="11"/>
      <c r="M4534" s="11"/>
      <c r="N4534" s="11"/>
      <c r="O4534" s="11"/>
      <c r="P4534" s="11"/>
      <c r="Q4534" s="11"/>
    </row>
    <row r="4535">
      <c r="A4535" s="177" t="s">
        <v>15167</v>
      </c>
      <c r="B4535" s="177" t="s">
        <v>5560</v>
      </c>
      <c r="C4535" s="177" t="s">
        <v>15202</v>
      </c>
      <c r="D4535" s="177" t="s">
        <v>5684</v>
      </c>
      <c r="E4535" s="177" t="s">
        <v>15267</v>
      </c>
      <c r="F4535" s="177" t="s">
        <v>15268</v>
      </c>
      <c r="G4535" s="177" t="s">
        <v>15488</v>
      </c>
      <c r="H4535" s="177" t="s">
        <v>15489</v>
      </c>
      <c r="I4535" s="177" t="s">
        <v>5756</v>
      </c>
      <c r="J4535" s="11"/>
      <c r="K4535" s="11"/>
      <c r="L4535" s="11"/>
      <c r="M4535" s="11"/>
      <c r="N4535" s="11"/>
      <c r="O4535" s="11"/>
      <c r="P4535" s="11"/>
      <c r="Q4535" s="11"/>
    </row>
    <row r="4536">
      <c r="A4536" s="177" t="s">
        <v>15167</v>
      </c>
      <c r="B4536" s="177" t="s">
        <v>5560</v>
      </c>
      <c r="C4536" s="177" t="s">
        <v>15193</v>
      </c>
      <c r="D4536" s="177" t="s">
        <v>5688</v>
      </c>
      <c r="E4536" s="177" t="s">
        <v>15194</v>
      </c>
      <c r="F4536" s="177" t="s">
        <v>5688</v>
      </c>
      <c r="G4536" s="177" t="s">
        <v>15490</v>
      </c>
      <c r="H4536" s="177" t="s">
        <v>15491</v>
      </c>
      <c r="I4536" s="177" t="s">
        <v>5757</v>
      </c>
      <c r="J4536" s="11"/>
      <c r="K4536" s="11"/>
      <c r="L4536" s="11"/>
      <c r="M4536" s="11"/>
      <c r="N4536" s="11"/>
      <c r="O4536" s="11"/>
      <c r="P4536" s="11"/>
      <c r="Q4536" s="11"/>
    </row>
    <row r="4537">
      <c r="A4537" s="177" t="s">
        <v>15167</v>
      </c>
      <c r="B4537" s="177" t="s">
        <v>5560</v>
      </c>
      <c r="C4537" s="177" t="s">
        <v>15168</v>
      </c>
      <c r="D4537" s="177" t="s">
        <v>5620</v>
      </c>
      <c r="E4537" s="177" t="s">
        <v>15180</v>
      </c>
      <c r="F4537" s="177" t="s">
        <v>5620</v>
      </c>
      <c r="G4537" s="177" t="s">
        <v>15492</v>
      </c>
      <c r="H4537" s="177" t="s">
        <v>15493</v>
      </c>
      <c r="I4537" s="177" t="s">
        <v>5758</v>
      </c>
      <c r="J4537" s="11"/>
      <c r="K4537" s="11"/>
      <c r="L4537" s="11"/>
      <c r="M4537" s="11"/>
      <c r="N4537" s="11"/>
      <c r="O4537" s="11"/>
      <c r="P4537" s="11"/>
      <c r="Q4537" s="11"/>
    </row>
    <row r="4538">
      <c r="A4538" s="177" t="s">
        <v>15167</v>
      </c>
      <c r="B4538" s="177" t="s">
        <v>5560</v>
      </c>
      <c r="C4538" s="177" t="s">
        <v>15175</v>
      </c>
      <c r="D4538" s="177" t="s">
        <v>5593</v>
      </c>
      <c r="E4538" s="177" t="s">
        <v>15198</v>
      </c>
      <c r="F4538" s="177" t="s">
        <v>5593</v>
      </c>
      <c r="G4538" s="177" t="s">
        <v>15494</v>
      </c>
      <c r="H4538" s="177" t="s">
        <v>15495</v>
      </c>
      <c r="I4538" s="177" t="s">
        <v>5759</v>
      </c>
      <c r="J4538" s="11"/>
      <c r="K4538" s="11"/>
      <c r="L4538" s="11"/>
      <c r="M4538" s="11"/>
      <c r="N4538" s="11"/>
      <c r="O4538" s="11"/>
      <c r="P4538" s="11"/>
      <c r="Q4538" s="11"/>
    </row>
    <row r="4539">
      <c r="A4539" s="177" t="s">
        <v>15167</v>
      </c>
      <c r="B4539" s="177" t="s">
        <v>5560</v>
      </c>
      <c r="C4539" s="177" t="s">
        <v>15168</v>
      </c>
      <c r="D4539" s="177" t="s">
        <v>5620</v>
      </c>
      <c r="E4539" s="177" t="s">
        <v>15190</v>
      </c>
      <c r="F4539" s="177" t="s">
        <v>5784</v>
      </c>
      <c r="G4539" s="177" t="s">
        <v>15496</v>
      </c>
      <c r="H4539" s="177" t="s">
        <v>15497</v>
      </c>
      <c r="I4539" s="177" t="s">
        <v>5760</v>
      </c>
      <c r="J4539" s="11"/>
      <c r="K4539" s="11"/>
      <c r="L4539" s="11"/>
      <c r="M4539" s="11"/>
      <c r="N4539" s="11"/>
      <c r="O4539" s="11"/>
      <c r="P4539" s="11"/>
      <c r="Q4539" s="11"/>
    </row>
    <row r="4540">
      <c r="A4540" s="177" t="s">
        <v>15167</v>
      </c>
      <c r="B4540" s="177" t="s">
        <v>5560</v>
      </c>
      <c r="C4540" s="177" t="s">
        <v>15175</v>
      </c>
      <c r="D4540" s="177" t="s">
        <v>5593</v>
      </c>
      <c r="E4540" s="177" t="s">
        <v>15176</v>
      </c>
      <c r="F4540" s="177" t="s">
        <v>5753</v>
      </c>
      <c r="G4540" s="177" t="s">
        <v>15498</v>
      </c>
      <c r="H4540" s="177" t="s">
        <v>15499</v>
      </c>
      <c r="I4540" s="177" t="s">
        <v>5761</v>
      </c>
      <c r="J4540" s="11"/>
      <c r="K4540" s="11"/>
      <c r="L4540" s="11"/>
      <c r="M4540" s="11"/>
      <c r="N4540" s="11"/>
      <c r="O4540" s="11"/>
      <c r="P4540" s="11"/>
      <c r="Q4540" s="11"/>
    </row>
    <row r="4541">
      <c r="A4541" s="177" t="s">
        <v>15167</v>
      </c>
      <c r="B4541" s="177" t="s">
        <v>5560</v>
      </c>
      <c r="C4541" s="177" t="s">
        <v>15168</v>
      </c>
      <c r="D4541" s="177" t="s">
        <v>5620</v>
      </c>
      <c r="E4541" s="177" t="s">
        <v>15246</v>
      </c>
      <c r="F4541" s="177" t="s">
        <v>3068</v>
      </c>
      <c r="G4541" s="177" t="s">
        <v>15500</v>
      </c>
      <c r="H4541" s="177" t="s">
        <v>15501</v>
      </c>
      <c r="I4541" s="177" t="s">
        <v>5072</v>
      </c>
      <c r="J4541" s="11"/>
      <c r="K4541" s="11"/>
      <c r="L4541" s="11"/>
      <c r="M4541" s="11"/>
      <c r="N4541" s="11"/>
      <c r="O4541" s="11"/>
      <c r="P4541" s="11"/>
      <c r="Q4541" s="11"/>
    </row>
    <row r="4542">
      <c r="A4542" s="177" t="s">
        <v>15167</v>
      </c>
      <c r="B4542" s="177" t="s">
        <v>5560</v>
      </c>
      <c r="C4542" s="177" t="s">
        <v>15210</v>
      </c>
      <c r="D4542" s="177" t="s">
        <v>5604</v>
      </c>
      <c r="E4542" s="177" t="s">
        <v>15211</v>
      </c>
      <c r="F4542" s="177" t="s">
        <v>5812</v>
      </c>
      <c r="G4542" s="177" t="s">
        <v>15502</v>
      </c>
      <c r="H4542" s="177" t="s">
        <v>15503</v>
      </c>
      <c r="I4542" s="177" t="s">
        <v>5762</v>
      </c>
      <c r="J4542" s="11"/>
      <c r="K4542" s="11"/>
      <c r="L4542" s="11"/>
      <c r="M4542" s="11"/>
      <c r="N4542" s="11"/>
      <c r="O4542" s="11"/>
      <c r="P4542" s="11"/>
      <c r="Q4542" s="11"/>
    </row>
    <row r="4543">
      <c r="A4543" s="177" t="s">
        <v>15167</v>
      </c>
      <c r="B4543" s="177" t="s">
        <v>5560</v>
      </c>
      <c r="C4543" s="177" t="s">
        <v>15205</v>
      </c>
      <c r="D4543" s="177" t="s">
        <v>5628</v>
      </c>
      <c r="E4543" s="177" t="s">
        <v>15208</v>
      </c>
      <c r="F4543" s="177" t="s">
        <v>5804</v>
      </c>
      <c r="G4543" s="177" t="s">
        <v>15504</v>
      </c>
      <c r="H4543" s="177" t="s">
        <v>15505</v>
      </c>
      <c r="I4543" s="177" t="s">
        <v>5763</v>
      </c>
      <c r="J4543" s="11"/>
      <c r="K4543" s="11"/>
      <c r="L4543" s="11"/>
      <c r="M4543" s="11"/>
      <c r="N4543" s="11"/>
      <c r="O4543" s="11"/>
      <c r="P4543" s="11"/>
      <c r="Q4543" s="11"/>
    </row>
    <row r="4544">
      <c r="A4544" s="177" t="s">
        <v>15167</v>
      </c>
      <c r="B4544" s="177" t="s">
        <v>5560</v>
      </c>
      <c r="C4544" s="177" t="s">
        <v>15193</v>
      </c>
      <c r="D4544" s="177" t="s">
        <v>5688</v>
      </c>
      <c r="E4544" s="177" t="s">
        <v>15257</v>
      </c>
      <c r="F4544" s="177" t="s">
        <v>5631</v>
      </c>
      <c r="G4544" s="177" t="s">
        <v>15506</v>
      </c>
      <c r="H4544" s="177" t="s">
        <v>15507</v>
      </c>
      <c r="I4544" s="177" t="s">
        <v>2804</v>
      </c>
      <c r="J4544" s="11"/>
      <c r="K4544" s="11"/>
      <c r="L4544" s="11"/>
      <c r="M4544" s="11"/>
      <c r="N4544" s="11"/>
      <c r="O4544" s="11"/>
      <c r="P4544" s="11"/>
      <c r="Q4544" s="11"/>
    </row>
    <row r="4545">
      <c r="A4545" s="177" t="s">
        <v>15167</v>
      </c>
      <c r="B4545" s="177" t="s">
        <v>5560</v>
      </c>
      <c r="C4545" s="177" t="s">
        <v>15168</v>
      </c>
      <c r="D4545" s="177" t="s">
        <v>5620</v>
      </c>
      <c r="E4545" s="177" t="s">
        <v>15190</v>
      </c>
      <c r="F4545" s="177" t="s">
        <v>5784</v>
      </c>
      <c r="G4545" s="177" t="s">
        <v>15508</v>
      </c>
      <c r="H4545" s="177" t="s">
        <v>15509</v>
      </c>
      <c r="I4545" s="177" t="s">
        <v>2025</v>
      </c>
      <c r="J4545" s="11"/>
      <c r="K4545" s="11"/>
      <c r="L4545" s="11"/>
      <c r="M4545" s="11"/>
      <c r="N4545" s="11"/>
      <c r="O4545" s="11"/>
      <c r="P4545" s="11"/>
      <c r="Q4545" s="11"/>
    </row>
    <row r="4546">
      <c r="A4546" s="177" t="s">
        <v>15167</v>
      </c>
      <c r="B4546" s="177" t="s">
        <v>5560</v>
      </c>
      <c r="C4546" s="177" t="s">
        <v>15205</v>
      </c>
      <c r="D4546" s="177" t="s">
        <v>5628</v>
      </c>
      <c r="E4546" s="177" t="s">
        <v>15208</v>
      </c>
      <c r="F4546" s="177" t="s">
        <v>5804</v>
      </c>
      <c r="G4546" s="177" t="s">
        <v>15510</v>
      </c>
      <c r="H4546" s="177" t="s">
        <v>15511</v>
      </c>
      <c r="I4546" s="177" t="s">
        <v>3174</v>
      </c>
      <c r="J4546" s="11"/>
      <c r="K4546" s="11"/>
      <c r="L4546" s="11"/>
      <c r="M4546" s="11"/>
      <c r="N4546" s="11"/>
      <c r="O4546" s="11"/>
      <c r="P4546" s="11"/>
      <c r="Q4546" s="11"/>
    </row>
    <row r="4547">
      <c r="A4547" s="177" t="s">
        <v>15167</v>
      </c>
      <c r="B4547" s="177" t="s">
        <v>5560</v>
      </c>
      <c r="C4547" s="177" t="s">
        <v>15205</v>
      </c>
      <c r="D4547" s="177" t="s">
        <v>5628</v>
      </c>
      <c r="E4547" s="177" t="s">
        <v>15206</v>
      </c>
      <c r="F4547" s="177" t="s">
        <v>5576</v>
      </c>
      <c r="G4547" s="177" t="s">
        <v>15512</v>
      </c>
      <c r="H4547" s="177" t="s">
        <v>15513</v>
      </c>
      <c r="I4547" s="177" t="s">
        <v>5764</v>
      </c>
      <c r="J4547" s="11"/>
      <c r="K4547" s="11"/>
      <c r="L4547" s="11"/>
      <c r="M4547" s="11"/>
      <c r="N4547" s="11"/>
      <c r="O4547" s="11"/>
      <c r="P4547" s="11"/>
      <c r="Q4547" s="11"/>
    </row>
    <row r="4548">
      <c r="A4548" s="177" t="s">
        <v>15167</v>
      </c>
      <c r="B4548" s="177" t="s">
        <v>5560</v>
      </c>
      <c r="C4548" s="177" t="s">
        <v>15175</v>
      </c>
      <c r="D4548" s="177" t="s">
        <v>5593</v>
      </c>
      <c r="E4548" s="177" t="s">
        <v>15176</v>
      </c>
      <c r="F4548" s="177" t="s">
        <v>5753</v>
      </c>
      <c r="G4548" s="177" t="s">
        <v>15514</v>
      </c>
      <c r="H4548" s="177" t="s">
        <v>15515</v>
      </c>
      <c r="I4548" s="177" t="s">
        <v>2986</v>
      </c>
      <c r="J4548" s="11"/>
      <c r="K4548" s="11"/>
      <c r="L4548" s="11"/>
      <c r="M4548" s="11"/>
      <c r="N4548" s="11"/>
      <c r="O4548" s="11"/>
      <c r="P4548" s="11"/>
      <c r="Q4548" s="11"/>
    </row>
    <row r="4549">
      <c r="A4549" s="177" t="s">
        <v>15167</v>
      </c>
      <c r="B4549" s="177" t="s">
        <v>5560</v>
      </c>
      <c r="C4549" s="177" t="s">
        <v>15168</v>
      </c>
      <c r="D4549" s="177" t="s">
        <v>5620</v>
      </c>
      <c r="E4549" s="177" t="s">
        <v>15246</v>
      </c>
      <c r="F4549" s="177" t="s">
        <v>3068</v>
      </c>
      <c r="G4549" s="177" t="s">
        <v>15516</v>
      </c>
      <c r="H4549" s="177" t="s">
        <v>15517</v>
      </c>
      <c r="I4549" s="177" t="s">
        <v>5765</v>
      </c>
      <c r="J4549" s="11"/>
      <c r="K4549" s="11"/>
      <c r="L4549" s="11"/>
      <c r="M4549" s="11"/>
      <c r="N4549" s="11"/>
      <c r="O4549" s="11"/>
      <c r="P4549" s="11"/>
      <c r="Q4549" s="11"/>
    </row>
    <row r="4550">
      <c r="A4550" s="177" t="s">
        <v>15167</v>
      </c>
      <c r="B4550" s="177" t="s">
        <v>5560</v>
      </c>
      <c r="C4550" s="177" t="s">
        <v>15168</v>
      </c>
      <c r="D4550" s="177" t="s">
        <v>5620</v>
      </c>
      <c r="E4550" s="177" t="s">
        <v>15180</v>
      </c>
      <c r="F4550" s="177" t="s">
        <v>5620</v>
      </c>
      <c r="G4550" s="177" t="s">
        <v>15518</v>
      </c>
      <c r="H4550" s="177" t="s">
        <v>15519</v>
      </c>
      <c r="I4550" s="177" t="s">
        <v>5766</v>
      </c>
      <c r="J4550" s="11"/>
      <c r="K4550" s="11"/>
      <c r="L4550" s="11"/>
      <c r="M4550" s="11"/>
      <c r="N4550" s="11"/>
      <c r="O4550" s="11"/>
      <c r="P4550" s="11"/>
      <c r="Q4550" s="11"/>
    </row>
    <row r="4551">
      <c r="A4551" s="177" t="s">
        <v>15167</v>
      </c>
      <c r="B4551" s="177" t="s">
        <v>5560</v>
      </c>
      <c r="C4551" s="177" t="s">
        <v>15184</v>
      </c>
      <c r="D4551" s="177" t="s">
        <v>9</v>
      </c>
      <c r="E4551" s="177" t="s">
        <v>15185</v>
      </c>
      <c r="F4551" s="177" t="s">
        <v>9</v>
      </c>
      <c r="G4551" s="177" t="s">
        <v>15520</v>
      </c>
      <c r="H4551" s="177" t="s">
        <v>15521</v>
      </c>
      <c r="I4551" s="177" t="s">
        <v>5767</v>
      </c>
      <c r="J4551" s="11"/>
      <c r="K4551" s="11"/>
      <c r="L4551" s="11"/>
      <c r="M4551" s="11"/>
      <c r="N4551" s="11"/>
      <c r="O4551" s="11"/>
      <c r="P4551" s="11"/>
      <c r="Q4551" s="11"/>
    </row>
    <row r="4552">
      <c r="A4552" s="177" t="s">
        <v>15167</v>
      </c>
      <c r="B4552" s="177" t="s">
        <v>5560</v>
      </c>
      <c r="C4552" s="177" t="s">
        <v>15202</v>
      </c>
      <c r="D4552" s="177" t="s">
        <v>5684</v>
      </c>
      <c r="E4552" s="177" t="s">
        <v>15267</v>
      </c>
      <c r="F4552" s="177" t="s">
        <v>15268</v>
      </c>
      <c r="G4552" s="177" t="s">
        <v>15522</v>
      </c>
      <c r="H4552" s="177" t="s">
        <v>15523</v>
      </c>
      <c r="I4552" s="177" t="s">
        <v>5768</v>
      </c>
      <c r="J4552" s="11"/>
      <c r="K4552" s="11"/>
      <c r="L4552" s="11"/>
      <c r="M4552" s="11"/>
      <c r="N4552" s="11"/>
      <c r="O4552" s="11"/>
      <c r="P4552" s="11"/>
      <c r="Q4552" s="11"/>
    </row>
    <row r="4553">
      <c r="A4553" s="177" t="s">
        <v>15167</v>
      </c>
      <c r="B4553" s="177" t="s">
        <v>5560</v>
      </c>
      <c r="C4553" s="177" t="s">
        <v>15168</v>
      </c>
      <c r="D4553" s="177" t="s">
        <v>5620</v>
      </c>
      <c r="E4553" s="177" t="s">
        <v>15271</v>
      </c>
      <c r="F4553" s="177" t="s">
        <v>5780</v>
      </c>
      <c r="G4553" s="177" t="s">
        <v>15524</v>
      </c>
      <c r="H4553" s="177" t="s">
        <v>15525</v>
      </c>
      <c r="I4553" s="177" t="s">
        <v>5769</v>
      </c>
      <c r="J4553" s="11"/>
      <c r="K4553" s="11"/>
      <c r="L4553" s="11"/>
      <c r="M4553" s="11"/>
      <c r="N4553" s="11"/>
      <c r="O4553" s="11"/>
      <c r="P4553" s="11"/>
      <c r="Q4553" s="11"/>
    </row>
    <row r="4554">
      <c r="A4554" s="177" t="s">
        <v>15167</v>
      </c>
      <c r="B4554" s="177" t="s">
        <v>5560</v>
      </c>
      <c r="C4554" s="177" t="s">
        <v>15184</v>
      </c>
      <c r="D4554" s="177" t="s">
        <v>9</v>
      </c>
      <c r="E4554" s="177" t="s">
        <v>15185</v>
      </c>
      <c r="F4554" s="177" t="s">
        <v>9</v>
      </c>
      <c r="G4554" s="177" t="s">
        <v>15526</v>
      </c>
      <c r="H4554" s="177" t="s">
        <v>15527</v>
      </c>
      <c r="I4554" s="177" t="s">
        <v>5770</v>
      </c>
      <c r="J4554" s="11"/>
      <c r="K4554" s="11"/>
      <c r="L4554" s="11"/>
      <c r="M4554" s="11"/>
      <c r="N4554" s="11"/>
      <c r="O4554" s="11"/>
      <c r="P4554" s="11"/>
      <c r="Q4554" s="11"/>
    </row>
    <row r="4555">
      <c r="A4555" s="177" t="s">
        <v>15167</v>
      </c>
      <c r="B4555" s="177" t="s">
        <v>5560</v>
      </c>
      <c r="C4555" s="177" t="s">
        <v>15168</v>
      </c>
      <c r="D4555" s="177" t="s">
        <v>5620</v>
      </c>
      <c r="E4555" s="177" t="s">
        <v>15180</v>
      </c>
      <c r="F4555" s="177" t="s">
        <v>5620</v>
      </c>
      <c r="G4555" s="177" t="s">
        <v>15528</v>
      </c>
      <c r="H4555" s="177" t="s">
        <v>15529</v>
      </c>
      <c r="I4555" s="177" t="s">
        <v>5111</v>
      </c>
      <c r="J4555" s="11"/>
      <c r="K4555" s="11"/>
      <c r="L4555" s="11"/>
      <c r="M4555" s="11"/>
      <c r="N4555" s="11"/>
      <c r="O4555" s="11"/>
      <c r="P4555" s="11"/>
      <c r="Q4555" s="11"/>
    </row>
    <row r="4556">
      <c r="A4556" s="177" t="s">
        <v>15167</v>
      </c>
      <c r="B4556" s="177" t="s">
        <v>5560</v>
      </c>
      <c r="C4556" s="177" t="s">
        <v>15193</v>
      </c>
      <c r="D4556" s="177" t="s">
        <v>5688</v>
      </c>
      <c r="E4556" s="177" t="s">
        <v>15257</v>
      </c>
      <c r="F4556" s="177" t="s">
        <v>5631</v>
      </c>
      <c r="G4556" s="177" t="s">
        <v>15530</v>
      </c>
      <c r="H4556" s="177" t="s">
        <v>15531</v>
      </c>
      <c r="I4556" s="177" t="s">
        <v>5771</v>
      </c>
      <c r="J4556" s="11"/>
      <c r="K4556" s="11"/>
      <c r="L4556" s="11"/>
      <c r="M4556" s="11"/>
      <c r="N4556" s="11"/>
      <c r="O4556" s="11"/>
      <c r="P4556" s="11"/>
      <c r="Q4556" s="11"/>
    </row>
    <row r="4557">
      <c r="A4557" s="177" t="s">
        <v>15167</v>
      </c>
      <c r="B4557" s="177" t="s">
        <v>5560</v>
      </c>
      <c r="C4557" s="177" t="s">
        <v>15168</v>
      </c>
      <c r="D4557" s="177" t="s">
        <v>5620</v>
      </c>
      <c r="E4557" s="177" t="s">
        <v>15173</v>
      </c>
      <c r="F4557" s="177" t="s">
        <v>5815</v>
      </c>
      <c r="G4557" s="177" t="s">
        <v>15532</v>
      </c>
      <c r="H4557" s="177" t="s">
        <v>15533</v>
      </c>
      <c r="I4557" s="177" t="s">
        <v>2810</v>
      </c>
      <c r="J4557" s="11"/>
      <c r="K4557" s="11"/>
      <c r="L4557" s="11"/>
      <c r="M4557" s="11"/>
      <c r="N4557" s="11"/>
      <c r="O4557" s="11"/>
      <c r="P4557" s="11"/>
      <c r="Q4557" s="11"/>
    </row>
    <row r="4558">
      <c r="A4558" s="177" t="s">
        <v>15167</v>
      </c>
      <c r="B4558" s="177" t="s">
        <v>5560</v>
      </c>
      <c r="C4558" s="177" t="s">
        <v>15202</v>
      </c>
      <c r="D4558" s="177" t="s">
        <v>5684</v>
      </c>
      <c r="E4558" s="177" t="s">
        <v>15203</v>
      </c>
      <c r="F4558" s="177" t="s">
        <v>5684</v>
      </c>
      <c r="G4558" s="177" t="s">
        <v>15534</v>
      </c>
      <c r="H4558" s="177" t="s">
        <v>15535</v>
      </c>
      <c r="I4558" s="177" t="s">
        <v>5772</v>
      </c>
      <c r="J4558" s="11"/>
      <c r="K4558" s="11"/>
      <c r="L4558" s="11"/>
      <c r="M4558" s="11"/>
      <c r="N4558" s="11"/>
      <c r="O4558" s="11"/>
      <c r="P4558" s="11"/>
      <c r="Q4558" s="11"/>
    </row>
    <row r="4559">
      <c r="A4559" s="177" t="s">
        <v>15167</v>
      </c>
      <c r="B4559" s="177" t="s">
        <v>5560</v>
      </c>
      <c r="C4559" s="177" t="s">
        <v>15175</v>
      </c>
      <c r="D4559" s="177" t="s">
        <v>5593</v>
      </c>
      <c r="E4559" s="177" t="s">
        <v>15252</v>
      </c>
      <c r="F4559" s="177" t="s">
        <v>5603</v>
      </c>
      <c r="G4559" s="177" t="s">
        <v>15536</v>
      </c>
      <c r="H4559" s="177" t="s">
        <v>15537</v>
      </c>
      <c r="I4559" s="177" t="s">
        <v>2042</v>
      </c>
      <c r="J4559" s="11"/>
      <c r="K4559" s="11"/>
      <c r="L4559" s="11"/>
      <c r="M4559" s="11"/>
      <c r="N4559" s="11"/>
      <c r="O4559" s="11"/>
      <c r="P4559" s="11"/>
      <c r="Q4559" s="11"/>
    </row>
    <row r="4560">
      <c r="A4560" s="177" t="s">
        <v>15167</v>
      </c>
      <c r="B4560" s="177" t="s">
        <v>5560</v>
      </c>
      <c r="C4560" s="177" t="s">
        <v>15202</v>
      </c>
      <c r="D4560" s="177" t="s">
        <v>5684</v>
      </c>
      <c r="E4560" s="177" t="s">
        <v>15203</v>
      </c>
      <c r="F4560" s="177" t="s">
        <v>5684</v>
      </c>
      <c r="G4560" s="177" t="s">
        <v>15538</v>
      </c>
      <c r="H4560" s="177" t="s">
        <v>15539</v>
      </c>
      <c r="I4560" s="177" t="s">
        <v>5773</v>
      </c>
      <c r="J4560" s="11"/>
      <c r="K4560" s="11"/>
      <c r="L4560" s="11"/>
      <c r="M4560" s="11"/>
      <c r="N4560" s="11"/>
      <c r="O4560" s="11"/>
      <c r="P4560" s="11"/>
      <c r="Q4560" s="11"/>
    </row>
    <row r="4561">
      <c r="A4561" s="177" t="s">
        <v>15167</v>
      </c>
      <c r="B4561" s="177" t="s">
        <v>5560</v>
      </c>
      <c r="C4561" s="177" t="s">
        <v>15168</v>
      </c>
      <c r="D4561" s="177" t="s">
        <v>5620</v>
      </c>
      <c r="E4561" s="177" t="s">
        <v>15190</v>
      </c>
      <c r="F4561" s="177" t="s">
        <v>5784</v>
      </c>
      <c r="G4561" s="177" t="s">
        <v>15540</v>
      </c>
      <c r="H4561" s="177" t="s">
        <v>15541</v>
      </c>
      <c r="I4561" s="177" t="s">
        <v>5774</v>
      </c>
      <c r="J4561" s="11"/>
      <c r="K4561" s="11"/>
      <c r="L4561" s="11"/>
      <c r="M4561" s="11"/>
      <c r="N4561" s="11"/>
      <c r="O4561" s="11"/>
      <c r="P4561" s="11"/>
      <c r="Q4561" s="11"/>
    </row>
    <row r="4562">
      <c r="A4562" s="177" t="s">
        <v>15167</v>
      </c>
      <c r="B4562" s="177" t="s">
        <v>5560</v>
      </c>
      <c r="C4562" s="177" t="s">
        <v>15205</v>
      </c>
      <c r="D4562" s="177" t="s">
        <v>5628</v>
      </c>
      <c r="E4562" s="177" t="s">
        <v>15206</v>
      </c>
      <c r="F4562" s="177" t="s">
        <v>5576</v>
      </c>
      <c r="G4562" s="177" t="s">
        <v>15542</v>
      </c>
      <c r="H4562" s="177" t="s">
        <v>15543</v>
      </c>
      <c r="I4562" s="177" t="s">
        <v>5775</v>
      </c>
      <c r="J4562" s="11"/>
      <c r="K4562" s="11"/>
      <c r="L4562" s="11"/>
      <c r="M4562" s="11"/>
      <c r="N4562" s="11"/>
      <c r="O4562" s="11"/>
      <c r="P4562" s="11"/>
      <c r="Q4562" s="11"/>
    </row>
    <row r="4563">
      <c r="A4563" s="177" t="s">
        <v>15167</v>
      </c>
      <c r="B4563" s="177" t="s">
        <v>5560</v>
      </c>
      <c r="C4563" s="177" t="s">
        <v>15193</v>
      </c>
      <c r="D4563" s="177" t="s">
        <v>5688</v>
      </c>
      <c r="E4563" s="177" t="s">
        <v>15194</v>
      </c>
      <c r="F4563" s="177" t="s">
        <v>5688</v>
      </c>
      <c r="G4563" s="177" t="s">
        <v>15544</v>
      </c>
      <c r="H4563" s="177" t="s">
        <v>15545</v>
      </c>
      <c r="I4563" s="177" t="s">
        <v>5776</v>
      </c>
      <c r="J4563" s="11"/>
      <c r="K4563" s="11"/>
      <c r="L4563" s="11"/>
      <c r="M4563" s="11"/>
      <c r="N4563" s="11"/>
      <c r="O4563" s="11"/>
      <c r="P4563" s="11"/>
      <c r="Q4563" s="11"/>
    </row>
    <row r="4564">
      <c r="A4564" s="177" t="s">
        <v>15167</v>
      </c>
      <c r="B4564" s="177" t="s">
        <v>5560</v>
      </c>
      <c r="C4564" s="177" t="s">
        <v>15184</v>
      </c>
      <c r="D4564" s="177" t="s">
        <v>9</v>
      </c>
      <c r="E4564" s="177" t="s">
        <v>15185</v>
      </c>
      <c r="F4564" s="177" t="s">
        <v>9</v>
      </c>
      <c r="G4564" s="177" t="s">
        <v>15546</v>
      </c>
      <c r="H4564" s="177" t="s">
        <v>15547</v>
      </c>
      <c r="I4564" s="177" t="s">
        <v>5777</v>
      </c>
      <c r="J4564" s="11"/>
      <c r="K4564" s="11"/>
      <c r="L4564" s="11"/>
      <c r="M4564" s="11"/>
      <c r="N4564" s="11"/>
      <c r="O4564" s="11"/>
      <c r="P4564" s="11"/>
      <c r="Q4564" s="11"/>
    </row>
    <row r="4565">
      <c r="A4565" s="177" t="s">
        <v>15167</v>
      </c>
      <c r="B4565" s="177" t="s">
        <v>5560</v>
      </c>
      <c r="C4565" s="177" t="s">
        <v>15168</v>
      </c>
      <c r="D4565" s="177" t="s">
        <v>5620</v>
      </c>
      <c r="E4565" s="177" t="s">
        <v>15190</v>
      </c>
      <c r="F4565" s="177" t="s">
        <v>5784</v>
      </c>
      <c r="G4565" s="177" t="s">
        <v>15548</v>
      </c>
      <c r="H4565" s="177" t="s">
        <v>15549</v>
      </c>
      <c r="I4565" s="177" t="s">
        <v>5778</v>
      </c>
      <c r="J4565" s="11"/>
      <c r="K4565" s="11"/>
      <c r="L4565" s="11"/>
      <c r="M4565" s="11"/>
      <c r="N4565" s="11"/>
      <c r="O4565" s="11"/>
      <c r="P4565" s="11"/>
      <c r="Q4565" s="11"/>
    </row>
    <row r="4566">
      <c r="A4566" s="177" t="s">
        <v>15167</v>
      </c>
      <c r="B4566" s="177" t="s">
        <v>5560</v>
      </c>
      <c r="C4566" s="177" t="s">
        <v>15193</v>
      </c>
      <c r="D4566" s="177" t="s">
        <v>5688</v>
      </c>
      <c r="E4566" s="177" t="s">
        <v>15194</v>
      </c>
      <c r="F4566" s="177" t="s">
        <v>5688</v>
      </c>
      <c r="G4566" s="177" t="s">
        <v>15550</v>
      </c>
      <c r="H4566" s="177" t="s">
        <v>15551</v>
      </c>
      <c r="I4566" s="177" t="s">
        <v>5779</v>
      </c>
      <c r="J4566" s="11"/>
      <c r="K4566" s="11"/>
      <c r="L4566" s="11"/>
      <c r="M4566" s="11"/>
      <c r="N4566" s="11"/>
      <c r="O4566" s="11"/>
      <c r="P4566" s="11"/>
      <c r="Q4566" s="11"/>
    </row>
    <row r="4567">
      <c r="A4567" s="177" t="s">
        <v>15167</v>
      </c>
      <c r="B4567" s="177" t="s">
        <v>5560</v>
      </c>
      <c r="C4567" s="177" t="s">
        <v>15168</v>
      </c>
      <c r="D4567" s="177" t="s">
        <v>5620</v>
      </c>
      <c r="E4567" s="177" t="s">
        <v>15271</v>
      </c>
      <c r="F4567" s="177" t="s">
        <v>5780</v>
      </c>
      <c r="G4567" s="177" t="s">
        <v>15552</v>
      </c>
      <c r="H4567" s="177" t="s">
        <v>15553</v>
      </c>
      <c r="I4567" s="177" t="s">
        <v>5780</v>
      </c>
      <c r="J4567" s="11"/>
      <c r="K4567" s="11"/>
      <c r="L4567" s="11"/>
      <c r="M4567" s="11"/>
      <c r="N4567" s="11"/>
      <c r="O4567" s="11"/>
      <c r="P4567" s="11"/>
      <c r="Q4567" s="11"/>
    </row>
    <row r="4568">
      <c r="A4568" s="177" t="s">
        <v>15167</v>
      </c>
      <c r="B4568" s="177" t="s">
        <v>5560</v>
      </c>
      <c r="C4568" s="177" t="s">
        <v>15205</v>
      </c>
      <c r="D4568" s="177" t="s">
        <v>5628</v>
      </c>
      <c r="E4568" s="177" t="s">
        <v>15208</v>
      </c>
      <c r="F4568" s="177" t="s">
        <v>5804</v>
      </c>
      <c r="G4568" s="177" t="s">
        <v>15554</v>
      </c>
      <c r="H4568" s="177" t="s">
        <v>15555</v>
      </c>
      <c r="I4568" s="177" t="s">
        <v>5781</v>
      </c>
      <c r="J4568" s="11"/>
      <c r="K4568" s="11"/>
      <c r="L4568" s="11"/>
      <c r="M4568" s="11"/>
      <c r="N4568" s="11"/>
      <c r="O4568" s="11"/>
      <c r="P4568" s="11"/>
      <c r="Q4568" s="11"/>
    </row>
    <row r="4569">
      <c r="A4569" s="177" t="s">
        <v>15167</v>
      </c>
      <c r="B4569" s="177" t="s">
        <v>5560</v>
      </c>
      <c r="C4569" s="177" t="s">
        <v>15205</v>
      </c>
      <c r="D4569" s="177" t="s">
        <v>5628</v>
      </c>
      <c r="E4569" s="177" t="s">
        <v>15208</v>
      </c>
      <c r="F4569" s="177" t="s">
        <v>5804</v>
      </c>
      <c r="G4569" s="177" t="s">
        <v>15556</v>
      </c>
      <c r="H4569" s="177" t="s">
        <v>15557</v>
      </c>
      <c r="I4569" s="177" t="s">
        <v>5782</v>
      </c>
      <c r="J4569" s="11"/>
      <c r="K4569" s="11"/>
      <c r="L4569" s="11"/>
      <c r="M4569" s="11"/>
      <c r="N4569" s="11"/>
      <c r="O4569" s="11"/>
      <c r="P4569" s="11"/>
      <c r="Q4569" s="11"/>
    </row>
    <row r="4570">
      <c r="A4570" s="177" t="s">
        <v>15167</v>
      </c>
      <c r="B4570" s="177" t="s">
        <v>5560</v>
      </c>
      <c r="C4570" s="177" t="s">
        <v>15168</v>
      </c>
      <c r="D4570" s="177" t="s">
        <v>5620</v>
      </c>
      <c r="E4570" s="177" t="s">
        <v>15246</v>
      </c>
      <c r="F4570" s="177" t="s">
        <v>3068</v>
      </c>
      <c r="G4570" s="177" t="s">
        <v>15558</v>
      </c>
      <c r="H4570" s="177" t="s">
        <v>15559</v>
      </c>
      <c r="I4570" s="177" t="s">
        <v>5783</v>
      </c>
      <c r="J4570" s="11"/>
      <c r="K4570" s="11"/>
      <c r="L4570" s="11"/>
      <c r="M4570" s="11"/>
      <c r="N4570" s="11"/>
      <c r="O4570" s="11"/>
      <c r="P4570" s="11"/>
      <c r="Q4570" s="11"/>
    </row>
    <row r="4571">
      <c r="A4571" s="177" t="s">
        <v>15167</v>
      </c>
      <c r="B4571" s="177" t="s">
        <v>5560</v>
      </c>
      <c r="C4571" s="177" t="s">
        <v>15168</v>
      </c>
      <c r="D4571" s="177" t="s">
        <v>5620</v>
      </c>
      <c r="E4571" s="177" t="s">
        <v>15190</v>
      </c>
      <c r="F4571" s="177" t="s">
        <v>5784</v>
      </c>
      <c r="G4571" s="177" t="s">
        <v>15560</v>
      </c>
      <c r="H4571" s="177" t="s">
        <v>15561</v>
      </c>
      <c r="I4571" s="177" t="s">
        <v>5784</v>
      </c>
      <c r="J4571" s="11"/>
      <c r="K4571" s="11"/>
      <c r="L4571" s="11"/>
      <c r="M4571" s="11"/>
      <c r="N4571" s="11"/>
      <c r="O4571" s="11"/>
      <c r="P4571" s="11"/>
      <c r="Q4571" s="11"/>
    </row>
    <row r="4572">
      <c r="A4572" s="177" t="s">
        <v>15167</v>
      </c>
      <c r="B4572" s="177" t="s">
        <v>5560</v>
      </c>
      <c r="C4572" s="177" t="s">
        <v>15184</v>
      </c>
      <c r="D4572" s="177" t="s">
        <v>9</v>
      </c>
      <c r="E4572" s="177" t="s">
        <v>15185</v>
      </c>
      <c r="F4572" s="177" t="s">
        <v>9</v>
      </c>
      <c r="G4572" s="177" t="s">
        <v>15562</v>
      </c>
      <c r="H4572" s="177" t="s">
        <v>15563</v>
      </c>
      <c r="I4572" s="177" t="s">
        <v>5785</v>
      </c>
      <c r="J4572" s="11"/>
      <c r="K4572" s="11"/>
      <c r="L4572" s="11"/>
      <c r="M4572" s="11"/>
      <c r="N4572" s="11"/>
      <c r="O4572" s="11"/>
      <c r="P4572" s="11"/>
      <c r="Q4572" s="11"/>
    </row>
    <row r="4573">
      <c r="A4573" s="177" t="s">
        <v>15167</v>
      </c>
      <c r="B4573" s="177" t="s">
        <v>5560</v>
      </c>
      <c r="C4573" s="177" t="s">
        <v>15168</v>
      </c>
      <c r="D4573" s="177" t="s">
        <v>5620</v>
      </c>
      <c r="E4573" s="177" t="s">
        <v>15180</v>
      </c>
      <c r="F4573" s="177" t="s">
        <v>5620</v>
      </c>
      <c r="G4573" s="177" t="s">
        <v>15564</v>
      </c>
      <c r="H4573" s="177" t="s">
        <v>15565</v>
      </c>
      <c r="I4573" s="177" t="s">
        <v>5786</v>
      </c>
      <c r="J4573" s="11"/>
      <c r="K4573" s="11"/>
      <c r="L4573" s="11"/>
      <c r="M4573" s="11"/>
      <c r="N4573" s="11"/>
      <c r="O4573" s="11"/>
      <c r="P4573" s="11"/>
      <c r="Q4573" s="11"/>
    </row>
    <row r="4574">
      <c r="A4574" s="177" t="s">
        <v>15167</v>
      </c>
      <c r="B4574" s="177" t="s">
        <v>5560</v>
      </c>
      <c r="C4574" s="177" t="s">
        <v>15202</v>
      </c>
      <c r="D4574" s="177" t="s">
        <v>5684</v>
      </c>
      <c r="E4574" s="177" t="s">
        <v>15203</v>
      </c>
      <c r="F4574" s="177" t="s">
        <v>5684</v>
      </c>
      <c r="G4574" s="177" t="s">
        <v>15566</v>
      </c>
      <c r="H4574" s="177" t="s">
        <v>15567</v>
      </c>
      <c r="I4574" s="177" t="s">
        <v>5787</v>
      </c>
      <c r="J4574" s="11"/>
      <c r="K4574" s="11"/>
      <c r="L4574" s="11"/>
      <c r="M4574" s="11"/>
      <c r="N4574" s="11"/>
      <c r="O4574" s="11"/>
      <c r="P4574" s="11"/>
      <c r="Q4574" s="11"/>
    </row>
    <row r="4575">
      <c r="A4575" s="177" t="s">
        <v>15167</v>
      </c>
      <c r="B4575" s="177" t="s">
        <v>5560</v>
      </c>
      <c r="C4575" s="177" t="s">
        <v>15168</v>
      </c>
      <c r="D4575" s="177" t="s">
        <v>5620</v>
      </c>
      <c r="E4575" s="177" t="s">
        <v>15188</v>
      </c>
      <c r="F4575" s="177" t="s">
        <v>5622</v>
      </c>
      <c r="G4575" s="177" t="s">
        <v>15568</v>
      </c>
      <c r="H4575" s="177" t="s">
        <v>15569</v>
      </c>
      <c r="I4575" s="177" t="s">
        <v>5788</v>
      </c>
      <c r="J4575" s="11"/>
      <c r="K4575" s="11"/>
      <c r="L4575" s="11"/>
      <c r="M4575" s="11"/>
      <c r="N4575" s="11"/>
      <c r="O4575" s="11"/>
      <c r="P4575" s="11"/>
      <c r="Q4575" s="11"/>
    </row>
    <row r="4576">
      <c r="A4576" s="177" t="s">
        <v>15167</v>
      </c>
      <c r="B4576" s="177" t="s">
        <v>5560</v>
      </c>
      <c r="C4576" s="177" t="s">
        <v>15168</v>
      </c>
      <c r="D4576" s="177" t="s">
        <v>5620</v>
      </c>
      <c r="E4576" s="177" t="s">
        <v>15180</v>
      </c>
      <c r="F4576" s="177" t="s">
        <v>5620</v>
      </c>
      <c r="G4576" s="177" t="s">
        <v>15570</v>
      </c>
      <c r="H4576" s="177" t="s">
        <v>15571</v>
      </c>
      <c r="I4576" s="177" t="s">
        <v>5789</v>
      </c>
      <c r="J4576" s="11"/>
      <c r="K4576" s="11"/>
      <c r="L4576" s="11"/>
      <c r="M4576" s="11"/>
      <c r="N4576" s="11"/>
      <c r="O4576" s="11"/>
      <c r="P4576" s="11"/>
      <c r="Q4576" s="11"/>
    </row>
    <row r="4577">
      <c r="A4577" s="177" t="s">
        <v>15167</v>
      </c>
      <c r="B4577" s="177" t="s">
        <v>5560</v>
      </c>
      <c r="C4577" s="177" t="s">
        <v>15205</v>
      </c>
      <c r="D4577" s="177" t="s">
        <v>5628</v>
      </c>
      <c r="E4577" s="177" t="s">
        <v>15225</v>
      </c>
      <c r="F4577" s="177" t="s">
        <v>5628</v>
      </c>
      <c r="G4577" s="177" t="s">
        <v>15572</v>
      </c>
      <c r="H4577" s="177" t="s">
        <v>15573</v>
      </c>
      <c r="I4577" s="177" t="s">
        <v>5790</v>
      </c>
      <c r="J4577" s="11"/>
      <c r="K4577" s="11"/>
      <c r="L4577" s="11"/>
      <c r="M4577" s="11"/>
      <c r="N4577" s="11"/>
      <c r="O4577" s="11"/>
      <c r="P4577" s="11"/>
      <c r="Q4577" s="11"/>
    </row>
    <row r="4578">
      <c r="A4578" s="177" t="s">
        <v>15167</v>
      </c>
      <c r="B4578" s="177" t="s">
        <v>5560</v>
      </c>
      <c r="C4578" s="177" t="s">
        <v>15205</v>
      </c>
      <c r="D4578" s="177" t="s">
        <v>5628</v>
      </c>
      <c r="E4578" s="177" t="s">
        <v>15206</v>
      </c>
      <c r="F4578" s="177" t="s">
        <v>5576</v>
      </c>
      <c r="G4578" s="177" t="s">
        <v>15574</v>
      </c>
      <c r="H4578" s="177" t="s">
        <v>15575</v>
      </c>
      <c r="I4578" s="177" t="s">
        <v>5791</v>
      </c>
      <c r="J4578" s="11"/>
      <c r="K4578" s="11"/>
      <c r="L4578" s="11"/>
      <c r="M4578" s="11"/>
      <c r="N4578" s="11"/>
      <c r="O4578" s="11"/>
      <c r="P4578" s="11"/>
      <c r="Q4578" s="11"/>
    </row>
    <row r="4579">
      <c r="A4579" s="177" t="s">
        <v>15167</v>
      </c>
      <c r="B4579" s="177" t="s">
        <v>5560</v>
      </c>
      <c r="C4579" s="177" t="s">
        <v>15168</v>
      </c>
      <c r="D4579" s="177" t="s">
        <v>5620</v>
      </c>
      <c r="E4579" s="177" t="s">
        <v>15180</v>
      </c>
      <c r="F4579" s="177" t="s">
        <v>5620</v>
      </c>
      <c r="G4579" s="177" t="s">
        <v>15576</v>
      </c>
      <c r="H4579" s="177" t="s">
        <v>15577</v>
      </c>
      <c r="I4579" s="177" t="s">
        <v>5792</v>
      </c>
      <c r="J4579" s="11"/>
      <c r="K4579" s="11"/>
      <c r="L4579" s="11"/>
      <c r="M4579" s="11"/>
      <c r="N4579" s="11"/>
      <c r="O4579" s="11"/>
      <c r="P4579" s="11"/>
      <c r="Q4579" s="11"/>
    </row>
    <row r="4580">
      <c r="A4580" s="177" t="s">
        <v>15167</v>
      </c>
      <c r="B4580" s="177" t="s">
        <v>5560</v>
      </c>
      <c r="C4580" s="177" t="s">
        <v>15175</v>
      </c>
      <c r="D4580" s="177" t="s">
        <v>5593</v>
      </c>
      <c r="E4580" s="177" t="s">
        <v>15176</v>
      </c>
      <c r="F4580" s="177" t="s">
        <v>5753</v>
      </c>
      <c r="G4580" s="177" t="s">
        <v>15578</v>
      </c>
      <c r="H4580" s="177" t="s">
        <v>15579</v>
      </c>
      <c r="I4580" s="177" t="s">
        <v>5793</v>
      </c>
      <c r="J4580" s="11"/>
      <c r="K4580" s="11"/>
      <c r="L4580" s="11"/>
      <c r="M4580" s="11"/>
      <c r="N4580" s="11"/>
      <c r="O4580" s="11"/>
      <c r="P4580" s="11"/>
      <c r="Q4580" s="11"/>
    </row>
    <row r="4581">
      <c r="A4581" s="177" t="s">
        <v>15167</v>
      </c>
      <c r="B4581" s="177" t="s">
        <v>5560</v>
      </c>
      <c r="C4581" s="177" t="s">
        <v>15210</v>
      </c>
      <c r="D4581" s="177" t="s">
        <v>5604</v>
      </c>
      <c r="E4581" s="177" t="s">
        <v>15211</v>
      </c>
      <c r="F4581" s="177" t="s">
        <v>5812</v>
      </c>
      <c r="G4581" s="177" t="s">
        <v>15580</v>
      </c>
      <c r="H4581" s="177" t="s">
        <v>15581</v>
      </c>
      <c r="I4581" s="177" t="s">
        <v>2635</v>
      </c>
      <c r="J4581" s="11"/>
      <c r="K4581" s="11"/>
      <c r="L4581" s="11"/>
      <c r="M4581" s="11"/>
      <c r="N4581" s="11"/>
      <c r="O4581" s="11"/>
      <c r="P4581" s="11"/>
      <c r="Q4581" s="11"/>
    </row>
    <row r="4582">
      <c r="A4582" s="177" t="s">
        <v>15167</v>
      </c>
      <c r="B4582" s="177" t="s">
        <v>5560</v>
      </c>
      <c r="C4582" s="177" t="s">
        <v>15168</v>
      </c>
      <c r="D4582" s="177" t="s">
        <v>5620</v>
      </c>
      <c r="E4582" s="177" t="s">
        <v>15246</v>
      </c>
      <c r="F4582" s="177" t="s">
        <v>3068</v>
      </c>
      <c r="G4582" s="177" t="s">
        <v>15582</v>
      </c>
      <c r="H4582" s="177" t="s">
        <v>15583</v>
      </c>
      <c r="I4582" s="177" t="s">
        <v>5794</v>
      </c>
      <c r="J4582" s="11"/>
      <c r="K4582" s="11"/>
      <c r="L4582" s="11"/>
      <c r="M4582" s="11"/>
      <c r="N4582" s="11"/>
      <c r="O4582" s="11"/>
      <c r="P4582" s="11"/>
      <c r="Q4582" s="11"/>
    </row>
    <row r="4583">
      <c r="A4583" s="177" t="s">
        <v>15167</v>
      </c>
      <c r="B4583" s="177" t="s">
        <v>5560</v>
      </c>
      <c r="C4583" s="177" t="s">
        <v>15175</v>
      </c>
      <c r="D4583" s="177" t="s">
        <v>5593</v>
      </c>
      <c r="E4583" s="177" t="s">
        <v>15220</v>
      </c>
      <c r="F4583" s="177" t="s">
        <v>5675</v>
      </c>
      <c r="G4583" s="177" t="s">
        <v>15584</v>
      </c>
      <c r="H4583" s="177" t="s">
        <v>15585</v>
      </c>
      <c r="I4583" s="177" t="s">
        <v>5795</v>
      </c>
      <c r="J4583" s="11"/>
      <c r="K4583" s="11"/>
      <c r="L4583" s="11"/>
      <c r="M4583" s="11"/>
      <c r="N4583" s="11"/>
      <c r="O4583" s="11"/>
      <c r="P4583" s="11"/>
      <c r="Q4583" s="11"/>
    </row>
    <row r="4584">
      <c r="A4584" s="177" t="s">
        <v>15167</v>
      </c>
      <c r="B4584" s="177" t="s">
        <v>5560</v>
      </c>
      <c r="C4584" s="177" t="s">
        <v>15205</v>
      </c>
      <c r="D4584" s="177" t="s">
        <v>5628</v>
      </c>
      <c r="E4584" s="177" t="s">
        <v>15206</v>
      </c>
      <c r="F4584" s="177" t="s">
        <v>5576</v>
      </c>
      <c r="G4584" s="177" t="s">
        <v>15586</v>
      </c>
      <c r="H4584" s="177" t="s">
        <v>15587</v>
      </c>
      <c r="I4584" s="177" t="s">
        <v>5796</v>
      </c>
      <c r="J4584" s="11"/>
      <c r="K4584" s="11"/>
      <c r="L4584" s="11"/>
      <c r="M4584" s="11"/>
      <c r="N4584" s="11"/>
      <c r="O4584" s="11"/>
      <c r="P4584" s="11"/>
      <c r="Q4584" s="11"/>
    </row>
    <row r="4585">
      <c r="A4585" s="177" t="s">
        <v>15167</v>
      </c>
      <c r="B4585" s="177" t="s">
        <v>5560</v>
      </c>
      <c r="C4585" s="177" t="s">
        <v>15175</v>
      </c>
      <c r="D4585" s="177" t="s">
        <v>5593</v>
      </c>
      <c r="E4585" s="177" t="s">
        <v>15198</v>
      </c>
      <c r="F4585" s="177" t="s">
        <v>5593</v>
      </c>
      <c r="G4585" s="177" t="s">
        <v>15588</v>
      </c>
      <c r="H4585" s="177" t="s">
        <v>15589</v>
      </c>
      <c r="I4585" s="177" t="s">
        <v>5797</v>
      </c>
      <c r="J4585" s="11"/>
      <c r="K4585" s="11"/>
      <c r="L4585" s="11"/>
      <c r="M4585" s="11"/>
      <c r="N4585" s="11"/>
      <c r="O4585" s="11"/>
      <c r="P4585" s="11"/>
      <c r="Q4585" s="11"/>
    </row>
    <row r="4586">
      <c r="A4586" s="177" t="s">
        <v>15167</v>
      </c>
      <c r="B4586" s="177" t="s">
        <v>5560</v>
      </c>
      <c r="C4586" s="177" t="s">
        <v>15210</v>
      </c>
      <c r="D4586" s="177" t="s">
        <v>5604</v>
      </c>
      <c r="E4586" s="177" t="s">
        <v>15261</v>
      </c>
      <c r="F4586" s="177" t="s">
        <v>5604</v>
      </c>
      <c r="G4586" s="177" t="s">
        <v>15590</v>
      </c>
      <c r="H4586" s="177" t="s">
        <v>15591</v>
      </c>
      <c r="I4586" s="177" t="s">
        <v>5798</v>
      </c>
      <c r="J4586" s="11"/>
      <c r="K4586" s="11"/>
      <c r="L4586" s="11"/>
      <c r="M4586" s="11"/>
      <c r="N4586" s="11"/>
      <c r="O4586" s="11"/>
      <c r="P4586" s="11"/>
      <c r="Q4586" s="11"/>
    </row>
    <row r="4587">
      <c r="A4587" s="177" t="s">
        <v>15167</v>
      </c>
      <c r="B4587" s="177" t="s">
        <v>5560</v>
      </c>
      <c r="C4587" s="177" t="s">
        <v>15202</v>
      </c>
      <c r="D4587" s="177" t="s">
        <v>5684</v>
      </c>
      <c r="E4587" s="177" t="s">
        <v>15233</v>
      </c>
      <c r="F4587" s="177" t="s">
        <v>5700</v>
      </c>
      <c r="G4587" s="177" t="s">
        <v>15592</v>
      </c>
      <c r="H4587" s="177" t="s">
        <v>15593</v>
      </c>
      <c r="I4587" s="177" t="s">
        <v>5799</v>
      </c>
      <c r="J4587" s="11"/>
      <c r="K4587" s="11"/>
      <c r="L4587" s="11"/>
      <c r="M4587" s="11"/>
      <c r="N4587" s="11"/>
      <c r="O4587" s="11"/>
      <c r="P4587" s="11"/>
      <c r="Q4587" s="11"/>
    </row>
    <row r="4588">
      <c r="A4588" s="177" t="s">
        <v>15167</v>
      </c>
      <c r="B4588" s="177" t="s">
        <v>5560</v>
      </c>
      <c r="C4588" s="177" t="s">
        <v>15205</v>
      </c>
      <c r="D4588" s="177" t="s">
        <v>5628</v>
      </c>
      <c r="E4588" s="177" t="s">
        <v>15225</v>
      </c>
      <c r="F4588" s="177" t="s">
        <v>5628</v>
      </c>
      <c r="G4588" s="177" t="s">
        <v>15594</v>
      </c>
      <c r="H4588" s="177" t="s">
        <v>15595</v>
      </c>
      <c r="I4588" s="177" t="s">
        <v>5800</v>
      </c>
      <c r="J4588" s="11"/>
      <c r="K4588" s="11"/>
      <c r="L4588" s="11"/>
      <c r="M4588" s="11"/>
      <c r="N4588" s="11"/>
      <c r="O4588" s="11"/>
      <c r="P4588" s="11"/>
      <c r="Q4588" s="11"/>
    </row>
    <row r="4589">
      <c r="A4589" s="177" t="s">
        <v>15167</v>
      </c>
      <c r="B4589" s="177" t="s">
        <v>5560</v>
      </c>
      <c r="C4589" s="177" t="s">
        <v>15205</v>
      </c>
      <c r="D4589" s="177" t="s">
        <v>5628</v>
      </c>
      <c r="E4589" s="177" t="s">
        <v>15208</v>
      </c>
      <c r="F4589" s="177" t="s">
        <v>5804</v>
      </c>
      <c r="G4589" s="177" t="s">
        <v>15596</v>
      </c>
      <c r="H4589" s="177" t="s">
        <v>15597</v>
      </c>
      <c r="I4589" s="177" t="s">
        <v>5801</v>
      </c>
      <c r="J4589" s="11"/>
      <c r="K4589" s="11"/>
      <c r="L4589" s="11"/>
      <c r="M4589" s="11"/>
      <c r="N4589" s="11"/>
      <c r="O4589" s="11"/>
      <c r="P4589" s="11"/>
      <c r="Q4589" s="11"/>
    </row>
    <row r="4590">
      <c r="A4590" s="177" t="s">
        <v>15167</v>
      </c>
      <c r="B4590" s="177" t="s">
        <v>5560</v>
      </c>
      <c r="C4590" s="177" t="s">
        <v>15168</v>
      </c>
      <c r="D4590" s="177" t="s">
        <v>5620</v>
      </c>
      <c r="E4590" s="177" t="s">
        <v>15169</v>
      </c>
      <c r="F4590" s="177" t="s">
        <v>15170</v>
      </c>
      <c r="G4590" s="177" t="s">
        <v>15598</v>
      </c>
      <c r="H4590" s="177" t="s">
        <v>15599</v>
      </c>
      <c r="I4590" s="177" t="s">
        <v>5802</v>
      </c>
      <c r="J4590" s="11"/>
      <c r="K4590" s="11"/>
      <c r="L4590" s="11"/>
      <c r="M4590" s="11"/>
      <c r="N4590" s="11"/>
      <c r="O4590" s="11"/>
      <c r="P4590" s="11"/>
      <c r="Q4590" s="11"/>
    </row>
    <row r="4591">
      <c r="A4591" s="177" t="s">
        <v>15167</v>
      </c>
      <c r="B4591" s="177" t="s">
        <v>5560</v>
      </c>
      <c r="C4591" s="177" t="s">
        <v>15175</v>
      </c>
      <c r="D4591" s="177" t="s">
        <v>5593</v>
      </c>
      <c r="E4591" s="177" t="s">
        <v>15176</v>
      </c>
      <c r="F4591" s="177" t="s">
        <v>5753</v>
      </c>
      <c r="G4591" s="177" t="s">
        <v>15600</v>
      </c>
      <c r="H4591" s="177" t="s">
        <v>15601</v>
      </c>
      <c r="I4591" s="177" t="s">
        <v>5803</v>
      </c>
      <c r="J4591" s="11"/>
      <c r="K4591" s="11"/>
      <c r="L4591" s="11"/>
      <c r="M4591" s="11"/>
      <c r="N4591" s="11"/>
      <c r="O4591" s="11"/>
      <c r="P4591" s="11"/>
      <c r="Q4591" s="11"/>
    </row>
    <row r="4592">
      <c r="A4592" s="177" t="s">
        <v>15167</v>
      </c>
      <c r="B4592" s="177" t="s">
        <v>5560</v>
      </c>
      <c r="C4592" s="177" t="s">
        <v>15205</v>
      </c>
      <c r="D4592" s="177" t="s">
        <v>5628</v>
      </c>
      <c r="E4592" s="177" t="s">
        <v>15208</v>
      </c>
      <c r="F4592" s="177" t="s">
        <v>5804</v>
      </c>
      <c r="G4592" s="177" t="s">
        <v>15602</v>
      </c>
      <c r="H4592" s="177" t="s">
        <v>15603</v>
      </c>
      <c r="I4592" s="177" t="s">
        <v>5804</v>
      </c>
      <c r="J4592" s="11"/>
      <c r="K4592" s="11"/>
      <c r="L4592" s="11"/>
      <c r="M4592" s="11"/>
      <c r="N4592" s="11"/>
      <c r="O4592" s="11"/>
      <c r="P4592" s="11"/>
      <c r="Q4592" s="11"/>
    </row>
    <row r="4593">
      <c r="A4593" s="177" t="s">
        <v>15167</v>
      </c>
      <c r="B4593" s="177" t="s">
        <v>5560</v>
      </c>
      <c r="C4593" s="177" t="s">
        <v>15168</v>
      </c>
      <c r="D4593" s="177" t="s">
        <v>5620</v>
      </c>
      <c r="E4593" s="177" t="s">
        <v>15190</v>
      </c>
      <c r="F4593" s="177" t="s">
        <v>5784</v>
      </c>
      <c r="G4593" s="177" t="s">
        <v>15604</v>
      </c>
      <c r="H4593" s="177" t="s">
        <v>15605</v>
      </c>
      <c r="I4593" s="177" t="s">
        <v>5805</v>
      </c>
      <c r="J4593" s="11"/>
      <c r="K4593" s="11"/>
      <c r="L4593" s="11"/>
      <c r="M4593" s="11"/>
      <c r="N4593" s="11"/>
      <c r="O4593" s="11"/>
      <c r="P4593" s="11"/>
      <c r="Q4593" s="11"/>
    </row>
    <row r="4594">
      <c r="A4594" s="177" t="s">
        <v>15167</v>
      </c>
      <c r="B4594" s="177" t="s">
        <v>5560</v>
      </c>
      <c r="C4594" s="177" t="s">
        <v>15205</v>
      </c>
      <c r="D4594" s="177" t="s">
        <v>5628</v>
      </c>
      <c r="E4594" s="177" t="s">
        <v>15206</v>
      </c>
      <c r="F4594" s="177" t="s">
        <v>5576</v>
      </c>
      <c r="G4594" s="177" t="s">
        <v>15606</v>
      </c>
      <c r="H4594" s="177" t="s">
        <v>15607</v>
      </c>
      <c r="I4594" s="177" t="s">
        <v>5547</v>
      </c>
      <c r="J4594" s="11"/>
      <c r="K4594" s="11"/>
      <c r="L4594" s="11"/>
      <c r="M4594" s="11"/>
      <c r="N4594" s="11"/>
      <c r="O4594" s="11"/>
      <c r="P4594" s="11"/>
      <c r="Q4594" s="11"/>
    </row>
    <row r="4595">
      <c r="A4595" s="177" t="s">
        <v>15167</v>
      </c>
      <c r="B4595" s="177" t="s">
        <v>5560</v>
      </c>
      <c r="C4595" s="177" t="s">
        <v>15168</v>
      </c>
      <c r="D4595" s="177" t="s">
        <v>5620</v>
      </c>
      <c r="E4595" s="177" t="s">
        <v>15180</v>
      </c>
      <c r="F4595" s="177" t="s">
        <v>5620</v>
      </c>
      <c r="G4595" s="177" t="s">
        <v>15608</v>
      </c>
      <c r="H4595" s="177" t="s">
        <v>15609</v>
      </c>
      <c r="I4595" s="177" t="s">
        <v>5806</v>
      </c>
      <c r="J4595" s="11"/>
      <c r="K4595" s="11"/>
      <c r="L4595" s="11"/>
      <c r="M4595" s="11"/>
      <c r="N4595" s="11"/>
      <c r="O4595" s="11"/>
      <c r="P4595" s="11"/>
      <c r="Q4595" s="11"/>
    </row>
    <row r="4596">
      <c r="A4596" s="177" t="s">
        <v>15167</v>
      </c>
      <c r="B4596" s="177" t="s">
        <v>5560</v>
      </c>
      <c r="C4596" s="177" t="s">
        <v>15193</v>
      </c>
      <c r="D4596" s="177" t="s">
        <v>5688</v>
      </c>
      <c r="E4596" s="177" t="s">
        <v>15194</v>
      </c>
      <c r="F4596" s="177" t="s">
        <v>5688</v>
      </c>
      <c r="G4596" s="177" t="s">
        <v>15610</v>
      </c>
      <c r="H4596" s="177" t="s">
        <v>15611</v>
      </c>
      <c r="I4596" s="177" t="s">
        <v>5807</v>
      </c>
      <c r="J4596" s="11"/>
      <c r="K4596" s="11"/>
      <c r="L4596" s="11"/>
      <c r="M4596" s="11"/>
      <c r="N4596" s="11"/>
      <c r="O4596" s="11"/>
      <c r="P4596" s="11"/>
      <c r="Q4596" s="11"/>
    </row>
    <row r="4597">
      <c r="A4597" s="177" t="s">
        <v>15167</v>
      </c>
      <c r="B4597" s="177" t="s">
        <v>5560</v>
      </c>
      <c r="C4597" s="177" t="s">
        <v>15193</v>
      </c>
      <c r="D4597" s="177" t="s">
        <v>5688</v>
      </c>
      <c r="E4597" s="177" t="s">
        <v>15194</v>
      </c>
      <c r="F4597" s="177" t="s">
        <v>5688</v>
      </c>
      <c r="G4597" s="177" t="s">
        <v>15612</v>
      </c>
      <c r="H4597" s="177" t="s">
        <v>15613</v>
      </c>
      <c r="I4597" s="177" t="s">
        <v>5808</v>
      </c>
      <c r="J4597" s="11"/>
      <c r="K4597" s="11"/>
      <c r="L4597" s="11"/>
      <c r="M4597" s="11"/>
      <c r="N4597" s="11"/>
      <c r="O4597" s="11"/>
      <c r="P4597" s="11"/>
      <c r="Q4597" s="11"/>
    </row>
    <row r="4598">
      <c r="A4598" s="177" t="s">
        <v>15167</v>
      </c>
      <c r="B4598" s="177" t="s">
        <v>5560</v>
      </c>
      <c r="C4598" s="177" t="s">
        <v>15205</v>
      </c>
      <c r="D4598" s="177" t="s">
        <v>5628</v>
      </c>
      <c r="E4598" s="177" t="s">
        <v>15225</v>
      </c>
      <c r="F4598" s="177" t="s">
        <v>5628</v>
      </c>
      <c r="G4598" s="177" t="s">
        <v>15614</v>
      </c>
      <c r="H4598" s="177" t="s">
        <v>15615</v>
      </c>
      <c r="I4598" s="177" t="s">
        <v>5809</v>
      </c>
      <c r="J4598" s="11"/>
      <c r="K4598" s="11"/>
      <c r="L4598" s="11"/>
      <c r="M4598" s="11"/>
      <c r="N4598" s="11"/>
      <c r="O4598" s="11"/>
      <c r="P4598" s="11"/>
      <c r="Q4598" s="11"/>
    </row>
    <row r="4599">
      <c r="A4599" s="177" t="s">
        <v>15167</v>
      </c>
      <c r="B4599" s="177" t="s">
        <v>5560</v>
      </c>
      <c r="C4599" s="177" t="s">
        <v>15168</v>
      </c>
      <c r="D4599" s="177" t="s">
        <v>5620</v>
      </c>
      <c r="E4599" s="177" t="s">
        <v>15173</v>
      </c>
      <c r="F4599" s="177" t="s">
        <v>5815</v>
      </c>
      <c r="G4599" s="177" t="s">
        <v>15616</v>
      </c>
      <c r="H4599" s="177" t="s">
        <v>15617</v>
      </c>
      <c r="I4599" s="177" t="s">
        <v>5810</v>
      </c>
      <c r="J4599" s="11"/>
      <c r="K4599" s="11"/>
      <c r="L4599" s="11"/>
      <c r="M4599" s="11"/>
      <c r="N4599" s="11"/>
      <c r="O4599" s="11"/>
      <c r="P4599" s="11"/>
      <c r="Q4599" s="11"/>
    </row>
    <row r="4600">
      <c r="A4600" s="177" t="s">
        <v>15167</v>
      </c>
      <c r="B4600" s="177" t="s">
        <v>5560</v>
      </c>
      <c r="C4600" s="177" t="s">
        <v>15168</v>
      </c>
      <c r="D4600" s="177" t="s">
        <v>5620</v>
      </c>
      <c r="E4600" s="177" t="s">
        <v>15169</v>
      </c>
      <c r="F4600" s="177" t="s">
        <v>15170</v>
      </c>
      <c r="G4600" s="177" t="s">
        <v>15618</v>
      </c>
      <c r="H4600" s="177" t="s">
        <v>15619</v>
      </c>
      <c r="I4600" s="177" t="s">
        <v>5186</v>
      </c>
      <c r="J4600" s="11"/>
      <c r="K4600" s="11"/>
      <c r="L4600" s="11"/>
      <c r="M4600" s="11"/>
      <c r="N4600" s="11"/>
      <c r="O4600" s="11"/>
      <c r="P4600" s="11"/>
      <c r="Q4600" s="11"/>
    </row>
    <row r="4601">
      <c r="A4601" s="177" t="s">
        <v>15167</v>
      </c>
      <c r="B4601" s="177" t="s">
        <v>5560</v>
      </c>
      <c r="C4601" s="177" t="s">
        <v>15168</v>
      </c>
      <c r="D4601" s="177" t="s">
        <v>5620</v>
      </c>
      <c r="E4601" s="177" t="s">
        <v>15169</v>
      </c>
      <c r="F4601" s="177" t="s">
        <v>15170</v>
      </c>
      <c r="G4601" s="177" t="s">
        <v>15620</v>
      </c>
      <c r="H4601" s="177" t="s">
        <v>15621</v>
      </c>
      <c r="I4601" s="177" t="s">
        <v>4397</v>
      </c>
      <c r="J4601" s="11"/>
      <c r="K4601" s="11"/>
      <c r="L4601" s="11"/>
      <c r="M4601" s="11"/>
      <c r="N4601" s="11"/>
      <c r="O4601" s="11"/>
      <c r="P4601" s="11"/>
      <c r="Q4601" s="11"/>
    </row>
    <row r="4602">
      <c r="A4602" s="177" t="s">
        <v>15167</v>
      </c>
      <c r="B4602" s="177" t="s">
        <v>5560</v>
      </c>
      <c r="C4602" s="177" t="s">
        <v>15175</v>
      </c>
      <c r="D4602" s="177" t="s">
        <v>5593</v>
      </c>
      <c r="E4602" s="177" t="s">
        <v>15286</v>
      </c>
      <c r="F4602" s="177" t="s">
        <v>5678</v>
      </c>
      <c r="G4602" s="177" t="s">
        <v>15622</v>
      </c>
      <c r="H4602" s="177" t="s">
        <v>15623</v>
      </c>
      <c r="I4602" s="177" t="s">
        <v>5811</v>
      </c>
      <c r="J4602" s="11"/>
      <c r="K4602" s="11"/>
      <c r="L4602" s="11"/>
      <c r="M4602" s="11"/>
      <c r="N4602" s="11"/>
      <c r="O4602" s="11"/>
      <c r="P4602" s="11"/>
      <c r="Q4602" s="11"/>
    </row>
    <row r="4603">
      <c r="A4603" s="177" t="s">
        <v>15167</v>
      </c>
      <c r="B4603" s="177" t="s">
        <v>5560</v>
      </c>
      <c r="C4603" s="177" t="s">
        <v>15210</v>
      </c>
      <c r="D4603" s="177" t="s">
        <v>5604</v>
      </c>
      <c r="E4603" s="177" t="s">
        <v>15211</v>
      </c>
      <c r="F4603" s="177" t="s">
        <v>5812</v>
      </c>
      <c r="G4603" s="177" t="s">
        <v>15624</v>
      </c>
      <c r="H4603" s="177" t="s">
        <v>15625</v>
      </c>
      <c r="I4603" s="177" t="s">
        <v>5812</v>
      </c>
      <c r="J4603" s="11"/>
      <c r="K4603" s="11"/>
      <c r="L4603" s="11"/>
      <c r="M4603" s="11"/>
      <c r="N4603" s="11"/>
      <c r="O4603" s="11"/>
      <c r="P4603" s="11"/>
      <c r="Q4603" s="11"/>
    </row>
    <row r="4604">
      <c r="A4604" s="177" t="s">
        <v>15167</v>
      </c>
      <c r="B4604" s="177" t="s">
        <v>5560</v>
      </c>
      <c r="C4604" s="177" t="s">
        <v>15175</v>
      </c>
      <c r="D4604" s="177" t="s">
        <v>5593</v>
      </c>
      <c r="E4604" s="177" t="s">
        <v>15305</v>
      </c>
      <c r="F4604" s="177" t="s">
        <v>15306</v>
      </c>
      <c r="G4604" s="177" t="s">
        <v>15626</v>
      </c>
      <c r="H4604" s="177" t="s">
        <v>15627</v>
      </c>
      <c r="I4604" s="177" t="s">
        <v>5813</v>
      </c>
      <c r="J4604" s="11"/>
      <c r="K4604" s="11"/>
      <c r="L4604" s="11"/>
      <c r="M4604" s="11"/>
      <c r="N4604" s="11"/>
      <c r="O4604" s="11"/>
      <c r="P4604" s="11"/>
      <c r="Q4604" s="11"/>
    </row>
    <row r="4605">
      <c r="A4605" s="177" t="s">
        <v>15167</v>
      </c>
      <c r="B4605" s="177" t="s">
        <v>5560</v>
      </c>
      <c r="C4605" s="177" t="s">
        <v>15175</v>
      </c>
      <c r="D4605" s="177" t="s">
        <v>5593</v>
      </c>
      <c r="E4605" s="177" t="s">
        <v>15305</v>
      </c>
      <c r="F4605" s="177" t="s">
        <v>15306</v>
      </c>
      <c r="G4605" s="177" t="s">
        <v>15628</v>
      </c>
      <c r="H4605" s="177" t="s">
        <v>15629</v>
      </c>
      <c r="I4605" s="177" t="s">
        <v>5814</v>
      </c>
      <c r="J4605" s="11"/>
      <c r="K4605" s="11"/>
      <c r="L4605" s="11"/>
      <c r="M4605" s="11"/>
      <c r="N4605" s="11"/>
      <c r="O4605" s="11"/>
      <c r="P4605" s="11"/>
      <c r="Q4605" s="11"/>
    </row>
    <row r="4606">
      <c r="A4606" s="177" t="s">
        <v>15167</v>
      </c>
      <c r="B4606" s="177" t="s">
        <v>5560</v>
      </c>
      <c r="C4606" s="177" t="s">
        <v>15168</v>
      </c>
      <c r="D4606" s="177" t="s">
        <v>5620</v>
      </c>
      <c r="E4606" s="177" t="s">
        <v>15173</v>
      </c>
      <c r="F4606" s="177" t="s">
        <v>5815</v>
      </c>
      <c r="G4606" s="177" t="s">
        <v>15630</v>
      </c>
      <c r="H4606" s="177" t="s">
        <v>15631</v>
      </c>
      <c r="I4606" s="177" t="s">
        <v>5815</v>
      </c>
      <c r="J4606" s="11"/>
      <c r="K4606" s="11"/>
      <c r="L4606" s="11"/>
      <c r="M4606" s="11"/>
      <c r="N4606" s="11"/>
      <c r="O4606" s="11"/>
      <c r="P4606" s="11"/>
      <c r="Q4606" s="11"/>
    </row>
    <row r="4607">
      <c r="A4607" s="177" t="s">
        <v>15167</v>
      </c>
      <c r="B4607" s="177" t="s">
        <v>5560</v>
      </c>
      <c r="C4607" s="177" t="s">
        <v>15168</v>
      </c>
      <c r="D4607" s="177" t="s">
        <v>5620</v>
      </c>
      <c r="E4607" s="177" t="s">
        <v>15173</v>
      </c>
      <c r="F4607" s="177" t="s">
        <v>5815</v>
      </c>
      <c r="G4607" s="177" t="s">
        <v>15632</v>
      </c>
      <c r="H4607" s="177" t="s">
        <v>15633</v>
      </c>
      <c r="I4607" s="177" t="s">
        <v>5816</v>
      </c>
      <c r="J4607" s="11"/>
      <c r="K4607" s="11"/>
      <c r="L4607" s="11"/>
      <c r="M4607" s="11"/>
      <c r="N4607" s="11"/>
      <c r="O4607" s="11"/>
      <c r="P4607" s="11"/>
      <c r="Q4607" s="11"/>
    </row>
    <row r="4608">
      <c r="A4608" s="177" t="s">
        <v>15167</v>
      </c>
      <c r="B4608" s="177" t="s">
        <v>5560</v>
      </c>
      <c r="C4608" s="177" t="s">
        <v>15168</v>
      </c>
      <c r="D4608" s="177" t="s">
        <v>5620</v>
      </c>
      <c r="E4608" s="177" t="s">
        <v>15180</v>
      </c>
      <c r="F4608" s="177" t="s">
        <v>5620</v>
      </c>
      <c r="G4608" s="177" t="s">
        <v>15634</v>
      </c>
      <c r="H4608" s="177" t="s">
        <v>15635</v>
      </c>
      <c r="I4608" s="177" t="s">
        <v>5817</v>
      </c>
      <c r="J4608" s="11"/>
      <c r="K4608" s="11"/>
      <c r="L4608" s="11"/>
      <c r="M4608" s="11"/>
      <c r="N4608" s="11"/>
      <c r="O4608" s="11"/>
      <c r="P4608" s="11"/>
      <c r="Q4608" s="11"/>
    </row>
    <row r="4609">
      <c r="A4609" s="177" t="s">
        <v>15167</v>
      </c>
      <c r="B4609" s="177" t="s">
        <v>5560</v>
      </c>
      <c r="C4609" s="177" t="s">
        <v>15168</v>
      </c>
      <c r="D4609" s="177" t="s">
        <v>5620</v>
      </c>
      <c r="E4609" s="177" t="s">
        <v>15169</v>
      </c>
      <c r="F4609" s="177" t="s">
        <v>15170</v>
      </c>
      <c r="G4609" s="177" t="s">
        <v>15636</v>
      </c>
      <c r="H4609" s="177" t="s">
        <v>15637</v>
      </c>
      <c r="I4609" s="177" t="s">
        <v>5818</v>
      </c>
      <c r="J4609" s="11"/>
      <c r="K4609" s="11"/>
      <c r="L4609" s="11"/>
      <c r="M4609" s="11"/>
      <c r="N4609" s="11"/>
      <c r="O4609" s="11"/>
      <c r="P4609" s="11"/>
      <c r="Q4609" s="11"/>
    </row>
    <row r="4610">
      <c r="A4610" s="177" t="s">
        <v>15638</v>
      </c>
      <c r="B4610" s="177" t="s">
        <v>5820</v>
      </c>
      <c r="C4610" s="177" t="s">
        <v>15639</v>
      </c>
      <c r="D4610" s="177" t="s">
        <v>6115</v>
      </c>
      <c r="E4610" s="177" t="s">
        <v>15640</v>
      </c>
      <c r="F4610" s="177" t="s">
        <v>5847</v>
      </c>
      <c r="G4610" s="177" t="s">
        <v>15641</v>
      </c>
      <c r="H4610" s="177" t="s">
        <v>15642</v>
      </c>
      <c r="I4610" s="177" t="s">
        <v>5819</v>
      </c>
      <c r="J4610" s="11"/>
      <c r="K4610" s="11"/>
      <c r="L4610" s="11"/>
      <c r="M4610" s="11"/>
      <c r="N4610" s="11"/>
      <c r="O4610" s="11"/>
      <c r="P4610" s="11"/>
      <c r="Q4610" s="11"/>
    </row>
    <row r="4611">
      <c r="A4611" s="177" t="s">
        <v>15638</v>
      </c>
      <c r="B4611" s="177" t="s">
        <v>5820</v>
      </c>
      <c r="C4611" s="177" t="s">
        <v>15643</v>
      </c>
      <c r="D4611" s="177" t="s">
        <v>6109</v>
      </c>
      <c r="E4611" s="177" t="s">
        <v>15644</v>
      </c>
      <c r="F4611" s="177" t="s">
        <v>15645</v>
      </c>
      <c r="G4611" s="177" t="s">
        <v>15646</v>
      </c>
      <c r="H4611" s="177" t="s">
        <v>15647</v>
      </c>
      <c r="I4611" s="177" t="s">
        <v>5821</v>
      </c>
      <c r="J4611" s="11"/>
      <c r="K4611" s="11"/>
      <c r="L4611" s="11"/>
      <c r="M4611" s="11"/>
      <c r="N4611" s="11"/>
      <c r="O4611" s="11"/>
      <c r="P4611" s="11"/>
      <c r="Q4611" s="11"/>
    </row>
    <row r="4612">
      <c r="A4612" s="177" t="s">
        <v>15638</v>
      </c>
      <c r="B4612" s="177" t="s">
        <v>5820</v>
      </c>
      <c r="C4612" s="177" t="s">
        <v>15648</v>
      </c>
      <c r="D4612" s="177" t="s">
        <v>2605</v>
      </c>
      <c r="E4612" s="177" t="s">
        <v>15649</v>
      </c>
      <c r="F4612" s="177" t="s">
        <v>2605</v>
      </c>
      <c r="G4612" s="177" t="s">
        <v>9005</v>
      </c>
      <c r="H4612" s="177" t="s">
        <v>15650</v>
      </c>
      <c r="I4612" s="177" t="s">
        <v>5822</v>
      </c>
      <c r="J4612" s="11"/>
      <c r="K4612" s="11"/>
      <c r="L4612" s="11"/>
      <c r="M4612" s="11"/>
      <c r="N4612" s="11"/>
      <c r="O4612" s="11"/>
      <c r="P4612" s="11"/>
      <c r="Q4612" s="11"/>
    </row>
    <row r="4613">
      <c r="A4613" s="177" t="s">
        <v>15638</v>
      </c>
      <c r="B4613" s="177" t="s">
        <v>5820</v>
      </c>
      <c r="C4613" s="177" t="s">
        <v>15651</v>
      </c>
      <c r="D4613" s="177" t="s">
        <v>6010</v>
      </c>
      <c r="E4613" s="177" t="s">
        <v>15652</v>
      </c>
      <c r="F4613" s="177" t="s">
        <v>6010</v>
      </c>
      <c r="G4613" s="177" t="s">
        <v>9009</v>
      </c>
      <c r="H4613" s="177" t="s">
        <v>15653</v>
      </c>
      <c r="I4613" s="177" t="s">
        <v>5823</v>
      </c>
      <c r="J4613" s="11"/>
      <c r="K4613" s="11"/>
      <c r="L4613" s="11"/>
      <c r="M4613" s="11"/>
      <c r="N4613" s="11"/>
      <c r="O4613" s="11"/>
      <c r="P4613" s="11"/>
      <c r="Q4613" s="11"/>
    </row>
    <row r="4614">
      <c r="A4614" s="177" t="s">
        <v>15638</v>
      </c>
      <c r="B4614" s="177" t="s">
        <v>5820</v>
      </c>
      <c r="C4614" s="177" t="s">
        <v>15651</v>
      </c>
      <c r="D4614" s="177" t="s">
        <v>6010</v>
      </c>
      <c r="E4614" s="177" t="s">
        <v>15654</v>
      </c>
      <c r="F4614" s="177" t="s">
        <v>6170</v>
      </c>
      <c r="G4614" s="177" t="s">
        <v>9011</v>
      </c>
      <c r="H4614" s="177" t="s">
        <v>15655</v>
      </c>
      <c r="I4614" s="177" t="s">
        <v>5824</v>
      </c>
      <c r="J4614" s="11"/>
      <c r="K4614" s="11"/>
      <c r="L4614" s="11"/>
      <c r="M4614" s="11"/>
      <c r="N4614" s="11"/>
      <c r="O4614" s="11"/>
      <c r="P4614" s="11"/>
      <c r="Q4614" s="11"/>
    </row>
    <row r="4615">
      <c r="A4615" s="177" t="s">
        <v>15638</v>
      </c>
      <c r="B4615" s="177" t="s">
        <v>5820</v>
      </c>
      <c r="C4615" s="177" t="s">
        <v>15656</v>
      </c>
      <c r="D4615" s="177" t="s">
        <v>6267</v>
      </c>
      <c r="E4615" s="177" t="s">
        <v>15657</v>
      </c>
      <c r="F4615" s="177" t="s">
        <v>6267</v>
      </c>
      <c r="G4615" s="177" t="s">
        <v>9014</v>
      </c>
      <c r="H4615" s="177" t="s">
        <v>15658</v>
      </c>
      <c r="I4615" s="177" t="s">
        <v>5825</v>
      </c>
      <c r="J4615" s="11"/>
      <c r="K4615" s="11"/>
      <c r="L4615" s="11"/>
      <c r="M4615" s="11"/>
      <c r="N4615" s="11"/>
      <c r="O4615" s="11"/>
      <c r="P4615" s="11"/>
      <c r="Q4615" s="11"/>
    </row>
    <row r="4616">
      <c r="A4616" s="177" t="s">
        <v>15638</v>
      </c>
      <c r="B4616" s="177" t="s">
        <v>5820</v>
      </c>
      <c r="C4616" s="177" t="s">
        <v>15651</v>
      </c>
      <c r="D4616" s="177" t="s">
        <v>6010</v>
      </c>
      <c r="E4616" s="177" t="s">
        <v>15659</v>
      </c>
      <c r="F4616" s="177" t="s">
        <v>6252</v>
      </c>
      <c r="G4616" s="177" t="s">
        <v>15660</v>
      </c>
      <c r="H4616" s="177" t="s">
        <v>15661</v>
      </c>
      <c r="I4616" s="177" t="s">
        <v>5826</v>
      </c>
      <c r="J4616" s="11"/>
      <c r="K4616" s="11"/>
      <c r="L4616" s="11"/>
      <c r="M4616" s="11"/>
      <c r="N4616" s="11"/>
      <c r="O4616" s="11"/>
      <c r="P4616" s="11"/>
      <c r="Q4616" s="11"/>
    </row>
    <row r="4617">
      <c r="A4617" s="177" t="s">
        <v>15638</v>
      </c>
      <c r="B4617" s="177" t="s">
        <v>5820</v>
      </c>
      <c r="C4617" s="177" t="s">
        <v>15643</v>
      </c>
      <c r="D4617" s="177" t="s">
        <v>6109</v>
      </c>
      <c r="E4617" s="177" t="s">
        <v>15662</v>
      </c>
      <c r="F4617" s="177" t="s">
        <v>5903</v>
      </c>
      <c r="G4617" s="177" t="s">
        <v>15663</v>
      </c>
      <c r="H4617" s="177" t="s">
        <v>15664</v>
      </c>
      <c r="I4617" s="177" t="s">
        <v>5827</v>
      </c>
      <c r="J4617" s="11"/>
      <c r="K4617" s="11"/>
      <c r="L4617" s="11"/>
      <c r="M4617" s="11"/>
      <c r="N4617" s="11"/>
      <c r="O4617" s="11"/>
      <c r="P4617" s="11"/>
      <c r="Q4617" s="11"/>
    </row>
    <row r="4618">
      <c r="A4618" s="177" t="s">
        <v>15638</v>
      </c>
      <c r="B4618" s="177" t="s">
        <v>5820</v>
      </c>
      <c r="C4618" s="177" t="s">
        <v>15643</v>
      </c>
      <c r="D4618" s="177" t="s">
        <v>6109</v>
      </c>
      <c r="E4618" s="177" t="s">
        <v>15665</v>
      </c>
      <c r="F4618" s="177" t="s">
        <v>6075</v>
      </c>
      <c r="G4618" s="177" t="s">
        <v>9016</v>
      </c>
      <c r="H4618" s="177" t="s">
        <v>15666</v>
      </c>
      <c r="I4618" s="177" t="s">
        <v>5828</v>
      </c>
      <c r="J4618" s="11"/>
      <c r="K4618" s="11"/>
      <c r="L4618" s="11"/>
      <c r="M4618" s="11"/>
      <c r="N4618" s="11"/>
      <c r="O4618" s="11"/>
      <c r="P4618" s="11"/>
      <c r="Q4618" s="11"/>
    </row>
    <row r="4619">
      <c r="A4619" s="177" t="s">
        <v>15638</v>
      </c>
      <c r="B4619" s="177" t="s">
        <v>5820</v>
      </c>
      <c r="C4619" s="177" t="s">
        <v>15643</v>
      </c>
      <c r="D4619" s="177" t="s">
        <v>6109</v>
      </c>
      <c r="E4619" s="177" t="s">
        <v>15667</v>
      </c>
      <c r="F4619" s="177" t="s">
        <v>6109</v>
      </c>
      <c r="G4619" s="177" t="s">
        <v>15668</v>
      </c>
      <c r="H4619" s="177" t="s">
        <v>15669</v>
      </c>
      <c r="I4619" s="177" t="s">
        <v>1550</v>
      </c>
      <c r="J4619" s="11"/>
      <c r="K4619" s="11"/>
      <c r="L4619" s="11"/>
      <c r="M4619" s="11"/>
      <c r="N4619" s="11"/>
      <c r="O4619" s="11"/>
      <c r="P4619" s="11"/>
      <c r="Q4619" s="11"/>
    </row>
    <row r="4620">
      <c r="A4620" s="177" t="s">
        <v>15638</v>
      </c>
      <c r="B4620" s="177" t="s">
        <v>5820</v>
      </c>
      <c r="C4620" s="177" t="s">
        <v>15670</v>
      </c>
      <c r="D4620" s="177" t="s">
        <v>5909</v>
      </c>
      <c r="E4620" s="177" t="s">
        <v>15671</v>
      </c>
      <c r="F4620" s="177" t="s">
        <v>5909</v>
      </c>
      <c r="G4620" s="177" t="s">
        <v>15672</v>
      </c>
      <c r="H4620" s="177" t="s">
        <v>15673</v>
      </c>
      <c r="I4620" s="177" t="s">
        <v>5829</v>
      </c>
      <c r="J4620" s="11"/>
      <c r="K4620" s="11"/>
      <c r="L4620" s="11"/>
      <c r="M4620" s="11"/>
      <c r="N4620" s="11"/>
      <c r="O4620" s="11"/>
      <c r="P4620" s="11"/>
      <c r="Q4620" s="11"/>
    </row>
    <row r="4621">
      <c r="A4621" s="177" t="s">
        <v>15638</v>
      </c>
      <c r="B4621" s="177" t="s">
        <v>5820</v>
      </c>
      <c r="C4621" s="177" t="s">
        <v>15674</v>
      </c>
      <c r="D4621" s="177" t="s">
        <v>6129</v>
      </c>
      <c r="E4621" s="177" t="s">
        <v>15675</v>
      </c>
      <c r="F4621" s="177" t="s">
        <v>6129</v>
      </c>
      <c r="G4621" s="177" t="s">
        <v>9018</v>
      </c>
      <c r="H4621" s="177" t="s">
        <v>15676</v>
      </c>
      <c r="I4621" s="177" t="s">
        <v>1732</v>
      </c>
      <c r="J4621" s="11"/>
      <c r="K4621" s="11"/>
      <c r="L4621" s="11"/>
      <c r="M4621" s="11"/>
      <c r="N4621" s="11"/>
      <c r="O4621" s="11"/>
      <c r="P4621" s="11"/>
      <c r="Q4621" s="11"/>
    </row>
    <row r="4622">
      <c r="A4622" s="177" t="s">
        <v>15638</v>
      </c>
      <c r="B4622" s="177" t="s">
        <v>5820</v>
      </c>
      <c r="C4622" s="177" t="s">
        <v>15674</v>
      </c>
      <c r="D4622" s="177" t="s">
        <v>6129</v>
      </c>
      <c r="E4622" s="177" t="s">
        <v>15677</v>
      </c>
      <c r="F4622" s="177" t="s">
        <v>5879</v>
      </c>
      <c r="G4622" s="177" t="s">
        <v>15678</v>
      </c>
      <c r="H4622" s="177" t="s">
        <v>15679</v>
      </c>
      <c r="I4622" s="177" t="s">
        <v>5830</v>
      </c>
      <c r="J4622" s="11"/>
      <c r="K4622" s="11"/>
      <c r="L4622" s="11"/>
      <c r="M4622" s="11"/>
      <c r="N4622" s="11"/>
      <c r="O4622" s="11"/>
      <c r="P4622" s="11"/>
      <c r="Q4622" s="11"/>
    </row>
    <row r="4623">
      <c r="A4623" s="177" t="s">
        <v>15638</v>
      </c>
      <c r="B4623" s="177" t="s">
        <v>5820</v>
      </c>
      <c r="C4623" s="177" t="s">
        <v>15643</v>
      </c>
      <c r="D4623" s="177" t="s">
        <v>6109</v>
      </c>
      <c r="E4623" s="177" t="s">
        <v>15680</v>
      </c>
      <c r="F4623" s="177" t="s">
        <v>5982</v>
      </c>
      <c r="G4623" s="177" t="s">
        <v>15681</v>
      </c>
      <c r="H4623" s="177" t="s">
        <v>15682</v>
      </c>
      <c r="I4623" s="177" t="s">
        <v>5831</v>
      </c>
      <c r="J4623" s="11"/>
      <c r="K4623" s="11"/>
      <c r="L4623" s="11"/>
      <c r="M4623" s="11"/>
      <c r="N4623" s="11"/>
      <c r="O4623" s="11"/>
      <c r="P4623" s="11"/>
      <c r="Q4623" s="11"/>
    </row>
    <row r="4624">
      <c r="A4624" s="177" t="s">
        <v>15638</v>
      </c>
      <c r="B4624" s="177" t="s">
        <v>5820</v>
      </c>
      <c r="C4624" s="177" t="s">
        <v>15670</v>
      </c>
      <c r="D4624" s="177" t="s">
        <v>5909</v>
      </c>
      <c r="E4624" s="177" t="s">
        <v>15683</v>
      </c>
      <c r="F4624" s="177" t="s">
        <v>15684</v>
      </c>
      <c r="G4624" s="177" t="s">
        <v>15685</v>
      </c>
      <c r="H4624" s="177" t="s">
        <v>15686</v>
      </c>
      <c r="I4624" s="177" t="s">
        <v>5832</v>
      </c>
      <c r="J4624" s="11"/>
      <c r="K4624" s="11"/>
      <c r="L4624" s="11"/>
      <c r="M4624" s="11"/>
      <c r="N4624" s="11"/>
      <c r="O4624" s="11"/>
      <c r="P4624" s="11"/>
      <c r="Q4624" s="11"/>
    </row>
    <row r="4625">
      <c r="A4625" s="177" t="s">
        <v>15638</v>
      </c>
      <c r="B4625" s="177" t="s">
        <v>5820</v>
      </c>
      <c r="C4625" s="177" t="s">
        <v>15687</v>
      </c>
      <c r="D4625" s="177" t="s">
        <v>15688</v>
      </c>
      <c r="E4625" s="177" t="s">
        <v>15689</v>
      </c>
      <c r="F4625" s="177" t="s">
        <v>5951</v>
      </c>
      <c r="G4625" s="177" t="s">
        <v>9020</v>
      </c>
      <c r="H4625" s="177" t="s">
        <v>15690</v>
      </c>
      <c r="I4625" s="177" t="s">
        <v>5833</v>
      </c>
      <c r="J4625" s="11"/>
      <c r="K4625" s="11"/>
      <c r="L4625" s="11"/>
      <c r="M4625" s="11"/>
      <c r="N4625" s="11"/>
      <c r="O4625" s="11"/>
      <c r="P4625" s="11"/>
      <c r="Q4625" s="11"/>
    </row>
    <row r="4626">
      <c r="A4626" s="177" t="s">
        <v>15638</v>
      </c>
      <c r="B4626" s="177" t="s">
        <v>5820</v>
      </c>
      <c r="C4626" s="177" t="s">
        <v>15670</v>
      </c>
      <c r="D4626" s="177" t="s">
        <v>5909</v>
      </c>
      <c r="E4626" s="177" t="s">
        <v>15671</v>
      </c>
      <c r="F4626" s="177" t="s">
        <v>5909</v>
      </c>
      <c r="G4626" s="177" t="s">
        <v>9022</v>
      </c>
      <c r="H4626" s="177" t="s">
        <v>15691</v>
      </c>
      <c r="I4626" s="177" t="s">
        <v>5834</v>
      </c>
      <c r="J4626" s="11"/>
      <c r="K4626" s="11"/>
      <c r="L4626" s="11"/>
      <c r="M4626" s="11"/>
      <c r="N4626" s="11"/>
      <c r="O4626" s="11"/>
      <c r="P4626" s="11"/>
      <c r="Q4626" s="11"/>
    </row>
    <row r="4627">
      <c r="A4627" s="177" t="s">
        <v>15638</v>
      </c>
      <c r="B4627" s="177" t="s">
        <v>5820</v>
      </c>
      <c r="C4627" s="177" t="s">
        <v>15674</v>
      </c>
      <c r="D4627" s="177" t="s">
        <v>6129</v>
      </c>
      <c r="E4627" s="177" t="s">
        <v>15677</v>
      </c>
      <c r="F4627" s="177" t="s">
        <v>5879</v>
      </c>
      <c r="G4627" s="177" t="s">
        <v>15692</v>
      </c>
      <c r="H4627" s="177" t="s">
        <v>15693</v>
      </c>
      <c r="I4627" s="177" t="s">
        <v>5835</v>
      </c>
      <c r="J4627" s="11"/>
      <c r="K4627" s="11"/>
      <c r="L4627" s="11"/>
      <c r="M4627" s="11"/>
      <c r="N4627" s="11"/>
      <c r="O4627" s="11"/>
      <c r="P4627" s="11"/>
      <c r="Q4627" s="11"/>
    </row>
    <row r="4628">
      <c r="A4628" s="177" t="s">
        <v>15638</v>
      </c>
      <c r="B4628" s="177" t="s">
        <v>5820</v>
      </c>
      <c r="C4628" s="177" t="s">
        <v>15674</v>
      </c>
      <c r="D4628" s="177" t="s">
        <v>6129</v>
      </c>
      <c r="E4628" s="177" t="s">
        <v>15694</v>
      </c>
      <c r="F4628" s="177" t="s">
        <v>15695</v>
      </c>
      <c r="G4628" s="177" t="s">
        <v>15696</v>
      </c>
      <c r="H4628" s="177" t="s">
        <v>15697</v>
      </c>
      <c r="I4628" s="177" t="s">
        <v>5836</v>
      </c>
      <c r="J4628" s="11"/>
      <c r="K4628" s="11"/>
      <c r="L4628" s="11"/>
      <c r="M4628" s="11"/>
      <c r="N4628" s="11"/>
      <c r="O4628" s="11"/>
      <c r="P4628" s="11"/>
      <c r="Q4628" s="11"/>
    </row>
    <row r="4629">
      <c r="A4629" s="177" t="s">
        <v>15638</v>
      </c>
      <c r="B4629" s="177" t="s">
        <v>5820</v>
      </c>
      <c r="C4629" s="177" t="s">
        <v>15643</v>
      </c>
      <c r="D4629" s="177" t="s">
        <v>6109</v>
      </c>
      <c r="E4629" s="177" t="s">
        <v>15698</v>
      </c>
      <c r="F4629" s="177" t="s">
        <v>5957</v>
      </c>
      <c r="G4629" s="177" t="s">
        <v>9024</v>
      </c>
      <c r="H4629" s="177" t="s">
        <v>15699</v>
      </c>
      <c r="I4629" s="177" t="s">
        <v>5837</v>
      </c>
      <c r="J4629" s="11"/>
      <c r="K4629" s="11"/>
      <c r="L4629" s="11"/>
      <c r="M4629" s="11"/>
      <c r="N4629" s="11"/>
      <c r="O4629" s="11"/>
      <c r="P4629" s="11"/>
      <c r="Q4629" s="11"/>
    </row>
    <row r="4630">
      <c r="A4630" s="177" t="s">
        <v>15638</v>
      </c>
      <c r="B4630" s="177" t="s">
        <v>5820</v>
      </c>
      <c r="C4630" s="177" t="s">
        <v>15687</v>
      </c>
      <c r="D4630" s="177" t="s">
        <v>15688</v>
      </c>
      <c r="E4630" s="177" t="s">
        <v>15700</v>
      </c>
      <c r="F4630" s="177" t="s">
        <v>1794</v>
      </c>
      <c r="G4630" s="177" t="s">
        <v>9027</v>
      </c>
      <c r="H4630" s="177" t="s">
        <v>15701</v>
      </c>
      <c r="I4630" s="177" t="s">
        <v>5838</v>
      </c>
      <c r="J4630" s="11"/>
      <c r="K4630" s="11"/>
      <c r="L4630" s="11"/>
      <c r="M4630" s="11"/>
      <c r="N4630" s="11"/>
      <c r="O4630" s="11"/>
      <c r="P4630" s="11"/>
      <c r="Q4630" s="11"/>
    </row>
    <row r="4631">
      <c r="A4631" s="177" t="s">
        <v>15638</v>
      </c>
      <c r="B4631" s="177" t="s">
        <v>5820</v>
      </c>
      <c r="C4631" s="177" t="s">
        <v>15639</v>
      </c>
      <c r="D4631" s="177" t="s">
        <v>6115</v>
      </c>
      <c r="E4631" s="177" t="s">
        <v>15702</v>
      </c>
      <c r="F4631" s="177" t="s">
        <v>6115</v>
      </c>
      <c r="G4631" s="177" t="s">
        <v>15703</v>
      </c>
      <c r="H4631" s="177" t="s">
        <v>15704</v>
      </c>
      <c r="I4631" s="177" t="s">
        <v>5839</v>
      </c>
      <c r="J4631" s="11"/>
      <c r="K4631" s="11"/>
      <c r="L4631" s="11"/>
      <c r="M4631" s="11"/>
      <c r="N4631" s="11"/>
      <c r="O4631" s="11"/>
      <c r="P4631" s="11"/>
      <c r="Q4631" s="11"/>
    </row>
    <row r="4632">
      <c r="A4632" s="177" t="s">
        <v>15638</v>
      </c>
      <c r="B4632" s="177" t="s">
        <v>5820</v>
      </c>
      <c r="C4632" s="177" t="s">
        <v>15674</v>
      </c>
      <c r="D4632" s="177" t="s">
        <v>6129</v>
      </c>
      <c r="E4632" s="177" t="s">
        <v>15705</v>
      </c>
      <c r="F4632" s="177" t="s">
        <v>6246</v>
      </c>
      <c r="G4632" s="177" t="s">
        <v>15706</v>
      </c>
      <c r="H4632" s="177" t="s">
        <v>15707</v>
      </c>
      <c r="I4632" s="177" t="s">
        <v>5840</v>
      </c>
      <c r="J4632" s="11"/>
      <c r="K4632" s="11"/>
      <c r="L4632" s="11"/>
      <c r="M4632" s="11"/>
      <c r="N4632" s="11"/>
      <c r="O4632" s="11"/>
      <c r="P4632" s="11"/>
      <c r="Q4632" s="11"/>
    </row>
    <row r="4633">
      <c r="A4633" s="177" t="s">
        <v>15638</v>
      </c>
      <c r="B4633" s="177" t="s">
        <v>5820</v>
      </c>
      <c r="C4633" s="177" t="s">
        <v>15687</v>
      </c>
      <c r="D4633" s="177" t="s">
        <v>15688</v>
      </c>
      <c r="E4633" s="177" t="s">
        <v>15708</v>
      </c>
      <c r="F4633" s="177" t="s">
        <v>3547</v>
      </c>
      <c r="G4633" s="177" t="s">
        <v>9033</v>
      </c>
      <c r="H4633" s="177" t="s">
        <v>15709</v>
      </c>
      <c r="I4633" s="177" t="s">
        <v>5841</v>
      </c>
      <c r="J4633" s="11"/>
      <c r="K4633" s="11"/>
      <c r="L4633" s="11"/>
      <c r="M4633" s="11"/>
      <c r="N4633" s="11"/>
      <c r="O4633" s="11"/>
      <c r="P4633" s="11"/>
      <c r="Q4633" s="11"/>
    </row>
    <row r="4634">
      <c r="A4634" s="177" t="s">
        <v>15638</v>
      </c>
      <c r="B4634" s="177" t="s">
        <v>5820</v>
      </c>
      <c r="C4634" s="177" t="s">
        <v>15674</v>
      </c>
      <c r="D4634" s="177" t="s">
        <v>6129</v>
      </c>
      <c r="E4634" s="177" t="s">
        <v>15675</v>
      </c>
      <c r="F4634" s="177" t="s">
        <v>6129</v>
      </c>
      <c r="G4634" s="177" t="s">
        <v>9029</v>
      </c>
      <c r="H4634" s="177" t="s">
        <v>15710</v>
      </c>
      <c r="I4634" s="177" t="s">
        <v>5842</v>
      </c>
      <c r="J4634" s="11"/>
      <c r="K4634" s="11"/>
      <c r="L4634" s="11"/>
      <c r="M4634" s="11"/>
      <c r="N4634" s="11"/>
      <c r="O4634" s="11"/>
      <c r="P4634" s="11"/>
      <c r="Q4634" s="11"/>
    </row>
    <row r="4635">
      <c r="A4635" s="177" t="s">
        <v>15638</v>
      </c>
      <c r="B4635" s="177" t="s">
        <v>5820</v>
      </c>
      <c r="C4635" s="177" t="s">
        <v>15639</v>
      </c>
      <c r="D4635" s="177" t="s">
        <v>6115</v>
      </c>
      <c r="E4635" s="177" t="s">
        <v>15702</v>
      </c>
      <c r="F4635" s="177" t="s">
        <v>6115</v>
      </c>
      <c r="G4635" s="177" t="s">
        <v>9059</v>
      </c>
      <c r="H4635" s="177" t="s">
        <v>15711</v>
      </c>
      <c r="I4635" s="177" t="s">
        <v>5843</v>
      </c>
      <c r="J4635" s="11"/>
      <c r="K4635" s="11"/>
      <c r="L4635" s="11"/>
      <c r="M4635" s="11"/>
      <c r="N4635" s="11"/>
      <c r="O4635" s="11"/>
      <c r="P4635" s="11"/>
      <c r="Q4635" s="11"/>
    </row>
    <row r="4636">
      <c r="A4636" s="177" t="s">
        <v>15638</v>
      </c>
      <c r="B4636" s="177" t="s">
        <v>5820</v>
      </c>
      <c r="C4636" s="177" t="s">
        <v>15643</v>
      </c>
      <c r="D4636" s="177" t="s">
        <v>6109</v>
      </c>
      <c r="E4636" s="177" t="s">
        <v>15712</v>
      </c>
      <c r="F4636" s="177" t="s">
        <v>2839</v>
      </c>
      <c r="G4636" s="177" t="s">
        <v>9035</v>
      </c>
      <c r="H4636" s="177" t="s">
        <v>15713</v>
      </c>
      <c r="I4636" s="177" t="s">
        <v>5844</v>
      </c>
      <c r="J4636" s="11"/>
      <c r="K4636" s="11"/>
      <c r="L4636" s="11"/>
      <c r="M4636" s="11"/>
      <c r="N4636" s="11"/>
      <c r="O4636" s="11"/>
      <c r="P4636" s="11"/>
      <c r="Q4636" s="11"/>
    </row>
    <row r="4637">
      <c r="A4637" s="177" t="s">
        <v>15638</v>
      </c>
      <c r="B4637" s="177" t="s">
        <v>5820</v>
      </c>
      <c r="C4637" s="177" t="s">
        <v>15651</v>
      </c>
      <c r="D4637" s="177" t="s">
        <v>6010</v>
      </c>
      <c r="E4637" s="177" t="s">
        <v>15652</v>
      </c>
      <c r="F4637" s="177" t="s">
        <v>6010</v>
      </c>
      <c r="G4637" s="177" t="s">
        <v>9040</v>
      </c>
      <c r="H4637" s="177" t="s">
        <v>15714</v>
      </c>
      <c r="I4637" s="177" t="s">
        <v>5845</v>
      </c>
      <c r="J4637" s="11"/>
      <c r="K4637" s="11"/>
      <c r="L4637" s="11"/>
      <c r="M4637" s="11"/>
      <c r="N4637" s="11"/>
      <c r="O4637" s="11"/>
      <c r="P4637" s="11"/>
      <c r="Q4637" s="11"/>
    </row>
    <row r="4638">
      <c r="A4638" s="177" t="s">
        <v>15638</v>
      </c>
      <c r="B4638" s="177" t="s">
        <v>5820</v>
      </c>
      <c r="C4638" s="177" t="s">
        <v>15643</v>
      </c>
      <c r="D4638" s="177" t="s">
        <v>6109</v>
      </c>
      <c r="E4638" s="177" t="s">
        <v>15698</v>
      </c>
      <c r="F4638" s="177" t="s">
        <v>5957</v>
      </c>
      <c r="G4638" s="177" t="s">
        <v>15715</v>
      </c>
      <c r="H4638" s="177" t="s">
        <v>15716</v>
      </c>
      <c r="I4638" s="177" t="s">
        <v>5846</v>
      </c>
      <c r="J4638" s="11"/>
      <c r="K4638" s="11"/>
      <c r="L4638" s="11"/>
      <c r="M4638" s="11"/>
      <c r="N4638" s="11"/>
      <c r="O4638" s="11"/>
      <c r="P4638" s="11"/>
      <c r="Q4638" s="11"/>
    </row>
    <row r="4639">
      <c r="A4639" s="177" t="s">
        <v>15638</v>
      </c>
      <c r="B4639" s="177" t="s">
        <v>5820</v>
      </c>
      <c r="C4639" s="177" t="s">
        <v>15639</v>
      </c>
      <c r="D4639" s="177" t="s">
        <v>6115</v>
      </c>
      <c r="E4639" s="177" t="s">
        <v>15640</v>
      </c>
      <c r="F4639" s="177" t="s">
        <v>5847</v>
      </c>
      <c r="G4639" s="177" t="s">
        <v>9043</v>
      </c>
      <c r="H4639" s="177" t="s">
        <v>15717</v>
      </c>
      <c r="I4639" s="177" t="s">
        <v>5847</v>
      </c>
      <c r="J4639" s="11"/>
      <c r="K4639" s="11"/>
      <c r="L4639" s="11"/>
      <c r="M4639" s="11"/>
      <c r="N4639" s="11"/>
      <c r="O4639" s="11"/>
      <c r="P4639" s="11"/>
      <c r="Q4639" s="11"/>
    </row>
    <row r="4640">
      <c r="A4640" s="177" t="s">
        <v>15638</v>
      </c>
      <c r="B4640" s="177" t="s">
        <v>5820</v>
      </c>
      <c r="C4640" s="177" t="s">
        <v>15674</v>
      </c>
      <c r="D4640" s="177" t="s">
        <v>6129</v>
      </c>
      <c r="E4640" s="177" t="s">
        <v>15718</v>
      </c>
      <c r="F4640" s="177" t="s">
        <v>15719</v>
      </c>
      <c r="G4640" s="177" t="s">
        <v>15720</v>
      </c>
      <c r="H4640" s="177" t="s">
        <v>15721</v>
      </c>
      <c r="I4640" s="177" t="s">
        <v>5848</v>
      </c>
      <c r="J4640" s="11"/>
      <c r="K4640" s="11"/>
      <c r="L4640" s="11"/>
      <c r="M4640" s="11"/>
      <c r="N4640" s="11"/>
      <c r="O4640" s="11"/>
      <c r="P4640" s="11"/>
      <c r="Q4640" s="11"/>
    </row>
    <row r="4641">
      <c r="A4641" s="177" t="s">
        <v>15638</v>
      </c>
      <c r="B4641" s="177" t="s">
        <v>5820</v>
      </c>
      <c r="C4641" s="177" t="s">
        <v>15670</v>
      </c>
      <c r="D4641" s="177" t="s">
        <v>5909</v>
      </c>
      <c r="E4641" s="177" t="s">
        <v>15722</v>
      </c>
      <c r="F4641" s="177" t="s">
        <v>5859</v>
      </c>
      <c r="G4641" s="177" t="s">
        <v>9045</v>
      </c>
      <c r="H4641" s="177" t="s">
        <v>15723</v>
      </c>
      <c r="I4641" s="177" t="s">
        <v>5849</v>
      </c>
      <c r="J4641" s="11"/>
      <c r="K4641" s="11"/>
      <c r="L4641" s="11"/>
      <c r="M4641" s="11"/>
      <c r="N4641" s="11"/>
      <c r="O4641" s="11"/>
      <c r="P4641" s="11"/>
      <c r="Q4641" s="11"/>
    </row>
    <row r="4642">
      <c r="A4642" s="177" t="s">
        <v>15638</v>
      </c>
      <c r="B4642" s="177" t="s">
        <v>5820</v>
      </c>
      <c r="C4642" s="177" t="s">
        <v>15643</v>
      </c>
      <c r="D4642" s="177" t="s">
        <v>6109</v>
      </c>
      <c r="E4642" s="177" t="s">
        <v>15698</v>
      </c>
      <c r="F4642" s="177" t="s">
        <v>5957</v>
      </c>
      <c r="G4642" s="177" t="s">
        <v>9047</v>
      </c>
      <c r="H4642" s="177" t="s">
        <v>15724</v>
      </c>
      <c r="I4642" s="177" t="s">
        <v>5850</v>
      </c>
      <c r="J4642" s="11"/>
      <c r="K4642" s="11"/>
      <c r="L4642" s="11"/>
      <c r="M4642" s="11"/>
      <c r="N4642" s="11"/>
      <c r="O4642" s="11"/>
      <c r="P4642" s="11"/>
      <c r="Q4642" s="11"/>
    </row>
    <row r="4643">
      <c r="A4643" s="177" t="s">
        <v>15638</v>
      </c>
      <c r="B4643" s="177" t="s">
        <v>5820</v>
      </c>
      <c r="C4643" s="177" t="s">
        <v>15674</v>
      </c>
      <c r="D4643" s="177" t="s">
        <v>6129</v>
      </c>
      <c r="E4643" s="177" t="s">
        <v>15675</v>
      </c>
      <c r="F4643" s="177" t="s">
        <v>6129</v>
      </c>
      <c r="G4643" s="177" t="s">
        <v>15725</v>
      </c>
      <c r="H4643" s="177" t="s">
        <v>15726</v>
      </c>
      <c r="I4643" s="177" t="s">
        <v>5851</v>
      </c>
      <c r="J4643" s="11"/>
      <c r="K4643" s="11"/>
      <c r="L4643" s="11"/>
      <c r="M4643" s="11"/>
      <c r="N4643" s="11"/>
      <c r="O4643" s="11"/>
      <c r="P4643" s="11"/>
      <c r="Q4643" s="11"/>
    </row>
    <row r="4644">
      <c r="A4644" s="177" t="s">
        <v>15638</v>
      </c>
      <c r="B4644" s="177" t="s">
        <v>5820</v>
      </c>
      <c r="C4644" s="177" t="s">
        <v>15651</v>
      </c>
      <c r="D4644" s="177" t="s">
        <v>6010</v>
      </c>
      <c r="E4644" s="177" t="s">
        <v>15727</v>
      </c>
      <c r="F4644" s="177" t="s">
        <v>6255</v>
      </c>
      <c r="G4644" s="177" t="s">
        <v>9052</v>
      </c>
      <c r="H4644" s="177" t="s">
        <v>15728</v>
      </c>
      <c r="I4644" s="177" t="s">
        <v>5852</v>
      </c>
      <c r="J4644" s="11"/>
      <c r="K4644" s="11"/>
      <c r="L4644" s="11"/>
      <c r="M4644" s="11"/>
      <c r="N4644" s="11"/>
      <c r="O4644" s="11"/>
      <c r="P4644" s="11"/>
      <c r="Q4644" s="11"/>
    </row>
    <row r="4645">
      <c r="A4645" s="177" t="s">
        <v>15638</v>
      </c>
      <c r="B4645" s="177" t="s">
        <v>5820</v>
      </c>
      <c r="C4645" s="177" t="s">
        <v>15656</v>
      </c>
      <c r="D4645" s="177" t="s">
        <v>6267</v>
      </c>
      <c r="E4645" s="177" t="s">
        <v>15657</v>
      </c>
      <c r="F4645" s="177" t="s">
        <v>6267</v>
      </c>
      <c r="G4645" s="177" t="s">
        <v>15729</v>
      </c>
      <c r="H4645" s="177" t="s">
        <v>15730</v>
      </c>
      <c r="I4645" s="177" t="s">
        <v>5853</v>
      </c>
      <c r="J4645" s="11"/>
      <c r="K4645" s="11"/>
      <c r="L4645" s="11"/>
      <c r="M4645" s="11"/>
      <c r="N4645" s="11"/>
      <c r="O4645" s="11"/>
      <c r="P4645" s="11"/>
      <c r="Q4645" s="11"/>
    </row>
    <row r="4646">
      <c r="A4646" s="177" t="s">
        <v>15638</v>
      </c>
      <c r="B4646" s="177" t="s">
        <v>5820</v>
      </c>
      <c r="C4646" s="177" t="s">
        <v>15674</v>
      </c>
      <c r="D4646" s="177" t="s">
        <v>6129</v>
      </c>
      <c r="E4646" s="177" t="s">
        <v>15675</v>
      </c>
      <c r="F4646" s="177" t="s">
        <v>6129</v>
      </c>
      <c r="G4646" s="177" t="s">
        <v>9054</v>
      </c>
      <c r="H4646" s="177" t="s">
        <v>15731</v>
      </c>
      <c r="I4646" s="177" t="s">
        <v>5854</v>
      </c>
      <c r="J4646" s="11"/>
      <c r="K4646" s="11"/>
      <c r="L4646" s="11"/>
      <c r="M4646" s="11"/>
      <c r="N4646" s="11"/>
      <c r="O4646" s="11"/>
      <c r="P4646" s="11"/>
      <c r="Q4646" s="11"/>
    </row>
    <row r="4647">
      <c r="A4647" s="177" t="s">
        <v>15638</v>
      </c>
      <c r="B4647" s="177" t="s">
        <v>5820</v>
      </c>
      <c r="C4647" s="177" t="s">
        <v>15643</v>
      </c>
      <c r="D4647" s="177" t="s">
        <v>6109</v>
      </c>
      <c r="E4647" s="177" t="s">
        <v>15698</v>
      </c>
      <c r="F4647" s="177" t="s">
        <v>5957</v>
      </c>
      <c r="G4647" s="177" t="s">
        <v>15732</v>
      </c>
      <c r="H4647" s="177" t="s">
        <v>15733</v>
      </c>
      <c r="I4647" s="177" t="s">
        <v>5855</v>
      </c>
      <c r="J4647" s="11"/>
      <c r="K4647" s="11"/>
      <c r="L4647" s="11"/>
      <c r="M4647" s="11"/>
      <c r="N4647" s="11"/>
      <c r="O4647" s="11"/>
      <c r="P4647" s="11"/>
      <c r="Q4647" s="11"/>
    </row>
    <row r="4648">
      <c r="A4648" s="177" t="s">
        <v>15638</v>
      </c>
      <c r="B4648" s="177" t="s">
        <v>5820</v>
      </c>
      <c r="C4648" s="177" t="s">
        <v>15643</v>
      </c>
      <c r="D4648" s="177" t="s">
        <v>6109</v>
      </c>
      <c r="E4648" s="177" t="s">
        <v>15662</v>
      </c>
      <c r="F4648" s="177" t="s">
        <v>5903</v>
      </c>
      <c r="G4648" s="177" t="s">
        <v>15734</v>
      </c>
      <c r="H4648" s="177" t="s">
        <v>15735</v>
      </c>
      <c r="I4648" s="177" t="s">
        <v>5856</v>
      </c>
      <c r="J4648" s="11"/>
      <c r="K4648" s="11"/>
      <c r="L4648" s="11"/>
      <c r="M4648" s="11"/>
      <c r="N4648" s="11"/>
      <c r="O4648" s="11"/>
      <c r="P4648" s="11"/>
      <c r="Q4648" s="11"/>
    </row>
    <row r="4649">
      <c r="A4649" s="177" t="s">
        <v>15638</v>
      </c>
      <c r="B4649" s="177" t="s">
        <v>5820</v>
      </c>
      <c r="C4649" s="177" t="s">
        <v>15643</v>
      </c>
      <c r="D4649" s="177" t="s">
        <v>6109</v>
      </c>
      <c r="E4649" s="177" t="s">
        <v>15736</v>
      </c>
      <c r="F4649" s="177" t="s">
        <v>6036</v>
      </c>
      <c r="G4649" s="177" t="s">
        <v>9049</v>
      </c>
      <c r="H4649" s="177" t="s">
        <v>15737</v>
      </c>
      <c r="I4649" s="177" t="s">
        <v>5226</v>
      </c>
      <c r="J4649" s="11"/>
      <c r="K4649" s="11"/>
      <c r="L4649" s="11"/>
      <c r="M4649" s="11"/>
      <c r="N4649" s="11"/>
      <c r="O4649" s="11"/>
      <c r="P4649" s="11"/>
      <c r="Q4649" s="11"/>
    </row>
    <row r="4650">
      <c r="A4650" s="177" t="s">
        <v>15638</v>
      </c>
      <c r="B4650" s="177" t="s">
        <v>5820</v>
      </c>
      <c r="C4650" s="177" t="s">
        <v>15643</v>
      </c>
      <c r="D4650" s="177" t="s">
        <v>6109</v>
      </c>
      <c r="E4650" s="177" t="s">
        <v>15712</v>
      </c>
      <c r="F4650" s="177" t="s">
        <v>2839</v>
      </c>
      <c r="G4650" s="177" t="s">
        <v>9057</v>
      </c>
      <c r="H4650" s="177" t="s">
        <v>15738</v>
      </c>
      <c r="I4650" s="177" t="s">
        <v>5857</v>
      </c>
      <c r="J4650" s="11"/>
      <c r="K4650" s="11"/>
      <c r="L4650" s="11"/>
      <c r="M4650" s="11"/>
      <c r="N4650" s="11"/>
      <c r="O4650" s="11"/>
      <c r="P4650" s="11"/>
      <c r="Q4650" s="11"/>
    </row>
    <row r="4651">
      <c r="A4651" s="177" t="s">
        <v>15638</v>
      </c>
      <c r="B4651" s="177" t="s">
        <v>5820</v>
      </c>
      <c r="C4651" s="177" t="s">
        <v>15643</v>
      </c>
      <c r="D4651" s="177" t="s">
        <v>6109</v>
      </c>
      <c r="E4651" s="177" t="s">
        <v>15698</v>
      </c>
      <c r="F4651" s="177" t="s">
        <v>5957</v>
      </c>
      <c r="G4651" s="177" t="s">
        <v>15739</v>
      </c>
      <c r="H4651" s="177" t="s">
        <v>15740</v>
      </c>
      <c r="I4651" s="177" t="s">
        <v>5858</v>
      </c>
      <c r="J4651" s="11"/>
      <c r="K4651" s="11"/>
      <c r="L4651" s="11"/>
      <c r="M4651" s="11"/>
      <c r="N4651" s="11"/>
      <c r="O4651" s="11"/>
      <c r="P4651" s="11"/>
      <c r="Q4651" s="11"/>
    </row>
    <row r="4652">
      <c r="A4652" s="177" t="s">
        <v>15638</v>
      </c>
      <c r="B4652" s="177" t="s">
        <v>5820</v>
      </c>
      <c r="C4652" s="177" t="s">
        <v>15670</v>
      </c>
      <c r="D4652" s="177" t="s">
        <v>5909</v>
      </c>
      <c r="E4652" s="177" t="s">
        <v>15722</v>
      </c>
      <c r="F4652" s="177" t="s">
        <v>5859</v>
      </c>
      <c r="G4652" s="177" t="s">
        <v>9062</v>
      </c>
      <c r="H4652" s="177" t="s">
        <v>15741</v>
      </c>
      <c r="I4652" s="177" t="s">
        <v>5859</v>
      </c>
      <c r="J4652" s="11"/>
      <c r="K4652" s="11"/>
      <c r="L4652" s="11"/>
      <c r="M4652" s="11"/>
      <c r="N4652" s="11"/>
      <c r="O4652" s="11"/>
      <c r="P4652" s="11"/>
      <c r="Q4652" s="11"/>
    </row>
    <row r="4653">
      <c r="A4653" s="177" t="s">
        <v>15638</v>
      </c>
      <c r="B4653" s="177" t="s">
        <v>5820</v>
      </c>
      <c r="C4653" s="177" t="s">
        <v>15643</v>
      </c>
      <c r="D4653" s="177" t="s">
        <v>6109</v>
      </c>
      <c r="E4653" s="177" t="s">
        <v>15680</v>
      </c>
      <c r="F4653" s="177" t="s">
        <v>5982</v>
      </c>
      <c r="G4653" s="177" t="s">
        <v>15742</v>
      </c>
      <c r="H4653" s="177" t="s">
        <v>15743</v>
      </c>
      <c r="I4653" s="177" t="s">
        <v>5860</v>
      </c>
      <c r="J4653" s="11"/>
      <c r="K4653" s="11"/>
      <c r="L4653" s="11"/>
      <c r="M4653" s="11"/>
      <c r="N4653" s="11"/>
      <c r="O4653" s="11"/>
      <c r="P4653" s="11"/>
      <c r="Q4653" s="11"/>
    </row>
    <row r="4654">
      <c r="A4654" s="177" t="s">
        <v>15638</v>
      </c>
      <c r="B4654" s="177" t="s">
        <v>5820</v>
      </c>
      <c r="C4654" s="177" t="s">
        <v>15651</v>
      </c>
      <c r="D4654" s="177" t="s">
        <v>6010</v>
      </c>
      <c r="E4654" s="177" t="s">
        <v>15659</v>
      </c>
      <c r="F4654" s="177" t="s">
        <v>6252</v>
      </c>
      <c r="G4654" s="177" t="s">
        <v>9064</v>
      </c>
      <c r="H4654" s="177" t="s">
        <v>15744</v>
      </c>
      <c r="I4654" s="177" t="s">
        <v>5861</v>
      </c>
      <c r="J4654" s="11"/>
      <c r="K4654" s="11"/>
      <c r="L4654" s="11"/>
      <c r="M4654" s="11"/>
      <c r="N4654" s="11"/>
      <c r="O4654" s="11"/>
      <c r="P4654" s="11"/>
      <c r="Q4654" s="11"/>
    </row>
    <row r="4655">
      <c r="A4655" s="177" t="s">
        <v>15638</v>
      </c>
      <c r="B4655" s="177" t="s">
        <v>5820</v>
      </c>
      <c r="C4655" s="177" t="s">
        <v>15643</v>
      </c>
      <c r="D4655" s="177" t="s">
        <v>6109</v>
      </c>
      <c r="E4655" s="177" t="s">
        <v>15745</v>
      </c>
      <c r="F4655" s="177" t="s">
        <v>5935</v>
      </c>
      <c r="G4655" s="177" t="s">
        <v>15746</v>
      </c>
      <c r="H4655" s="177" t="s">
        <v>15747</v>
      </c>
      <c r="I4655" s="177" t="s">
        <v>5862</v>
      </c>
      <c r="J4655" s="11"/>
      <c r="K4655" s="11"/>
      <c r="L4655" s="11"/>
      <c r="M4655" s="11"/>
      <c r="N4655" s="11"/>
      <c r="O4655" s="11"/>
      <c r="P4655" s="11"/>
      <c r="Q4655" s="11"/>
    </row>
    <row r="4656">
      <c r="A4656" s="177" t="s">
        <v>15638</v>
      </c>
      <c r="B4656" s="177" t="s">
        <v>5820</v>
      </c>
      <c r="C4656" s="177" t="s">
        <v>15643</v>
      </c>
      <c r="D4656" s="177" t="s">
        <v>6109</v>
      </c>
      <c r="E4656" s="177" t="s">
        <v>15745</v>
      </c>
      <c r="F4656" s="177" t="s">
        <v>5935</v>
      </c>
      <c r="G4656" s="177" t="s">
        <v>15748</v>
      </c>
      <c r="H4656" s="177" t="s">
        <v>15749</v>
      </c>
      <c r="I4656" s="177" t="s">
        <v>5863</v>
      </c>
      <c r="J4656" s="11"/>
      <c r="K4656" s="11"/>
      <c r="L4656" s="11"/>
      <c r="M4656" s="11"/>
      <c r="N4656" s="11"/>
      <c r="O4656" s="11"/>
      <c r="P4656" s="11"/>
      <c r="Q4656" s="11"/>
    </row>
    <row r="4657">
      <c r="A4657" s="177" t="s">
        <v>15638</v>
      </c>
      <c r="B4657" s="177" t="s">
        <v>5820</v>
      </c>
      <c r="C4657" s="177" t="s">
        <v>15670</v>
      </c>
      <c r="D4657" s="177" t="s">
        <v>5909</v>
      </c>
      <c r="E4657" s="177" t="s">
        <v>15722</v>
      </c>
      <c r="F4657" s="177" t="s">
        <v>5859</v>
      </c>
      <c r="G4657" s="177" t="s">
        <v>15750</v>
      </c>
      <c r="H4657" s="177" t="s">
        <v>15751</v>
      </c>
      <c r="I4657" s="177" t="s">
        <v>5864</v>
      </c>
      <c r="J4657" s="11"/>
      <c r="K4657" s="11"/>
      <c r="L4657" s="11"/>
      <c r="M4657" s="11"/>
      <c r="N4657" s="11"/>
      <c r="O4657" s="11"/>
      <c r="P4657" s="11"/>
      <c r="Q4657" s="11"/>
    </row>
    <row r="4658">
      <c r="A4658" s="177" t="s">
        <v>15638</v>
      </c>
      <c r="B4658" s="177" t="s">
        <v>5820</v>
      </c>
      <c r="C4658" s="177" t="s">
        <v>15670</v>
      </c>
      <c r="D4658" s="177" t="s">
        <v>5909</v>
      </c>
      <c r="E4658" s="177" t="s">
        <v>15752</v>
      </c>
      <c r="F4658" s="177" t="s">
        <v>6268</v>
      </c>
      <c r="G4658" s="177" t="s">
        <v>9066</v>
      </c>
      <c r="H4658" s="177" t="s">
        <v>15753</v>
      </c>
      <c r="I4658" s="177" t="s">
        <v>2112</v>
      </c>
      <c r="J4658" s="11"/>
      <c r="K4658" s="11"/>
      <c r="L4658" s="11"/>
      <c r="M4658" s="11"/>
      <c r="N4658" s="11"/>
      <c r="O4658" s="11"/>
      <c r="P4658" s="11"/>
      <c r="Q4658" s="11"/>
    </row>
    <row r="4659">
      <c r="A4659" s="177" t="s">
        <v>15638</v>
      </c>
      <c r="B4659" s="177" t="s">
        <v>5820</v>
      </c>
      <c r="C4659" s="177" t="s">
        <v>15674</v>
      </c>
      <c r="D4659" s="177" t="s">
        <v>6129</v>
      </c>
      <c r="E4659" s="177" t="s">
        <v>15694</v>
      </c>
      <c r="F4659" s="177" t="s">
        <v>15695</v>
      </c>
      <c r="G4659" s="177" t="s">
        <v>15754</v>
      </c>
      <c r="H4659" s="177" t="s">
        <v>15755</v>
      </c>
      <c r="I4659" s="177" t="s">
        <v>5865</v>
      </c>
      <c r="J4659" s="11"/>
      <c r="K4659" s="11"/>
      <c r="L4659" s="11"/>
      <c r="M4659" s="11"/>
      <c r="N4659" s="11"/>
      <c r="O4659" s="11"/>
      <c r="P4659" s="11"/>
      <c r="Q4659" s="11"/>
    </row>
    <row r="4660">
      <c r="A4660" s="177" t="s">
        <v>15638</v>
      </c>
      <c r="B4660" s="177" t="s">
        <v>5820</v>
      </c>
      <c r="C4660" s="177" t="s">
        <v>15651</v>
      </c>
      <c r="D4660" s="177" t="s">
        <v>6010</v>
      </c>
      <c r="E4660" s="177" t="s">
        <v>15727</v>
      </c>
      <c r="F4660" s="177" t="s">
        <v>6255</v>
      </c>
      <c r="G4660" s="177" t="s">
        <v>15756</v>
      </c>
      <c r="H4660" s="177" t="s">
        <v>15757</v>
      </c>
      <c r="I4660" s="177" t="s">
        <v>5866</v>
      </c>
      <c r="J4660" s="11"/>
      <c r="K4660" s="11"/>
      <c r="L4660" s="11"/>
      <c r="M4660" s="11"/>
      <c r="N4660" s="11"/>
      <c r="O4660" s="11"/>
      <c r="P4660" s="11"/>
      <c r="Q4660" s="11"/>
    </row>
    <row r="4661">
      <c r="A4661" s="177" t="s">
        <v>15638</v>
      </c>
      <c r="B4661" s="177" t="s">
        <v>5820</v>
      </c>
      <c r="C4661" s="177" t="s">
        <v>15687</v>
      </c>
      <c r="D4661" s="177" t="s">
        <v>15688</v>
      </c>
      <c r="E4661" s="177" t="s">
        <v>15700</v>
      </c>
      <c r="F4661" s="177" t="s">
        <v>1794</v>
      </c>
      <c r="G4661" s="177" t="s">
        <v>9068</v>
      </c>
      <c r="H4661" s="177" t="s">
        <v>15758</v>
      </c>
      <c r="I4661" s="177" t="s">
        <v>5867</v>
      </c>
      <c r="J4661" s="11"/>
      <c r="K4661" s="11"/>
      <c r="L4661" s="11"/>
      <c r="M4661" s="11"/>
      <c r="N4661" s="11"/>
      <c r="O4661" s="11"/>
      <c r="P4661" s="11"/>
      <c r="Q4661" s="11"/>
    </row>
    <row r="4662">
      <c r="A4662" s="177" t="s">
        <v>15638</v>
      </c>
      <c r="B4662" s="177" t="s">
        <v>5820</v>
      </c>
      <c r="C4662" s="177" t="s">
        <v>15687</v>
      </c>
      <c r="D4662" s="177" t="s">
        <v>15688</v>
      </c>
      <c r="E4662" s="177" t="s">
        <v>15700</v>
      </c>
      <c r="F4662" s="177" t="s">
        <v>1794</v>
      </c>
      <c r="G4662" s="177" t="s">
        <v>15759</v>
      </c>
      <c r="H4662" s="177" t="s">
        <v>15760</v>
      </c>
      <c r="I4662" s="177" t="s">
        <v>5868</v>
      </c>
      <c r="J4662" s="11"/>
      <c r="K4662" s="11"/>
      <c r="L4662" s="11"/>
      <c r="M4662" s="11"/>
      <c r="N4662" s="11"/>
      <c r="O4662" s="11"/>
      <c r="P4662" s="11"/>
      <c r="Q4662" s="11"/>
    </row>
    <row r="4663">
      <c r="A4663" s="177" t="s">
        <v>15638</v>
      </c>
      <c r="B4663" s="177" t="s">
        <v>5820</v>
      </c>
      <c r="C4663" s="177" t="s">
        <v>15651</v>
      </c>
      <c r="D4663" s="177" t="s">
        <v>6010</v>
      </c>
      <c r="E4663" s="177" t="s">
        <v>15761</v>
      </c>
      <c r="F4663" s="177" t="s">
        <v>6201</v>
      </c>
      <c r="G4663" s="177" t="s">
        <v>9070</v>
      </c>
      <c r="H4663" s="177" t="s">
        <v>15762</v>
      </c>
      <c r="I4663" s="177" t="s">
        <v>5869</v>
      </c>
      <c r="J4663" s="11"/>
      <c r="K4663" s="11"/>
      <c r="L4663" s="11"/>
      <c r="M4663" s="11"/>
      <c r="N4663" s="11"/>
      <c r="O4663" s="11"/>
      <c r="P4663" s="11"/>
      <c r="Q4663" s="11"/>
    </row>
    <row r="4664">
      <c r="A4664" s="177" t="s">
        <v>15638</v>
      </c>
      <c r="B4664" s="177" t="s">
        <v>5820</v>
      </c>
      <c r="C4664" s="177" t="s">
        <v>15651</v>
      </c>
      <c r="D4664" s="177" t="s">
        <v>6010</v>
      </c>
      <c r="E4664" s="177" t="s">
        <v>15652</v>
      </c>
      <c r="F4664" s="177" t="s">
        <v>6010</v>
      </c>
      <c r="G4664" s="177" t="s">
        <v>15763</v>
      </c>
      <c r="H4664" s="177" t="s">
        <v>15764</v>
      </c>
      <c r="I4664" s="177" t="s">
        <v>5870</v>
      </c>
      <c r="J4664" s="11"/>
      <c r="K4664" s="11"/>
      <c r="L4664" s="11"/>
      <c r="M4664" s="11"/>
      <c r="N4664" s="11"/>
      <c r="O4664" s="11"/>
      <c r="P4664" s="11"/>
      <c r="Q4664" s="11"/>
    </row>
    <row r="4665">
      <c r="A4665" s="177" t="s">
        <v>15638</v>
      </c>
      <c r="B4665" s="177" t="s">
        <v>5820</v>
      </c>
      <c r="C4665" s="177" t="s">
        <v>15651</v>
      </c>
      <c r="D4665" s="177" t="s">
        <v>6010</v>
      </c>
      <c r="E4665" s="177" t="s">
        <v>15727</v>
      </c>
      <c r="F4665" s="177" t="s">
        <v>6255</v>
      </c>
      <c r="G4665" s="177" t="s">
        <v>9072</v>
      </c>
      <c r="H4665" s="177" t="s">
        <v>15765</v>
      </c>
      <c r="I4665" s="177" t="s">
        <v>5871</v>
      </c>
      <c r="J4665" s="11"/>
      <c r="K4665" s="11"/>
      <c r="L4665" s="11"/>
      <c r="M4665" s="11"/>
      <c r="N4665" s="11"/>
      <c r="O4665" s="11"/>
      <c r="P4665" s="11"/>
      <c r="Q4665" s="11"/>
    </row>
    <row r="4666">
      <c r="A4666" s="177" t="s">
        <v>15638</v>
      </c>
      <c r="B4666" s="177" t="s">
        <v>5820</v>
      </c>
      <c r="C4666" s="177" t="s">
        <v>15674</v>
      </c>
      <c r="D4666" s="177" t="s">
        <v>6129</v>
      </c>
      <c r="E4666" s="177" t="s">
        <v>15766</v>
      </c>
      <c r="F4666" s="177" t="s">
        <v>6064</v>
      </c>
      <c r="G4666" s="177" t="s">
        <v>15767</v>
      </c>
      <c r="H4666" s="177" t="s">
        <v>15768</v>
      </c>
      <c r="I4666" s="177" t="s">
        <v>5872</v>
      </c>
      <c r="J4666" s="11"/>
      <c r="K4666" s="11"/>
      <c r="L4666" s="11"/>
      <c r="M4666" s="11"/>
      <c r="N4666" s="11"/>
      <c r="O4666" s="11"/>
      <c r="P4666" s="11"/>
      <c r="Q4666" s="11"/>
    </row>
    <row r="4667">
      <c r="A4667" s="177" t="s">
        <v>15638</v>
      </c>
      <c r="B4667" s="177" t="s">
        <v>5820</v>
      </c>
      <c r="C4667" s="177" t="s">
        <v>15674</v>
      </c>
      <c r="D4667" s="177" t="s">
        <v>6129</v>
      </c>
      <c r="E4667" s="177" t="s">
        <v>15769</v>
      </c>
      <c r="F4667" s="177" t="s">
        <v>15770</v>
      </c>
      <c r="G4667" s="177" t="s">
        <v>9074</v>
      </c>
      <c r="H4667" s="177" t="s">
        <v>15771</v>
      </c>
      <c r="I4667" s="177" t="s">
        <v>5873</v>
      </c>
      <c r="J4667" s="11"/>
      <c r="K4667" s="11"/>
      <c r="L4667" s="11"/>
      <c r="M4667" s="11"/>
      <c r="N4667" s="11"/>
      <c r="O4667" s="11"/>
      <c r="P4667" s="11"/>
      <c r="Q4667" s="11"/>
    </row>
    <row r="4668">
      <c r="A4668" s="177" t="s">
        <v>15638</v>
      </c>
      <c r="B4668" s="177" t="s">
        <v>5820</v>
      </c>
      <c r="C4668" s="177" t="s">
        <v>15648</v>
      </c>
      <c r="D4668" s="177" t="s">
        <v>2605</v>
      </c>
      <c r="E4668" s="177" t="s">
        <v>15772</v>
      </c>
      <c r="F4668" s="177" t="s">
        <v>15773</v>
      </c>
      <c r="G4668" s="177" t="s">
        <v>9076</v>
      </c>
      <c r="H4668" s="177" t="s">
        <v>15774</v>
      </c>
      <c r="I4668" s="177" t="s">
        <v>5874</v>
      </c>
      <c r="J4668" s="11"/>
      <c r="K4668" s="11"/>
      <c r="L4668" s="11"/>
      <c r="M4668" s="11"/>
      <c r="N4668" s="11"/>
      <c r="O4668" s="11"/>
      <c r="P4668" s="11"/>
      <c r="Q4668" s="11"/>
    </row>
    <row r="4669">
      <c r="A4669" s="177" t="s">
        <v>15638</v>
      </c>
      <c r="B4669" s="177" t="s">
        <v>5820</v>
      </c>
      <c r="C4669" s="177" t="s">
        <v>15648</v>
      </c>
      <c r="D4669" s="177" t="s">
        <v>2605</v>
      </c>
      <c r="E4669" s="177" t="s">
        <v>15649</v>
      </c>
      <c r="F4669" s="177" t="s">
        <v>2605</v>
      </c>
      <c r="G4669" s="177" t="s">
        <v>9078</v>
      </c>
      <c r="H4669" s="177" t="s">
        <v>15775</v>
      </c>
      <c r="I4669" s="177" t="s">
        <v>5875</v>
      </c>
      <c r="J4669" s="11"/>
      <c r="K4669" s="11"/>
      <c r="L4669" s="11"/>
      <c r="M4669" s="11"/>
      <c r="N4669" s="11"/>
      <c r="O4669" s="11"/>
      <c r="P4669" s="11"/>
      <c r="Q4669" s="11"/>
    </row>
    <row r="4670">
      <c r="A4670" s="177" t="s">
        <v>15638</v>
      </c>
      <c r="B4670" s="177" t="s">
        <v>5820</v>
      </c>
      <c r="C4670" s="177" t="s">
        <v>15648</v>
      </c>
      <c r="D4670" s="177" t="s">
        <v>2605</v>
      </c>
      <c r="E4670" s="177" t="s">
        <v>15776</v>
      </c>
      <c r="F4670" s="177" t="s">
        <v>5876</v>
      </c>
      <c r="G4670" s="177" t="s">
        <v>9080</v>
      </c>
      <c r="H4670" s="177" t="s">
        <v>15777</v>
      </c>
      <c r="I4670" s="177" t="s">
        <v>5876</v>
      </c>
      <c r="J4670" s="11"/>
      <c r="K4670" s="11"/>
      <c r="L4670" s="11"/>
      <c r="M4670" s="11"/>
      <c r="N4670" s="11"/>
      <c r="O4670" s="11"/>
      <c r="P4670" s="11"/>
      <c r="Q4670" s="11"/>
    </row>
    <row r="4671">
      <c r="A4671" s="177" t="s">
        <v>15638</v>
      </c>
      <c r="B4671" s="177" t="s">
        <v>5820</v>
      </c>
      <c r="C4671" s="177" t="s">
        <v>15674</v>
      </c>
      <c r="D4671" s="177" t="s">
        <v>6129</v>
      </c>
      <c r="E4671" s="177" t="s">
        <v>15675</v>
      </c>
      <c r="F4671" s="177" t="s">
        <v>6129</v>
      </c>
      <c r="G4671" s="177" t="s">
        <v>9082</v>
      </c>
      <c r="H4671" s="177" t="s">
        <v>15778</v>
      </c>
      <c r="I4671" s="177" t="s">
        <v>1755</v>
      </c>
      <c r="J4671" s="11"/>
      <c r="K4671" s="11"/>
      <c r="L4671" s="11"/>
      <c r="M4671" s="11"/>
      <c r="N4671" s="11"/>
      <c r="O4671" s="11"/>
      <c r="P4671" s="11"/>
      <c r="Q4671" s="11"/>
    </row>
    <row r="4672">
      <c r="A4672" s="177" t="s">
        <v>15638</v>
      </c>
      <c r="B4672" s="177" t="s">
        <v>5820</v>
      </c>
      <c r="C4672" s="177" t="s">
        <v>15643</v>
      </c>
      <c r="D4672" s="177" t="s">
        <v>6109</v>
      </c>
      <c r="E4672" s="177" t="s">
        <v>15736</v>
      </c>
      <c r="F4672" s="177" t="s">
        <v>6036</v>
      </c>
      <c r="G4672" s="177" t="s">
        <v>9084</v>
      </c>
      <c r="H4672" s="177" t="s">
        <v>15779</v>
      </c>
      <c r="I4672" s="177" t="s">
        <v>5877</v>
      </c>
      <c r="J4672" s="11"/>
      <c r="K4672" s="11"/>
      <c r="L4672" s="11"/>
      <c r="M4672" s="11"/>
      <c r="N4672" s="11"/>
      <c r="O4672" s="11"/>
      <c r="P4672" s="11"/>
      <c r="Q4672" s="11"/>
    </row>
    <row r="4673">
      <c r="A4673" s="177" t="s">
        <v>15638</v>
      </c>
      <c r="B4673" s="177" t="s">
        <v>5820</v>
      </c>
      <c r="C4673" s="177" t="s">
        <v>15651</v>
      </c>
      <c r="D4673" s="177" t="s">
        <v>6010</v>
      </c>
      <c r="E4673" s="177" t="s">
        <v>15761</v>
      </c>
      <c r="F4673" s="177" t="s">
        <v>6201</v>
      </c>
      <c r="G4673" s="177" t="s">
        <v>9086</v>
      </c>
      <c r="H4673" s="177" t="s">
        <v>15780</v>
      </c>
      <c r="I4673" s="177" t="s">
        <v>5878</v>
      </c>
      <c r="J4673" s="11"/>
      <c r="K4673" s="11"/>
      <c r="L4673" s="11"/>
      <c r="M4673" s="11"/>
      <c r="N4673" s="11"/>
      <c r="O4673" s="11"/>
      <c r="P4673" s="11"/>
      <c r="Q4673" s="11"/>
    </row>
    <row r="4674">
      <c r="A4674" s="177" t="s">
        <v>15638</v>
      </c>
      <c r="B4674" s="177" t="s">
        <v>5820</v>
      </c>
      <c r="C4674" s="177" t="s">
        <v>15643</v>
      </c>
      <c r="D4674" s="177" t="s">
        <v>6109</v>
      </c>
      <c r="E4674" s="177" t="s">
        <v>15680</v>
      </c>
      <c r="F4674" s="177" t="s">
        <v>5982</v>
      </c>
      <c r="G4674" s="177" t="s">
        <v>9088</v>
      </c>
      <c r="H4674" s="177" t="s">
        <v>15781</v>
      </c>
      <c r="I4674" s="177" t="s">
        <v>2690</v>
      </c>
      <c r="J4674" s="11"/>
      <c r="K4674" s="11"/>
      <c r="L4674" s="11"/>
      <c r="M4674" s="11"/>
      <c r="N4674" s="11"/>
      <c r="O4674" s="11"/>
      <c r="P4674" s="11"/>
      <c r="Q4674" s="11"/>
    </row>
    <row r="4675">
      <c r="A4675" s="177" t="s">
        <v>15638</v>
      </c>
      <c r="B4675" s="177" t="s">
        <v>5820</v>
      </c>
      <c r="C4675" s="177" t="s">
        <v>15674</v>
      </c>
      <c r="D4675" s="177" t="s">
        <v>6129</v>
      </c>
      <c r="E4675" s="177" t="s">
        <v>15677</v>
      </c>
      <c r="F4675" s="177" t="s">
        <v>5879</v>
      </c>
      <c r="G4675" s="177" t="s">
        <v>9090</v>
      </c>
      <c r="H4675" s="177" t="s">
        <v>15782</v>
      </c>
      <c r="I4675" s="177" t="s">
        <v>5879</v>
      </c>
      <c r="J4675" s="11"/>
      <c r="K4675" s="11"/>
      <c r="L4675" s="11"/>
      <c r="M4675" s="11"/>
      <c r="N4675" s="11"/>
      <c r="O4675" s="11"/>
      <c r="P4675" s="11"/>
      <c r="Q4675" s="11"/>
    </row>
    <row r="4676">
      <c r="A4676" s="177" t="s">
        <v>15638</v>
      </c>
      <c r="B4676" s="177" t="s">
        <v>5820</v>
      </c>
      <c r="C4676" s="177" t="s">
        <v>15643</v>
      </c>
      <c r="D4676" s="177" t="s">
        <v>6109</v>
      </c>
      <c r="E4676" s="177" t="s">
        <v>15783</v>
      </c>
      <c r="F4676" s="177" t="s">
        <v>6049</v>
      </c>
      <c r="G4676" s="177" t="s">
        <v>15784</v>
      </c>
      <c r="H4676" s="177" t="s">
        <v>15785</v>
      </c>
      <c r="I4676" s="177" t="s">
        <v>5880</v>
      </c>
      <c r="J4676" s="11"/>
      <c r="K4676" s="11"/>
      <c r="L4676" s="11"/>
      <c r="M4676" s="11"/>
      <c r="N4676" s="11"/>
      <c r="O4676" s="11"/>
      <c r="P4676" s="11"/>
      <c r="Q4676" s="11"/>
    </row>
    <row r="4677">
      <c r="A4677" s="177" t="s">
        <v>15638</v>
      </c>
      <c r="B4677" s="177" t="s">
        <v>5820</v>
      </c>
      <c r="C4677" s="177" t="s">
        <v>15670</v>
      </c>
      <c r="D4677" s="177" t="s">
        <v>5909</v>
      </c>
      <c r="E4677" s="177" t="s">
        <v>15671</v>
      </c>
      <c r="F4677" s="177" t="s">
        <v>5909</v>
      </c>
      <c r="G4677" s="177" t="s">
        <v>9092</v>
      </c>
      <c r="H4677" s="177" t="s">
        <v>15786</v>
      </c>
      <c r="I4677" s="177" t="s">
        <v>5881</v>
      </c>
      <c r="J4677" s="11"/>
      <c r="K4677" s="11"/>
      <c r="L4677" s="11"/>
      <c r="M4677" s="11"/>
      <c r="N4677" s="11"/>
      <c r="O4677" s="11"/>
      <c r="P4677" s="11"/>
      <c r="Q4677" s="11"/>
    </row>
    <row r="4678">
      <c r="A4678" s="177" t="s">
        <v>15638</v>
      </c>
      <c r="B4678" s="177" t="s">
        <v>5820</v>
      </c>
      <c r="C4678" s="177" t="s">
        <v>15670</v>
      </c>
      <c r="D4678" s="177" t="s">
        <v>5909</v>
      </c>
      <c r="E4678" s="177" t="s">
        <v>15671</v>
      </c>
      <c r="F4678" s="177" t="s">
        <v>5909</v>
      </c>
      <c r="G4678" s="177" t="s">
        <v>15787</v>
      </c>
      <c r="H4678" s="177" t="s">
        <v>15788</v>
      </c>
      <c r="I4678" s="177" t="s">
        <v>5882</v>
      </c>
      <c r="J4678" s="11"/>
      <c r="K4678" s="11"/>
      <c r="L4678" s="11"/>
      <c r="M4678" s="11"/>
      <c r="N4678" s="11"/>
      <c r="O4678" s="11"/>
      <c r="P4678" s="11"/>
      <c r="Q4678" s="11"/>
    </row>
    <row r="4679">
      <c r="A4679" s="177" t="s">
        <v>15638</v>
      </c>
      <c r="B4679" s="177" t="s">
        <v>5820</v>
      </c>
      <c r="C4679" s="177" t="s">
        <v>15651</v>
      </c>
      <c r="D4679" s="177" t="s">
        <v>6010</v>
      </c>
      <c r="E4679" s="177" t="s">
        <v>15654</v>
      </c>
      <c r="F4679" s="177" t="s">
        <v>6170</v>
      </c>
      <c r="G4679" s="177" t="s">
        <v>9094</v>
      </c>
      <c r="H4679" s="177" t="s">
        <v>15789</v>
      </c>
      <c r="I4679" s="177" t="s">
        <v>5883</v>
      </c>
      <c r="J4679" s="11"/>
      <c r="K4679" s="11"/>
      <c r="L4679" s="11"/>
      <c r="M4679" s="11"/>
      <c r="N4679" s="11"/>
      <c r="O4679" s="11"/>
      <c r="P4679" s="11"/>
      <c r="Q4679" s="11"/>
    </row>
    <row r="4680">
      <c r="A4680" s="177" t="s">
        <v>15638</v>
      </c>
      <c r="B4680" s="177" t="s">
        <v>5820</v>
      </c>
      <c r="C4680" s="177" t="s">
        <v>15643</v>
      </c>
      <c r="D4680" s="177" t="s">
        <v>6109</v>
      </c>
      <c r="E4680" s="177" t="s">
        <v>15698</v>
      </c>
      <c r="F4680" s="177" t="s">
        <v>5957</v>
      </c>
      <c r="G4680" s="177" t="s">
        <v>9098</v>
      </c>
      <c r="H4680" s="177" t="s">
        <v>15790</v>
      </c>
      <c r="I4680" s="177" t="s">
        <v>5884</v>
      </c>
      <c r="J4680" s="11"/>
      <c r="K4680" s="11"/>
      <c r="L4680" s="11"/>
      <c r="M4680" s="11"/>
      <c r="N4680" s="11"/>
      <c r="O4680" s="11"/>
      <c r="P4680" s="11"/>
      <c r="Q4680" s="11"/>
    </row>
    <row r="4681">
      <c r="A4681" s="177" t="s">
        <v>15638</v>
      </c>
      <c r="B4681" s="177" t="s">
        <v>5820</v>
      </c>
      <c r="C4681" s="177" t="s">
        <v>15674</v>
      </c>
      <c r="D4681" s="177" t="s">
        <v>6129</v>
      </c>
      <c r="E4681" s="177" t="s">
        <v>15694</v>
      </c>
      <c r="F4681" s="177" t="s">
        <v>15695</v>
      </c>
      <c r="G4681" s="177" t="s">
        <v>9100</v>
      </c>
      <c r="H4681" s="177" t="s">
        <v>15791</v>
      </c>
      <c r="I4681" s="177" t="s">
        <v>5885</v>
      </c>
      <c r="J4681" s="11"/>
      <c r="K4681" s="11"/>
      <c r="L4681" s="11"/>
      <c r="M4681" s="11"/>
      <c r="N4681" s="11"/>
      <c r="O4681" s="11"/>
      <c r="P4681" s="11"/>
      <c r="Q4681" s="11"/>
    </row>
    <row r="4682">
      <c r="A4682" s="177" t="s">
        <v>15638</v>
      </c>
      <c r="B4682" s="177" t="s">
        <v>5820</v>
      </c>
      <c r="C4682" s="177" t="s">
        <v>15651</v>
      </c>
      <c r="D4682" s="177" t="s">
        <v>6010</v>
      </c>
      <c r="E4682" s="177" t="s">
        <v>15727</v>
      </c>
      <c r="F4682" s="177" t="s">
        <v>6255</v>
      </c>
      <c r="G4682" s="177" t="s">
        <v>9102</v>
      </c>
      <c r="H4682" s="177" t="s">
        <v>15792</v>
      </c>
      <c r="I4682" s="177" t="s">
        <v>5886</v>
      </c>
      <c r="J4682" s="11"/>
      <c r="K4682" s="11"/>
      <c r="L4682" s="11"/>
      <c r="M4682" s="11"/>
      <c r="N4682" s="11"/>
      <c r="O4682" s="11"/>
      <c r="P4682" s="11"/>
      <c r="Q4682" s="11"/>
    </row>
    <row r="4683">
      <c r="A4683" s="177" t="s">
        <v>15638</v>
      </c>
      <c r="B4683" s="177" t="s">
        <v>5820</v>
      </c>
      <c r="C4683" s="177" t="s">
        <v>15643</v>
      </c>
      <c r="D4683" s="177" t="s">
        <v>6109</v>
      </c>
      <c r="E4683" s="177" t="s">
        <v>15667</v>
      </c>
      <c r="F4683" s="177" t="s">
        <v>6109</v>
      </c>
      <c r="G4683" s="177" t="s">
        <v>9104</v>
      </c>
      <c r="H4683" s="177" t="s">
        <v>15793</v>
      </c>
      <c r="I4683" s="177" t="s">
        <v>5887</v>
      </c>
      <c r="J4683" s="11"/>
      <c r="K4683" s="11"/>
      <c r="L4683" s="11"/>
      <c r="M4683" s="11"/>
      <c r="N4683" s="11"/>
      <c r="O4683" s="11"/>
      <c r="P4683" s="11"/>
      <c r="Q4683" s="11"/>
    </row>
    <row r="4684">
      <c r="A4684" s="177" t="s">
        <v>15638</v>
      </c>
      <c r="B4684" s="177" t="s">
        <v>5820</v>
      </c>
      <c r="C4684" s="177" t="s">
        <v>15687</v>
      </c>
      <c r="D4684" s="177" t="s">
        <v>15688</v>
      </c>
      <c r="E4684" s="177" t="s">
        <v>15794</v>
      </c>
      <c r="F4684" s="177" t="s">
        <v>6167</v>
      </c>
      <c r="G4684" s="177" t="s">
        <v>9106</v>
      </c>
      <c r="H4684" s="177" t="s">
        <v>15795</v>
      </c>
      <c r="I4684" s="177" t="s">
        <v>5888</v>
      </c>
      <c r="J4684" s="11"/>
      <c r="K4684" s="11"/>
      <c r="L4684" s="11"/>
      <c r="M4684" s="11"/>
      <c r="N4684" s="11"/>
      <c r="O4684" s="11"/>
      <c r="P4684" s="11"/>
      <c r="Q4684" s="11"/>
    </row>
    <row r="4685">
      <c r="A4685" s="177" t="s">
        <v>15638</v>
      </c>
      <c r="B4685" s="177" t="s">
        <v>5820</v>
      </c>
      <c r="C4685" s="177" t="s">
        <v>15651</v>
      </c>
      <c r="D4685" s="177" t="s">
        <v>6010</v>
      </c>
      <c r="E4685" s="177" t="s">
        <v>15654</v>
      </c>
      <c r="F4685" s="177" t="s">
        <v>6170</v>
      </c>
      <c r="G4685" s="177" t="s">
        <v>9108</v>
      </c>
      <c r="H4685" s="177" t="s">
        <v>15796</v>
      </c>
      <c r="I4685" s="177" t="s">
        <v>5889</v>
      </c>
      <c r="J4685" s="11"/>
      <c r="K4685" s="11"/>
      <c r="L4685" s="11"/>
      <c r="M4685" s="11"/>
      <c r="N4685" s="11"/>
      <c r="O4685" s="11"/>
      <c r="P4685" s="11"/>
      <c r="Q4685" s="11"/>
    </row>
    <row r="4686">
      <c r="A4686" s="177" t="s">
        <v>15638</v>
      </c>
      <c r="B4686" s="177" t="s">
        <v>5820</v>
      </c>
      <c r="C4686" s="177" t="s">
        <v>15639</v>
      </c>
      <c r="D4686" s="177" t="s">
        <v>6115</v>
      </c>
      <c r="E4686" s="177" t="s">
        <v>15640</v>
      </c>
      <c r="F4686" s="177" t="s">
        <v>5847</v>
      </c>
      <c r="G4686" s="177" t="s">
        <v>15797</v>
      </c>
      <c r="H4686" s="177" t="s">
        <v>15798</v>
      </c>
      <c r="I4686" s="177" t="s">
        <v>5890</v>
      </c>
      <c r="J4686" s="11"/>
      <c r="K4686" s="11"/>
      <c r="L4686" s="11"/>
      <c r="M4686" s="11"/>
      <c r="N4686" s="11"/>
      <c r="O4686" s="11"/>
      <c r="P4686" s="11"/>
      <c r="Q4686" s="11"/>
    </row>
    <row r="4687">
      <c r="A4687" s="177" t="s">
        <v>15638</v>
      </c>
      <c r="B4687" s="177" t="s">
        <v>5820</v>
      </c>
      <c r="C4687" s="177" t="s">
        <v>15670</v>
      </c>
      <c r="D4687" s="177" t="s">
        <v>5909</v>
      </c>
      <c r="E4687" s="177" t="s">
        <v>15671</v>
      </c>
      <c r="F4687" s="177" t="s">
        <v>5909</v>
      </c>
      <c r="G4687" s="177" t="s">
        <v>9110</v>
      </c>
      <c r="H4687" s="177" t="s">
        <v>15799</v>
      </c>
      <c r="I4687" s="177" t="s">
        <v>5891</v>
      </c>
      <c r="J4687" s="11"/>
      <c r="K4687" s="11"/>
      <c r="L4687" s="11"/>
      <c r="M4687" s="11"/>
      <c r="N4687" s="11"/>
      <c r="O4687" s="11"/>
      <c r="P4687" s="11"/>
      <c r="Q4687" s="11"/>
    </row>
    <row r="4688">
      <c r="A4688" s="177" t="s">
        <v>15638</v>
      </c>
      <c r="B4688" s="177" t="s">
        <v>5820</v>
      </c>
      <c r="C4688" s="177" t="s">
        <v>15639</v>
      </c>
      <c r="D4688" s="177" t="s">
        <v>6115</v>
      </c>
      <c r="E4688" s="177" t="s">
        <v>15702</v>
      </c>
      <c r="F4688" s="177" t="s">
        <v>6115</v>
      </c>
      <c r="G4688" s="177" t="s">
        <v>9112</v>
      </c>
      <c r="H4688" s="177" t="s">
        <v>15800</v>
      </c>
      <c r="I4688" s="177" t="s">
        <v>5892</v>
      </c>
      <c r="J4688" s="11"/>
      <c r="K4688" s="11"/>
      <c r="L4688" s="11"/>
      <c r="M4688" s="11"/>
      <c r="N4688" s="11"/>
      <c r="O4688" s="11"/>
      <c r="P4688" s="11"/>
      <c r="Q4688" s="11"/>
    </row>
    <row r="4689">
      <c r="A4689" s="177" t="s">
        <v>15638</v>
      </c>
      <c r="B4689" s="177" t="s">
        <v>5820</v>
      </c>
      <c r="C4689" s="177" t="s">
        <v>15674</v>
      </c>
      <c r="D4689" s="177" t="s">
        <v>6129</v>
      </c>
      <c r="E4689" s="177" t="s">
        <v>15675</v>
      </c>
      <c r="F4689" s="177" t="s">
        <v>6129</v>
      </c>
      <c r="G4689" s="177" t="s">
        <v>9114</v>
      </c>
      <c r="H4689" s="177" t="s">
        <v>15801</v>
      </c>
      <c r="I4689" s="177" t="s">
        <v>5893</v>
      </c>
      <c r="J4689" s="11"/>
      <c r="K4689" s="11"/>
      <c r="L4689" s="11"/>
      <c r="M4689" s="11"/>
      <c r="N4689" s="11"/>
      <c r="O4689" s="11"/>
      <c r="P4689" s="11"/>
      <c r="Q4689" s="11"/>
    </row>
    <row r="4690">
      <c r="A4690" s="177" t="s">
        <v>15638</v>
      </c>
      <c r="B4690" s="177" t="s">
        <v>5820</v>
      </c>
      <c r="C4690" s="177" t="s">
        <v>15687</v>
      </c>
      <c r="D4690" s="177" t="s">
        <v>15688</v>
      </c>
      <c r="E4690" s="177" t="s">
        <v>15700</v>
      </c>
      <c r="F4690" s="177" t="s">
        <v>1794</v>
      </c>
      <c r="G4690" s="177" t="s">
        <v>15802</v>
      </c>
      <c r="H4690" s="177" t="s">
        <v>15803</v>
      </c>
      <c r="I4690" s="177" t="s">
        <v>5894</v>
      </c>
      <c r="J4690" s="11"/>
      <c r="K4690" s="11"/>
      <c r="L4690" s="11"/>
      <c r="M4690" s="11"/>
      <c r="N4690" s="11"/>
      <c r="O4690" s="11"/>
      <c r="P4690" s="11"/>
      <c r="Q4690" s="11"/>
    </row>
    <row r="4691">
      <c r="A4691" s="177" t="s">
        <v>15638</v>
      </c>
      <c r="B4691" s="177" t="s">
        <v>5820</v>
      </c>
      <c r="C4691" s="177" t="s">
        <v>15643</v>
      </c>
      <c r="D4691" s="177" t="s">
        <v>6109</v>
      </c>
      <c r="E4691" s="177" t="s">
        <v>15736</v>
      </c>
      <c r="F4691" s="177" t="s">
        <v>6036</v>
      </c>
      <c r="G4691" s="177" t="s">
        <v>15804</v>
      </c>
      <c r="H4691" s="177" t="s">
        <v>15805</v>
      </c>
      <c r="I4691" s="177" t="s">
        <v>5895</v>
      </c>
      <c r="J4691" s="11"/>
      <c r="K4691" s="11"/>
      <c r="L4691" s="11"/>
      <c r="M4691" s="11"/>
      <c r="N4691" s="11"/>
      <c r="O4691" s="11"/>
      <c r="P4691" s="11"/>
      <c r="Q4691" s="11"/>
    </row>
    <row r="4692">
      <c r="A4692" s="177" t="s">
        <v>15638</v>
      </c>
      <c r="B4692" s="177" t="s">
        <v>5820</v>
      </c>
      <c r="C4692" s="177" t="s">
        <v>15674</v>
      </c>
      <c r="D4692" s="177" t="s">
        <v>6129</v>
      </c>
      <c r="E4692" s="177" t="s">
        <v>15718</v>
      </c>
      <c r="F4692" s="177" t="s">
        <v>15719</v>
      </c>
      <c r="G4692" s="177" t="s">
        <v>15806</v>
      </c>
      <c r="H4692" s="177" t="s">
        <v>15807</v>
      </c>
      <c r="I4692" s="177" t="s">
        <v>5896</v>
      </c>
      <c r="J4692" s="11"/>
      <c r="K4692" s="11"/>
      <c r="L4692" s="11"/>
      <c r="M4692" s="11"/>
      <c r="N4692" s="11"/>
      <c r="O4692" s="11"/>
      <c r="P4692" s="11"/>
      <c r="Q4692" s="11"/>
    </row>
    <row r="4693">
      <c r="A4693" s="177" t="s">
        <v>15638</v>
      </c>
      <c r="B4693" s="177" t="s">
        <v>5820</v>
      </c>
      <c r="C4693" s="177" t="s">
        <v>15648</v>
      </c>
      <c r="D4693" s="177" t="s">
        <v>2605</v>
      </c>
      <c r="E4693" s="177" t="s">
        <v>15808</v>
      </c>
      <c r="F4693" s="177" t="s">
        <v>6175</v>
      </c>
      <c r="G4693" s="177" t="s">
        <v>15809</v>
      </c>
      <c r="H4693" s="177" t="s">
        <v>15810</v>
      </c>
      <c r="I4693" s="177" t="s">
        <v>5897</v>
      </c>
      <c r="J4693" s="11"/>
      <c r="K4693" s="11"/>
      <c r="L4693" s="11"/>
      <c r="M4693" s="11"/>
      <c r="N4693" s="11"/>
      <c r="O4693" s="11"/>
      <c r="P4693" s="11"/>
      <c r="Q4693" s="11"/>
    </row>
    <row r="4694">
      <c r="A4694" s="177" t="s">
        <v>15638</v>
      </c>
      <c r="B4694" s="177" t="s">
        <v>5820</v>
      </c>
      <c r="C4694" s="177" t="s">
        <v>15639</v>
      </c>
      <c r="D4694" s="177" t="s">
        <v>6115</v>
      </c>
      <c r="E4694" s="177" t="s">
        <v>15702</v>
      </c>
      <c r="F4694" s="177" t="s">
        <v>6115</v>
      </c>
      <c r="G4694" s="177" t="s">
        <v>15811</v>
      </c>
      <c r="H4694" s="177" t="s">
        <v>15812</v>
      </c>
      <c r="I4694" s="177" t="s">
        <v>5898</v>
      </c>
      <c r="J4694" s="11"/>
      <c r="K4694" s="11"/>
      <c r="L4694" s="11"/>
      <c r="M4694" s="11"/>
      <c r="N4694" s="11"/>
      <c r="O4694" s="11"/>
      <c r="P4694" s="11"/>
      <c r="Q4694" s="11"/>
    </row>
    <row r="4695">
      <c r="A4695" s="177" t="s">
        <v>15638</v>
      </c>
      <c r="B4695" s="177" t="s">
        <v>5820</v>
      </c>
      <c r="C4695" s="177" t="s">
        <v>15674</v>
      </c>
      <c r="D4695" s="177" t="s">
        <v>6129</v>
      </c>
      <c r="E4695" s="177" t="s">
        <v>15694</v>
      </c>
      <c r="F4695" s="177" t="s">
        <v>15695</v>
      </c>
      <c r="G4695" s="177" t="s">
        <v>15813</v>
      </c>
      <c r="H4695" s="177" t="s">
        <v>15814</v>
      </c>
      <c r="I4695" s="177" t="s">
        <v>5899</v>
      </c>
      <c r="J4695" s="11"/>
      <c r="K4695" s="11"/>
      <c r="L4695" s="11"/>
      <c r="M4695" s="11"/>
      <c r="N4695" s="11"/>
      <c r="O4695" s="11"/>
      <c r="P4695" s="11"/>
      <c r="Q4695" s="11"/>
    </row>
    <row r="4696">
      <c r="A4696" s="177" t="s">
        <v>15638</v>
      </c>
      <c r="B4696" s="177" t="s">
        <v>5820</v>
      </c>
      <c r="C4696" s="177" t="s">
        <v>15687</v>
      </c>
      <c r="D4696" s="177" t="s">
        <v>15688</v>
      </c>
      <c r="E4696" s="177" t="s">
        <v>15700</v>
      </c>
      <c r="F4696" s="177" t="s">
        <v>1794</v>
      </c>
      <c r="G4696" s="177" t="s">
        <v>15815</v>
      </c>
      <c r="H4696" s="177" t="s">
        <v>15816</v>
      </c>
      <c r="I4696" s="177" t="s">
        <v>5900</v>
      </c>
      <c r="J4696" s="11"/>
      <c r="K4696" s="11"/>
      <c r="L4696" s="11"/>
      <c r="M4696" s="11"/>
      <c r="N4696" s="11"/>
      <c r="O4696" s="11"/>
      <c r="P4696" s="11"/>
      <c r="Q4696" s="11"/>
    </row>
    <row r="4697">
      <c r="A4697" s="177" t="s">
        <v>15638</v>
      </c>
      <c r="B4697" s="177" t="s">
        <v>5820</v>
      </c>
      <c r="C4697" s="177" t="s">
        <v>15674</v>
      </c>
      <c r="D4697" s="177" t="s">
        <v>6129</v>
      </c>
      <c r="E4697" s="177" t="s">
        <v>15675</v>
      </c>
      <c r="F4697" s="177" t="s">
        <v>6129</v>
      </c>
      <c r="G4697" s="177" t="s">
        <v>15817</v>
      </c>
      <c r="H4697" s="177" t="s">
        <v>15818</v>
      </c>
      <c r="I4697" s="177" t="s">
        <v>5901</v>
      </c>
      <c r="J4697" s="11"/>
      <c r="K4697" s="11"/>
      <c r="L4697" s="11"/>
      <c r="M4697" s="11"/>
      <c r="N4697" s="11"/>
      <c r="O4697" s="11"/>
      <c r="P4697" s="11"/>
      <c r="Q4697" s="11"/>
    </row>
    <row r="4698">
      <c r="A4698" s="177" t="s">
        <v>15638</v>
      </c>
      <c r="B4698" s="177" t="s">
        <v>5820</v>
      </c>
      <c r="C4698" s="177" t="s">
        <v>15674</v>
      </c>
      <c r="D4698" s="177" t="s">
        <v>6129</v>
      </c>
      <c r="E4698" s="177" t="s">
        <v>15675</v>
      </c>
      <c r="F4698" s="177" t="s">
        <v>6129</v>
      </c>
      <c r="G4698" s="177" t="s">
        <v>15819</v>
      </c>
      <c r="H4698" s="177" t="s">
        <v>15820</v>
      </c>
      <c r="I4698" s="177" t="s">
        <v>5902</v>
      </c>
      <c r="J4698" s="11"/>
      <c r="K4698" s="11"/>
      <c r="L4698" s="11"/>
      <c r="M4698" s="11"/>
      <c r="N4698" s="11"/>
      <c r="O4698" s="11"/>
      <c r="P4698" s="11"/>
      <c r="Q4698" s="11"/>
    </row>
    <row r="4699">
      <c r="A4699" s="177" t="s">
        <v>15638</v>
      </c>
      <c r="B4699" s="177" t="s">
        <v>5820</v>
      </c>
      <c r="C4699" s="177" t="s">
        <v>15643</v>
      </c>
      <c r="D4699" s="177" t="s">
        <v>6109</v>
      </c>
      <c r="E4699" s="177" t="s">
        <v>15662</v>
      </c>
      <c r="F4699" s="177" t="s">
        <v>5903</v>
      </c>
      <c r="G4699" s="177" t="s">
        <v>9116</v>
      </c>
      <c r="H4699" s="177" t="s">
        <v>15821</v>
      </c>
      <c r="I4699" s="177" t="s">
        <v>5903</v>
      </c>
      <c r="J4699" s="11"/>
      <c r="K4699" s="11"/>
      <c r="L4699" s="11"/>
      <c r="M4699" s="11"/>
      <c r="N4699" s="11"/>
      <c r="O4699" s="11"/>
      <c r="P4699" s="11"/>
      <c r="Q4699" s="11"/>
    </row>
    <row r="4700">
      <c r="A4700" s="177" t="s">
        <v>15638</v>
      </c>
      <c r="B4700" s="177" t="s">
        <v>5820</v>
      </c>
      <c r="C4700" s="177" t="s">
        <v>15670</v>
      </c>
      <c r="D4700" s="177" t="s">
        <v>5909</v>
      </c>
      <c r="E4700" s="177" t="s">
        <v>15722</v>
      </c>
      <c r="F4700" s="177" t="s">
        <v>5859</v>
      </c>
      <c r="G4700" s="177" t="s">
        <v>9118</v>
      </c>
      <c r="H4700" s="177" t="s">
        <v>15822</v>
      </c>
      <c r="I4700" s="177" t="s">
        <v>5904</v>
      </c>
      <c r="J4700" s="11"/>
      <c r="K4700" s="11"/>
      <c r="L4700" s="11"/>
      <c r="M4700" s="11"/>
      <c r="N4700" s="11"/>
      <c r="O4700" s="11"/>
      <c r="P4700" s="11"/>
      <c r="Q4700" s="11"/>
    </row>
    <row r="4701">
      <c r="A4701" s="177" t="s">
        <v>15638</v>
      </c>
      <c r="B4701" s="177" t="s">
        <v>5820</v>
      </c>
      <c r="C4701" s="177" t="s">
        <v>15643</v>
      </c>
      <c r="D4701" s="177" t="s">
        <v>6109</v>
      </c>
      <c r="E4701" s="177" t="s">
        <v>15698</v>
      </c>
      <c r="F4701" s="177" t="s">
        <v>5957</v>
      </c>
      <c r="G4701" s="177" t="s">
        <v>9120</v>
      </c>
      <c r="H4701" s="177" t="s">
        <v>15823</v>
      </c>
      <c r="I4701" s="177" t="s">
        <v>5905</v>
      </c>
      <c r="J4701" s="11"/>
      <c r="K4701" s="11"/>
      <c r="L4701" s="11"/>
      <c r="M4701" s="11"/>
      <c r="N4701" s="11"/>
      <c r="O4701" s="11"/>
      <c r="P4701" s="11"/>
      <c r="Q4701" s="11"/>
    </row>
    <row r="4702">
      <c r="A4702" s="177" t="s">
        <v>15638</v>
      </c>
      <c r="B4702" s="177" t="s">
        <v>5820</v>
      </c>
      <c r="C4702" s="177" t="s">
        <v>15643</v>
      </c>
      <c r="D4702" s="177" t="s">
        <v>6109</v>
      </c>
      <c r="E4702" s="177" t="s">
        <v>15783</v>
      </c>
      <c r="F4702" s="177" t="s">
        <v>6049</v>
      </c>
      <c r="G4702" s="177" t="s">
        <v>9122</v>
      </c>
      <c r="H4702" s="177" t="s">
        <v>15824</v>
      </c>
      <c r="I4702" s="177" t="s">
        <v>5906</v>
      </c>
      <c r="J4702" s="11"/>
      <c r="K4702" s="11"/>
      <c r="L4702" s="11"/>
      <c r="M4702" s="11"/>
      <c r="N4702" s="11"/>
      <c r="O4702" s="11"/>
      <c r="P4702" s="11"/>
      <c r="Q4702" s="11"/>
    </row>
    <row r="4703">
      <c r="A4703" s="177" t="s">
        <v>15638</v>
      </c>
      <c r="B4703" s="177" t="s">
        <v>5820</v>
      </c>
      <c r="C4703" s="177" t="s">
        <v>15643</v>
      </c>
      <c r="D4703" s="177" t="s">
        <v>6109</v>
      </c>
      <c r="E4703" s="177" t="s">
        <v>15736</v>
      </c>
      <c r="F4703" s="177" t="s">
        <v>6036</v>
      </c>
      <c r="G4703" s="177" t="s">
        <v>15825</v>
      </c>
      <c r="H4703" s="177" t="s">
        <v>15826</v>
      </c>
      <c r="I4703" s="177" t="s">
        <v>5907</v>
      </c>
      <c r="J4703" s="11"/>
      <c r="K4703" s="11"/>
      <c r="L4703" s="11"/>
      <c r="M4703" s="11"/>
      <c r="N4703" s="11"/>
      <c r="O4703" s="11"/>
      <c r="P4703" s="11"/>
      <c r="Q4703" s="11"/>
    </row>
    <row r="4704">
      <c r="A4704" s="177" t="s">
        <v>15638</v>
      </c>
      <c r="B4704" s="177" t="s">
        <v>5820</v>
      </c>
      <c r="C4704" s="177" t="s">
        <v>15651</v>
      </c>
      <c r="D4704" s="177" t="s">
        <v>6010</v>
      </c>
      <c r="E4704" s="177" t="s">
        <v>15652</v>
      </c>
      <c r="F4704" s="177" t="s">
        <v>6010</v>
      </c>
      <c r="G4704" s="177" t="s">
        <v>9124</v>
      </c>
      <c r="H4704" s="177" t="s">
        <v>15827</v>
      </c>
      <c r="I4704" s="177" t="s">
        <v>5908</v>
      </c>
      <c r="J4704" s="11"/>
      <c r="K4704" s="11"/>
      <c r="L4704" s="11"/>
      <c r="M4704" s="11"/>
      <c r="N4704" s="11"/>
      <c r="O4704" s="11"/>
      <c r="P4704" s="11"/>
      <c r="Q4704" s="11"/>
    </row>
    <row r="4705">
      <c r="A4705" s="177" t="s">
        <v>15638</v>
      </c>
      <c r="B4705" s="177" t="s">
        <v>5820</v>
      </c>
      <c r="C4705" s="177" t="s">
        <v>15670</v>
      </c>
      <c r="D4705" s="177" t="s">
        <v>5909</v>
      </c>
      <c r="E4705" s="177" t="s">
        <v>15671</v>
      </c>
      <c r="F4705" s="177" t="s">
        <v>5909</v>
      </c>
      <c r="G4705" s="177" t="s">
        <v>9126</v>
      </c>
      <c r="H4705" s="177" t="s">
        <v>15828</v>
      </c>
      <c r="I4705" s="177" t="s">
        <v>5909</v>
      </c>
      <c r="J4705" s="11"/>
      <c r="K4705" s="11"/>
      <c r="L4705" s="11"/>
      <c r="M4705" s="11"/>
      <c r="N4705" s="11"/>
      <c r="O4705" s="11"/>
      <c r="P4705" s="11"/>
      <c r="Q4705" s="11"/>
    </row>
    <row r="4706">
      <c r="A4706" s="177" t="s">
        <v>15638</v>
      </c>
      <c r="B4706" s="177" t="s">
        <v>5820</v>
      </c>
      <c r="C4706" s="177" t="s">
        <v>15643</v>
      </c>
      <c r="D4706" s="177" t="s">
        <v>6109</v>
      </c>
      <c r="E4706" s="177" t="s">
        <v>15698</v>
      </c>
      <c r="F4706" s="177" t="s">
        <v>5957</v>
      </c>
      <c r="G4706" s="177" t="s">
        <v>15829</v>
      </c>
      <c r="H4706" s="177" t="s">
        <v>15830</v>
      </c>
      <c r="I4706" s="177" t="s">
        <v>1761</v>
      </c>
      <c r="J4706" s="11"/>
      <c r="K4706" s="11"/>
      <c r="L4706" s="11"/>
      <c r="M4706" s="11"/>
      <c r="N4706" s="11"/>
      <c r="O4706" s="11"/>
      <c r="P4706" s="11"/>
      <c r="Q4706" s="11"/>
    </row>
    <row r="4707">
      <c r="A4707" s="177" t="s">
        <v>15638</v>
      </c>
      <c r="B4707" s="177" t="s">
        <v>5820</v>
      </c>
      <c r="C4707" s="177" t="s">
        <v>15639</v>
      </c>
      <c r="D4707" s="177" t="s">
        <v>6115</v>
      </c>
      <c r="E4707" s="177" t="s">
        <v>15702</v>
      </c>
      <c r="F4707" s="177" t="s">
        <v>6115</v>
      </c>
      <c r="G4707" s="177" t="s">
        <v>15831</v>
      </c>
      <c r="H4707" s="177" t="s">
        <v>15832</v>
      </c>
      <c r="I4707" s="177" t="s">
        <v>5910</v>
      </c>
      <c r="J4707" s="11"/>
      <c r="K4707" s="11"/>
      <c r="L4707" s="11"/>
      <c r="M4707" s="11"/>
      <c r="N4707" s="11"/>
      <c r="O4707" s="11"/>
      <c r="P4707" s="11"/>
      <c r="Q4707" s="11"/>
    </row>
    <row r="4708">
      <c r="A4708" s="177" t="s">
        <v>15638</v>
      </c>
      <c r="B4708" s="177" t="s">
        <v>5820</v>
      </c>
      <c r="C4708" s="177" t="s">
        <v>15648</v>
      </c>
      <c r="D4708" s="177" t="s">
        <v>2605</v>
      </c>
      <c r="E4708" s="177" t="s">
        <v>15776</v>
      </c>
      <c r="F4708" s="177" t="s">
        <v>5876</v>
      </c>
      <c r="G4708" s="177" t="s">
        <v>15833</v>
      </c>
      <c r="H4708" s="177" t="s">
        <v>15834</v>
      </c>
      <c r="I4708" s="177" t="s">
        <v>5911</v>
      </c>
      <c r="J4708" s="11"/>
      <c r="K4708" s="11"/>
      <c r="L4708" s="11"/>
      <c r="M4708" s="11"/>
      <c r="N4708" s="11"/>
      <c r="O4708" s="11"/>
      <c r="P4708" s="11"/>
      <c r="Q4708" s="11"/>
    </row>
    <row r="4709">
      <c r="A4709" s="177" t="s">
        <v>15638</v>
      </c>
      <c r="B4709" s="177" t="s">
        <v>5820</v>
      </c>
      <c r="C4709" s="177" t="s">
        <v>15643</v>
      </c>
      <c r="D4709" s="177" t="s">
        <v>6109</v>
      </c>
      <c r="E4709" s="177" t="s">
        <v>15835</v>
      </c>
      <c r="F4709" s="177" t="s">
        <v>6099</v>
      </c>
      <c r="G4709" s="177" t="s">
        <v>15836</v>
      </c>
      <c r="H4709" s="177" t="s">
        <v>15837</v>
      </c>
      <c r="I4709" s="177" t="s">
        <v>5912</v>
      </c>
      <c r="J4709" s="11"/>
      <c r="K4709" s="11"/>
      <c r="L4709" s="11"/>
      <c r="M4709" s="11"/>
      <c r="N4709" s="11"/>
      <c r="O4709" s="11"/>
      <c r="P4709" s="11"/>
      <c r="Q4709" s="11"/>
    </row>
    <row r="4710">
      <c r="A4710" s="177" t="s">
        <v>15638</v>
      </c>
      <c r="B4710" s="177" t="s">
        <v>5820</v>
      </c>
      <c r="C4710" s="177" t="s">
        <v>15674</v>
      </c>
      <c r="D4710" s="177" t="s">
        <v>6129</v>
      </c>
      <c r="E4710" s="177" t="s">
        <v>15677</v>
      </c>
      <c r="F4710" s="177" t="s">
        <v>5879</v>
      </c>
      <c r="G4710" s="177" t="s">
        <v>15838</v>
      </c>
      <c r="H4710" s="177" t="s">
        <v>15839</v>
      </c>
      <c r="I4710" s="177" t="s">
        <v>5913</v>
      </c>
      <c r="J4710" s="11"/>
      <c r="K4710" s="11"/>
      <c r="L4710" s="11"/>
      <c r="M4710" s="11"/>
      <c r="N4710" s="11"/>
      <c r="O4710" s="11"/>
      <c r="P4710" s="11"/>
      <c r="Q4710" s="11"/>
    </row>
    <row r="4711">
      <c r="A4711" s="177" t="s">
        <v>15638</v>
      </c>
      <c r="B4711" s="177" t="s">
        <v>5820</v>
      </c>
      <c r="C4711" s="177" t="s">
        <v>15651</v>
      </c>
      <c r="D4711" s="177" t="s">
        <v>6010</v>
      </c>
      <c r="E4711" s="177" t="s">
        <v>15840</v>
      </c>
      <c r="F4711" s="177" t="s">
        <v>5914</v>
      </c>
      <c r="G4711" s="177" t="s">
        <v>9128</v>
      </c>
      <c r="H4711" s="177" t="s">
        <v>15841</v>
      </c>
      <c r="I4711" s="177" t="s">
        <v>5914</v>
      </c>
      <c r="J4711" s="11"/>
      <c r="K4711" s="11"/>
      <c r="L4711" s="11"/>
      <c r="M4711" s="11"/>
      <c r="N4711" s="11"/>
      <c r="O4711" s="11"/>
      <c r="P4711" s="11"/>
      <c r="Q4711" s="11"/>
    </row>
    <row r="4712">
      <c r="A4712" s="177" t="s">
        <v>15638</v>
      </c>
      <c r="B4712" s="177" t="s">
        <v>5820</v>
      </c>
      <c r="C4712" s="177" t="s">
        <v>15643</v>
      </c>
      <c r="D4712" s="177" t="s">
        <v>6109</v>
      </c>
      <c r="E4712" s="177" t="s">
        <v>15662</v>
      </c>
      <c r="F4712" s="177" t="s">
        <v>5903</v>
      </c>
      <c r="G4712" s="177" t="s">
        <v>9132</v>
      </c>
      <c r="H4712" s="177" t="s">
        <v>15842</v>
      </c>
      <c r="I4712" s="177" t="s">
        <v>5915</v>
      </c>
      <c r="J4712" s="11"/>
      <c r="K4712" s="11"/>
      <c r="L4712" s="11"/>
      <c r="M4712" s="11"/>
      <c r="N4712" s="11"/>
      <c r="O4712" s="11"/>
      <c r="P4712" s="11"/>
      <c r="Q4712" s="11"/>
    </row>
    <row r="4713">
      <c r="A4713" s="177" t="s">
        <v>15638</v>
      </c>
      <c r="B4713" s="177" t="s">
        <v>5820</v>
      </c>
      <c r="C4713" s="177" t="s">
        <v>15674</v>
      </c>
      <c r="D4713" s="177" t="s">
        <v>6129</v>
      </c>
      <c r="E4713" s="177" t="s">
        <v>15769</v>
      </c>
      <c r="F4713" s="177" t="s">
        <v>15770</v>
      </c>
      <c r="G4713" s="177" t="s">
        <v>15843</v>
      </c>
      <c r="H4713" s="177" t="s">
        <v>15844</v>
      </c>
      <c r="I4713" s="177" t="s">
        <v>5916</v>
      </c>
      <c r="J4713" s="11"/>
      <c r="K4713" s="11"/>
      <c r="L4713" s="11"/>
      <c r="M4713" s="11"/>
      <c r="N4713" s="11"/>
      <c r="O4713" s="11"/>
      <c r="P4713" s="11"/>
      <c r="Q4713" s="11"/>
    </row>
    <row r="4714">
      <c r="A4714" s="177" t="s">
        <v>15638</v>
      </c>
      <c r="B4714" s="177" t="s">
        <v>5820</v>
      </c>
      <c r="C4714" s="177" t="s">
        <v>15643</v>
      </c>
      <c r="D4714" s="177" t="s">
        <v>6109</v>
      </c>
      <c r="E4714" s="177" t="s">
        <v>15644</v>
      </c>
      <c r="F4714" s="177" t="s">
        <v>15645</v>
      </c>
      <c r="G4714" s="177" t="s">
        <v>15845</v>
      </c>
      <c r="H4714" s="177" t="s">
        <v>15846</v>
      </c>
      <c r="I4714" s="177" t="s">
        <v>5917</v>
      </c>
      <c r="J4714" s="11"/>
      <c r="K4714" s="11"/>
      <c r="L4714" s="11"/>
      <c r="M4714" s="11"/>
      <c r="N4714" s="11"/>
      <c r="O4714" s="11"/>
      <c r="P4714" s="11"/>
      <c r="Q4714" s="11"/>
    </row>
    <row r="4715">
      <c r="A4715" s="177" t="s">
        <v>15638</v>
      </c>
      <c r="B4715" s="177" t="s">
        <v>5820</v>
      </c>
      <c r="C4715" s="177" t="s">
        <v>15651</v>
      </c>
      <c r="D4715" s="177" t="s">
        <v>6010</v>
      </c>
      <c r="E4715" s="177" t="s">
        <v>15652</v>
      </c>
      <c r="F4715" s="177" t="s">
        <v>6010</v>
      </c>
      <c r="G4715" s="177" t="s">
        <v>9134</v>
      </c>
      <c r="H4715" s="177" t="s">
        <v>15847</v>
      </c>
      <c r="I4715" s="177" t="s">
        <v>5918</v>
      </c>
      <c r="J4715" s="11"/>
      <c r="K4715" s="11"/>
      <c r="L4715" s="11"/>
      <c r="M4715" s="11"/>
      <c r="N4715" s="11"/>
      <c r="O4715" s="11"/>
      <c r="P4715" s="11"/>
      <c r="Q4715" s="11"/>
    </row>
    <row r="4716">
      <c r="A4716" s="177" t="s">
        <v>15638</v>
      </c>
      <c r="B4716" s="177" t="s">
        <v>5820</v>
      </c>
      <c r="C4716" s="177" t="s">
        <v>15639</v>
      </c>
      <c r="D4716" s="177" t="s">
        <v>6115</v>
      </c>
      <c r="E4716" s="177" t="s">
        <v>15702</v>
      </c>
      <c r="F4716" s="177" t="s">
        <v>6115</v>
      </c>
      <c r="G4716" s="177" t="s">
        <v>15848</v>
      </c>
      <c r="H4716" s="177" t="s">
        <v>15849</v>
      </c>
      <c r="I4716" s="177" t="s">
        <v>5919</v>
      </c>
      <c r="J4716" s="11"/>
      <c r="K4716" s="11"/>
      <c r="L4716" s="11"/>
      <c r="M4716" s="11"/>
      <c r="N4716" s="11"/>
      <c r="O4716" s="11"/>
      <c r="P4716" s="11"/>
      <c r="Q4716" s="11"/>
    </row>
    <row r="4717">
      <c r="A4717" s="177" t="s">
        <v>15638</v>
      </c>
      <c r="B4717" s="177" t="s">
        <v>5820</v>
      </c>
      <c r="C4717" s="177" t="s">
        <v>15674</v>
      </c>
      <c r="D4717" s="177" t="s">
        <v>6129</v>
      </c>
      <c r="E4717" s="177" t="s">
        <v>15677</v>
      </c>
      <c r="F4717" s="177" t="s">
        <v>5879</v>
      </c>
      <c r="G4717" s="177" t="s">
        <v>15850</v>
      </c>
      <c r="H4717" s="177" t="s">
        <v>15851</v>
      </c>
      <c r="I4717" s="177" t="s">
        <v>5920</v>
      </c>
      <c r="J4717" s="11"/>
      <c r="K4717" s="11"/>
      <c r="L4717" s="11"/>
      <c r="M4717" s="11"/>
      <c r="N4717" s="11"/>
      <c r="O4717" s="11"/>
      <c r="P4717" s="11"/>
      <c r="Q4717" s="11"/>
    </row>
    <row r="4718">
      <c r="A4718" s="177" t="s">
        <v>15638</v>
      </c>
      <c r="B4718" s="177" t="s">
        <v>5820</v>
      </c>
      <c r="C4718" s="177" t="s">
        <v>15674</v>
      </c>
      <c r="D4718" s="177" t="s">
        <v>6129</v>
      </c>
      <c r="E4718" s="177" t="s">
        <v>15718</v>
      </c>
      <c r="F4718" s="177" t="s">
        <v>15719</v>
      </c>
      <c r="G4718" s="177" t="s">
        <v>15852</v>
      </c>
      <c r="H4718" s="177" t="s">
        <v>15853</v>
      </c>
      <c r="I4718" s="177" t="s">
        <v>5921</v>
      </c>
      <c r="J4718" s="11"/>
      <c r="K4718" s="11"/>
      <c r="L4718" s="11"/>
      <c r="M4718" s="11"/>
      <c r="N4718" s="11"/>
      <c r="O4718" s="11"/>
      <c r="P4718" s="11"/>
      <c r="Q4718" s="11"/>
    </row>
    <row r="4719">
      <c r="A4719" s="177" t="s">
        <v>15638</v>
      </c>
      <c r="B4719" s="177" t="s">
        <v>5820</v>
      </c>
      <c r="C4719" s="177" t="s">
        <v>15643</v>
      </c>
      <c r="D4719" s="177" t="s">
        <v>6109</v>
      </c>
      <c r="E4719" s="177" t="s">
        <v>15783</v>
      </c>
      <c r="F4719" s="177" t="s">
        <v>6049</v>
      </c>
      <c r="G4719" s="177" t="s">
        <v>9136</v>
      </c>
      <c r="H4719" s="177" t="s">
        <v>15854</v>
      </c>
      <c r="I4719" s="177" t="s">
        <v>5922</v>
      </c>
      <c r="J4719" s="11"/>
      <c r="K4719" s="11"/>
      <c r="L4719" s="11"/>
      <c r="M4719" s="11"/>
      <c r="N4719" s="11"/>
      <c r="O4719" s="11"/>
      <c r="P4719" s="11"/>
      <c r="Q4719" s="11"/>
    </row>
    <row r="4720">
      <c r="A4720" s="177" t="s">
        <v>15638</v>
      </c>
      <c r="B4720" s="177" t="s">
        <v>5820</v>
      </c>
      <c r="C4720" s="177" t="s">
        <v>15687</v>
      </c>
      <c r="D4720" s="177" t="s">
        <v>15688</v>
      </c>
      <c r="E4720" s="177" t="s">
        <v>15700</v>
      </c>
      <c r="F4720" s="177" t="s">
        <v>1794</v>
      </c>
      <c r="G4720" s="177" t="s">
        <v>15855</v>
      </c>
      <c r="H4720" s="177" t="s">
        <v>15856</v>
      </c>
      <c r="I4720" s="177" t="s">
        <v>1925</v>
      </c>
      <c r="J4720" s="11"/>
      <c r="K4720" s="11"/>
      <c r="L4720" s="11"/>
      <c r="M4720" s="11"/>
      <c r="N4720" s="11"/>
      <c r="O4720" s="11"/>
      <c r="P4720" s="11"/>
      <c r="Q4720" s="11"/>
    </row>
    <row r="4721">
      <c r="A4721" s="177" t="s">
        <v>15638</v>
      </c>
      <c r="B4721" s="177" t="s">
        <v>5820</v>
      </c>
      <c r="C4721" s="177" t="s">
        <v>15643</v>
      </c>
      <c r="D4721" s="177" t="s">
        <v>6109</v>
      </c>
      <c r="E4721" s="177" t="s">
        <v>15662</v>
      </c>
      <c r="F4721" s="177" t="s">
        <v>5903</v>
      </c>
      <c r="G4721" s="177" t="s">
        <v>9138</v>
      </c>
      <c r="H4721" s="177" t="s">
        <v>15857</v>
      </c>
      <c r="I4721" s="177" t="s">
        <v>5268</v>
      </c>
      <c r="J4721" s="11"/>
      <c r="K4721" s="11"/>
      <c r="L4721" s="11"/>
      <c r="M4721" s="11"/>
      <c r="N4721" s="11"/>
      <c r="O4721" s="11"/>
      <c r="P4721" s="11"/>
      <c r="Q4721" s="11"/>
    </row>
    <row r="4722">
      <c r="A4722" s="177" t="s">
        <v>15638</v>
      </c>
      <c r="B4722" s="177" t="s">
        <v>5820</v>
      </c>
      <c r="C4722" s="177" t="s">
        <v>15651</v>
      </c>
      <c r="D4722" s="177" t="s">
        <v>6010</v>
      </c>
      <c r="E4722" s="177" t="s">
        <v>15652</v>
      </c>
      <c r="F4722" s="177" t="s">
        <v>6010</v>
      </c>
      <c r="G4722" s="177" t="s">
        <v>9140</v>
      </c>
      <c r="H4722" s="177" t="s">
        <v>15858</v>
      </c>
      <c r="I4722" s="177" t="s">
        <v>5923</v>
      </c>
      <c r="J4722" s="11"/>
      <c r="K4722" s="11"/>
      <c r="L4722" s="11"/>
      <c r="M4722" s="11"/>
      <c r="N4722" s="11"/>
      <c r="O4722" s="11"/>
      <c r="P4722" s="11"/>
      <c r="Q4722" s="11"/>
    </row>
    <row r="4723">
      <c r="A4723" s="177" t="s">
        <v>15638</v>
      </c>
      <c r="B4723" s="177" t="s">
        <v>5820</v>
      </c>
      <c r="C4723" s="177" t="s">
        <v>15643</v>
      </c>
      <c r="D4723" s="177" t="s">
        <v>6109</v>
      </c>
      <c r="E4723" s="177" t="s">
        <v>15662</v>
      </c>
      <c r="F4723" s="177" t="s">
        <v>5903</v>
      </c>
      <c r="G4723" s="177" t="s">
        <v>9142</v>
      </c>
      <c r="H4723" s="177" t="s">
        <v>15859</v>
      </c>
      <c r="I4723" s="177" t="s">
        <v>5924</v>
      </c>
      <c r="J4723" s="11"/>
      <c r="K4723" s="11"/>
      <c r="L4723" s="11"/>
      <c r="M4723" s="11"/>
      <c r="N4723" s="11"/>
      <c r="O4723" s="11"/>
      <c r="P4723" s="11"/>
      <c r="Q4723" s="11"/>
    </row>
    <row r="4724">
      <c r="A4724" s="177" t="s">
        <v>15638</v>
      </c>
      <c r="B4724" s="177" t="s">
        <v>5820</v>
      </c>
      <c r="C4724" s="177" t="s">
        <v>15687</v>
      </c>
      <c r="D4724" s="177" t="s">
        <v>15688</v>
      </c>
      <c r="E4724" s="177" t="s">
        <v>15700</v>
      </c>
      <c r="F4724" s="177" t="s">
        <v>1794</v>
      </c>
      <c r="G4724" s="177" t="s">
        <v>15860</v>
      </c>
      <c r="H4724" s="177" t="s">
        <v>15861</v>
      </c>
      <c r="I4724" s="177" t="s">
        <v>5925</v>
      </c>
      <c r="J4724" s="11"/>
      <c r="K4724" s="11"/>
      <c r="L4724" s="11"/>
      <c r="M4724" s="11"/>
      <c r="N4724" s="11"/>
      <c r="O4724" s="11"/>
      <c r="P4724" s="11"/>
      <c r="Q4724" s="11"/>
    </row>
    <row r="4725">
      <c r="A4725" s="177" t="s">
        <v>15638</v>
      </c>
      <c r="B4725" s="177" t="s">
        <v>5820</v>
      </c>
      <c r="C4725" s="177" t="s">
        <v>15643</v>
      </c>
      <c r="D4725" s="177" t="s">
        <v>6109</v>
      </c>
      <c r="E4725" s="177" t="s">
        <v>15662</v>
      </c>
      <c r="F4725" s="177" t="s">
        <v>5903</v>
      </c>
      <c r="G4725" s="177" t="s">
        <v>15862</v>
      </c>
      <c r="H4725" s="177" t="s">
        <v>15863</v>
      </c>
      <c r="I4725" s="177" t="s">
        <v>5926</v>
      </c>
      <c r="J4725" s="11"/>
      <c r="K4725" s="11"/>
      <c r="L4725" s="11"/>
      <c r="M4725" s="11"/>
      <c r="N4725" s="11"/>
      <c r="O4725" s="11"/>
      <c r="P4725" s="11"/>
      <c r="Q4725" s="11"/>
    </row>
    <row r="4726">
      <c r="A4726" s="177" t="s">
        <v>15638</v>
      </c>
      <c r="B4726" s="177" t="s">
        <v>5820</v>
      </c>
      <c r="C4726" s="177" t="s">
        <v>15651</v>
      </c>
      <c r="D4726" s="177" t="s">
        <v>6010</v>
      </c>
      <c r="E4726" s="177" t="s">
        <v>15652</v>
      </c>
      <c r="F4726" s="177" t="s">
        <v>6010</v>
      </c>
      <c r="G4726" s="177" t="s">
        <v>15864</v>
      </c>
      <c r="H4726" s="177" t="s">
        <v>15865</v>
      </c>
      <c r="I4726" s="177" t="s">
        <v>5927</v>
      </c>
      <c r="J4726" s="11"/>
      <c r="K4726" s="11"/>
      <c r="L4726" s="11"/>
      <c r="M4726" s="11"/>
      <c r="N4726" s="11"/>
      <c r="O4726" s="11"/>
      <c r="P4726" s="11"/>
      <c r="Q4726" s="11"/>
    </row>
    <row r="4727">
      <c r="A4727" s="177" t="s">
        <v>15638</v>
      </c>
      <c r="B4727" s="177" t="s">
        <v>5820</v>
      </c>
      <c r="C4727" s="177" t="s">
        <v>15651</v>
      </c>
      <c r="D4727" s="177" t="s">
        <v>6010</v>
      </c>
      <c r="E4727" s="177" t="s">
        <v>15652</v>
      </c>
      <c r="F4727" s="177" t="s">
        <v>6010</v>
      </c>
      <c r="G4727" s="177" t="s">
        <v>9144</v>
      </c>
      <c r="H4727" s="177" t="s">
        <v>15866</v>
      </c>
      <c r="I4727" s="177" t="s">
        <v>5928</v>
      </c>
      <c r="J4727" s="11"/>
      <c r="K4727" s="11"/>
      <c r="L4727" s="11"/>
      <c r="M4727" s="11"/>
      <c r="N4727" s="11"/>
      <c r="O4727" s="11"/>
      <c r="P4727" s="11"/>
      <c r="Q4727" s="11"/>
    </row>
    <row r="4728">
      <c r="A4728" s="177" t="s">
        <v>15638</v>
      </c>
      <c r="B4728" s="177" t="s">
        <v>5820</v>
      </c>
      <c r="C4728" s="177" t="s">
        <v>15670</v>
      </c>
      <c r="D4728" s="177" t="s">
        <v>5909</v>
      </c>
      <c r="E4728" s="177" t="s">
        <v>15722</v>
      </c>
      <c r="F4728" s="177" t="s">
        <v>5859</v>
      </c>
      <c r="G4728" s="177" t="s">
        <v>15867</v>
      </c>
      <c r="H4728" s="177" t="s">
        <v>15868</v>
      </c>
      <c r="I4728" s="177" t="s">
        <v>5929</v>
      </c>
      <c r="J4728" s="11"/>
      <c r="K4728" s="11"/>
      <c r="L4728" s="11"/>
      <c r="M4728" s="11"/>
      <c r="N4728" s="11"/>
      <c r="O4728" s="11"/>
      <c r="P4728" s="11"/>
      <c r="Q4728" s="11"/>
    </row>
    <row r="4729">
      <c r="A4729" s="177" t="s">
        <v>15638</v>
      </c>
      <c r="B4729" s="177" t="s">
        <v>5820</v>
      </c>
      <c r="C4729" s="177" t="s">
        <v>15670</v>
      </c>
      <c r="D4729" s="177" t="s">
        <v>5909</v>
      </c>
      <c r="E4729" s="177" t="s">
        <v>15722</v>
      </c>
      <c r="F4729" s="177" t="s">
        <v>5859</v>
      </c>
      <c r="G4729" s="177" t="s">
        <v>15869</v>
      </c>
      <c r="H4729" s="177" t="s">
        <v>15870</v>
      </c>
      <c r="I4729" s="177" t="s">
        <v>5930</v>
      </c>
      <c r="J4729" s="11"/>
      <c r="K4729" s="11"/>
      <c r="L4729" s="11"/>
      <c r="M4729" s="11"/>
      <c r="N4729" s="11"/>
      <c r="O4729" s="11"/>
      <c r="P4729" s="11"/>
      <c r="Q4729" s="11"/>
    </row>
    <row r="4730">
      <c r="A4730" s="177" t="s">
        <v>15638</v>
      </c>
      <c r="B4730" s="177" t="s">
        <v>5820</v>
      </c>
      <c r="C4730" s="177" t="s">
        <v>15643</v>
      </c>
      <c r="D4730" s="177" t="s">
        <v>6109</v>
      </c>
      <c r="E4730" s="177" t="s">
        <v>15667</v>
      </c>
      <c r="F4730" s="177" t="s">
        <v>6109</v>
      </c>
      <c r="G4730" s="177" t="s">
        <v>15871</v>
      </c>
      <c r="H4730" s="177" t="s">
        <v>15872</v>
      </c>
      <c r="I4730" s="177" t="s">
        <v>5931</v>
      </c>
      <c r="J4730" s="11"/>
      <c r="K4730" s="11"/>
      <c r="L4730" s="11"/>
      <c r="M4730" s="11"/>
      <c r="N4730" s="11"/>
      <c r="O4730" s="11"/>
      <c r="P4730" s="11"/>
      <c r="Q4730" s="11"/>
    </row>
    <row r="4731">
      <c r="A4731" s="177" t="s">
        <v>15638</v>
      </c>
      <c r="B4731" s="177" t="s">
        <v>5820</v>
      </c>
      <c r="C4731" s="177" t="s">
        <v>15651</v>
      </c>
      <c r="D4731" s="177" t="s">
        <v>6010</v>
      </c>
      <c r="E4731" s="177" t="s">
        <v>15727</v>
      </c>
      <c r="F4731" s="177" t="s">
        <v>6255</v>
      </c>
      <c r="G4731" s="177" t="s">
        <v>9146</v>
      </c>
      <c r="H4731" s="177" t="s">
        <v>15873</v>
      </c>
      <c r="I4731" s="177" t="s">
        <v>5932</v>
      </c>
      <c r="J4731" s="11"/>
      <c r="K4731" s="11"/>
      <c r="L4731" s="11"/>
      <c r="M4731" s="11"/>
      <c r="N4731" s="11"/>
      <c r="O4731" s="11"/>
      <c r="P4731" s="11"/>
      <c r="Q4731" s="11"/>
    </row>
    <row r="4732">
      <c r="A4732" s="177" t="s">
        <v>15638</v>
      </c>
      <c r="B4732" s="177" t="s">
        <v>5820</v>
      </c>
      <c r="C4732" s="177" t="s">
        <v>15674</v>
      </c>
      <c r="D4732" s="177" t="s">
        <v>6129</v>
      </c>
      <c r="E4732" s="177" t="s">
        <v>15677</v>
      </c>
      <c r="F4732" s="177" t="s">
        <v>5879</v>
      </c>
      <c r="G4732" s="177" t="s">
        <v>15874</v>
      </c>
      <c r="H4732" s="177" t="s">
        <v>15875</v>
      </c>
      <c r="I4732" s="177" t="s">
        <v>5933</v>
      </c>
      <c r="J4732" s="11"/>
      <c r="K4732" s="11"/>
      <c r="L4732" s="11"/>
      <c r="M4732" s="11"/>
      <c r="N4732" s="11"/>
      <c r="O4732" s="11"/>
      <c r="P4732" s="11"/>
      <c r="Q4732" s="11"/>
    </row>
    <row r="4733">
      <c r="A4733" s="177" t="s">
        <v>15638</v>
      </c>
      <c r="B4733" s="177" t="s">
        <v>5820</v>
      </c>
      <c r="C4733" s="177" t="s">
        <v>15643</v>
      </c>
      <c r="D4733" s="177" t="s">
        <v>6109</v>
      </c>
      <c r="E4733" s="177" t="s">
        <v>15680</v>
      </c>
      <c r="F4733" s="177" t="s">
        <v>5982</v>
      </c>
      <c r="G4733" s="177" t="s">
        <v>15876</v>
      </c>
      <c r="H4733" s="177" t="s">
        <v>15877</v>
      </c>
      <c r="I4733" s="177" t="s">
        <v>5934</v>
      </c>
      <c r="J4733" s="11"/>
      <c r="K4733" s="11"/>
      <c r="L4733" s="11"/>
      <c r="M4733" s="11"/>
      <c r="N4733" s="11"/>
      <c r="O4733" s="11"/>
      <c r="P4733" s="11"/>
      <c r="Q4733" s="11"/>
    </row>
    <row r="4734">
      <c r="A4734" s="177" t="s">
        <v>15638</v>
      </c>
      <c r="B4734" s="177" t="s">
        <v>5820</v>
      </c>
      <c r="C4734" s="177" t="s">
        <v>15643</v>
      </c>
      <c r="D4734" s="177" t="s">
        <v>6109</v>
      </c>
      <c r="E4734" s="177" t="s">
        <v>15745</v>
      </c>
      <c r="F4734" s="177" t="s">
        <v>5935</v>
      </c>
      <c r="G4734" s="177" t="s">
        <v>9148</v>
      </c>
      <c r="H4734" s="177" t="s">
        <v>15878</v>
      </c>
      <c r="I4734" s="177" t="s">
        <v>5935</v>
      </c>
      <c r="J4734" s="11"/>
      <c r="K4734" s="11"/>
      <c r="L4734" s="11"/>
      <c r="M4734" s="11"/>
      <c r="N4734" s="11"/>
      <c r="O4734" s="11"/>
      <c r="P4734" s="11"/>
      <c r="Q4734" s="11"/>
    </row>
    <row r="4735">
      <c r="A4735" s="177" t="s">
        <v>15638</v>
      </c>
      <c r="B4735" s="177" t="s">
        <v>5820</v>
      </c>
      <c r="C4735" s="177" t="s">
        <v>15643</v>
      </c>
      <c r="D4735" s="177" t="s">
        <v>6109</v>
      </c>
      <c r="E4735" s="177" t="s">
        <v>15698</v>
      </c>
      <c r="F4735" s="177" t="s">
        <v>5957</v>
      </c>
      <c r="G4735" s="177" t="s">
        <v>15879</v>
      </c>
      <c r="H4735" s="177" t="s">
        <v>15880</v>
      </c>
      <c r="I4735" s="177" t="s">
        <v>5936</v>
      </c>
      <c r="J4735" s="11"/>
      <c r="K4735" s="11"/>
      <c r="L4735" s="11"/>
      <c r="M4735" s="11"/>
      <c r="N4735" s="11"/>
      <c r="O4735" s="11"/>
      <c r="P4735" s="11"/>
      <c r="Q4735" s="11"/>
    </row>
    <row r="4736">
      <c r="A4736" s="177" t="s">
        <v>15638</v>
      </c>
      <c r="B4736" s="177" t="s">
        <v>5820</v>
      </c>
      <c r="C4736" s="177" t="s">
        <v>15687</v>
      </c>
      <c r="D4736" s="177" t="s">
        <v>15688</v>
      </c>
      <c r="E4736" s="177" t="s">
        <v>15700</v>
      </c>
      <c r="F4736" s="177" t="s">
        <v>1794</v>
      </c>
      <c r="G4736" s="177" t="s">
        <v>9152</v>
      </c>
      <c r="H4736" s="177" t="s">
        <v>15881</v>
      </c>
      <c r="I4736" s="177" t="s">
        <v>1470</v>
      </c>
      <c r="J4736" s="11"/>
      <c r="K4736" s="11"/>
      <c r="L4736" s="11"/>
      <c r="M4736" s="11"/>
      <c r="N4736" s="11"/>
      <c r="O4736" s="11"/>
      <c r="P4736" s="11"/>
      <c r="Q4736" s="11"/>
    </row>
    <row r="4737">
      <c r="A4737" s="177" t="s">
        <v>15638</v>
      </c>
      <c r="B4737" s="177" t="s">
        <v>5820</v>
      </c>
      <c r="C4737" s="177" t="s">
        <v>15643</v>
      </c>
      <c r="D4737" s="177" t="s">
        <v>6109</v>
      </c>
      <c r="E4737" s="177" t="s">
        <v>15783</v>
      </c>
      <c r="F4737" s="177" t="s">
        <v>6049</v>
      </c>
      <c r="G4737" s="177" t="s">
        <v>9154</v>
      </c>
      <c r="H4737" s="177" t="s">
        <v>15882</v>
      </c>
      <c r="I4737" s="177" t="s">
        <v>5937</v>
      </c>
      <c r="J4737" s="11"/>
      <c r="K4737" s="11"/>
      <c r="L4737" s="11"/>
      <c r="M4737" s="11"/>
      <c r="N4737" s="11"/>
      <c r="O4737" s="11"/>
      <c r="P4737" s="11"/>
      <c r="Q4737" s="11"/>
    </row>
    <row r="4738">
      <c r="A4738" s="177" t="s">
        <v>15638</v>
      </c>
      <c r="B4738" s="177" t="s">
        <v>5820</v>
      </c>
      <c r="C4738" s="177" t="s">
        <v>15651</v>
      </c>
      <c r="D4738" s="177" t="s">
        <v>6010</v>
      </c>
      <c r="E4738" s="177" t="s">
        <v>15727</v>
      </c>
      <c r="F4738" s="177" t="s">
        <v>6255</v>
      </c>
      <c r="G4738" s="177" t="s">
        <v>15883</v>
      </c>
      <c r="H4738" s="177" t="s">
        <v>15884</v>
      </c>
      <c r="I4738" s="177" t="s">
        <v>5938</v>
      </c>
      <c r="J4738" s="11"/>
      <c r="K4738" s="11"/>
      <c r="L4738" s="11"/>
      <c r="M4738" s="11"/>
      <c r="N4738" s="11"/>
      <c r="O4738" s="11"/>
      <c r="P4738" s="11"/>
      <c r="Q4738" s="11"/>
    </row>
    <row r="4739">
      <c r="A4739" s="177" t="s">
        <v>15638</v>
      </c>
      <c r="B4739" s="177" t="s">
        <v>5820</v>
      </c>
      <c r="C4739" s="177" t="s">
        <v>15651</v>
      </c>
      <c r="D4739" s="177" t="s">
        <v>6010</v>
      </c>
      <c r="E4739" s="177" t="s">
        <v>15761</v>
      </c>
      <c r="F4739" s="177" t="s">
        <v>6201</v>
      </c>
      <c r="G4739" s="177" t="s">
        <v>15885</v>
      </c>
      <c r="H4739" s="177" t="s">
        <v>15886</v>
      </c>
      <c r="I4739" s="177" t="s">
        <v>5939</v>
      </c>
      <c r="J4739" s="11"/>
      <c r="K4739" s="11"/>
      <c r="L4739" s="11"/>
      <c r="M4739" s="11"/>
      <c r="N4739" s="11"/>
      <c r="O4739" s="11"/>
      <c r="P4739" s="11"/>
      <c r="Q4739" s="11"/>
    </row>
    <row r="4740">
      <c r="A4740" s="177" t="s">
        <v>15638</v>
      </c>
      <c r="B4740" s="177" t="s">
        <v>5820</v>
      </c>
      <c r="C4740" s="177" t="s">
        <v>15648</v>
      </c>
      <c r="D4740" s="177" t="s">
        <v>2605</v>
      </c>
      <c r="E4740" s="177" t="s">
        <v>15649</v>
      </c>
      <c r="F4740" s="177" t="s">
        <v>2605</v>
      </c>
      <c r="G4740" s="177" t="s">
        <v>15887</v>
      </c>
      <c r="H4740" s="177" t="s">
        <v>15888</v>
      </c>
      <c r="I4740" s="177" t="s">
        <v>5940</v>
      </c>
      <c r="J4740" s="11"/>
      <c r="K4740" s="11"/>
      <c r="L4740" s="11"/>
      <c r="M4740" s="11"/>
      <c r="N4740" s="11"/>
      <c r="O4740" s="11"/>
      <c r="P4740" s="11"/>
      <c r="Q4740" s="11"/>
    </row>
    <row r="4741">
      <c r="A4741" s="177" t="s">
        <v>15638</v>
      </c>
      <c r="B4741" s="177" t="s">
        <v>5820</v>
      </c>
      <c r="C4741" s="177" t="s">
        <v>15674</v>
      </c>
      <c r="D4741" s="177" t="s">
        <v>6129</v>
      </c>
      <c r="E4741" s="177" t="s">
        <v>15694</v>
      </c>
      <c r="F4741" s="177" t="s">
        <v>15695</v>
      </c>
      <c r="G4741" s="177" t="s">
        <v>9156</v>
      </c>
      <c r="H4741" s="177" t="s">
        <v>15889</v>
      </c>
      <c r="I4741" s="177" t="s">
        <v>5941</v>
      </c>
      <c r="J4741" s="11"/>
      <c r="K4741" s="11"/>
      <c r="L4741" s="11"/>
      <c r="M4741" s="11"/>
      <c r="N4741" s="11"/>
      <c r="O4741" s="11"/>
      <c r="P4741" s="11"/>
      <c r="Q4741" s="11"/>
    </row>
    <row r="4742">
      <c r="A4742" s="177" t="s">
        <v>15638</v>
      </c>
      <c r="B4742" s="177" t="s">
        <v>5820</v>
      </c>
      <c r="C4742" s="177" t="s">
        <v>15643</v>
      </c>
      <c r="D4742" s="177" t="s">
        <v>6109</v>
      </c>
      <c r="E4742" s="177" t="s">
        <v>15835</v>
      </c>
      <c r="F4742" s="177" t="s">
        <v>6099</v>
      </c>
      <c r="G4742" s="177" t="s">
        <v>15890</v>
      </c>
      <c r="H4742" s="177" t="s">
        <v>15891</v>
      </c>
      <c r="I4742" s="177" t="s">
        <v>5942</v>
      </c>
      <c r="J4742" s="11"/>
      <c r="K4742" s="11"/>
      <c r="L4742" s="11"/>
      <c r="M4742" s="11"/>
      <c r="N4742" s="11"/>
      <c r="O4742" s="11"/>
      <c r="P4742" s="11"/>
      <c r="Q4742" s="11"/>
    </row>
    <row r="4743">
      <c r="A4743" s="177" t="s">
        <v>15638</v>
      </c>
      <c r="B4743" s="177" t="s">
        <v>5820</v>
      </c>
      <c r="C4743" s="177" t="s">
        <v>15670</v>
      </c>
      <c r="D4743" s="177" t="s">
        <v>5909</v>
      </c>
      <c r="E4743" s="177" t="s">
        <v>15683</v>
      </c>
      <c r="F4743" s="177" t="s">
        <v>15684</v>
      </c>
      <c r="G4743" s="177" t="s">
        <v>15892</v>
      </c>
      <c r="H4743" s="177" t="s">
        <v>15893</v>
      </c>
      <c r="I4743" s="177" t="s">
        <v>5943</v>
      </c>
      <c r="J4743" s="11"/>
      <c r="K4743" s="11"/>
      <c r="L4743" s="11"/>
      <c r="M4743" s="11"/>
      <c r="N4743" s="11"/>
      <c r="O4743" s="11"/>
      <c r="P4743" s="11"/>
      <c r="Q4743" s="11"/>
    </row>
    <row r="4744">
      <c r="A4744" s="177" t="s">
        <v>15638</v>
      </c>
      <c r="B4744" s="177" t="s">
        <v>5820</v>
      </c>
      <c r="C4744" s="177" t="s">
        <v>15674</v>
      </c>
      <c r="D4744" s="177" t="s">
        <v>6129</v>
      </c>
      <c r="E4744" s="177" t="s">
        <v>15677</v>
      </c>
      <c r="F4744" s="177" t="s">
        <v>5879</v>
      </c>
      <c r="G4744" s="177" t="s">
        <v>9158</v>
      </c>
      <c r="H4744" s="177" t="s">
        <v>15894</v>
      </c>
      <c r="I4744" s="177" t="s">
        <v>5944</v>
      </c>
      <c r="J4744" s="11"/>
      <c r="K4744" s="11"/>
      <c r="L4744" s="11"/>
      <c r="M4744" s="11"/>
      <c r="N4744" s="11"/>
      <c r="O4744" s="11"/>
      <c r="P4744" s="11"/>
      <c r="Q4744" s="11"/>
    </row>
    <row r="4745">
      <c r="A4745" s="177" t="s">
        <v>15638</v>
      </c>
      <c r="B4745" s="177" t="s">
        <v>5820</v>
      </c>
      <c r="C4745" s="177" t="s">
        <v>15639</v>
      </c>
      <c r="D4745" s="177" t="s">
        <v>6115</v>
      </c>
      <c r="E4745" s="177" t="s">
        <v>15640</v>
      </c>
      <c r="F4745" s="177" t="s">
        <v>5847</v>
      </c>
      <c r="G4745" s="177" t="s">
        <v>9160</v>
      </c>
      <c r="H4745" s="177" t="s">
        <v>15895</v>
      </c>
      <c r="I4745" s="177" t="s">
        <v>5945</v>
      </c>
      <c r="J4745" s="11"/>
      <c r="K4745" s="11"/>
      <c r="L4745" s="11"/>
      <c r="M4745" s="11"/>
      <c r="N4745" s="11"/>
      <c r="O4745" s="11"/>
      <c r="P4745" s="11"/>
      <c r="Q4745" s="11"/>
    </row>
    <row r="4746">
      <c r="A4746" s="177" t="s">
        <v>15638</v>
      </c>
      <c r="B4746" s="177" t="s">
        <v>5820</v>
      </c>
      <c r="C4746" s="177" t="s">
        <v>15674</v>
      </c>
      <c r="D4746" s="177" t="s">
        <v>6129</v>
      </c>
      <c r="E4746" s="177" t="s">
        <v>15705</v>
      </c>
      <c r="F4746" s="177" t="s">
        <v>6246</v>
      </c>
      <c r="G4746" s="177" t="s">
        <v>15896</v>
      </c>
      <c r="H4746" s="177" t="s">
        <v>15897</v>
      </c>
      <c r="I4746" s="177" t="s">
        <v>5946</v>
      </c>
      <c r="J4746" s="11"/>
      <c r="K4746" s="11"/>
      <c r="L4746" s="11"/>
      <c r="M4746" s="11"/>
      <c r="N4746" s="11"/>
      <c r="O4746" s="11"/>
      <c r="P4746" s="11"/>
      <c r="Q4746" s="11"/>
    </row>
    <row r="4747">
      <c r="A4747" s="177" t="s">
        <v>15638</v>
      </c>
      <c r="B4747" s="177" t="s">
        <v>5820</v>
      </c>
      <c r="C4747" s="177" t="s">
        <v>15648</v>
      </c>
      <c r="D4747" s="177" t="s">
        <v>2605</v>
      </c>
      <c r="E4747" s="177" t="s">
        <v>15649</v>
      </c>
      <c r="F4747" s="177" t="s">
        <v>2605</v>
      </c>
      <c r="G4747" s="177" t="s">
        <v>9162</v>
      </c>
      <c r="H4747" s="177" t="s">
        <v>15898</v>
      </c>
      <c r="I4747" s="177" t="s">
        <v>5947</v>
      </c>
      <c r="J4747" s="11"/>
      <c r="K4747" s="11"/>
      <c r="L4747" s="11"/>
      <c r="M4747" s="11"/>
      <c r="N4747" s="11"/>
      <c r="O4747" s="11"/>
      <c r="P4747" s="11"/>
      <c r="Q4747" s="11"/>
    </row>
    <row r="4748">
      <c r="A4748" s="177" t="s">
        <v>15638</v>
      </c>
      <c r="B4748" s="177" t="s">
        <v>5820</v>
      </c>
      <c r="C4748" s="177" t="s">
        <v>15651</v>
      </c>
      <c r="D4748" s="177" t="s">
        <v>6010</v>
      </c>
      <c r="E4748" s="177" t="s">
        <v>15659</v>
      </c>
      <c r="F4748" s="177" t="s">
        <v>6252</v>
      </c>
      <c r="G4748" s="177" t="s">
        <v>15899</v>
      </c>
      <c r="H4748" s="177" t="s">
        <v>15900</v>
      </c>
      <c r="I4748" s="177" t="s">
        <v>5948</v>
      </c>
      <c r="J4748" s="11"/>
      <c r="K4748" s="11"/>
      <c r="L4748" s="11"/>
      <c r="M4748" s="11"/>
      <c r="N4748" s="11"/>
      <c r="O4748" s="11"/>
      <c r="P4748" s="11"/>
      <c r="Q4748" s="11"/>
    </row>
    <row r="4749">
      <c r="A4749" s="177" t="s">
        <v>15638</v>
      </c>
      <c r="B4749" s="177" t="s">
        <v>5820</v>
      </c>
      <c r="C4749" s="177" t="s">
        <v>15687</v>
      </c>
      <c r="D4749" s="177" t="s">
        <v>15688</v>
      </c>
      <c r="E4749" s="177" t="s">
        <v>15689</v>
      </c>
      <c r="F4749" s="177" t="s">
        <v>5951</v>
      </c>
      <c r="G4749" s="177" t="s">
        <v>15901</v>
      </c>
      <c r="H4749" s="177" t="s">
        <v>15902</v>
      </c>
      <c r="I4749" s="177" t="s">
        <v>5949</v>
      </c>
      <c r="J4749" s="11"/>
      <c r="K4749" s="11"/>
      <c r="L4749" s="11"/>
      <c r="M4749" s="11"/>
      <c r="N4749" s="11"/>
      <c r="O4749" s="11"/>
      <c r="P4749" s="11"/>
      <c r="Q4749" s="11"/>
    </row>
    <row r="4750">
      <c r="A4750" s="177" t="s">
        <v>15638</v>
      </c>
      <c r="B4750" s="177" t="s">
        <v>5820</v>
      </c>
      <c r="C4750" s="177" t="s">
        <v>15674</v>
      </c>
      <c r="D4750" s="177" t="s">
        <v>6129</v>
      </c>
      <c r="E4750" s="177" t="s">
        <v>15675</v>
      </c>
      <c r="F4750" s="177" t="s">
        <v>6129</v>
      </c>
      <c r="G4750" s="177" t="s">
        <v>15903</v>
      </c>
      <c r="H4750" s="177" t="s">
        <v>15904</v>
      </c>
      <c r="I4750" s="177" t="s">
        <v>5950</v>
      </c>
      <c r="J4750" s="11"/>
      <c r="K4750" s="11"/>
      <c r="L4750" s="11"/>
      <c r="M4750" s="11"/>
      <c r="N4750" s="11"/>
      <c r="O4750" s="11"/>
      <c r="P4750" s="11"/>
      <c r="Q4750" s="11"/>
    </row>
    <row r="4751">
      <c r="A4751" s="177" t="s">
        <v>15638</v>
      </c>
      <c r="B4751" s="177" t="s">
        <v>5820</v>
      </c>
      <c r="C4751" s="177" t="s">
        <v>15687</v>
      </c>
      <c r="D4751" s="177" t="s">
        <v>15688</v>
      </c>
      <c r="E4751" s="177" t="s">
        <v>15689</v>
      </c>
      <c r="F4751" s="177" t="s">
        <v>5951</v>
      </c>
      <c r="G4751" s="177" t="s">
        <v>9164</v>
      </c>
      <c r="H4751" s="177" t="s">
        <v>15905</v>
      </c>
      <c r="I4751" s="177" t="s">
        <v>5951</v>
      </c>
      <c r="J4751" s="11"/>
      <c r="K4751" s="11"/>
      <c r="L4751" s="11"/>
      <c r="M4751" s="11"/>
      <c r="N4751" s="11"/>
      <c r="O4751" s="11"/>
      <c r="P4751" s="11"/>
      <c r="Q4751" s="11"/>
    </row>
    <row r="4752">
      <c r="A4752" s="177" t="s">
        <v>15638</v>
      </c>
      <c r="B4752" s="177" t="s">
        <v>5820</v>
      </c>
      <c r="C4752" s="177" t="s">
        <v>15687</v>
      </c>
      <c r="D4752" s="177" t="s">
        <v>15688</v>
      </c>
      <c r="E4752" s="177" t="s">
        <v>15794</v>
      </c>
      <c r="F4752" s="177" t="s">
        <v>6167</v>
      </c>
      <c r="G4752" s="177" t="s">
        <v>9166</v>
      </c>
      <c r="H4752" s="177" t="s">
        <v>15906</v>
      </c>
      <c r="I4752" s="177" t="s">
        <v>5952</v>
      </c>
      <c r="J4752" s="11"/>
      <c r="K4752" s="11"/>
      <c r="L4752" s="11"/>
      <c r="M4752" s="11"/>
      <c r="N4752" s="11"/>
      <c r="O4752" s="11"/>
      <c r="P4752" s="11"/>
      <c r="Q4752" s="11"/>
    </row>
    <row r="4753">
      <c r="A4753" s="177" t="s">
        <v>15638</v>
      </c>
      <c r="B4753" s="177" t="s">
        <v>5820</v>
      </c>
      <c r="C4753" s="177" t="s">
        <v>15643</v>
      </c>
      <c r="D4753" s="177" t="s">
        <v>6109</v>
      </c>
      <c r="E4753" s="177" t="s">
        <v>15662</v>
      </c>
      <c r="F4753" s="177" t="s">
        <v>5903</v>
      </c>
      <c r="G4753" s="177" t="s">
        <v>15907</v>
      </c>
      <c r="H4753" s="177" t="s">
        <v>15908</v>
      </c>
      <c r="I4753" s="177" t="s">
        <v>5953</v>
      </c>
      <c r="J4753" s="11"/>
      <c r="K4753" s="11"/>
      <c r="L4753" s="11"/>
      <c r="M4753" s="11"/>
      <c r="N4753" s="11"/>
      <c r="O4753" s="11"/>
      <c r="P4753" s="11"/>
      <c r="Q4753" s="11"/>
    </row>
    <row r="4754">
      <c r="A4754" s="177" t="s">
        <v>15638</v>
      </c>
      <c r="B4754" s="177" t="s">
        <v>5820</v>
      </c>
      <c r="C4754" s="177" t="s">
        <v>15643</v>
      </c>
      <c r="D4754" s="177" t="s">
        <v>6109</v>
      </c>
      <c r="E4754" s="177" t="s">
        <v>15698</v>
      </c>
      <c r="F4754" s="177" t="s">
        <v>5957</v>
      </c>
      <c r="G4754" s="177" t="s">
        <v>15909</v>
      </c>
      <c r="H4754" s="177" t="s">
        <v>15910</v>
      </c>
      <c r="I4754" s="177" t="s">
        <v>5954</v>
      </c>
      <c r="J4754" s="11"/>
      <c r="K4754" s="11"/>
      <c r="L4754" s="11"/>
      <c r="M4754" s="11"/>
      <c r="N4754" s="11"/>
      <c r="O4754" s="11"/>
      <c r="P4754" s="11"/>
      <c r="Q4754" s="11"/>
    </row>
    <row r="4755">
      <c r="A4755" s="177" t="s">
        <v>15638</v>
      </c>
      <c r="B4755" s="177" t="s">
        <v>5820</v>
      </c>
      <c r="C4755" s="177" t="s">
        <v>15651</v>
      </c>
      <c r="D4755" s="177" t="s">
        <v>6010</v>
      </c>
      <c r="E4755" s="177" t="s">
        <v>15911</v>
      </c>
      <c r="F4755" s="177" t="s">
        <v>6176</v>
      </c>
      <c r="G4755" s="177" t="s">
        <v>15912</v>
      </c>
      <c r="H4755" s="177" t="s">
        <v>15913</v>
      </c>
      <c r="I4755" s="177" t="s">
        <v>5955</v>
      </c>
      <c r="J4755" s="11"/>
      <c r="K4755" s="11"/>
      <c r="L4755" s="11"/>
      <c r="M4755" s="11"/>
      <c r="N4755" s="11"/>
      <c r="O4755" s="11"/>
      <c r="P4755" s="11"/>
      <c r="Q4755" s="11"/>
    </row>
    <row r="4756">
      <c r="A4756" s="177" t="s">
        <v>15638</v>
      </c>
      <c r="B4756" s="177" t="s">
        <v>5820</v>
      </c>
      <c r="C4756" s="177" t="s">
        <v>15643</v>
      </c>
      <c r="D4756" s="177" t="s">
        <v>6109</v>
      </c>
      <c r="E4756" s="177" t="s">
        <v>15698</v>
      </c>
      <c r="F4756" s="177" t="s">
        <v>5957</v>
      </c>
      <c r="G4756" s="177" t="s">
        <v>15914</v>
      </c>
      <c r="H4756" s="177" t="s">
        <v>15915</v>
      </c>
      <c r="I4756" s="177" t="s">
        <v>5956</v>
      </c>
      <c r="J4756" s="11"/>
      <c r="K4756" s="11"/>
      <c r="L4756" s="11"/>
      <c r="M4756" s="11"/>
      <c r="N4756" s="11"/>
      <c r="O4756" s="11"/>
      <c r="P4756" s="11"/>
      <c r="Q4756" s="11"/>
    </row>
    <row r="4757">
      <c r="A4757" s="177" t="s">
        <v>15638</v>
      </c>
      <c r="B4757" s="177" t="s">
        <v>5820</v>
      </c>
      <c r="C4757" s="177" t="s">
        <v>15643</v>
      </c>
      <c r="D4757" s="177" t="s">
        <v>6109</v>
      </c>
      <c r="E4757" s="177" t="s">
        <v>15698</v>
      </c>
      <c r="F4757" s="177" t="s">
        <v>5957</v>
      </c>
      <c r="G4757" s="177" t="s">
        <v>9168</v>
      </c>
      <c r="H4757" s="177" t="s">
        <v>15916</v>
      </c>
      <c r="I4757" s="177" t="s">
        <v>5957</v>
      </c>
      <c r="J4757" s="11"/>
      <c r="K4757" s="11"/>
      <c r="L4757" s="11"/>
      <c r="M4757" s="11"/>
      <c r="N4757" s="11"/>
      <c r="O4757" s="11"/>
      <c r="P4757" s="11"/>
      <c r="Q4757" s="11"/>
    </row>
    <row r="4758">
      <c r="A4758" s="177" t="s">
        <v>15638</v>
      </c>
      <c r="B4758" s="177" t="s">
        <v>5820</v>
      </c>
      <c r="C4758" s="177" t="s">
        <v>15643</v>
      </c>
      <c r="D4758" s="177" t="s">
        <v>6109</v>
      </c>
      <c r="E4758" s="177" t="s">
        <v>15667</v>
      </c>
      <c r="F4758" s="177" t="s">
        <v>6109</v>
      </c>
      <c r="G4758" s="177" t="s">
        <v>15917</v>
      </c>
      <c r="H4758" s="177" t="s">
        <v>15918</v>
      </c>
      <c r="I4758" s="177" t="s">
        <v>5958</v>
      </c>
      <c r="J4758" s="11"/>
      <c r="K4758" s="11"/>
      <c r="L4758" s="11"/>
      <c r="M4758" s="11"/>
      <c r="N4758" s="11"/>
      <c r="O4758" s="11"/>
      <c r="P4758" s="11"/>
      <c r="Q4758" s="11"/>
    </row>
    <row r="4759">
      <c r="A4759" s="177" t="s">
        <v>15638</v>
      </c>
      <c r="B4759" s="177" t="s">
        <v>5820</v>
      </c>
      <c r="C4759" s="177" t="s">
        <v>15643</v>
      </c>
      <c r="D4759" s="177" t="s">
        <v>6109</v>
      </c>
      <c r="E4759" s="177" t="s">
        <v>15698</v>
      </c>
      <c r="F4759" s="177" t="s">
        <v>5957</v>
      </c>
      <c r="G4759" s="177" t="s">
        <v>9172</v>
      </c>
      <c r="H4759" s="177" t="s">
        <v>15919</v>
      </c>
      <c r="I4759" s="177" t="s">
        <v>5959</v>
      </c>
      <c r="J4759" s="11"/>
      <c r="K4759" s="11"/>
      <c r="L4759" s="11"/>
      <c r="M4759" s="11"/>
      <c r="N4759" s="11"/>
      <c r="O4759" s="11"/>
      <c r="P4759" s="11"/>
      <c r="Q4759" s="11"/>
    </row>
    <row r="4760">
      <c r="A4760" s="177" t="s">
        <v>15638</v>
      </c>
      <c r="B4760" s="177" t="s">
        <v>5820</v>
      </c>
      <c r="C4760" s="177" t="s">
        <v>15643</v>
      </c>
      <c r="D4760" s="177" t="s">
        <v>6109</v>
      </c>
      <c r="E4760" s="177" t="s">
        <v>15680</v>
      </c>
      <c r="F4760" s="177" t="s">
        <v>5982</v>
      </c>
      <c r="G4760" s="177" t="s">
        <v>9176</v>
      </c>
      <c r="H4760" s="177" t="s">
        <v>15920</v>
      </c>
      <c r="I4760" s="177" t="s">
        <v>5960</v>
      </c>
      <c r="J4760" s="11"/>
      <c r="K4760" s="11"/>
      <c r="L4760" s="11"/>
      <c r="M4760" s="11"/>
      <c r="N4760" s="11"/>
      <c r="O4760" s="11"/>
      <c r="P4760" s="11"/>
      <c r="Q4760" s="11"/>
    </row>
    <row r="4761">
      <c r="A4761" s="177" t="s">
        <v>15638</v>
      </c>
      <c r="B4761" s="177" t="s">
        <v>5820</v>
      </c>
      <c r="C4761" s="177" t="s">
        <v>15670</v>
      </c>
      <c r="D4761" s="177" t="s">
        <v>5909</v>
      </c>
      <c r="E4761" s="177" t="s">
        <v>15752</v>
      </c>
      <c r="F4761" s="177" t="s">
        <v>6268</v>
      </c>
      <c r="G4761" s="177" t="s">
        <v>9178</v>
      </c>
      <c r="H4761" s="177" t="s">
        <v>15921</v>
      </c>
      <c r="I4761" s="177" t="s">
        <v>5961</v>
      </c>
      <c r="J4761" s="11"/>
      <c r="K4761" s="11"/>
      <c r="L4761" s="11"/>
      <c r="M4761" s="11"/>
      <c r="N4761" s="11"/>
      <c r="O4761" s="11"/>
      <c r="P4761" s="11"/>
      <c r="Q4761" s="11"/>
    </row>
    <row r="4762">
      <c r="A4762" s="177" t="s">
        <v>15638</v>
      </c>
      <c r="B4762" s="177" t="s">
        <v>5820</v>
      </c>
      <c r="C4762" s="177" t="s">
        <v>15651</v>
      </c>
      <c r="D4762" s="177" t="s">
        <v>6010</v>
      </c>
      <c r="E4762" s="177" t="s">
        <v>15727</v>
      </c>
      <c r="F4762" s="177" t="s">
        <v>6255</v>
      </c>
      <c r="G4762" s="177" t="s">
        <v>15922</v>
      </c>
      <c r="H4762" s="177" t="s">
        <v>15923</v>
      </c>
      <c r="I4762" s="177" t="s">
        <v>5962</v>
      </c>
      <c r="J4762" s="11"/>
      <c r="K4762" s="11"/>
      <c r="L4762" s="11"/>
      <c r="M4762" s="11"/>
      <c r="N4762" s="11"/>
      <c r="O4762" s="11"/>
      <c r="P4762" s="11"/>
      <c r="Q4762" s="11"/>
    </row>
    <row r="4763">
      <c r="A4763" s="177" t="s">
        <v>15638</v>
      </c>
      <c r="B4763" s="177" t="s">
        <v>5820</v>
      </c>
      <c r="C4763" s="177" t="s">
        <v>15643</v>
      </c>
      <c r="D4763" s="177" t="s">
        <v>6109</v>
      </c>
      <c r="E4763" s="177" t="s">
        <v>15667</v>
      </c>
      <c r="F4763" s="177" t="s">
        <v>6109</v>
      </c>
      <c r="G4763" s="177" t="s">
        <v>9180</v>
      </c>
      <c r="H4763" s="177" t="s">
        <v>15924</v>
      </c>
      <c r="I4763" s="177" t="s">
        <v>5963</v>
      </c>
      <c r="J4763" s="11"/>
      <c r="K4763" s="11"/>
      <c r="L4763" s="11"/>
      <c r="M4763" s="11"/>
      <c r="N4763" s="11"/>
      <c r="O4763" s="11"/>
      <c r="P4763" s="11"/>
      <c r="Q4763" s="11"/>
    </row>
    <row r="4764">
      <c r="A4764" s="177" t="s">
        <v>15638</v>
      </c>
      <c r="B4764" s="177" t="s">
        <v>5820</v>
      </c>
      <c r="C4764" s="177" t="s">
        <v>15643</v>
      </c>
      <c r="D4764" s="177" t="s">
        <v>6109</v>
      </c>
      <c r="E4764" s="177" t="s">
        <v>15698</v>
      </c>
      <c r="F4764" s="177" t="s">
        <v>5957</v>
      </c>
      <c r="G4764" s="177" t="s">
        <v>15925</v>
      </c>
      <c r="H4764" s="177" t="s">
        <v>15926</v>
      </c>
      <c r="I4764" s="177" t="s">
        <v>5964</v>
      </c>
      <c r="J4764" s="11"/>
      <c r="K4764" s="11"/>
      <c r="L4764" s="11"/>
      <c r="M4764" s="11"/>
      <c r="N4764" s="11"/>
      <c r="O4764" s="11"/>
      <c r="P4764" s="11"/>
      <c r="Q4764" s="11"/>
    </row>
    <row r="4765">
      <c r="A4765" s="177" t="s">
        <v>15638</v>
      </c>
      <c r="B4765" s="177" t="s">
        <v>5820</v>
      </c>
      <c r="C4765" s="177" t="s">
        <v>15674</v>
      </c>
      <c r="D4765" s="177" t="s">
        <v>6129</v>
      </c>
      <c r="E4765" s="177" t="s">
        <v>15694</v>
      </c>
      <c r="F4765" s="177" t="s">
        <v>15695</v>
      </c>
      <c r="G4765" s="177" t="s">
        <v>9182</v>
      </c>
      <c r="H4765" s="177" t="s">
        <v>15927</v>
      </c>
      <c r="I4765" s="177" t="s">
        <v>5965</v>
      </c>
      <c r="J4765" s="11"/>
      <c r="K4765" s="11"/>
      <c r="L4765" s="11"/>
      <c r="M4765" s="11"/>
      <c r="N4765" s="11"/>
      <c r="O4765" s="11"/>
      <c r="P4765" s="11"/>
      <c r="Q4765" s="11"/>
    </row>
    <row r="4766">
      <c r="A4766" s="177" t="s">
        <v>15638</v>
      </c>
      <c r="B4766" s="177" t="s">
        <v>5820</v>
      </c>
      <c r="C4766" s="177" t="s">
        <v>15674</v>
      </c>
      <c r="D4766" s="177" t="s">
        <v>6129</v>
      </c>
      <c r="E4766" s="177" t="s">
        <v>15675</v>
      </c>
      <c r="F4766" s="177" t="s">
        <v>6129</v>
      </c>
      <c r="G4766" s="177" t="s">
        <v>9184</v>
      </c>
      <c r="H4766" s="177" t="s">
        <v>15928</v>
      </c>
      <c r="I4766" s="177" t="s">
        <v>5966</v>
      </c>
      <c r="J4766" s="11"/>
      <c r="K4766" s="11"/>
      <c r="L4766" s="11"/>
      <c r="M4766" s="11"/>
      <c r="N4766" s="11"/>
      <c r="O4766" s="11"/>
      <c r="P4766" s="11"/>
      <c r="Q4766" s="11"/>
    </row>
    <row r="4767">
      <c r="A4767" s="177" t="s">
        <v>15638</v>
      </c>
      <c r="B4767" s="177" t="s">
        <v>5820</v>
      </c>
      <c r="C4767" s="177" t="s">
        <v>15687</v>
      </c>
      <c r="D4767" s="177" t="s">
        <v>15688</v>
      </c>
      <c r="E4767" s="177" t="s">
        <v>15700</v>
      </c>
      <c r="F4767" s="177" t="s">
        <v>1794</v>
      </c>
      <c r="G4767" s="177" t="s">
        <v>9186</v>
      </c>
      <c r="H4767" s="177" t="s">
        <v>15929</v>
      </c>
      <c r="I4767" s="177" t="s">
        <v>5967</v>
      </c>
      <c r="J4767" s="11"/>
      <c r="K4767" s="11"/>
      <c r="L4767" s="11"/>
      <c r="M4767" s="11"/>
      <c r="N4767" s="11"/>
      <c r="O4767" s="11"/>
      <c r="P4767" s="11"/>
      <c r="Q4767" s="11"/>
    </row>
    <row r="4768">
      <c r="A4768" s="177" t="s">
        <v>15638</v>
      </c>
      <c r="B4768" s="177" t="s">
        <v>5820</v>
      </c>
      <c r="C4768" s="177" t="s">
        <v>15687</v>
      </c>
      <c r="D4768" s="177" t="s">
        <v>15688</v>
      </c>
      <c r="E4768" s="177" t="s">
        <v>15708</v>
      </c>
      <c r="F4768" s="177" t="s">
        <v>3547</v>
      </c>
      <c r="G4768" s="177" t="s">
        <v>15930</v>
      </c>
      <c r="H4768" s="177" t="s">
        <v>15931</v>
      </c>
      <c r="I4768" s="177" t="s">
        <v>5968</v>
      </c>
      <c r="J4768" s="11"/>
      <c r="K4768" s="11"/>
      <c r="L4768" s="11"/>
      <c r="M4768" s="11"/>
      <c r="N4768" s="11"/>
      <c r="O4768" s="11"/>
      <c r="P4768" s="11"/>
      <c r="Q4768" s="11"/>
    </row>
    <row r="4769">
      <c r="A4769" s="177" t="s">
        <v>15638</v>
      </c>
      <c r="B4769" s="177" t="s">
        <v>5820</v>
      </c>
      <c r="C4769" s="177" t="s">
        <v>15651</v>
      </c>
      <c r="D4769" s="177" t="s">
        <v>6010</v>
      </c>
      <c r="E4769" s="177" t="s">
        <v>15911</v>
      </c>
      <c r="F4769" s="177" t="s">
        <v>6176</v>
      </c>
      <c r="G4769" s="177" t="s">
        <v>15932</v>
      </c>
      <c r="H4769" s="177" t="s">
        <v>15933</v>
      </c>
      <c r="I4769" s="177" t="s">
        <v>5969</v>
      </c>
      <c r="J4769" s="11"/>
      <c r="K4769" s="11"/>
      <c r="L4769" s="11"/>
      <c r="M4769" s="11"/>
      <c r="N4769" s="11"/>
      <c r="O4769" s="11"/>
      <c r="P4769" s="11"/>
      <c r="Q4769" s="11"/>
    </row>
    <row r="4770">
      <c r="A4770" s="177" t="s">
        <v>15638</v>
      </c>
      <c r="B4770" s="177" t="s">
        <v>5820</v>
      </c>
      <c r="C4770" s="177" t="s">
        <v>15670</v>
      </c>
      <c r="D4770" s="177" t="s">
        <v>5909</v>
      </c>
      <c r="E4770" s="177" t="s">
        <v>15722</v>
      </c>
      <c r="F4770" s="177" t="s">
        <v>5859</v>
      </c>
      <c r="G4770" s="177" t="s">
        <v>15934</v>
      </c>
      <c r="H4770" s="177" t="s">
        <v>15935</v>
      </c>
      <c r="I4770" s="177" t="s">
        <v>5970</v>
      </c>
      <c r="J4770" s="11"/>
      <c r="K4770" s="11"/>
      <c r="L4770" s="11"/>
      <c r="M4770" s="11"/>
      <c r="N4770" s="11"/>
      <c r="O4770" s="11"/>
      <c r="P4770" s="11"/>
      <c r="Q4770" s="11"/>
    </row>
    <row r="4771">
      <c r="A4771" s="177" t="s">
        <v>15638</v>
      </c>
      <c r="B4771" s="177" t="s">
        <v>5820</v>
      </c>
      <c r="C4771" s="177" t="s">
        <v>15670</v>
      </c>
      <c r="D4771" s="177" t="s">
        <v>5909</v>
      </c>
      <c r="E4771" s="177" t="s">
        <v>15671</v>
      </c>
      <c r="F4771" s="177" t="s">
        <v>5909</v>
      </c>
      <c r="G4771" s="177" t="s">
        <v>9188</v>
      </c>
      <c r="H4771" s="177" t="s">
        <v>15936</v>
      </c>
      <c r="I4771" s="177" t="s">
        <v>5971</v>
      </c>
      <c r="J4771" s="11"/>
      <c r="K4771" s="11"/>
      <c r="L4771" s="11"/>
      <c r="M4771" s="11"/>
      <c r="N4771" s="11"/>
      <c r="O4771" s="11"/>
      <c r="P4771" s="11"/>
      <c r="Q4771" s="11"/>
    </row>
    <row r="4772">
      <c r="A4772" s="177" t="s">
        <v>15638</v>
      </c>
      <c r="B4772" s="177" t="s">
        <v>5820</v>
      </c>
      <c r="C4772" s="177" t="s">
        <v>15648</v>
      </c>
      <c r="D4772" s="177" t="s">
        <v>2605</v>
      </c>
      <c r="E4772" s="177" t="s">
        <v>15649</v>
      </c>
      <c r="F4772" s="177" t="s">
        <v>2605</v>
      </c>
      <c r="G4772" s="177" t="s">
        <v>9190</v>
      </c>
      <c r="H4772" s="177" t="s">
        <v>15937</v>
      </c>
      <c r="I4772" s="177" t="s">
        <v>5972</v>
      </c>
      <c r="J4772" s="11"/>
      <c r="K4772" s="11"/>
      <c r="L4772" s="11"/>
      <c r="M4772" s="11"/>
      <c r="N4772" s="11"/>
      <c r="O4772" s="11"/>
      <c r="P4772" s="11"/>
      <c r="Q4772" s="11"/>
    </row>
    <row r="4773">
      <c r="A4773" s="177" t="s">
        <v>15638</v>
      </c>
      <c r="B4773" s="177" t="s">
        <v>5820</v>
      </c>
      <c r="C4773" s="177" t="s">
        <v>15643</v>
      </c>
      <c r="D4773" s="177" t="s">
        <v>6109</v>
      </c>
      <c r="E4773" s="177" t="s">
        <v>15698</v>
      </c>
      <c r="F4773" s="177" t="s">
        <v>5957</v>
      </c>
      <c r="G4773" s="177" t="s">
        <v>15938</v>
      </c>
      <c r="H4773" s="177" t="s">
        <v>15939</v>
      </c>
      <c r="I4773" s="177" t="s">
        <v>5973</v>
      </c>
      <c r="J4773" s="11"/>
      <c r="K4773" s="11"/>
      <c r="L4773" s="11"/>
      <c r="M4773" s="11"/>
      <c r="N4773" s="11"/>
      <c r="O4773" s="11"/>
      <c r="P4773" s="11"/>
      <c r="Q4773" s="11"/>
    </row>
    <row r="4774">
      <c r="A4774" s="177" t="s">
        <v>15638</v>
      </c>
      <c r="B4774" s="177" t="s">
        <v>5820</v>
      </c>
      <c r="C4774" s="177" t="s">
        <v>15687</v>
      </c>
      <c r="D4774" s="177" t="s">
        <v>15688</v>
      </c>
      <c r="E4774" s="177" t="s">
        <v>15700</v>
      </c>
      <c r="F4774" s="177" t="s">
        <v>1794</v>
      </c>
      <c r="G4774" s="177" t="s">
        <v>15940</v>
      </c>
      <c r="H4774" s="177" t="s">
        <v>15941</v>
      </c>
      <c r="I4774" s="177" t="s">
        <v>5974</v>
      </c>
      <c r="J4774" s="11"/>
      <c r="K4774" s="11"/>
      <c r="L4774" s="11"/>
      <c r="M4774" s="11"/>
      <c r="N4774" s="11"/>
      <c r="O4774" s="11"/>
      <c r="P4774" s="11"/>
      <c r="Q4774" s="11"/>
    </row>
    <row r="4775">
      <c r="A4775" s="177" t="s">
        <v>15638</v>
      </c>
      <c r="B4775" s="177" t="s">
        <v>5820</v>
      </c>
      <c r="C4775" s="177" t="s">
        <v>15670</v>
      </c>
      <c r="D4775" s="177" t="s">
        <v>5909</v>
      </c>
      <c r="E4775" s="177" t="s">
        <v>15671</v>
      </c>
      <c r="F4775" s="177" t="s">
        <v>5909</v>
      </c>
      <c r="G4775" s="177" t="s">
        <v>9192</v>
      </c>
      <c r="H4775" s="177" t="s">
        <v>15942</v>
      </c>
      <c r="I4775" s="177" t="s">
        <v>5975</v>
      </c>
      <c r="J4775" s="11"/>
      <c r="K4775" s="11"/>
      <c r="L4775" s="11"/>
      <c r="M4775" s="11"/>
      <c r="N4775" s="11"/>
      <c r="O4775" s="11"/>
      <c r="P4775" s="11"/>
      <c r="Q4775" s="11"/>
    </row>
    <row r="4776">
      <c r="A4776" s="177" t="s">
        <v>15638</v>
      </c>
      <c r="B4776" s="177" t="s">
        <v>5820</v>
      </c>
      <c r="C4776" s="177" t="s">
        <v>15670</v>
      </c>
      <c r="D4776" s="177" t="s">
        <v>5909</v>
      </c>
      <c r="E4776" s="177" t="s">
        <v>15671</v>
      </c>
      <c r="F4776" s="177" t="s">
        <v>5909</v>
      </c>
      <c r="G4776" s="177" t="s">
        <v>9194</v>
      </c>
      <c r="H4776" s="177" t="s">
        <v>15943</v>
      </c>
      <c r="I4776" s="177" t="s">
        <v>5976</v>
      </c>
      <c r="J4776" s="11"/>
      <c r="K4776" s="11"/>
      <c r="L4776" s="11"/>
      <c r="M4776" s="11"/>
      <c r="N4776" s="11"/>
      <c r="O4776" s="11"/>
      <c r="P4776" s="11"/>
      <c r="Q4776" s="11"/>
    </row>
    <row r="4777">
      <c r="A4777" s="177" t="s">
        <v>15638</v>
      </c>
      <c r="B4777" s="177" t="s">
        <v>5820</v>
      </c>
      <c r="C4777" s="177" t="s">
        <v>15643</v>
      </c>
      <c r="D4777" s="177" t="s">
        <v>6109</v>
      </c>
      <c r="E4777" s="177" t="s">
        <v>15698</v>
      </c>
      <c r="F4777" s="177" t="s">
        <v>5957</v>
      </c>
      <c r="G4777" s="177" t="s">
        <v>15944</v>
      </c>
      <c r="H4777" s="177" t="s">
        <v>15945</v>
      </c>
      <c r="I4777" s="177" t="s">
        <v>5977</v>
      </c>
      <c r="J4777" s="11"/>
      <c r="K4777" s="11"/>
      <c r="L4777" s="11"/>
      <c r="M4777" s="11"/>
      <c r="N4777" s="11"/>
      <c r="O4777" s="11"/>
      <c r="P4777" s="11"/>
      <c r="Q4777" s="11"/>
    </row>
    <row r="4778">
      <c r="A4778" s="177" t="s">
        <v>15638</v>
      </c>
      <c r="B4778" s="177" t="s">
        <v>5820</v>
      </c>
      <c r="C4778" s="177" t="s">
        <v>15643</v>
      </c>
      <c r="D4778" s="177" t="s">
        <v>6109</v>
      </c>
      <c r="E4778" s="177" t="s">
        <v>15712</v>
      </c>
      <c r="F4778" s="177" t="s">
        <v>2839</v>
      </c>
      <c r="G4778" s="177" t="s">
        <v>9196</v>
      </c>
      <c r="H4778" s="177" t="s">
        <v>15946</v>
      </c>
      <c r="I4778" s="177" t="s">
        <v>5978</v>
      </c>
      <c r="J4778" s="11"/>
      <c r="K4778" s="11"/>
      <c r="L4778" s="11"/>
      <c r="M4778" s="11"/>
      <c r="N4778" s="11"/>
      <c r="O4778" s="11"/>
      <c r="P4778" s="11"/>
      <c r="Q4778" s="11"/>
    </row>
    <row r="4779">
      <c r="A4779" s="177" t="s">
        <v>15638</v>
      </c>
      <c r="B4779" s="177" t="s">
        <v>5820</v>
      </c>
      <c r="C4779" s="177" t="s">
        <v>15648</v>
      </c>
      <c r="D4779" s="177" t="s">
        <v>2605</v>
      </c>
      <c r="E4779" s="177" t="s">
        <v>15649</v>
      </c>
      <c r="F4779" s="177" t="s">
        <v>2605</v>
      </c>
      <c r="G4779" s="177" t="s">
        <v>9198</v>
      </c>
      <c r="H4779" s="177" t="s">
        <v>15947</v>
      </c>
      <c r="I4779" s="177" t="s">
        <v>5979</v>
      </c>
      <c r="J4779" s="11"/>
      <c r="K4779" s="11"/>
      <c r="L4779" s="11"/>
      <c r="M4779" s="11"/>
      <c r="N4779" s="11"/>
      <c r="O4779" s="11"/>
      <c r="P4779" s="11"/>
      <c r="Q4779" s="11"/>
    </row>
    <row r="4780">
      <c r="A4780" s="177" t="s">
        <v>15638</v>
      </c>
      <c r="B4780" s="177" t="s">
        <v>5820</v>
      </c>
      <c r="C4780" s="177" t="s">
        <v>15687</v>
      </c>
      <c r="D4780" s="177" t="s">
        <v>15688</v>
      </c>
      <c r="E4780" s="177" t="s">
        <v>15700</v>
      </c>
      <c r="F4780" s="177" t="s">
        <v>1794</v>
      </c>
      <c r="G4780" s="177" t="s">
        <v>15948</v>
      </c>
      <c r="H4780" s="177" t="s">
        <v>15949</v>
      </c>
      <c r="I4780" s="177" t="s">
        <v>5980</v>
      </c>
      <c r="J4780" s="11"/>
      <c r="K4780" s="11"/>
      <c r="L4780" s="11"/>
      <c r="M4780" s="11"/>
      <c r="N4780" s="11"/>
      <c r="O4780" s="11"/>
      <c r="P4780" s="11"/>
      <c r="Q4780" s="11"/>
    </row>
    <row r="4781">
      <c r="A4781" s="177" t="s">
        <v>15638</v>
      </c>
      <c r="B4781" s="177" t="s">
        <v>5820</v>
      </c>
      <c r="C4781" s="177" t="s">
        <v>15643</v>
      </c>
      <c r="D4781" s="177" t="s">
        <v>6109</v>
      </c>
      <c r="E4781" s="177" t="s">
        <v>15745</v>
      </c>
      <c r="F4781" s="177" t="s">
        <v>5935</v>
      </c>
      <c r="G4781" s="177" t="s">
        <v>15950</v>
      </c>
      <c r="H4781" s="177" t="s">
        <v>15951</v>
      </c>
      <c r="I4781" s="177" t="s">
        <v>5981</v>
      </c>
      <c r="J4781" s="11"/>
      <c r="K4781" s="11"/>
      <c r="L4781" s="11"/>
      <c r="M4781" s="11"/>
      <c r="N4781" s="11"/>
      <c r="O4781" s="11"/>
      <c r="P4781" s="11"/>
      <c r="Q4781" s="11"/>
    </row>
    <row r="4782">
      <c r="A4782" s="177" t="s">
        <v>15638</v>
      </c>
      <c r="B4782" s="177" t="s">
        <v>5820</v>
      </c>
      <c r="C4782" s="177" t="s">
        <v>15643</v>
      </c>
      <c r="D4782" s="177" t="s">
        <v>6109</v>
      </c>
      <c r="E4782" s="177" t="s">
        <v>15680</v>
      </c>
      <c r="F4782" s="177" t="s">
        <v>5982</v>
      </c>
      <c r="G4782" s="177" t="s">
        <v>9200</v>
      </c>
      <c r="H4782" s="177" t="s">
        <v>15952</v>
      </c>
      <c r="I4782" s="177" t="s">
        <v>5982</v>
      </c>
      <c r="J4782" s="11"/>
      <c r="K4782" s="11"/>
      <c r="L4782" s="11"/>
      <c r="M4782" s="11"/>
      <c r="N4782" s="11"/>
      <c r="O4782" s="11"/>
      <c r="P4782" s="11"/>
      <c r="Q4782" s="11"/>
    </row>
    <row r="4783">
      <c r="A4783" s="177" t="s">
        <v>15638</v>
      </c>
      <c r="B4783" s="177" t="s">
        <v>5820</v>
      </c>
      <c r="C4783" s="177" t="s">
        <v>15670</v>
      </c>
      <c r="D4783" s="177" t="s">
        <v>5909</v>
      </c>
      <c r="E4783" s="177" t="s">
        <v>15722</v>
      </c>
      <c r="F4783" s="177" t="s">
        <v>5859</v>
      </c>
      <c r="G4783" s="177" t="s">
        <v>9202</v>
      </c>
      <c r="H4783" s="177" t="s">
        <v>15953</v>
      </c>
      <c r="I4783" s="177" t="s">
        <v>5983</v>
      </c>
      <c r="J4783" s="11"/>
      <c r="K4783" s="11"/>
      <c r="L4783" s="11"/>
      <c r="M4783" s="11"/>
      <c r="N4783" s="11"/>
      <c r="O4783" s="11"/>
      <c r="P4783" s="11"/>
      <c r="Q4783" s="11"/>
    </row>
    <row r="4784">
      <c r="A4784" s="177" t="s">
        <v>15638</v>
      </c>
      <c r="B4784" s="177" t="s">
        <v>5820</v>
      </c>
      <c r="C4784" s="177" t="s">
        <v>15651</v>
      </c>
      <c r="D4784" s="177" t="s">
        <v>6010</v>
      </c>
      <c r="E4784" s="177" t="s">
        <v>15761</v>
      </c>
      <c r="F4784" s="177" t="s">
        <v>6201</v>
      </c>
      <c r="G4784" s="177" t="s">
        <v>15954</v>
      </c>
      <c r="H4784" s="177" t="s">
        <v>15955</v>
      </c>
      <c r="I4784" s="177" t="s">
        <v>5984</v>
      </c>
      <c r="J4784" s="11"/>
      <c r="K4784" s="11"/>
      <c r="L4784" s="11"/>
      <c r="M4784" s="11"/>
      <c r="N4784" s="11"/>
      <c r="O4784" s="11"/>
      <c r="P4784" s="11"/>
      <c r="Q4784" s="11"/>
    </row>
    <row r="4785">
      <c r="A4785" s="177" t="s">
        <v>15638</v>
      </c>
      <c r="B4785" s="177" t="s">
        <v>5820</v>
      </c>
      <c r="C4785" s="177" t="s">
        <v>15643</v>
      </c>
      <c r="D4785" s="177" t="s">
        <v>6109</v>
      </c>
      <c r="E4785" s="177" t="s">
        <v>15698</v>
      </c>
      <c r="F4785" s="177" t="s">
        <v>5957</v>
      </c>
      <c r="G4785" s="177" t="s">
        <v>9204</v>
      </c>
      <c r="H4785" s="177" t="s">
        <v>15956</v>
      </c>
      <c r="I4785" s="177" t="s">
        <v>5985</v>
      </c>
      <c r="J4785" s="11"/>
      <c r="K4785" s="11"/>
      <c r="L4785" s="11"/>
      <c r="M4785" s="11"/>
      <c r="N4785" s="11"/>
      <c r="O4785" s="11"/>
      <c r="P4785" s="11"/>
      <c r="Q4785" s="11"/>
    </row>
    <row r="4786">
      <c r="A4786" s="177" t="s">
        <v>15638</v>
      </c>
      <c r="B4786" s="177" t="s">
        <v>5820</v>
      </c>
      <c r="C4786" s="177" t="s">
        <v>15674</v>
      </c>
      <c r="D4786" s="177" t="s">
        <v>6129</v>
      </c>
      <c r="E4786" s="177" t="s">
        <v>15769</v>
      </c>
      <c r="F4786" s="177" t="s">
        <v>15770</v>
      </c>
      <c r="G4786" s="177" t="s">
        <v>9206</v>
      </c>
      <c r="H4786" s="177" t="s">
        <v>15957</v>
      </c>
      <c r="I4786" s="177" t="s">
        <v>5986</v>
      </c>
      <c r="J4786" s="11"/>
      <c r="K4786" s="11"/>
      <c r="L4786" s="11"/>
      <c r="M4786" s="11"/>
      <c r="N4786" s="11"/>
      <c r="O4786" s="11"/>
      <c r="P4786" s="11"/>
      <c r="Q4786" s="11"/>
    </row>
    <row r="4787">
      <c r="A4787" s="177" t="s">
        <v>15638</v>
      </c>
      <c r="B4787" s="177" t="s">
        <v>5820</v>
      </c>
      <c r="C4787" s="177" t="s">
        <v>15643</v>
      </c>
      <c r="D4787" s="177" t="s">
        <v>6109</v>
      </c>
      <c r="E4787" s="177" t="s">
        <v>15783</v>
      </c>
      <c r="F4787" s="177" t="s">
        <v>6049</v>
      </c>
      <c r="G4787" s="177" t="s">
        <v>15958</v>
      </c>
      <c r="H4787" s="177" t="s">
        <v>15959</v>
      </c>
      <c r="I4787" s="177" t="s">
        <v>5987</v>
      </c>
      <c r="J4787" s="11"/>
      <c r="K4787" s="11"/>
      <c r="L4787" s="11"/>
      <c r="M4787" s="11"/>
      <c r="N4787" s="11"/>
      <c r="O4787" s="11"/>
      <c r="P4787" s="11"/>
      <c r="Q4787" s="11"/>
    </row>
    <row r="4788">
      <c r="A4788" s="177" t="s">
        <v>15638</v>
      </c>
      <c r="B4788" s="177" t="s">
        <v>5820</v>
      </c>
      <c r="C4788" s="177" t="s">
        <v>15643</v>
      </c>
      <c r="D4788" s="177" t="s">
        <v>6109</v>
      </c>
      <c r="E4788" s="177" t="s">
        <v>15698</v>
      </c>
      <c r="F4788" s="177" t="s">
        <v>5957</v>
      </c>
      <c r="G4788" s="177" t="s">
        <v>9208</v>
      </c>
      <c r="H4788" s="177" t="s">
        <v>15960</v>
      </c>
      <c r="I4788" s="177" t="s">
        <v>5988</v>
      </c>
      <c r="J4788" s="11"/>
      <c r="K4788" s="11"/>
      <c r="L4788" s="11"/>
      <c r="M4788" s="11"/>
      <c r="N4788" s="11"/>
      <c r="O4788" s="11"/>
      <c r="P4788" s="11"/>
      <c r="Q4788" s="11"/>
    </row>
    <row r="4789">
      <c r="A4789" s="177" t="s">
        <v>15638</v>
      </c>
      <c r="B4789" s="177" t="s">
        <v>5820</v>
      </c>
      <c r="C4789" s="177" t="s">
        <v>15651</v>
      </c>
      <c r="D4789" s="177" t="s">
        <v>6010</v>
      </c>
      <c r="E4789" s="177" t="s">
        <v>15911</v>
      </c>
      <c r="F4789" s="177" t="s">
        <v>6176</v>
      </c>
      <c r="G4789" s="177" t="s">
        <v>15961</v>
      </c>
      <c r="H4789" s="177" t="s">
        <v>15962</v>
      </c>
      <c r="I4789" s="177" t="s">
        <v>5989</v>
      </c>
      <c r="J4789" s="11"/>
      <c r="K4789" s="11"/>
      <c r="L4789" s="11"/>
      <c r="M4789" s="11"/>
      <c r="N4789" s="11"/>
      <c r="O4789" s="11"/>
      <c r="P4789" s="11"/>
      <c r="Q4789" s="11"/>
    </row>
    <row r="4790">
      <c r="A4790" s="177" t="s">
        <v>15638</v>
      </c>
      <c r="B4790" s="177" t="s">
        <v>5820</v>
      </c>
      <c r="C4790" s="177" t="s">
        <v>15674</v>
      </c>
      <c r="D4790" s="177" t="s">
        <v>6129</v>
      </c>
      <c r="E4790" s="177" t="s">
        <v>15675</v>
      </c>
      <c r="F4790" s="177" t="s">
        <v>6129</v>
      </c>
      <c r="G4790" s="177" t="s">
        <v>15963</v>
      </c>
      <c r="H4790" s="177" t="s">
        <v>15964</v>
      </c>
      <c r="I4790" s="177" t="s">
        <v>5990</v>
      </c>
      <c r="J4790" s="11"/>
      <c r="K4790" s="11"/>
      <c r="L4790" s="11"/>
      <c r="M4790" s="11"/>
      <c r="N4790" s="11"/>
      <c r="O4790" s="11"/>
      <c r="P4790" s="11"/>
      <c r="Q4790" s="11"/>
    </row>
    <row r="4791">
      <c r="A4791" s="177" t="s">
        <v>15638</v>
      </c>
      <c r="B4791" s="177" t="s">
        <v>5820</v>
      </c>
      <c r="C4791" s="177" t="s">
        <v>15670</v>
      </c>
      <c r="D4791" s="177" t="s">
        <v>5909</v>
      </c>
      <c r="E4791" s="177" t="s">
        <v>15671</v>
      </c>
      <c r="F4791" s="177" t="s">
        <v>5909</v>
      </c>
      <c r="G4791" s="177" t="s">
        <v>9212</v>
      </c>
      <c r="H4791" s="177" t="s">
        <v>15965</v>
      </c>
      <c r="I4791" s="177" t="s">
        <v>5991</v>
      </c>
      <c r="J4791" s="11"/>
      <c r="K4791" s="11"/>
      <c r="L4791" s="11"/>
      <c r="M4791" s="11"/>
      <c r="N4791" s="11"/>
      <c r="O4791" s="11"/>
      <c r="P4791" s="11"/>
      <c r="Q4791" s="11"/>
    </row>
    <row r="4792">
      <c r="A4792" s="177" t="s">
        <v>15638</v>
      </c>
      <c r="B4792" s="177" t="s">
        <v>5820</v>
      </c>
      <c r="C4792" s="177" t="s">
        <v>15643</v>
      </c>
      <c r="D4792" s="177" t="s">
        <v>6109</v>
      </c>
      <c r="E4792" s="177" t="s">
        <v>15665</v>
      </c>
      <c r="F4792" s="177" t="s">
        <v>6075</v>
      </c>
      <c r="G4792" s="177" t="s">
        <v>15966</v>
      </c>
      <c r="H4792" s="177" t="s">
        <v>15967</v>
      </c>
      <c r="I4792" s="177" t="s">
        <v>5992</v>
      </c>
      <c r="J4792" s="11"/>
      <c r="K4792" s="11"/>
      <c r="L4792" s="11"/>
      <c r="M4792" s="11"/>
      <c r="N4792" s="11"/>
      <c r="O4792" s="11"/>
      <c r="P4792" s="11"/>
      <c r="Q4792" s="11"/>
    </row>
    <row r="4793">
      <c r="A4793" s="177" t="s">
        <v>15638</v>
      </c>
      <c r="B4793" s="177" t="s">
        <v>5820</v>
      </c>
      <c r="C4793" s="177" t="s">
        <v>15687</v>
      </c>
      <c r="D4793" s="177" t="s">
        <v>15688</v>
      </c>
      <c r="E4793" s="177" t="s">
        <v>15794</v>
      </c>
      <c r="F4793" s="177" t="s">
        <v>6167</v>
      </c>
      <c r="G4793" s="177" t="s">
        <v>15968</v>
      </c>
      <c r="H4793" s="177" t="s">
        <v>15969</v>
      </c>
      <c r="I4793" s="177" t="s">
        <v>5993</v>
      </c>
      <c r="J4793" s="11"/>
      <c r="K4793" s="11"/>
      <c r="L4793" s="11"/>
      <c r="M4793" s="11"/>
      <c r="N4793" s="11"/>
      <c r="O4793" s="11"/>
      <c r="P4793" s="11"/>
      <c r="Q4793" s="11"/>
    </row>
    <row r="4794">
      <c r="A4794" s="177" t="s">
        <v>15638</v>
      </c>
      <c r="B4794" s="177" t="s">
        <v>5820</v>
      </c>
      <c r="C4794" s="177" t="s">
        <v>15674</v>
      </c>
      <c r="D4794" s="177" t="s">
        <v>6129</v>
      </c>
      <c r="E4794" s="177" t="s">
        <v>15675</v>
      </c>
      <c r="F4794" s="177" t="s">
        <v>6129</v>
      </c>
      <c r="G4794" s="177" t="s">
        <v>9214</v>
      </c>
      <c r="H4794" s="177" t="s">
        <v>15970</v>
      </c>
      <c r="I4794" s="177" t="s">
        <v>5994</v>
      </c>
      <c r="J4794" s="11"/>
      <c r="K4794" s="11"/>
      <c r="L4794" s="11"/>
      <c r="M4794" s="11"/>
      <c r="N4794" s="11"/>
      <c r="O4794" s="11"/>
      <c r="P4794" s="11"/>
      <c r="Q4794" s="11"/>
    </row>
    <row r="4795">
      <c r="A4795" s="177" t="s">
        <v>15638</v>
      </c>
      <c r="B4795" s="177" t="s">
        <v>5820</v>
      </c>
      <c r="C4795" s="177" t="s">
        <v>15670</v>
      </c>
      <c r="D4795" s="177" t="s">
        <v>5909</v>
      </c>
      <c r="E4795" s="177" t="s">
        <v>15683</v>
      </c>
      <c r="F4795" s="177" t="s">
        <v>15684</v>
      </c>
      <c r="G4795" s="177" t="s">
        <v>15971</v>
      </c>
      <c r="H4795" s="177" t="s">
        <v>15972</v>
      </c>
      <c r="I4795" s="177" t="s">
        <v>5995</v>
      </c>
      <c r="J4795" s="11"/>
      <c r="K4795" s="11"/>
      <c r="L4795" s="11"/>
      <c r="M4795" s="11"/>
      <c r="N4795" s="11"/>
      <c r="O4795" s="11"/>
      <c r="P4795" s="11"/>
      <c r="Q4795" s="11"/>
    </row>
    <row r="4796">
      <c r="A4796" s="177" t="s">
        <v>15638</v>
      </c>
      <c r="B4796" s="177" t="s">
        <v>5820</v>
      </c>
      <c r="C4796" s="177" t="s">
        <v>15674</v>
      </c>
      <c r="D4796" s="177" t="s">
        <v>6129</v>
      </c>
      <c r="E4796" s="177" t="s">
        <v>15675</v>
      </c>
      <c r="F4796" s="177" t="s">
        <v>6129</v>
      </c>
      <c r="G4796" s="177" t="s">
        <v>9216</v>
      </c>
      <c r="H4796" s="177" t="s">
        <v>15973</v>
      </c>
      <c r="I4796" s="177" t="s">
        <v>5996</v>
      </c>
      <c r="J4796" s="11"/>
      <c r="K4796" s="11"/>
      <c r="L4796" s="11"/>
      <c r="M4796" s="11"/>
      <c r="N4796" s="11"/>
      <c r="O4796" s="11"/>
      <c r="P4796" s="11"/>
      <c r="Q4796" s="11"/>
    </row>
    <row r="4797">
      <c r="A4797" s="177" t="s">
        <v>15638</v>
      </c>
      <c r="B4797" s="177" t="s">
        <v>5820</v>
      </c>
      <c r="C4797" s="177" t="s">
        <v>15670</v>
      </c>
      <c r="D4797" s="177" t="s">
        <v>5909</v>
      </c>
      <c r="E4797" s="177" t="s">
        <v>15683</v>
      </c>
      <c r="F4797" s="177" t="s">
        <v>15684</v>
      </c>
      <c r="G4797" s="177" t="s">
        <v>9218</v>
      </c>
      <c r="H4797" s="177" t="s">
        <v>15974</v>
      </c>
      <c r="I4797" s="177" t="s">
        <v>5997</v>
      </c>
      <c r="J4797" s="11"/>
      <c r="K4797" s="11"/>
      <c r="L4797" s="11"/>
      <c r="M4797" s="11"/>
      <c r="N4797" s="11"/>
      <c r="O4797" s="11"/>
      <c r="P4797" s="11"/>
      <c r="Q4797" s="11"/>
    </row>
    <row r="4798">
      <c r="A4798" s="177" t="s">
        <v>15638</v>
      </c>
      <c r="B4798" s="177" t="s">
        <v>5820</v>
      </c>
      <c r="C4798" s="177" t="s">
        <v>15651</v>
      </c>
      <c r="D4798" s="177" t="s">
        <v>6010</v>
      </c>
      <c r="E4798" s="177" t="s">
        <v>15911</v>
      </c>
      <c r="F4798" s="177" t="s">
        <v>6176</v>
      </c>
      <c r="G4798" s="177" t="s">
        <v>9220</v>
      </c>
      <c r="H4798" s="177" t="s">
        <v>15975</v>
      </c>
      <c r="I4798" s="177" t="s">
        <v>5998</v>
      </c>
      <c r="J4798" s="11"/>
      <c r="K4798" s="11"/>
      <c r="L4798" s="11"/>
      <c r="M4798" s="11"/>
      <c r="N4798" s="11"/>
      <c r="O4798" s="11"/>
      <c r="P4798" s="11"/>
      <c r="Q4798" s="11"/>
    </row>
    <row r="4799">
      <c r="A4799" s="177" t="s">
        <v>15638</v>
      </c>
      <c r="B4799" s="177" t="s">
        <v>5820</v>
      </c>
      <c r="C4799" s="177" t="s">
        <v>15674</v>
      </c>
      <c r="D4799" s="177" t="s">
        <v>6129</v>
      </c>
      <c r="E4799" s="177" t="s">
        <v>15694</v>
      </c>
      <c r="F4799" s="177" t="s">
        <v>15695</v>
      </c>
      <c r="G4799" s="177" t="s">
        <v>15976</v>
      </c>
      <c r="H4799" s="177" t="s">
        <v>15977</v>
      </c>
      <c r="I4799" s="177" t="s">
        <v>5999</v>
      </c>
      <c r="J4799" s="11"/>
      <c r="K4799" s="11"/>
      <c r="L4799" s="11"/>
      <c r="M4799" s="11"/>
      <c r="N4799" s="11"/>
      <c r="O4799" s="11"/>
      <c r="P4799" s="11"/>
      <c r="Q4799" s="11"/>
    </row>
    <row r="4800">
      <c r="A4800" s="177" t="s">
        <v>15638</v>
      </c>
      <c r="B4800" s="177" t="s">
        <v>5820</v>
      </c>
      <c r="C4800" s="177" t="s">
        <v>15639</v>
      </c>
      <c r="D4800" s="177" t="s">
        <v>6115</v>
      </c>
      <c r="E4800" s="177" t="s">
        <v>15702</v>
      </c>
      <c r="F4800" s="177" t="s">
        <v>6115</v>
      </c>
      <c r="G4800" s="177" t="s">
        <v>9170</v>
      </c>
      <c r="H4800" s="177" t="s">
        <v>15978</v>
      </c>
      <c r="I4800" s="177" t="s">
        <v>6000</v>
      </c>
      <c r="J4800" s="11"/>
      <c r="K4800" s="11"/>
      <c r="L4800" s="11"/>
      <c r="M4800" s="11"/>
      <c r="N4800" s="11"/>
      <c r="O4800" s="11"/>
      <c r="P4800" s="11"/>
      <c r="Q4800" s="11"/>
    </row>
    <row r="4801">
      <c r="A4801" s="177" t="s">
        <v>15638</v>
      </c>
      <c r="B4801" s="177" t="s">
        <v>5820</v>
      </c>
      <c r="C4801" s="177" t="s">
        <v>15687</v>
      </c>
      <c r="D4801" s="177" t="s">
        <v>15688</v>
      </c>
      <c r="E4801" s="177" t="s">
        <v>15794</v>
      </c>
      <c r="F4801" s="177" t="s">
        <v>6167</v>
      </c>
      <c r="G4801" s="177" t="s">
        <v>15979</v>
      </c>
      <c r="H4801" s="177" t="s">
        <v>15980</v>
      </c>
      <c r="I4801" s="177" t="s">
        <v>6001</v>
      </c>
      <c r="J4801" s="11"/>
      <c r="K4801" s="11"/>
      <c r="L4801" s="11"/>
      <c r="M4801" s="11"/>
      <c r="N4801" s="11"/>
      <c r="O4801" s="11"/>
      <c r="P4801" s="11"/>
      <c r="Q4801" s="11"/>
    </row>
    <row r="4802">
      <c r="A4802" s="177" t="s">
        <v>15638</v>
      </c>
      <c r="B4802" s="177" t="s">
        <v>5820</v>
      </c>
      <c r="C4802" s="177" t="s">
        <v>15651</v>
      </c>
      <c r="D4802" s="177" t="s">
        <v>6010</v>
      </c>
      <c r="E4802" s="177" t="s">
        <v>15659</v>
      </c>
      <c r="F4802" s="177" t="s">
        <v>6252</v>
      </c>
      <c r="G4802" s="177" t="s">
        <v>9222</v>
      </c>
      <c r="H4802" s="177" t="s">
        <v>15981</v>
      </c>
      <c r="I4802" s="177" t="s">
        <v>6002</v>
      </c>
      <c r="J4802" s="11"/>
      <c r="K4802" s="11"/>
      <c r="L4802" s="11"/>
      <c r="M4802" s="11"/>
      <c r="N4802" s="11"/>
      <c r="O4802" s="11"/>
      <c r="P4802" s="11"/>
      <c r="Q4802" s="11"/>
    </row>
    <row r="4803">
      <c r="A4803" s="177" t="s">
        <v>15638</v>
      </c>
      <c r="B4803" s="177" t="s">
        <v>5820</v>
      </c>
      <c r="C4803" s="177" t="s">
        <v>15639</v>
      </c>
      <c r="D4803" s="177" t="s">
        <v>6115</v>
      </c>
      <c r="E4803" s="177" t="s">
        <v>15640</v>
      </c>
      <c r="F4803" s="177" t="s">
        <v>5847</v>
      </c>
      <c r="G4803" s="177" t="s">
        <v>15982</v>
      </c>
      <c r="H4803" s="177" t="s">
        <v>15983</v>
      </c>
      <c r="I4803" s="177" t="s">
        <v>6003</v>
      </c>
      <c r="J4803" s="11"/>
      <c r="K4803" s="11"/>
      <c r="L4803" s="11"/>
      <c r="M4803" s="11"/>
      <c r="N4803" s="11"/>
      <c r="O4803" s="11"/>
      <c r="P4803" s="11"/>
      <c r="Q4803" s="11"/>
    </row>
    <row r="4804">
      <c r="A4804" s="177" t="s">
        <v>15638</v>
      </c>
      <c r="B4804" s="177" t="s">
        <v>5820</v>
      </c>
      <c r="C4804" s="177" t="s">
        <v>15651</v>
      </c>
      <c r="D4804" s="177" t="s">
        <v>6010</v>
      </c>
      <c r="E4804" s="177" t="s">
        <v>15727</v>
      </c>
      <c r="F4804" s="177" t="s">
        <v>6255</v>
      </c>
      <c r="G4804" s="177" t="s">
        <v>9224</v>
      </c>
      <c r="H4804" s="177" t="s">
        <v>15984</v>
      </c>
      <c r="I4804" s="177" t="s">
        <v>1513</v>
      </c>
      <c r="J4804" s="11"/>
      <c r="K4804" s="11"/>
      <c r="L4804" s="11"/>
      <c r="M4804" s="11"/>
      <c r="N4804" s="11"/>
      <c r="O4804" s="11"/>
      <c r="P4804" s="11"/>
      <c r="Q4804" s="11"/>
    </row>
    <row r="4805">
      <c r="A4805" s="177" t="s">
        <v>15638</v>
      </c>
      <c r="B4805" s="177" t="s">
        <v>5820</v>
      </c>
      <c r="C4805" s="177" t="s">
        <v>15687</v>
      </c>
      <c r="D4805" s="177" t="s">
        <v>15688</v>
      </c>
      <c r="E4805" s="177" t="s">
        <v>15708</v>
      </c>
      <c r="F4805" s="177" t="s">
        <v>3547</v>
      </c>
      <c r="G4805" s="177" t="s">
        <v>15985</v>
      </c>
      <c r="H4805" s="177" t="s">
        <v>15986</v>
      </c>
      <c r="I4805" s="177" t="s">
        <v>6004</v>
      </c>
      <c r="J4805" s="11"/>
      <c r="K4805" s="11"/>
      <c r="L4805" s="11"/>
      <c r="M4805" s="11"/>
      <c r="N4805" s="11"/>
      <c r="O4805" s="11"/>
      <c r="P4805" s="11"/>
      <c r="Q4805" s="11"/>
    </row>
    <row r="4806">
      <c r="A4806" s="177" t="s">
        <v>15638</v>
      </c>
      <c r="B4806" s="177" t="s">
        <v>5820</v>
      </c>
      <c r="C4806" s="177" t="s">
        <v>15643</v>
      </c>
      <c r="D4806" s="177" t="s">
        <v>6109</v>
      </c>
      <c r="E4806" s="177" t="s">
        <v>15644</v>
      </c>
      <c r="F4806" s="177" t="s">
        <v>15645</v>
      </c>
      <c r="G4806" s="177" t="s">
        <v>9226</v>
      </c>
      <c r="H4806" s="177" t="s">
        <v>15987</v>
      </c>
      <c r="I4806" s="177" t="s">
        <v>6005</v>
      </c>
      <c r="J4806" s="11"/>
      <c r="K4806" s="11"/>
      <c r="L4806" s="11"/>
      <c r="M4806" s="11"/>
      <c r="N4806" s="11"/>
      <c r="O4806" s="11"/>
      <c r="P4806" s="11"/>
      <c r="Q4806" s="11"/>
    </row>
    <row r="4807">
      <c r="A4807" s="177" t="s">
        <v>15638</v>
      </c>
      <c r="B4807" s="177" t="s">
        <v>5820</v>
      </c>
      <c r="C4807" s="177" t="s">
        <v>15643</v>
      </c>
      <c r="D4807" s="177" t="s">
        <v>6109</v>
      </c>
      <c r="E4807" s="177" t="s">
        <v>15736</v>
      </c>
      <c r="F4807" s="177" t="s">
        <v>6036</v>
      </c>
      <c r="G4807" s="177" t="s">
        <v>9228</v>
      </c>
      <c r="H4807" s="177" t="s">
        <v>15988</v>
      </c>
      <c r="I4807" s="177" t="s">
        <v>6006</v>
      </c>
      <c r="J4807" s="11"/>
      <c r="K4807" s="11"/>
      <c r="L4807" s="11"/>
      <c r="M4807" s="11"/>
      <c r="N4807" s="11"/>
      <c r="O4807" s="11"/>
      <c r="P4807" s="11"/>
      <c r="Q4807" s="11"/>
    </row>
    <row r="4808">
      <c r="A4808" s="177" t="s">
        <v>15638</v>
      </c>
      <c r="B4808" s="177" t="s">
        <v>5820</v>
      </c>
      <c r="C4808" s="177" t="s">
        <v>15643</v>
      </c>
      <c r="D4808" s="177" t="s">
        <v>6109</v>
      </c>
      <c r="E4808" s="177" t="s">
        <v>15712</v>
      </c>
      <c r="F4808" s="177" t="s">
        <v>2839</v>
      </c>
      <c r="G4808" s="177" t="s">
        <v>15989</v>
      </c>
      <c r="H4808" s="177" t="s">
        <v>15990</v>
      </c>
      <c r="I4808" s="177" t="s">
        <v>6007</v>
      </c>
      <c r="J4808" s="11"/>
      <c r="K4808" s="11"/>
      <c r="L4808" s="11"/>
      <c r="M4808" s="11"/>
      <c r="N4808" s="11"/>
      <c r="O4808" s="11"/>
      <c r="P4808" s="11"/>
      <c r="Q4808" s="11"/>
    </row>
    <row r="4809">
      <c r="A4809" s="177" t="s">
        <v>15638</v>
      </c>
      <c r="B4809" s="177" t="s">
        <v>5820</v>
      </c>
      <c r="C4809" s="177" t="s">
        <v>15643</v>
      </c>
      <c r="D4809" s="177" t="s">
        <v>6109</v>
      </c>
      <c r="E4809" s="177" t="s">
        <v>15745</v>
      </c>
      <c r="F4809" s="177" t="s">
        <v>5935</v>
      </c>
      <c r="G4809" s="177" t="s">
        <v>9230</v>
      </c>
      <c r="H4809" s="177" t="s">
        <v>15991</v>
      </c>
      <c r="I4809" s="177" t="s">
        <v>6008</v>
      </c>
      <c r="J4809" s="11"/>
      <c r="K4809" s="11"/>
      <c r="L4809" s="11"/>
      <c r="M4809" s="11"/>
      <c r="N4809" s="11"/>
      <c r="O4809" s="11"/>
      <c r="P4809" s="11"/>
      <c r="Q4809" s="11"/>
    </row>
    <row r="4810">
      <c r="A4810" s="177" t="s">
        <v>15638</v>
      </c>
      <c r="B4810" s="177" t="s">
        <v>5820</v>
      </c>
      <c r="C4810" s="177" t="s">
        <v>15674</v>
      </c>
      <c r="D4810" s="177" t="s">
        <v>6129</v>
      </c>
      <c r="E4810" s="177" t="s">
        <v>15992</v>
      </c>
      <c r="F4810" s="177" t="s">
        <v>15993</v>
      </c>
      <c r="G4810" s="177" t="s">
        <v>9232</v>
      </c>
      <c r="H4810" s="177" t="s">
        <v>15994</v>
      </c>
      <c r="I4810" s="177" t="s">
        <v>6009</v>
      </c>
      <c r="J4810" s="11"/>
      <c r="K4810" s="11"/>
      <c r="L4810" s="11"/>
      <c r="M4810" s="11"/>
      <c r="N4810" s="11"/>
      <c r="O4810" s="11"/>
      <c r="P4810" s="11"/>
      <c r="Q4810" s="11"/>
    </row>
    <row r="4811">
      <c r="A4811" s="177" t="s">
        <v>15638</v>
      </c>
      <c r="B4811" s="177" t="s">
        <v>5820</v>
      </c>
      <c r="C4811" s="177" t="s">
        <v>15651</v>
      </c>
      <c r="D4811" s="177" t="s">
        <v>6010</v>
      </c>
      <c r="E4811" s="177" t="s">
        <v>15652</v>
      </c>
      <c r="F4811" s="177" t="s">
        <v>6010</v>
      </c>
      <c r="G4811" s="177" t="s">
        <v>9234</v>
      </c>
      <c r="H4811" s="177" t="s">
        <v>15995</v>
      </c>
      <c r="I4811" s="177" t="s">
        <v>6010</v>
      </c>
      <c r="J4811" s="11"/>
      <c r="K4811" s="11"/>
      <c r="L4811" s="11"/>
      <c r="M4811" s="11"/>
      <c r="N4811" s="11"/>
      <c r="O4811" s="11"/>
      <c r="P4811" s="11"/>
      <c r="Q4811" s="11"/>
    </row>
    <row r="4812">
      <c r="A4812" s="177" t="s">
        <v>15638</v>
      </c>
      <c r="B4812" s="177" t="s">
        <v>5820</v>
      </c>
      <c r="C4812" s="177" t="s">
        <v>15687</v>
      </c>
      <c r="D4812" s="177" t="s">
        <v>15688</v>
      </c>
      <c r="E4812" s="177" t="s">
        <v>15689</v>
      </c>
      <c r="F4812" s="177" t="s">
        <v>5951</v>
      </c>
      <c r="G4812" s="177" t="s">
        <v>9302</v>
      </c>
      <c r="H4812" s="177" t="s">
        <v>15996</v>
      </c>
      <c r="I4812" s="177" t="s">
        <v>6011</v>
      </c>
      <c r="J4812" s="11"/>
      <c r="K4812" s="11"/>
      <c r="L4812" s="11"/>
      <c r="M4812" s="11"/>
      <c r="N4812" s="11"/>
      <c r="O4812" s="11"/>
      <c r="P4812" s="11"/>
      <c r="Q4812" s="11"/>
    </row>
    <row r="4813">
      <c r="A4813" s="177" t="s">
        <v>15638</v>
      </c>
      <c r="B4813" s="177" t="s">
        <v>5820</v>
      </c>
      <c r="C4813" s="177" t="s">
        <v>15674</v>
      </c>
      <c r="D4813" s="177" t="s">
        <v>6129</v>
      </c>
      <c r="E4813" s="177" t="s">
        <v>15718</v>
      </c>
      <c r="F4813" s="177" t="s">
        <v>15719</v>
      </c>
      <c r="G4813" s="177" t="s">
        <v>15997</v>
      </c>
      <c r="H4813" s="177" t="s">
        <v>15998</v>
      </c>
      <c r="I4813" s="177" t="s">
        <v>6012</v>
      </c>
      <c r="J4813" s="11"/>
      <c r="K4813" s="11"/>
      <c r="L4813" s="11"/>
      <c r="M4813" s="11"/>
      <c r="N4813" s="11"/>
      <c r="O4813" s="11"/>
      <c r="P4813" s="11"/>
      <c r="Q4813" s="11"/>
    </row>
    <row r="4814">
      <c r="A4814" s="177" t="s">
        <v>15638</v>
      </c>
      <c r="B4814" s="177" t="s">
        <v>5820</v>
      </c>
      <c r="C4814" s="177" t="s">
        <v>15687</v>
      </c>
      <c r="D4814" s="177" t="s">
        <v>15688</v>
      </c>
      <c r="E4814" s="177" t="s">
        <v>15700</v>
      </c>
      <c r="F4814" s="177" t="s">
        <v>1794</v>
      </c>
      <c r="G4814" s="177" t="s">
        <v>15999</v>
      </c>
      <c r="H4814" s="177" t="s">
        <v>16000</v>
      </c>
      <c r="I4814" s="177" t="s">
        <v>6013</v>
      </c>
      <c r="J4814" s="11"/>
      <c r="K4814" s="11"/>
      <c r="L4814" s="11"/>
      <c r="M4814" s="11"/>
      <c r="N4814" s="11"/>
      <c r="O4814" s="11"/>
      <c r="P4814" s="11"/>
      <c r="Q4814" s="11"/>
    </row>
    <row r="4815">
      <c r="A4815" s="177" t="s">
        <v>15638</v>
      </c>
      <c r="B4815" s="177" t="s">
        <v>5820</v>
      </c>
      <c r="C4815" s="177" t="s">
        <v>15651</v>
      </c>
      <c r="D4815" s="177" t="s">
        <v>6010</v>
      </c>
      <c r="E4815" s="177" t="s">
        <v>15659</v>
      </c>
      <c r="F4815" s="177" t="s">
        <v>6252</v>
      </c>
      <c r="G4815" s="177" t="s">
        <v>9238</v>
      </c>
      <c r="H4815" s="177" t="s">
        <v>16001</v>
      </c>
      <c r="I4815" s="177" t="s">
        <v>2383</v>
      </c>
      <c r="J4815" s="11"/>
      <c r="K4815" s="11"/>
      <c r="L4815" s="11"/>
      <c r="M4815" s="11"/>
      <c r="N4815" s="11"/>
      <c r="O4815" s="11"/>
      <c r="P4815" s="11"/>
      <c r="Q4815" s="11"/>
    </row>
    <row r="4816">
      <c r="A4816" s="177" t="s">
        <v>15638</v>
      </c>
      <c r="B4816" s="177" t="s">
        <v>5820</v>
      </c>
      <c r="C4816" s="177" t="s">
        <v>15651</v>
      </c>
      <c r="D4816" s="177" t="s">
        <v>6010</v>
      </c>
      <c r="E4816" s="177" t="s">
        <v>15652</v>
      </c>
      <c r="F4816" s="177" t="s">
        <v>6010</v>
      </c>
      <c r="G4816" s="177" t="s">
        <v>16002</v>
      </c>
      <c r="H4816" s="177" t="s">
        <v>16003</v>
      </c>
      <c r="I4816" s="177" t="s">
        <v>6014</v>
      </c>
      <c r="J4816" s="11"/>
      <c r="K4816" s="11"/>
      <c r="L4816" s="11"/>
      <c r="M4816" s="11"/>
      <c r="N4816" s="11"/>
      <c r="O4816" s="11"/>
      <c r="P4816" s="11"/>
      <c r="Q4816" s="11"/>
    </row>
    <row r="4817">
      <c r="A4817" s="177" t="s">
        <v>15638</v>
      </c>
      <c r="B4817" s="177" t="s">
        <v>5820</v>
      </c>
      <c r="C4817" s="177" t="s">
        <v>15670</v>
      </c>
      <c r="D4817" s="177" t="s">
        <v>5909</v>
      </c>
      <c r="E4817" s="177" t="s">
        <v>15671</v>
      </c>
      <c r="F4817" s="177" t="s">
        <v>5909</v>
      </c>
      <c r="G4817" s="177" t="s">
        <v>16004</v>
      </c>
      <c r="H4817" s="177" t="s">
        <v>16005</v>
      </c>
      <c r="I4817" s="177" t="s">
        <v>6015</v>
      </c>
      <c r="J4817" s="11"/>
      <c r="K4817" s="11"/>
      <c r="L4817" s="11"/>
      <c r="M4817" s="11"/>
      <c r="N4817" s="11"/>
      <c r="O4817" s="11"/>
      <c r="P4817" s="11"/>
      <c r="Q4817" s="11"/>
    </row>
    <row r="4818">
      <c r="A4818" s="177" t="s">
        <v>15638</v>
      </c>
      <c r="B4818" s="177" t="s">
        <v>5820</v>
      </c>
      <c r="C4818" s="177" t="s">
        <v>15643</v>
      </c>
      <c r="D4818" s="177" t="s">
        <v>6109</v>
      </c>
      <c r="E4818" s="177" t="s">
        <v>15698</v>
      </c>
      <c r="F4818" s="177" t="s">
        <v>5957</v>
      </c>
      <c r="G4818" s="177" t="s">
        <v>16006</v>
      </c>
      <c r="H4818" s="177" t="s">
        <v>16007</v>
      </c>
      <c r="I4818" s="177" t="s">
        <v>6016</v>
      </c>
      <c r="J4818" s="11"/>
      <c r="K4818" s="11"/>
      <c r="L4818" s="11"/>
      <c r="M4818" s="11"/>
      <c r="N4818" s="11"/>
      <c r="O4818" s="11"/>
      <c r="P4818" s="11"/>
      <c r="Q4818" s="11"/>
    </row>
    <row r="4819">
      <c r="A4819" s="177" t="s">
        <v>15638</v>
      </c>
      <c r="B4819" s="177" t="s">
        <v>5820</v>
      </c>
      <c r="C4819" s="177" t="s">
        <v>15643</v>
      </c>
      <c r="D4819" s="177" t="s">
        <v>6109</v>
      </c>
      <c r="E4819" s="177" t="s">
        <v>15680</v>
      </c>
      <c r="F4819" s="177" t="s">
        <v>5982</v>
      </c>
      <c r="G4819" s="177" t="s">
        <v>9240</v>
      </c>
      <c r="H4819" s="177" t="s">
        <v>16008</v>
      </c>
      <c r="I4819" s="177" t="s">
        <v>6017</v>
      </c>
      <c r="J4819" s="11"/>
      <c r="K4819" s="11"/>
      <c r="L4819" s="11"/>
      <c r="M4819" s="11"/>
      <c r="N4819" s="11"/>
      <c r="O4819" s="11"/>
      <c r="P4819" s="11"/>
      <c r="Q4819" s="11"/>
    </row>
    <row r="4820">
      <c r="A4820" s="177" t="s">
        <v>15638</v>
      </c>
      <c r="B4820" s="177" t="s">
        <v>5820</v>
      </c>
      <c r="C4820" s="177" t="s">
        <v>15648</v>
      </c>
      <c r="D4820" s="177" t="s">
        <v>2605</v>
      </c>
      <c r="E4820" s="177" t="s">
        <v>15649</v>
      </c>
      <c r="F4820" s="177" t="s">
        <v>2605</v>
      </c>
      <c r="G4820" s="177" t="s">
        <v>16009</v>
      </c>
      <c r="H4820" s="177" t="s">
        <v>16010</v>
      </c>
      <c r="I4820" s="177" t="s">
        <v>6018</v>
      </c>
      <c r="J4820" s="11"/>
      <c r="K4820" s="11"/>
      <c r="L4820" s="11"/>
      <c r="M4820" s="11"/>
      <c r="N4820" s="11"/>
      <c r="O4820" s="11"/>
      <c r="P4820" s="11"/>
      <c r="Q4820" s="11"/>
    </row>
    <row r="4821">
      <c r="A4821" s="177" t="s">
        <v>15638</v>
      </c>
      <c r="B4821" s="177" t="s">
        <v>5820</v>
      </c>
      <c r="C4821" s="177" t="s">
        <v>15648</v>
      </c>
      <c r="D4821" s="177" t="s">
        <v>2605</v>
      </c>
      <c r="E4821" s="177" t="s">
        <v>15808</v>
      </c>
      <c r="F4821" s="177" t="s">
        <v>6175</v>
      </c>
      <c r="G4821" s="177" t="s">
        <v>16011</v>
      </c>
      <c r="H4821" s="177" t="s">
        <v>16012</v>
      </c>
      <c r="I4821" s="177" t="s">
        <v>6019</v>
      </c>
      <c r="J4821" s="11"/>
      <c r="K4821" s="11"/>
      <c r="L4821" s="11"/>
      <c r="M4821" s="11"/>
      <c r="N4821" s="11"/>
      <c r="O4821" s="11"/>
      <c r="P4821" s="11"/>
      <c r="Q4821" s="11"/>
    </row>
    <row r="4822">
      <c r="A4822" s="177" t="s">
        <v>15638</v>
      </c>
      <c r="B4822" s="177" t="s">
        <v>5820</v>
      </c>
      <c r="C4822" s="177" t="s">
        <v>15643</v>
      </c>
      <c r="D4822" s="177" t="s">
        <v>6109</v>
      </c>
      <c r="E4822" s="177" t="s">
        <v>15712</v>
      </c>
      <c r="F4822" s="177" t="s">
        <v>2839</v>
      </c>
      <c r="G4822" s="177" t="s">
        <v>16013</v>
      </c>
      <c r="H4822" s="177" t="s">
        <v>16014</v>
      </c>
      <c r="I4822" s="177" t="s">
        <v>6020</v>
      </c>
      <c r="J4822" s="11"/>
      <c r="K4822" s="11"/>
      <c r="L4822" s="11"/>
      <c r="M4822" s="11"/>
      <c r="N4822" s="11"/>
      <c r="O4822" s="11"/>
      <c r="P4822" s="11"/>
      <c r="Q4822" s="11"/>
    </row>
    <row r="4823">
      <c r="A4823" s="177" t="s">
        <v>15638</v>
      </c>
      <c r="B4823" s="177" t="s">
        <v>5820</v>
      </c>
      <c r="C4823" s="177" t="s">
        <v>15656</v>
      </c>
      <c r="D4823" s="177" t="s">
        <v>6267</v>
      </c>
      <c r="E4823" s="177" t="s">
        <v>16015</v>
      </c>
      <c r="F4823" s="177" t="s">
        <v>6184</v>
      </c>
      <c r="G4823" s="177" t="s">
        <v>9242</v>
      </c>
      <c r="H4823" s="177" t="s">
        <v>16016</v>
      </c>
      <c r="I4823" s="177" t="s">
        <v>6021</v>
      </c>
      <c r="J4823" s="11"/>
      <c r="K4823" s="11"/>
      <c r="L4823" s="11"/>
      <c r="M4823" s="11"/>
      <c r="N4823" s="11"/>
      <c r="O4823" s="11"/>
      <c r="P4823" s="11"/>
      <c r="Q4823" s="11"/>
    </row>
    <row r="4824">
      <c r="A4824" s="177" t="s">
        <v>15638</v>
      </c>
      <c r="B4824" s="177" t="s">
        <v>5820</v>
      </c>
      <c r="C4824" s="177" t="s">
        <v>15674</v>
      </c>
      <c r="D4824" s="177" t="s">
        <v>6129</v>
      </c>
      <c r="E4824" s="177" t="s">
        <v>15718</v>
      </c>
      <c r="F4824" s="177" t="s">
        <v>15719</v>
      </c>
      <c r="G4824" s="177" t="s">
        <v>16017</v>
      </c>
      <c r="H4824" s="177" t="s">
        <v>16018</v>
      </c>
      <c r="I4824" s="177" t="s">
        <v>6022</v>
      </c>
      <c r="J4824" s="11"/>
      <c r="K4824" s="11"/>
      <c r="L4824" s="11"/>
      <c r="M4824" s="11"/>
      <c r="N4824" s="11"/>
      <c r="O4824" s="11"/>
      <c r="P4824" s="11"/>
      <c r="Q4824" s="11"/>
    </row>
    <row r="4825">
      <c r="A4825" s="177" t="s">
        <v>15638</v>
      </c>
      <c r="B4825" s="177" t="s">
        <v>5820</v>
      </c>
      <c r="C4825" s="177" t="s">
        <v>15643</v>
      </c>
      <c r="D4825" s="177" t="s">
        <v>6109</v>
      </c>
      <c r="E4825" s="177" t="s">
        <v>15698</v>
      </c>
      <c r="F4825" s="177" t="s">
        <v>5957</v>
      </c>
      <c r="G4825" s="177" t="s">
        <v>9244</v>
      </c>
      <c r="H4825" s="177" t="s">
        <v>16019</v>
      </c>
      <c r="I4825" s="177" t="s">
        <v>6023</v>
      </c>
      <c r="J4825" s="11"/>
      <c r="K4825" s="11"/>
      <c r="L4825" s="11"/>
      <c r="M4825" s="11"/>
      <c r="N4825" s="11"/>
      <c r="O4825" s="11"/>
      <c r="P4825" s="11"/>
      <c r="Q4825" s="11"/>
    </row>
    <row r="4826">
      <c r="A4826" s="177" t="s">
        <v>15638</v>
      </c>
      <c r="B4826" s="177" t="s">
        <v>5820</v>
      </c>
      <c r="C4826" s="177" t="s">
        <v>15648</v>
      </c>
      <c r="D4826" s="177" t="s">
        <v>2605</v>
      </c>
      <c r="E4826" s="177" t="s">
        <v>15649</v>
      </c>
      <c r="F4826" s="177" t="s">
        <v>2605</v>
      </c>
      <c r="G4826" s="177" t="s">
        <v>16020</v>
      </c>
      <c r="H4826" s="177" t="s">
        <v>16021</v>
      </c>
      <c r="I4826" s="177" t="s">
        <v>6024</v>
      </c>
      <c r="J4826" s="11"/>
      <c r="K4826" s="11"/>
      <c r="L4826" s="11"/>
      <c r="M4826" s="11"/>
      <c r="N4826" s="11"/>
      <c r="O4826" s="11"/>
      <c r="P4826" s="11"/>
      <c r="Q4826" s="11"/>
    </row>
    <row r="4827">
      <c r="A4827" s="177" t="s">
        <v>15638</v>
      </c>
      <c r="B4827" s="177" t="s">
        <v>5820</v>
      </c>
      <c r="C4827" s="177" t="s">
        <v>15674</v>
      </c>
      <c r="D4827" s="177" t="s">
        <v>6129</v>
      </c>
      <c r="E4827" s="177" t="s">
        <v>15694</v>
      </c>
      <c r="F4827" s="177" t="s">
        <v>15695</v>
      </c>
      <c r="G4827" s="177" t="s">
        <v>9246</v>
      </c>
      <c r="H4827" s="177" t="s">
        <v>16022</v>
      </c>
      <c r="I4827" s="177" t="s">
        <v>6025</v>
      </c>
      <c r="J4827" s="11"/>
      <c r="K4827" s="11"/>
      <c r="L4827" s="11"/>
      <c r="M4827" s="11"/>
      <c r="N4827" s="11"/>
      <c r="O4827" s="11"/>
      <c r="P4827" s="11"/>
      <c r="Q4827" s="11"/>
    </row>
    <row r="4828">
      <c r="A4828" s="177" t="s">
        <v>15638</v>
      </c>
      <c r="B4828" s="177" t="s">
        <v>5820</v>
      </c>
      <c r="C4828" s="177" t="s">
        <v>15643</v>
      </c>
      <c r="D4828" s="177" t="s">
        <v>6109</v>
      </c>
      <c r="E4828" s="177" t="s">
        <v>15680</v>
      </c>
      <c r="F4828" s="177" t="s">
        <v>5982</v>
      </c>
      <c r="G4828" s="177" t="s">
        <v>16023</v>
      </c>
      <c r="H4828" s="177" t="s">
        <v>16024</v>
      </c>
      <c r="I4828" s="177" t="s">
        <v>6026</v>
      </c>
      <c r="J4828" s="11"/>
      <c r="K4828" s="11"/>
      <c r="L4828" s="11"/>
      <c r="M4828" s="11"/>
      <c r="N4828" s="11"/>
      <c r="O4828" s="11"/>
      <c r="P4828" s="11"/>
      <c r="Q4828" s="11"/>
    </row>
    <row r="4829">
      <c r="A4829" s="177" t="s">
        <v>15638</v>
      </c>
      <c r="B4829" s="177" t="s">
        <v>5820</v>
      </c>
      <c r="C4829" s="177" t="s">
        <v>15643</v>
      </c>
      <c r="D4829" s="177" t="s">
        <v>6109</v>
      </c>
      <c r="E4829" s="177" t="s">
        <v>15745</v>
      </c>
      <c r="F4829" s="177" t="s">
        <v>5935</v>
      </c>
      <c r="G4829" s="177" t="s">
        <v>16025</v>
      </c>
      <c r="H4829" s="177" t="s">
        <v>16026</v>
      </c>
      <c r="I4829" s="177" t="s">
        <v>6027</v>
      </c>
      <c r="J4829" s="11"/>
      <c r="K4829" s="11"/>
      <c r="L4829" s="11"/>
      <c r="M4829" s="11"/>
      <c r="N4829" s="11"/>
      <c r="O4829" s="11"/>
      <c r="P4829" s="11"/>
      <c r="Q4829" s="11"/>
    </row>
    <row r="4830">
      <c r="A4830" s="177" t="s">
        <v>15638</v>
      </c>
      <c r="B4830" s="177" t="s">
        <v>5820</v>
      </c>
      <c r="C4830" s="177" t="s">
        <v>15643</v>
      </c>
      <c r="D4830" s="177" t="s">
        <v>6109</v>
      </c>
      <c r="E4830" s="177" t="s">
        <v>15698</v>
      </c>
      <c r="F4830" s="177" t="s">
        <v>5957</v>
      </c>
      <c r="G4830" s="177" t="s">
        <v>9248</v>
      </c>
      <c r="H4830" s="177" t="s">
        <v>16027</v>
      </c>
      <c r="I4830" s="177" t="s">
        <v>3970</v>
      </c>
      <c r="J4830" s="11"/>
      <c r="K4830" s="11"/>
      <c r="L4830" s="11"/>
      <c r="M4830" s="11"/>
      <c r="N4830" s="11"/>
      <c r="O4830" s="11"/>
      <c r="P4830" s="11"/>
      <c r="Q4830" s="11"/>
    </row>
    <row r="4831">
      <c r="A4831" s="177" t="s">
        <v>15638</v>
      </c>
      <c r="B4831" s="177" t="s">
        <v>5820</v>
      </c>
      <c r="C4831" s="177" t="s">
        <v>15639</v>
      </c>
      <c r="D4831" s="177" t="s">
        <v>6115</v>
      </c>
      <c r="E4831" s="177" t="s">
        <v>15702</v>
      </c>
      <c r="F4831" s="177" t="s">
        <v>6115</v>
      </c>
      <c r="G4831" s="177" t="s">
        <v>9252</v>
      </c>
      <c r="H4831" s="177" t="s">
        <v>16028</v>
      </c>
      <c r="I4831" s="177" t="s">
        <v>6028</v>
      </c>
      <c r="J4831" s="11"/>
      <c r="K4831" s="11"/>
      <c r="L4831" s="11"/>
      <c r="M4831" s="11"/>
      <c r="N4831" s="11"/>
      <c r="O4831" s="11"/>
      <c r="P4831" s="11"/>
      <c r="Q4831" s="11"/>
    </row>
    <row r="4832">
      <c r="A4832" s="177" t="s">
        <v>15638</v>
      </c>
      <c r="B4832" s="177" t="s">
        <v>5820</v>
      </c>
      <c r="C4832" s="177" t="s">
        <v>15648</v>
      </c>
      <c r="D4832" s="177" t="s">
        <v>2605</v>
      </c>
      <c r="E4832" s="177" t="s">
        <v>15649</v>
      </c>
      <c r="F4832" s="177" t="s">
        <v>2605</v>
      </c>
      <c r="G4832" s="177" t="s">
        <v>9254</v>
      </c>
      <c r="H4832" s="177" t="s">
        <v>16029</v>
      </c>
      <c r="I4832" s="177" t="s">
        <v>6029</v>
      </c>
      <c r="J4832" s="11"/>
      <c r="K4832" s="11"/>
      <c r="L4832" s="11"/>
      <c r="M4832" s="11"/>
      <c r="N4832" s="11"/>
      <c r="O4832" s="11"/>
      <c r="P4832" s="11"/>
      <c r="Q4832" s="11"/>
    </row>
    <row r="4833">
      <c r="A4833" s="177" t="s">
        <v>15638</v>
      </c>
      <c r="B4833" s="177" t="s">
        <v>5820</v>
      </c>
      <c r="C4833" s="177" t="s">
        <v>15670</v>
      </c>
      <c r="D4833" s="177" t="s">
        <v>5909</v>
      </c>
      <c r="E4833" s="177" t="s">
        <v>15752</v>
      </c>
      <c r="F4833" s="177" t="s">
        <v>6268</v>
      </c>
      <c r="G4833" s="177" t="s">
        <v>16030</v>
      </c>
      <c r="H4833" s="177" t="s">
        <v>16031</v>
      </c>
      <c r="I4833" s="177" t="s">
        <v>6030</v>
      </c>
      <c r="J4833" s="11"/>
      <c r="K4833" s="11"/>
      <c r="L4833" s="11"/>
      <c r="M4833" s="11"/>
      <c r="N4833" s="11"/>
      <c r="O4833" s="11"/>
      <c r="P4833" s="11"/>
      <c r="Q4833" s="11"/>
    </row>
    <row r="4834">
      <c r="A4834" s="177" t="s">
        <v>15638</v>
      </c>
      <c r="B4834" s="177" t="s">
        <v>5820</v>
      </c>
      <c r="C4834" s="177" t="s">
        <v>15648</v>
      </c>
      <c r="D4834" s="177" t="s">
        <v>2605</v>
      </c>
      <c r="E4834" s="177" t="s">
        <v>15649</v>
      </c>
      <c r="F4834" s="177" t="s">
        <v>2605</v>
      </c>
      <c r="G4834" s="177" t="s">
        <v>16032</v>
      </c>
      <c r="H4834" s="177" t="s">
        <v>16033</v>
      </c>
      <c r="I4834" s="177" t="s">
        <v>6031</v>
      </c>
      <c r="J4834" s="11"/>
      <c r="K4834" s="11"/>
      <c r="L4834" s="11"/>
      <c r="M4834" s="11"/>
      <c r="N4834" s="11"/>
      <c r="O4834" s="11"/>
      <c r="P4834" s="11"/>
      <c r="Q4834" s="11"/>
    </row>
    <row r="4835">
      <c r="A4835" s="177" t="s">
        <v>15638</v>
      </c>
      <c r="B4835" s="177" t="s">
        <v>5820</v>
      </c>
      <c r="C4835" s="177" t="s">
        <v>15651</v>
      </c>
      <c r="D4835" s="177" t="s">
        <v>6010</v>
      </c>
      <c r="E4835" s="177" t="s">
        <v>15652</v>
      </c>
      <c r="F4835" s="177" t="s">
        <v>6010</v>
      </c>
      <c r="G4835" s="177" t="s">
        <v>16034</v>
      </c>
      <c r="H4835" s="177" t="s">
        <v>16035</v>
      </c>
      <c r="I4835" s="177" t="s">
        <v>6032</v>
      </c>
      <c r="J4835" s="11"/>
      <c r="K4835" s="11"/>
      <c r="L4835" s="11"/>
      <c r="M4835" s="11"/>
      <c r="N4835" s="11"/>
      <c r="O4835" s="11"/>
      <c r="P4835" s="11"/>
      <c r="Q4835" s="11"/>
    </row>
    <row r="4836">
      <c r="A4836" s="177" t="s">
        <v>15638</v>
      </c>
      <c r="B4836" s="177" t="s">
        <v>5820</v>
      </c>
      <c r="C4836" s="177" t="s">
        <v>15648</v>
      </c>
      <c r="D4836" s="177" t="s">
        <v>2605</v>
      </c>
      <c r="E4836" s="177" t="s">
        <v>15649</v>
      </c>
      <c r="F4836" s="177" t="s">
        <v>2605</v>
      </c>
      <c r="G4836" s="177" t="s">
        <v>9256</v>
      </c>
      <c r="H4836" s="177" t="s">
        <v>16036</v>
      </c>
      <c r="I4836" s="177" t="s">
        <v>6033</v>
      </c>
      <c r="J4836" s="11"/>
      <c r="K4836" s="11"/>
      <c r="L4836" s="11"/>
      <c r="M4836" s="11"/>
      <c r="N4836" s="11"/>
      <c r="O4836" s="11"/>
      <c r="P4836" s="11"/>
      <c r="Q4836" s="11"/>
    </row>
    <row r="4837">
      <c r="A4837" s="177" t="s">
        <v>15638</v>
      </c>
      <c r="B4837" s="177" t="s">
        <v>5820</v>
      </c>
      <c r="C4837" s="177" t="s">
        <v>15687</v>
      </c>
      <c r="D4837" s="177" t="s">
        <v>15688</v>
      </c>
      <c r="E4837" s="177" t="s">
        <v>15708</v>
      </c>
      <c r="F4837" s="177" t="s">
        <v>3547</v>
      </c>
      <c r="G4837" s="177" t="s">
        <v>16037</v>
      </c>
      <c r="H4837" s="177" t="s">
        <v>16038</v>
      </c>
      <c r="I4837" s="177" t="s">
        <v>6034</v>
      </c>
      <c r="J4837" s="11"/>
      <c r="K4837" s="11"/>
      <c r="L4837" s="11"/>
      <c r="M4837" s="11"/>
      <c r="N4837" s="11"/>
      <c r="O4837" s="11"/>
      <c r="P4837" s="11"/>
      <c r="Q4837" s="11"/>
    </row>
    <row r="4838">
      <c r="A4838" s="177" t="s">
        <v>15638</v>
      </c>
      <c r="B4838" s="177" t="s">
        <v>5820</v>
      </c>
      <c r="C4838" s="177" t="s">
        <v>15643</v>
      </c>
      <c r="D4838" s="177" t="s">
        <v>6109</v>
      </c>
      <c r="E4838" s="177" t="s">
        <v>15667</v>
      </c>
      <c r="F4838" s="177" t="s">
        <v>6109</v>
      </c>
      <c r="G4838" s="177" t="s">
        <v>16039</v>
      </c>
      <c r="H4838" s="177" t="s">
        <v>16040</v>
      </c>
      <c r="I4838" s="177" t="s">
        <v>6035</v>
      </c>
      <c r="J4838" s="11"/>
      <c r="K4838" s="11"/>
      <c r="L4838" s="11"/>
      <c r="M4838" s="11"/>
      <c r="N4838" s="11"/>
      <c r="O4838" s="11"/>
      <c r="P4838" s="11"/>
      <c r="Q4838" s="11"/>
    </row>
    <row r="4839">
      <c r="A4839" s="177" t="s">
        <v>15638</v>
      </c>
      <c r="B4839" s="177" t="s">
        <v>5820</v>
      </c>
      <c r="C4839" s="177" t="s">
        <v>15643</v>
      </c>
      <c r="D4839" s="177" t="s">
        <v>6109</v>
      </c>
      <c r="E4839" s="177" t="s">
        <v>15736</v>
      </c>
      <c r="F4839" s="177" t="s">
        <v>6036</v>
      </c>
      <c r="G4839" s="177" t="s">
        <v>16041</v>
      </c>
      <c r="H4839" s="177" t="s">
        <v>16042</v>
      </c>
      <c r="I4839" s="177" t="s">
        <v>6036</v>
      </c>
      <c r="J4839" s="11"/>
      <c r="K4839" s="11"/>
      <c r="L4839" s="11"/>
      <c r="M4839" s="11"/>
      <c r="N4839" s="11"/>
      <c r="O4839" s="11"/>
      <c r="P4839" s="11"/>
      <c r="Q4839" s="11"/>
    </row>
    <row r="4840">
      <c r="A4840" s="177" t="s">
        <v>15638</v>
      </c>
      <c r="B4840" s="177" t="s">
        <v>5820</v>
      </c>
      <c r="C4840" s="177" t="s">
        <v>15687</v>
      </c>
      <c r="D4840" s="177" t="s">
        <v>15688</v>
      </c>
      <c r="E4840" s="177" t="s">
        <v>15708</v>
      </c>
      <c r="F4840" s="177" t="s">
        <v>3547</v>
      </c>
      <c r="G4840" s="177" t="s">
        <v>16043</v>
      </c>
      <c r="H4840" s="177" t="s">
        <v>16044</v>
      </c>
      <c r="I4840" s="177" t="s">
        <v>6037</v>
      </c>
      <c r="J4840" s="11"/>
      <c r="K4840" s="11"/>
      <c r="L4840" s="11"/>
      <c r="M4840" s="11"/>
      <c r="N4840" s="11"/>
      <c r="O4840" s="11"/>
      <c r="P4840" s="11"/>
      <c r="Q4840" s="11"/>
    </row>
    <row r="4841">
      <c r="A4841" s="177" t="s">
        <v>15638</v>
      </c>
      <c r="B4841" s="177" t="s">
        <v>5820</v>
      </c>
      <c r="C4841" s="177" t="s">
        <v>15687</v>
      </c>
      <c r="D4841" s="177" t="s">
        <v>15688</v>
      </c>
      <c r="E4841" s="177" t="s">
        <v>15700</v>
      </c>
      <c r="F4841" s="177" t="s">
        <v>1794</v>
      </c>
      <c r="G4841" s="177" t="s">
        <v>9260</v>
      </c>
      <c r="H4841" s="177" t="s">
        <v>16045</v>
      </c>
      <c r="I4841" s="177" t="s">
        <v>1794</v>
      </c>
      <c r="J4841" s="11"/>
      <c r="K4841" s="11"/>
      <c r="L4841" s="11"/>
      <c r="M4841" s="11"/>
      <c r="N4841" s="11"/>
      <c r="O4841" s="11"/>
      <c r="P4841" s="11"/>
      <c r="Q4841" s="11"/>
    </row>
    <row r="4842">
      <c r="A4842" s="177" t="s">
        <v>15638</v>
      </c>
      <c r="B4842" s="177" t="s">
        <v>5820</v>
      </c>
      <c r="C4842" s="177" t="s">
        <v>15643</v>
      </c>
      <c r="D4842" s="177" t="s">
        <v>6109</v>
      </c>
      <c r="E4842" s="177" t="s">
        <v>15835</v>
      </c>
      <c r="F4842" s="177" t="s">
        <v>6099</v>
      </c>
      <c r="G4842" s="177" t="s">
        <v>9262</v>
      </c>
      <c r="H4842" s="177" t="s">
        <v>16046</v>
      </c>
      <c r="I4842" s="177" t="s">
        <v>6038</v>
      </c>
      <c r="J4842" s="11"/>
      <c r="K4842" s="11"/>
      <c r="L4842" s="11"/>
      <c r="M4842" s="11"/>
      <c r="N4842" s="11"/>
      <c r="O4842" s="11"/>
      <c r="P4842" s="11"/>
      <c r="Q4842" s="11"/>
    </row>
    <row r="4843">
      <c r="A4843" s="177" t="s">
        <v>15638</v>
      </c>
      <c r="B4843" s="177" t="s">
        <v>5820</v>
      </c>
      <c r="C4843" s="177" t="s">
        <v>15648</v>
      </c>
      <c r="D4843" s="177" t="s">
        <v>2605</v>
      </c>
      <c r="E4843" s="177" t="s">
        <v>15772</v>
      </c>
      <c r="F4843" s="177" t="s">
        <v>15773</v>
      </c>
      <c r="G4843" s="177" t="s">
        <v>9264</v>
      </c>
      <c r="H4843" s="177" t="s">
        <v>16047</v>
      </c>
      <c r="I4843" s="177" t="s">
        <v>6039</v>
      </c>
      <c r="J4843" s="11"/>
      <c r="K4843" s="11"/>
      <c r="L4843" s="11"/>
      <c r="M4843" s="11"/>
      <c r="N4843" s="11"/>
      <c r="O4843" s="11"/>
      <c r="P4843" s="11"/>
      <c r="Q4843" s="11"/>
    </row>
    <row r="4844">
      <c r="A4844" s="177" t="s">
        <v>15638</v>
      </c>
      <c r="B4844" s="177" t="s">
        <v>5820</v>
      </c>
      <c r="C4844" s="177" t="s">
        <v>15643</v>
      </c>
      <c r="D4844" s="177" t="s">
        <v>6109</v>
      </c>
      <c r="E4844" s="177" t="s">
        <v>15680</v>
      </c>
      <c r="F4844" s="177" t="s">
        <v>5982</v>
      </c>
      <c r="G4844" s="177" t="s">
        <v>9266</v>
      </c>
      <c r="H4844" s="177" t="s">
        <v>16048</v>
      </c>
      <c r="I4844" s="177" t="s">
        <v>6040</v>
      </c>
      <c r="J4844" s="11"/>
      <c r="K4844" s="11"/>
      <c r="L4844" s="11"/>
      <c r="M4844" s="11"/>
      <c r="N4844" s="11"/>
      <c r="O4844" s="11"/>
      <c r="P4844" s="11"/>
      <c r="Q4844" s="11"/>
    </row>
    <row r="4845">
      <c r="A4845" s="177" t="s">
        <v>15638</v>
      </c>
      <c r="B4845" s="177" t="s">
        <v>5820</v>
      </c>
      <c r="C4845" s="177" t="s">
        <v>15674</v>
      </c>
      <c r="D4845" s="177" t="s">
        <v>6129</v>
      </c>
      <c r="E4845" s="177" t="s">
        <v>15694</v>
      </c>
      <c r="F4845" s="177" t="s">
        <v>15695</v>
      </c>
      <c r="G4845" s="177" t="s">
        <v>16049</v>
      </c>
      <c r="H4845" s="177" t="s">
        <v>16050</v>
      </c>
      <c r="I4845" s="177" t="s">
        <v>6041</v>
      </c>
      <c r="J4845" s="11"/>
      <c r="K4845" s="11"/>
      <c r="L4845" s="11"/>
      <c r="M4845" s="11"/>
      <c r="N4845" s="11"/>
      <c r="O4845" s="11"/>
      <c r="P4845" s="11"/>
      <c r="Q4845" s="11"/>
    </row>
    <row r="4846">
      <c r="A4846" s="177" t="s">
        <v>15638</v>
      </c>
      <c r="B4846" s="177" t="s">
        <v>5820</v>
      </c>
      <c r="C4846" s="177" t="s">
        <v>15674</v>
      </c>
      <c r="D4846" s="177" t="s">
        <v>6129</v>
      </c>
      <c r="E4846" s="177" t="s">
        <v>15694</v>
      </c>
      <c r="F4846" s="177" t="s">
        <v>15695</v>
      </c>
      <c r="G4846" s="177" t="s">
        <v>16051</v>
      </c>
      <c r="H4846" s="177" t="s">
        <v>16052</v>
      </c>
      <c r="I4846" s="177" t="s">
        <v>6042</v>
      </c>
      <c r="J4846" s="11"/>
      <c r="K4846" s="11"/>
      <c r="L4846" s="11"/>
      <c r="M4846" s="11"/>
      <c r="N4846" s="11"/>
      <c r="O4846" s="11"/>
      <c r="P4846" s="11"/>
      <c r="Q4846" s="11"/>
    </row>
    <row r="4847">
      <c r="A4847" s="177" t="s">
        <v>15638</v>
      </c>
      <c r="B4847" s="177" t="s">
        <v>5820</v>
      </c>
      <c r="C4847" s="177" t="s">
        <v>15656</v>
      </c>
      <c r="D4847" s="177" t="s">
        <v>6267</v>
      </c>
      <c r="E4847" s="177" t="s">
        <v>16015</v>
      </c>
      <c r="F4847" s="177" t="s">
        <v>6184</v>
      </c>
      <c r="G4847" s="177" t="s">
        <v>16053</v>
      </c>
      <c r="H4847" s="177" t="s">
        <v>16054</v>
      </c>
      <c r="I4847" s="177" t="s">
        <v>6043</v>
      </c>
      <c r="J4847" s="11"/>
      <c r="K4847" s="11"/>
      <c r="L4847" s="11"/>
      <c r="M4847" s="11"/>
      <c r="N4847" s="11"/>
      <c r="O4847" s="11"/>
      <c r="P4847" s="11"/>
      <c r="Q4847" s="11"/>
    </row>
    <row r="4848">
      <c r="A4848" s="177" t="s">
        <v>15638</v>
      </c>
      <c r="B4848" s="177" t="s">
        <v>5820</v>
      </c>
      <c r="C4848" s="177" t="s">
        <v>15643</v>
      </c>
      <c r="D4848" s="177" t="s">
        <v>6109</v>
      </c>
      <c r="E4848" s="177" t="s">
        <v>15736</v>
      </c>
      <c r="F4848" s="177" t="s">
        <v>6036</v>
      </c>
      <c r="G4848" s="177" t="s">
        <v>9268</v>
      </c>
      <c r="H4848" s="177" t="s">
        <v>16055</v>
      </c>
      <c r="I4848" s="177" t="s">
        <v>6044</v>
      </c>
      <c r="J4848" s="11"/>
      <c r="K4848" s="11"/>
      <c r="L4848" s="11"/>
      <c r="M4848" s="11"/>
      <c r="N4848" s="11"/>
      <c r="O4848" s="11"/>
      <c r="P4848" s="11"/>
      <c r="Q4848" s="11"/>
    </row>
    <row r="4849">
      <c r="A4849" s="177" t="s">
        <v>15638</v>
      </c>
      <c r="B4849" s="177" t="s">
        <v>5820</v>
      </c>
      <c r="C4849" s="177" t="s">
        <v>15674</v>
      </c>
      <c r="D4849" s="177" t="s">
        <v>6129</v>
      </c>
      <c r="E4849" s="177" t="s">
        <v>15705</v>
      </c>
      <c r="F4849" s="177" t="s">
        <v>6246</v>
      </c>
      <c r="G4849" s="177" t="s">
        <v>16056</v>
      </c>
      <c r="H4849" s="177" t="s">
        <v>16057</v>
      </c>
      <c r="I4849" s="177" t="s">
        <v>6045</v>
      </c>
      <c r="J4849" s="11"/>
      <c r="K4849" s="11"/>
      <c r="L4849" s="11"/>
      <c r="M4849" s="11"/>
      <c r="N4849" s="11"/>
      <c r="O4849" s="11"/>
      <c r="P4849" s="11"/>
      <c r="Q4849" s="11"/>
    </row>
    <row r="4850">
      <c r="A4850" s="177" t="s">
        <v>15638</v>
      </c>
      <c r="B4850" s="177" t="s">
        <v>5820</v>
      </c>
      <c r="C4850" s="177" t="s">
        <v>15656</v>
      </c>
      <c r="D4850" s="177" t="s">
        <v>6267</v>
      </c>
      <c r="E4850" s="177" t="s">
        <v>15657</v>
      </c>
      <c r="F4850" s="177" t="s">
        <v>6267</v>
      </c>
      <c r="G4850" s="177" t="s">
        <v>16058</v>
      </c>
      <c r="H4850" s="177" t="s">
        <v>16059</v>
      </c>
      <c r="I4850" s="177" t="s">
        <v>6046</v>
      </c>
      <c r="J4850" s="11"/>
      <c r="K4850" s="11"/>
      <c r="L4850" s="11"/>
      <c r="M4850" s="11"/>
      <c r="N4850" s="11"/>
      <c r="O4850" s="11"/>
      <c r="P4850" s="11"/>
      <c r="Q4850" s="11"/>
    </row>
    <row r="4851">
      <c r="A4851" s="177" t="s">
        <v>15638</v>
      </c>
      <c r="B4851" s="177" t="s">
        <v>5820</v>
      </c>
      <c r="C4851" s="177" t="s">
        <v>15674</v>
      </c>
      <c r="D4851" s="177" t="s">
        <v>6129</v>
      </c>
      <c r="E4851" s="177" t="s">
        <v>15718</v>
      </c>
      <c r="F4851" s="177" t="s">
        <v>15719</v>
      </c>
      <c r="G4851" s="177" t="s">
        <v>16060</v>
      </c>
      <c r="H4851" s="177" t="s">
        <v>16061</v>
      </c>
      <c r="I4851" s="177" t="s">
        <v>6047</v>
      </c>
      <c r="J4851" s="11"/>
      <c r="K4851" s="11"/>
      <c r="L4851" s="11"/>
      <c r="M4851" s="11"/>
      <c r="N4851" s="11"/>
      <c r="O4851" s="11"/>
      <c r="P4851" s="11"/>
      <c r="Q4851" s="11"/>
    </row>
    <row r="4852">
      <c r="A4852" s="177" t="s">
        <v>15638</v>
      </c>
      <c r="B4852" s="177" t="s">
        <v>5820</v>
      </c>
      <c r="C4852" s="177" t="s">
        <v>15674</v>
      </c>
      <c r="D4852" s="177" t="s">
        <v>6129</v>
      </c>
      <c r="E4852" s="177" t="s">
        <v>15766</v>
      </c>
      <c r="F4852" s="177" t="s">
        <v>6064</v>
      </c>
      <c r="G4852" s="177" t="s">
        <v>16062</v>
      </c>
      <c r="H4852" s="177" t="s">
        <v>16063</v>
      </c>
      <c r="I4852" s="177" t="s">
        <v>6048</v>
      </c>
      <c r="J4852" s="11"/>
      <c r="K4852" s="11"/>
      <c r="L4852" s="11"/>
      <c r="M4852" s="11"/>
      <c r="N4852" s="11"/>
      <c r="O4852" s="11"/>
      <c r="P4852" s="11"/>
      <c r="Q4852" s="11"/>
    </row>
    <row r="4853">
      <c r="A4853" s="177" t="s">
        <v>15638</v>
      </c>
      <c r="B4853" s="177" t="s">
        <v>5820</v>
      </c>
      <c r="C4853" s="177" t="s">
        <v>15643</v>
      </c>
      <c r="D4853" s="177" t="s">
        <v>6109</v>
      </c>
      <c r="E4853" s="177" t="s">
        <v>15783</v>
      </c>
      <c r="F4853" s="177" t="s">
        <v>6049</v>
      </c>
      <c r="G4853" s="177" t="s">
        <v>9270</v>
      </c>
      <c r="H4853" s="177" t="s">
        <v>16064</v>
      </c>
      <c r="I4853" s="177" t="s">
        <v>6049</v>
      </c>
      <c r="J4853" s="11"/>
      <c r="K4853" s="11"/>
      <c r="L4853" s="11"/>
      <c r="M4853" s="11"/>
      <c r="N4853" s="11"/>
      <c r="O4853" s="11"/>
      <c r="P4853" s="11"/>
      <c r="Q4853" s="11"/>
    </row>
    <row r="4854">
      <c r="A4854" s="177" t="s">
        <v>15638</v>
      </c>
      <c r="B4854" s="177" t="s">
        <v>5820</v>
      </c>
      <c r="C4854" s="177" t="s">
        <v>15643</v>
      </c>
      <c r="D4854" s="177" t="s">
        <v>6109</v>
      </c>
      <c r="E4854" s="177" t="s">
        <v>15698</v>
      </c>
      <c r="F4854" s="177" t="s">
        <v>5957</v>
      </c>
      <c r="G4854" s="177" t="s">
        <v>9272</v>
      </c>
      <c r="H4854" s="177" t="s">
        <v>16065</v>
      </c>
      <c r="I4854" s="177" t="s">
        <v>6050</v>
      </c>
      <c r="J4854" s="11"/>
      <c r="K4854" s="11"/>
      <c r="L4854" s="11"/>
      <c r="M4854" s="11"/>
      <c r="N4854" s="11"/>
      <c r="O4854" s="11"/>
      <c r="P4854" s="11"/>
      <c r="Q4854" s="11"/>
    </row>
    <row r="4855">
      <c r="A4855" s="177" t="s">
        <v>15638</v>
      </c>
      <c r="B4855" s="177" t="s">
        <v>5820</v>
      </c>
      <c r="C4855" s="177" t="s">
        <v>15674</v>
      </c>
      <c r="D4855" s="177" t="s">
        <v>6129</v>
      </c>
      <c r="E4855" s="177" t="s">
        <v>15675</v>
      </c>
      <c r="F4855" s="177" t="s">
        <v>6129</v>
      </c>
      <c r="G4855" s="177" t="s">
        <v>16066</v>
      </c>
      <c r="H4855" s="177" t="s">
        <v>16067</v>
      </c>
      <c r="I4855" s="177" t="s">
        <v>6051</v>
      </c>
      <c r="J4855" s="11"/>
      <c r="K4855" s="11"/>
      <c r="L4855" s="11"/>
      <c r="M4855" s="11"/>
      <c r="N4855" s="11"/>
      <c r="O4855" s="11"/>
      <c r="P4855" s="11"/>
      <c r="Q4855" s="11"/>
    </row>
    <row r="4856">
      <c r="A4856" s="177" t="s">
        <v>15638</v>
      </c>
      <c r="B4856" s="177" t="s">
        <v>5820</v>
      </c>
      <c r="C4856" s="177" t="s">
        <v>15643</v>
      </c>
      <c r="D4856" s="177" t="s">
        <v>6109</v>
      </c>
      <c r="E4856" s="177" t="s">
        <v>15698</v>
      </c>
      <c r="F4856" s="177" t="s">
        <v>5957</v>
      </c>
      <c r="G4856" s="177" t="s">
        <v>9274</v>
      </c>
      <c r="H4856" s="177" t="s">
        <v>16068</v>
      </c>
      <c r="I4856" s="177" t="s">
        <v>6052</v>
      </c>
      <c r="J4856" s="11"/>
      <c r="K4856" s="11"/>
      <c r="L4856" s="11"/>
      <c r="M4856" s="11"/>
      <c r="N4856" s="11"/>
      <c r="O4856" s="11"/>
      <c r="P4856" s="11"/>
      <c r="Q4856" s="11"/>
    </row>
    <row r="4857">
      <c r="A4857" s="177" t="s">
        <v>15638</v>
      </c>
      <c r="B4857" s="177" t="s">
        <v>5820</v>
      </c>
      <c r="C4857" s="177" t="s">
        <v>15687</v>
      </c>
      <c r="D4857" s="177" t="s">
        <v>15688</v>
      </c>
      <c r="E4857" s="177" t="s">
        <v>15700</v>
      </c>
      <c r="F4857" s="177" t="s">
        <v>1794</v>
      </c>
      <c r="G4857" s="177" t="s">
        <v>16069</v>
      </c>
      <c r="H4857" s="177" t="s">
        <v>16070</v>
      </c>
      <c r="I4857" s="177" t="s">
        <v>6053</v>
      </c>
      <c r="J4857" s="11"/>
      <c r="K4857" s="11"/>
      <c r="L4857" s="11"/>
      <c r="M4857" s="11"/>
      <c r="N4857" s="11"/>
      <c r="O4857" s="11"/>
      <c r="P4857" s="11"/>
      <c r="Q4857" s="11"/>
    </row>
    <row r="4858">
      <c r="A4858" s="177" t="s">
        <v>15638</v>
      </c>
      <c r="B4858" s="177" t="s">
        <v>5820</v>
      </c>
      <c r="C4858" s="177" t="s">
        <v>15648</v>
      </c>
      <c r="D4858" s="177" t="s">
        <v>2605</v>
      </c>
      <c r="E4858" s="177" t="s">
        <v>15649</v>
      </c>
      <c r="F4858" s="177" t="s">
        <v>2605</v>
      </c>
      <c r="G4858" s="177" t="s">
        <v>9276</v>
      </c>
      <c r="H4858" s="177" t="s">
        <v>16071</v>
      </c>
      <c r="I4858" s="177" t="s">
        <v>6054</v>
      </c>
      <c r="J4858" s="11"/>
      <c r="K4858" s="11"/>
      <c r="L4858" s="11"/>
      <c r="M4858" s="11"/>
      <c r="N4858" s="11"/>
      <c r="O4858" s="11"/>
      <c r="P4858" s="11"/>
      <c r="Q4858" s="11"/>
    </row>
    <row r="4859">
      <c r="A4859" s="177" t="s">
        <v>15638</v>
      </c>
      <c r="B4859" s="177" t="s">
        <v>5820</v>
      </c>
      <c r="C4859" s="177" t="s">
        <v>15643</v>
      </c>
      <c r="D4859" s="177" t="s">
        <v>6109</v>
      </c>
      <c r="E4859" s="177" t="s">
        <v>15667</v>
      </c>
      <c r="F4859" s="177" t="s">
        <v>6109</v>
      </c>
      <c r="G4859" s="177" t="s">
        <v>16072</v>
      </c>
      <c r="H4859" s="177" t="s">
        <v>16073</v>
      </c>
      <c r="I4859" s="177" t="s">
        <v>6055</v>
      </c>
      <c r="J4859" s="11"/>
      <c r="K4859" s="11"/>
      <c r="L4859" s="11"/>
      <c r="M4859" s="11"/>
      <c r="N4859" s="11"/>
      <c r="O4859" s="11"/>
      <c r="P4859" s="11"/>
      <c r="Q4859" s="11"/>
    </row>
    <row r="4860">
      <c r="A4860" s="177" t="s">
        <v>15638</v>
      </c>
      <c r="B4860" s="177" t="s">
        <v>5820</v>
      </c>
      <c r="C4860" s="177" t="s">
        <v>15687</v>
      </c>
      <c r="D4860" s="177" t="s">
        <v>15688</v>
      </c>
      <c r="E4860" s="177" t="s">
        <v>15794</v>
      </c>
      <c r="F4860" s="177" t="s">
        <v>6167</v>
      </c>
      <c r="G4860" s="177" t="s">
        <v>16074</v>
      </c>
      <c r="H4860" s="177" t="s">
        <v>16075</v>
      </c>
      <c r="I4860" s="177" t="s">
        <v>6056</v>
      </c>
      <c r="J4860" s="11"/>
      <c r="K4860" s="11"/>
      <c r="L4860" s="11"/>
      <c r="M4860" s="11"/>
      <c r="N4860" s="11"/>
      <c r="O4860" s="11"/>
      <c r="P4860" s="11"/>
      <c r="Q4860" s="11"/>
    </row>
    <row r="4861">
      <c r="A4861" s="177" t="s">
        <v>15638</v>
      </c>
      <c r="B4861" s="177" t="s">
        <v>5820</v>
      </c>
      <c r="C4861" s="177" t="s">
        <v>15651</v>
      </c>
      <c r="D4861" s="177" t="s">
        <v>6010</v>
      </c>
      <c r="E4861" s="177" t="s">
        <v>15840</v>
      </c>
      <c r="F4861" s="177" t="s">
        <v>5914</v>
      </c>
      <c r="G4861" s="177" t="s">
        <v>16076</v>
      </c>
      <c r="H4861" s="177" t="s">
        <v>16077</v>
      </c>
      <c r="I4861" s="177" t="s">
        <v>6057</v>
      </c>
      <c r="J4861" s="11"/>
      <c r="K4861" s="11"/>
      <c r="L4861" s="11"/>
      <c r="M4861" s="11"/>
      <c r="N4861" s="11"/>
      <c r="O4861" s="11"/>
      <c r="P4861" s="11"/>
      <c r="Q4861" s="11"/>
    </row>
    <row r="4862">
      <c r="A4862" s="177" t="s">
        <v>15638</v>
      </c>
      <c r="B4862" s="177" t="s">
        <v>5820</v>
      </c>
      <c r="C4862" s="177" t="s">
        <v>15643</v>
      </c>
      <c r="D4862" s="177" t="s">
        <v>6109</v>
      </c>
      <c r="E4862" s="177" t="s">
        <v>15644</v>
      </c>
      <c r="F4862" s="177" t="s">
        <v>15645</v>
      </c>
      <c r="G4862" s="177" t="s">
        <v>9278</v>
      </c>
      <c r="H4862" s="177" t="s">
        <v>16078</v>
      </c>
      <c r="I4862" s="177" t="s">
        <v>6058</v>
      </c>
      <c r="J4862" s="11"/>
      <c r="K4862" s="11"/>
      <c r="L4862" s="11"/>
      <c r="M4862" s="11"/>
      <c r="N4862" s="11"/>
      <c r="O4862" s="11"/>
      <c r="P4862" s="11"/>
      <c r="Q4862" s="11"/>
    </row>
    <row r="4863">
      <c r="A4863" s="177" t="s">
        <v>15638</v>
      </c>
      <c r="B4863" s="177" t="s">
        <v>5820</v>
      </c>
      <c r="C4863" s="177" t="s">
        <v>15674</v>
      </c>
      <c r="D4863" s="177" t="s">
        <v>6129</v>
      </c>
      <c r="E4863" s="177" t="s">
        <v>15769</v>
      </c>
      <c r="F4863" s="177" t="s">
        <v>15770</v>
      </c>
      <c r="G4863" s="177" t="s">
        <v>16079</v>
      </c>
      <c r="H4863" s="177" t="s">
        <v>16080</v>
      </c>
      <c r="I4863" s="177" t="s">
        <v>6059</v>
      </c>
      <c r="J4863" s="11"/>
      <c r="K4863" s="11"/>
      <c r="L4863" s="11"/>
      <c r="M4863" s="11"/>
      <c r="N4863" s="11"/>
      <c r="O4863" s="11"/>
      <c r="P4863" s="11"/>
      <c r="Q4863" s="11"/>
    </row>
    <row r="4864">
      <c r="A4864" s="177" t="s">
        <v>15638</v>
      </c>
      <c r="B4864" s="177" t="s">
        <v>5820</v>
      </c>
      <c r="C4864" s="177" t="s">
        <v>15651</v>
      </c>
      <c r="D4864" s="177" t="s">
        <v>6010</v>
      </c>
      <c r="E4864" s="177" t="s">
        <v>15727</v>
      </c>
      <c r="F4864" s="177" t="s">
        <v>6255</v>
      </c>
      <c r="G4864" s="177" t="s">
        <v>9280</v>
      </c>
      <c r="H4864" s="177" t="s">
        <v>16081</v>
      </c>
      <c r="I4864" s="177" t="s">
        <v>6060</v>
      </c>
      <c r="J4864" s="11"/>
      <c r="K4864" s="11"/>
      <c r="L4864" s="11"/>
      <c r="M4864" s="11"/>
      <c r="N4864" s="11"/>
      <c r="O4864" s="11"/>
      <c r="P4864" s="11"/>
      <c r="Q4864" s="11"/>
    </row>
    <row r="4865">
      <c r="A4865" s="177" t="s">
        <v>15638</v>
      </c>
      <c r="B4865" s="177" t="s">
        <v>5820</v>
      </c>
      <c r="C4865" s="177" t="s">
        <v>15670</v>
      </c>
      <c r="D4865" s="177" t="s">
        <v>5909</v>
      </c>
      <c r="E4865" s="177" t="s">
        <v>15683</v>
      </c>
      <c r="F4865" s="177" t="s">
        <v>15684</v>
      </c>
      <c r="G4865" s="177" t="s">
        <v>16082</v>
      </c>
      <c r="H4865" s="177" t="s">
        <v>16083</v>
      </c>
      <c r="I4865" s="177" t="s">
        <v>6061</v>
      </c>
      <c r="J4865" s="11"/>
      <c r="K4865" s="11"/>
      <c r="L4865" s="11"/>
      <c r="M4865" s="11"/>
      <c r="N4865" s="11"/>
      <c r="O4865" s="11"/>
      <c r="P4865" s="11"/>
      <c r="Q4865" s="11"/>
    </row>
    <row r="4866">
      <c r="A4866" s="177" t="s">
        <v>15638</v>
      </c>
      <c r="B4866" s="177" t="s">
        <v>5820</v>
      </c>
      <c r="C4866" s="177" t="s">
        <v>15670</v>
      </c>
      <c r="D4866" s="177" t="s">
        <v>5909</v>
      </c>
      <c r="E4866" s="177" t="s">
        <v>15752</v>
      </c>
      <c r="F4866" s="177" t="s">
        <v>6268</v>
      </c>
      <c r="G4866" s="177" t="s">
        <v>16084</v>
      </c>
      <c r="H4866" s="177" t="s">
        <v>16085</v>
      </c>
      <c r="I4866" s="177" t="s">
        <v>6062</v>
      </c>
      <c r="J4866" s="11"/>
      <c r="K4866" s="11"/>
      <c r="L4866" s="11"/>
      <c r="M4866" s="11"/>
      <c r="N4866" s="11"/>
      <c r="O4866" s="11"/>
      <c r="P4866" s="11"/>
      <c r="Q4866" s="11"/>
    </row>
    <row r="4867">
      <c r="A4867" s="177" t="s">
        <v>15638</v>
      </c>
      <c r="B4867" s="177" t="s">
        <v>5820</v>
      </c>
      <c r="C4867" s="177" t="s">
        <v>15670</v>
      </c>
      <c r="D4867" s="177" t="s">
        <v>5909</v>
      </c>
      <c r="E4867" s="177" t="s">
        <v>15722</v>
      </c>
      <c r="F4867" s="177" t="s">
        <v>5859</v>
      </c>
      <c r="G4867" s="177" t="s">
        <v>16086</v>
      </c>
      <c r="H4867" s="177" t="s">
        <v>16087</v>
      </c>
      <c r="I4867" s="177" t="s">
        <v>6063</v>
      </c>
      <c r="J4867" s="11"/>
      <c r="K4867" s="11"/>
      <c r="L4867" s="11"/>
      <c r="M4867" s="11"/>
      <c r="N4867" s="11"/>
      <c r="O4867" s="11"/>
      <c r="P4867" s="11"/>
      <c r="Q4867" s="11"/>
    </row>
    <row r="4868">
      <c r="A4868" s="177" t="s">
        <v>15638</v>
      </c>
      <c r="B4868" s="177" t="s">
        <v>5820</v>
      </c>
      <c r="C4868" s="177" t="s">
        <v>15674</v>
      </c>
      <c r="D4868" s="177" t="s">
        <v>6129</v>
      </c>
      <c r="E4868" s="177" t="s">
        <v>15766</v>
      </c>
      <c r="F4868" s="177" t="s">
        <v>6064</v>
      </c>
      <c r="G4868" s="177" t="s">
        <v>9282</v>
      </c>
      <c r="H4868" s="177" t="s">
        <v>16088</v>
      </c>
      <c r="I4868" s="177" t="s">
        <v>6064</v>
      </c>
      <c r="J4868" s="11"/>
      <c r="K4868" s="11"/>
      <c r="L4868" s="11"/>
      <c r="M4868" s="11"/>
      <c r="N4868" s="11"/>
      <c r="O4868" s="11"/>
      <c r="P4868" s="11"/>
      <c r="Q4868" s="11"/>
    </row>
    <row r="4869">
      <c r="A4869" s="177" t="s">
        <v>15638</v>
      </c>
      <c r="B4869" s="177" t="s">
        <v>5820</v>
      </c>
      <c r="C4869" s="177" t="s">
        <v>15643</v>
      </c>
      <c r="D4869" s="177" t="s">
        <v>6109</v>
      </c>
      <c r="E4869" s="177" t="s">
        <v>15712</v>
      </c>
      <c r="F4869" s="177" t="s">
        <v>2839</v>
      </c>
      <c r="G4869" s="177" t="s">
        <v>16089</v>
      </c>
      <c r="H4869" s="177" t="s">
        <v>16090</v>
      </c>
      <c r="I4869" s="177" t="s">
        <v>6065</v>
      </c>
      <c r="J4869" s="11"/>
      <c r="K4869" s="11"/>
      <c r="L4869" s="11"/>
      <c r="M4869" s="11"/>
      <c r="N4869" s="11"/>
      <c r="O4869" s="11"/>
      <c r="P4869" s="11"/>
      <c r="Q4869" s="11"/>
    </row>
    <row r="4870">
      <c r="A4870" s="177" t="s">
        <v>15638</v>
      </c>
      <c r="B4870" s="177" t="s">
        <v>5820</v>
      </c>
      <c r="C4870" s="177" t="s">
        <v>15674</v>
      </c>
      <c r="D4870" s="177" t="s">
        <v>6129</v>
      </c>
      <c r="E4870" s="177" t="s">
        <v>15705</v>
      </c>
      <c r="F4870" s="177" t="s">
        <v>6246</v>
      </c>
      <c r="G4870" s="177" t="s">
        <v>16091</v>
      </c>
      <c r="H4870" s="177" t="s">
        <v>16092</v>
      </c>
      <c r="I4870" s="177" t="s">
        <v>6066</v>
      </c>
      <c r="J4870" s="11"/>
      <c r="K4870" s="11"/>
      <c r="L4870" s="11"/>
      <c r="M4870" s="11"/>
      <c r="N4870" s="11"/>
      <c r="O4870" s="11"/>
      <c r="P4870" s="11"/>
      <c r="Q4870" s="11"/>
    </row>
    <row r="4871">
      <c r="A4871" s="177" t="s">
        <v>15638</v>
      </c>
      <c r="B4871" s="177" t="s">
        <v>5820</v>
      </c>
      <c r="C4871" s="177" t="s">
        <v>15639</v>
      </c>
      <c r="D4871" s="177" t="s">
        <v>6115</v>
      </c>
      <c r="E4871" s="177" t="s">
        <v>15702</v>
      </c>
      <c r="F4871" s="177" t="s">
        <v>6115</v>
      </c>
      <c r="G4871" s="177" t="s">
        <v>16093</v>
      </c>
      <c r="H4871" s="177" t="s">
        <v>16094</v>
      </c>
      <c r="I4871" s="177" t="s">
        <v>6067</v>
      </c>
      <c r="J4871" s="11"/>
      <c r="K4871" s="11"/>
      <c r="L4871" s="11"/>
      <c r="M4871" s="11"/>
      <c r="N4871" s="11"/>
      <c r="O4871" s="11"/>
      <c r="P4871" s="11"/>
      <c r="Q4871" s="11"/>
    </row>
    <row r="4872">
      <c r="A4872" s="177" t="s">
        <v>15638</v>
      </c>
      <c r="B4872" s="177" t="s">
        <v>5820</v>
      </c>
      <c r="C4872" s="177" t="s">
        <v>15674</v>
      </c>
      <c r="D4872" s="177" t="s">
        <v>6129</v>
      </c>
      <c r="E4872" s="177" t="s">
        <v>15694</v>
      </c>
      <c r="F4872" s="177" t="s">
        <v>15695</v>
      </c>
      <c r="G4872" s="177" t="s">
        <v>16095</v>
      </c>
      <c r="H4872" s="177" t="s">
        <v>16096</v>
      </c>
      <c r="I4872" s="177" t="s">
        <v>6068</v>
      </c>
      <c r="J4872" s="11"/>
      <c r="K4872" s="11"/>
      <c r="L4872" s="11"/>
      <c r="M4872" s="11"/>
      <c r="N4872" s="11"/>
      <c r="O4872" s="11"/>
      <c r="P4872" s="11"/>
      <c r="Q4872" s="11"/>
    </row>
    <row r="4873">
      <c r="A4873" s="177" t="s">
        <v>15638</v>
      </c>
      <c r="B4873" s="177" t="s">
        <v>5820</v>
      </c>
      <c r="C4873" s="177" t="s">
        <v>15674</v>
      </c>
      <c r="D4873" s="177" t="s">
        <v>6129</v>
      </c>
      <c r="E4873" s="177" t="s">
        <v>15675</v>
      </c>
      <c r="F4873" s="177" t="s">
        <v>6129</v>
      </c>
      <c r="G4873" s="177" t="s">
        <v>9284</v>
      </c>
      <c r="H4873" s="177" t="s">
        <v>16097</v>
      </c>
      <c r="I4873" s="177" t="s">
        <v>6069</v>
      </c>
      <c r="J4873" s="11"/>
      <c r="K4873" s="11"/>
      <c r="L4873" s="11"/>
      <c r="M4873" s="11"/>
      <c r="N4873" s="11"/>
      <c r="O4873" s="11"/>
      <c r="P4873" s="11"/>
      <c r="Q4873" s="11"/>
    </row>
    <row r="4874">
      <c r="A4874" s="177" t="s">
        <v>15638</v>
      </c>
      <c r="B4874" s="177" t="s">
        <v>5820</v>
      </c>
      <c r="C4874" s="177" t="s">
        <v>15687</v>
      </c>
      <c r="D4874" s="177" t="s">
        <v>15688</v>
      </c>
      <c r="E4874" s="177" t="s">
        <v>15689</v>
      </c>
      <c r="F4874" s="177" t="s">
        <v>5951</v>
      </c>
      <c r="G4874" s="177" t="s">
        <v>9288</v>
      </c>
      <c r="H4874" s="177" t="s">
        <v>16098</v>
      </c>
      <c r="I4874" s="177" t="s">
        <v>6070</v>
      </c>
      <c r="J4874" s="11"/>
      <c r="K4874" s="11"/>
      <c r="L4874" s="11"/>
      <c r="M4874" s="11"/>
      <c r="N4874" s="11"/>
      <c r="O4874" s="11"/>
      <c r="P4874" s="11"/>
      <c r="Q4874" s="11"/>
    </row>
    <row r="4875">
      <c r="A4875" s="177" t="s">
        <v>15638</v>
      </c>
      <c r="B4875" s="177" t="s">
        <v>5820</v>
      </c>
      <c r="C4875" s="177" t="s">
        <v>15670</v>
      </c>
      <c r="D4875" s="177" t="s">
        <v>5909</v>
      </c>
      <c r="E4875" s="177" t="s">
        <v>15752</v>
      </c>
      <c r="F4875" s="177" t="s">
        <v>6268</v>
      </c>
      <c r="G4875" s="177" t="s">
        <v>16099</v>
      </c>
      <c r="H4875" s="177" t="s">
        <v>16100</v>
      </c>
      <c r="I4875" s="177" t="s">
        <v>6071</v>
      </c>
      <c r="J4875" s="11"/>
      <c r="K4875" s="11"/>
      <c r="L4875" s="11"/>
      <c r="M4875" s="11"/>
      <c r="N4875" s="11"/>
      <c r="O4875" s="11"/>
      <c r="P4875" s="11"/>
      <c r="Q4875" s="11"/>
    </row>
    <row r="4876">
      <c r="A4876" s="177" t="s">
        <v>15638</v>
      </c>
      <c r="B4876" s="177" t="s">
        <v>5820</v>
      </c>
      <c r="C4876" s="177" t="s">
        <v>15643</v>
      </c>
      <c r="D4876" s="177" t="s">
        <v>6109</v>
      </c>
      <c r="E4876" s="177" t="s">
        <v>15783</v>
      </c>
      <c r="F4876" s="177" t="s">
        <v>6049</v>
      </c>
      <c r="G4876" s="177" t="s">
        <v>16101</v>
      </c>
      <c r="H4876" s="177" t="s">
        <v>16102</v>
      </c>
      <c r="I4876" s="177" t="s">
        <v>6072</v>
      </c>
      <c r="J4876" s="11"/>
      <c r="K4876" s="11"/>
      <c r="L4876" s="11"/>
      <c r="M4876" s="11"/>
      <c r="N4876" s="11"/>
      <c r="O4876" s="11"/>
      <c r="P4876" s="11"/>
      <c r="Q4876" s="11"/>
    </row>
    <row r="4877">
      <c r="A4877" s="177" t="s">
        <v>15638</v>
      </c>
      <c r="B4877" s="177" t="s">
        <v>5820</v>
      </c>
      <c r="C4877" s="177" t="s">
        <v>15643</v>
      </c>
      <c r="D4877" s="177" t="s">
        <v>6109</v>
      </c>
      <c r="E4877" s="177" t="s">
        <v>15662</v>
      </c>
      <c r="F4877" s="177" t="s">
        <v>5903</v>
      </c>
      <c r="G4877" s="177" t="s">
        <v>16103</v>
      </c>
      <c r="H4877" s="177" t="s">
        <v>16104</v>
      </c>
      <c r="I4877" s="177" t="s">
        <v>6073</v>
      </c>
      <c r="J4877" s="11"/>
      <c r="K4877" s="11"/>
      <c r="L4877" s="11"/>
      <c r="M4877" s="11"/>
      <c r="N4877" s="11"/>
      <c r="O4877" s="11"/>
      <c r="P4877" s="11"/>
      <c r="Q4877" s="11"/>
    </row>
    <row r="4878">
      <c r="A4878" s="177" t="s">
        <v>15638</v>
      </c>
      <c r="B4878" s="177" t="s">
        <v>5820</v>
      </c>
      <c r="C4878" s="177" t="s">
        <v>15643</v>
      </c>
      <c r="D4878" s="177" t="s">
        <v>6109</v>
      </c>
      <c r="E4878" s="177" t="s">
        <v>15667</v>
      </c>
      <c r="F4878" s="177" t="s">
        <v>6109</v>
      </c>
      <c r="G4878" s="177" t="s">
        <v>16105</v>
      </c>
      <c r="H4878" s="177" t="s">
        <v>16106</v>
      </c>
      <c r="I4878" s="177" t="s">
        <v>6074</v>
      </c>
      <c r="J4878" s="11"/>
      <c r="K4878" s="11"/>
      <c r="L4878" s="11"/>
      <c r="M4878" s="11"/>
      <c r="N4878" s="11"/>
      <c r="O4878" s="11"/>
      <c r="P4878" s="11"/>
      <c r="Q4878" s="11"/>
    </row>
    <row r="4879">
      <c r="A4879" s="177" t="s">
        <v>15638</v>
      </c>
      <c r="B4879" s="177" t="s">
        <v>5820</v>
      </c>
      <c r="C4879" s="177" t="s">
        <v>15643</v>
      </c>
      <c r="D4879" s="177" t="s">
        <v>6109</v>
      </c>
      <c r="E4879" s="177" t="s">
        <v>15665</v>
      </c>
      <c r="F4879" s="177" t="s">
        <v>6075</v>
      </c>
      <c r="G4879" s="177" t="s">
        <v>9290</v>
      </c>
      <c r="H4879" s="177" t="s">
        <v>16107</v>
      </c>
      <c r="I4879" s="177" t="s">
        <v>6075</v>
      </c>
      <c r="J4879" s="11"/>
      <c r="K4879" s="11"/>
      <c r="L4879" s="11"/>
      <c r="M4879" s="11"/>
      <c r="N4879" s="11"/>
      <c r="O4879" s="11"/>
      <c r="P4879" s="11"/>
      <c r="Q4879" s="11"/>
    </row>
    <row r="4880">
      <c r="A4880" s="177" t="s">
        <v>15638</v>
      </c>
      <c r="B4880" s="177" t="s">
        <v>5820</v>
      </c>
      <c r="C4880" s="177" t="s">
        <v>15643</v>
      </c>
      <c r="D4880" s="177" t="s">
        <v>6109</v>
      </c>
      <c r="E4880" s="177" t="s">
        <v>15783</v>
      </c>
      <c r="F4880" s="177" t="s">
        <v>6049</v>
      </c>
      <c r="G4880" s="177" t="s">
        <v>16108</v>
      </c>
      <c r="H4880" s="177" t="s">
        <v>16109</v>
      </c>
      <c r="I4880" s="177" t="s">
        <v>6076</v>
      </c>
      <c r="J4880" s="11"/>
      <c r="K4880" s="11"/>
      <c r="L4880" s="11"/>
      <c r="M4880" s="11"/>
      <c r="N4880" s="11"/>
      <c r="O4880" s="11"/>
      <c r="P4880" s="11"/>
      <c r="Q4880" s="11"/>
    </row>
    <row r="4881">
      <c r="A4881" s="177" t="s">
        <v>15638</v>
      </c>
      <c r="B4881" s="177" t="s">
        <v>5820</v>
      </c>
      <c r="C4881" s="177" t="s">
        <v>15670</v>
      </c>
      <c r="D4881" s="177" t="s">
        <v>5909</v>
      </c>
      <c r="E4881" s="177" t="s">
        <v>15683</v>
      </c>
      <c r="F4881" s="177" t="s">
        <v>15684</v>
      </c>
      <c r="G4881" s="177" t="s">
        <v>9292</v>
      </c>
      <c r="H4881" s="177" t="s">
        <v>16110</v>
      </c>
      <c r="I4881" s="177" t="s">
        <v>6077</v>
      </c>
      <c r="J4881" s="11"/>
      <c r="K4881" s="11"/>
      <c r="L4881" s="11"/>
      <c r="M4881" s="11"/>
      <c r="N4881" s="11"/>
      <c r="O4881" s="11"/>
      <c r="P4881" s="11"/>
      <c r="Q4881" s="11"/>
    </row>
    <row r="4882">
      <c r="A4882" s="177" t="s">
        <v>15638</v>
      </c>
      <c r="B4882" s="177" t="s">
        <v>5820</v>
      </c>
      <c r="C4882" s="177" t="s">
        <v>15670</v>
      </c>
      <c r="D4882" s="177" t="s">
        <v>5909</v>
      </c>
      <c r="E4882" s="177" t="s">
        <v>15683</v>
      </c>
      <c r="F4882" s="177" t="s">
        <v>15684</v>
      </c>
      <c r="G4882" s="177" t="s">
        <v>9294</v>
      </c>
      <c r="H4882" s="177" t="s">
        <v>16111</v>
      </c>
      <c r="I4882" s="177" t="s">
        <v>6078</v>
      </c>
      <c r="J4882" s="11"/>
      <c r="K4882" s="11"/>
      <c r="L4882" s="11"/>
      <c r="M4882" s="11"/>
      <c r="N4882" s="11"/>
      <c r="O4882" s="11"/>
      <c r="P4882" s="11"/>
      <c r="Q4882" s="11"/>
    </row>
    <row r="4883">
      <c r="A4883" s="177" t="s">
        <v>15638</v>
      </c>
      <c r="B4883" s="177" t="s">
        <v>5820</v>
      </c>
      <c r="C4883" s="177" t="s">
        <v>15643</v>
      </c>
      <c r="D4883" s="177" t="s">
        <v>6109</v>
      </c>
      <c r="E4883" s="177" t="s">
        <v>15662</v>
      </c>
      <c r="F4883" s="177" t="s">
        <v>5903</v>
      </c>
      <c r="G4883" s="177" t="s">
        <v>16112</v>
      </c>
      <c r="H4883" s="177" t="s">
        <v>16113</v>
      </c>
      <c r="I4883" s="177" t="s">
        <v>6079</v>
      </c>
      <c r="J4883" s="11"/>
      <c r="K4883" s="11"/>
      <c r="L4883" s="11"/>
      <c r="M4883" s="11"/>
      <c r="N4883" s="11"/>
      <c r="O4883" s="11"/>
      <c r="P4883" s="11"/>
      <c r="Q4883" s="11"/>
    </row>
    <row r="4884">
      <c r="A4884" s="177" t="s">
        <v>15638</v>
      </c>
      <c r="B4884" s="177" t="s">
        <v>5820</v>
      </c>
      <c r="C4884" s="177" t="s">
        <v>15687</v>
      </c>
      <c r="D4884" s="177" t="s">
        <v>15688</v>
      </c>
      <c r="E4884" s="177" t="s">
        <v>15689</v>
      </c>
      <c r="F4884" s="177" t="s">
        <v>5951</v>
      </c>
      <c r="G4884" s="177" t="s">
        <v>9296</v>
      </c>
      <c r="H4884" s="177" t="s">
        <v>16114</v>
      </c>
      <c r="I4884" s="177" t="s">
        <v>6080</v>
      </c>
      <c r="J4884" s="11"/>
      <c r="K4884" s="11"/>
      <c r="L4884" s="11"/>
      <c r="M4884" s="11"/>
      <c r="N4884" s="11"/>
      <c r="O4884" s="11"/>
      <c r="P4884" s="11"/>
      <c r="Q4884" s="11"/>
    </row>
    <row r="4885">
      <c r="A4885" s="177" t="s">
        <v>15638</v>
      </c>
      <c r="B4885" s="177" t="s">
        <v>5820</v>
      </c>
      <c r="C4885" s="177" t="s">
        <v>15651</v>
      </c>
      <c r="D4885" s="177" t="s">
        <v>6010</v>
      </c>
      <c r="E4885" s="177" t="s">
        <v>15659</v>
      </c>
      <c r="F4885" s="177" t="s">
        <v>6252</v>
      </c>
      <c r="G4885" s="177" t="s">
        <v>16115</v>
      </c>
      <c r="H4885" s="177" t="s">
        <v>16116</v>
      </c>
      <c r="I4885" s="177" t="s">
        <v>6081</v>
      </c>
      <c r="J4885" s="11"/>
      <c r="K4885" s="11"/>
      <c r="L4885" s="11"/>
      <c r="M4885" s="11"/>
      <c r="N4885" s="11"/>
      <c r="O4885" s="11"/>
      <c r="P4885" s="11"/>
      <c r="Q4885" s="11"/>
    </row>
    <row r="4886">
      <c r="A4886" s="177" t="s">
        <v>15638</v>
      </c>
      <c r="B4886" s="177" t="s">
        <v>5820</v>
      </c>
      <c r="C4886" s="177" t="s">
        <v>15648</v>
      </c>
      <c r="D4886" s="177" t="s">
        <v>2605</v>
      </c>
      <c r="E4886" s="177" t="s">
        <v>15808</v>
      </c>
      <c r="F4886" s="177" t="s">
        <v>6175</v>
      </c>
      <c r="G4886" s="177" t="s">
        <v>16117</v>
      </c>
      <c r="H4886" s="177" t="s">
        <v>16118</v>
      </c>
      <c r="I4886" s="177" t="s">
        <v>6082</v>
      </c>
      <c r="J4886" s="11"/>
      <c r="K4886" s="11"/>
      <c r="L4886" s="11"/>
      <c r="M4886" s="11"/>
      <c r="N4886" s="11"/>
      <c r="O4886" s="11"/>
      <c r="P4886" s="11"/>
      <c r="Q4886" s="11"/>
    </row>
    <row r="4887">
      <c r="A4887" s="177" t="s">
        <v>15638</v>
      </c>
      <c r="B4887" s="177" t="s">
        <v>5820</v>
      </c>
      <c r="C4887" s="177" t="s">
        <v>15674</v>
      </c>
      <c r="D4887" s="177" t="s">
        <v>6129</v>
      </c>
      <c r="E4887" s="177" t="s">
        <v>15694</v>
      </c>
      <c r="F4887" s="177" t="s">
        <v>15695</v>
      </c>
      <c r="G4887" s="177" t="s">
        <v>16119</v>
      </c>
      <c r="H4887" s="177" t="s">
        <v>16120</v>
      </c>
      <c r="I4887" s="177" t="s">
        <v>6083</v>
      </c>
      <c r="J4887" s="11"/>
      <c r="K4887" s="11"/>
      <c r="L4887" s="11"/>
      <c r="M4887" s="11"/>
      <c r="N4887" s="11"/>
      <c r="O4887" s="11"/>
      <c r="P4887" s="11"/>
      <c r="Q4887" s="11"/>
    </row>
    <row r="4888">
      <c r="A4888" s="177" t="s">
        <v>15638</v>
      </c>
      <c r="B4888" s="177" t="s">
        <v>5820</v>
      </c>
      <c r="C4888" s="177" t="s">
        <v>15670</v>
      </c>
      <c r="D4888" s="177" t="s">
        <v>5909</v>
      </c>
      <c r="E4888" s="177" t="s">
        <v>15671</v>
      </c>
      <c r="F4888" s="177" t="s">
        <v>5909</v>
      </c>
      <c r="G4888" s="177" t="s">
        <v>16121</v>
      </c>
      <c r="H4888" s="177" t="s">
        <v>16122</v>
      </c>
      <c r="I4888" s="177" t="s">
        <v>6084</v>
      </c>
      <c r="J4888" s="11"/>
      <c r="K4888" s="11"/>
      <c r="L4888" s="11"/>
      <c r="M4888" s="11"/>
      <c r="N4888" s="11"/>
      <c r="O4888" s="11"/>
      <c r="P4888" s="11"/>
      <c r="Q4888" s="11"/>
    </row>
    <row r="4889">
      <c r="A4889" s="177" t="s">
        <v>15638</v>
      </c>
      <c r="B4889" s="177" t="s">
        <v>5820</v>
      </c>
      <c r="C4889" s="177" t="s">
        <v>15648</v>
      </c>
      <c r="D4889" s="177" t="s">
        <v>2605</v>
      </c>
      <c r="E4889" s="177" t="s">
        <v>15649</v>
      </c>
      <c r="F4889" s="177" t="s">
        <v>2605</v>
      </c>
      <c r="G4889" s="177" t="s">
        <v>9298</v>
      </c>
      <c r="H4889" s="177" t="s">
        <v>16123</v>
      </c>
      <c r="I4889" s="177" t="s">
        <v>6085</v>
      </c>
      <c r="J4889" s="11"/>
      <c r="K4889" s="11"/>
      <c r="L4889" s="11"/>
      <c r="M4889" s="11"/>
      <c r="N4889" s="11"/>
      <c r="O4889" s="11"/>
      <c r="P4889" s="11"/>
      <c r="Q4889" s="11"/>
    </row>
    <row r="4890">
      <c r="A4890" s="177" t="s">
        <v>15638</v>
      </c>
      <c r="B4890" s="177" t="s">
        <v>5820</v>
      </c>
      <c r="C4890" s="177" t="s">
        <v>15670</v>
      </c>
      <c r="D4890" s="177" t="s">
        <v>5909</v>
      </c>
      <c r="E4890" s="177" t="s">
        <v>15671</v>
      </c>
      <c r="F4890" s="177" t="s">
        <v>5909</v>
      </c>
      <c r="G4890" s="177" t="s">
        <v>9300</v>
      </c>
      <c r="H4890" s="177" t="s">
        <v>16124</v>
      </c>
      <c r="I4890" s="177" t="s">
        <v>6086</v>
      </c>
      <c r="J4890" s="11"/>
      <c r="K4890" s="11"/>
      <c r="L4890" s="11"/>
      <c r="M4890" s="11"/>
      <c r="N4890" s="11"/>
      <c r="O4890" s="11"/>
      <c r="P4890" s="11"/>
      <c r="Q4890" s="11"/>
    </row>
    <row r="4891">
      <c r="A4891" s="177" t="s">
        <v>15638</v>
      </c>
      <c r="B4891" s="177" t="s">
        <v>5820</v>
      </c>
      <c r="C4891" s="177" t="s">
        <v>15670</v>
      </c>
      <c r="D4891" s="177" t="s">
        <v>5909</v>
      </c>
      <c r="E4891" s="177" t="s">
        <v>15683</v>
      </c>
      <c r="F4891" s="177" t="s">
        <v>15684</v>
      </c>
      <c r="G4891" s="177" t="s">
        <v>9304</v>
      </c>
      <c r="H4891" s="177" t="s">
        <v>16125</v>
      </c>
      <c r="I4891" s="177" t="s">
        <v>6087</v>
      </c>
      <c r="J4891" s="11"/>
      <c r="K4891" s="11"/>
      <c r="L4891" s="11"/>
      <c r="M4891" s="11"/>
      <c r="N4891" s="11"/>
      <c r="O4891" s="11"/>
      <c r="P4891" s="11"/>
      <c r="Q4891" s="11"/>
    </row>
    <row r="4892">
      <c r="A4892" s="177" t="s">
        <v>15638</v>
      </c>
      <c r="B4892" s="177" t="s">
        <v>5820</v>
      </c>
      <c r="C4892" s="177" t="s">
        <v>15651</v>
      </c>
      <c r="D4892" s="177" t="s">
        <v>6010</v>
      </c>
      <c r="E4892" s="177" t="s">
        <v>15652</v>
      </c>
      <c r="F4892" s="177" t="s">
        <v>6010</v>
      </c>
      <c r="G4892" s="177" t="s">
        <v>16126</v>
      </c>
      <c r="H4892" s="177" t="s">
        <v>16127</v>
      </c>
      <c r="I4892" s="177" t="s">
        <v>6088</v>
      </c>
      <c r="J4892" s="11"/>
      <c r="K4892" s="11"/>
      <c r="L4892" s="11"/>
      <c r="M4892" s="11"/>
      <c r="N4892" s="11"/>
      <c r="O4892" s="11"/>
      <c r="P4892" s="11"/>
      <c r="Q4892" s="11"/>
    </row>
    <row r="4893">
      <c r="A4893" s="177" t="s">
        <v>15638</v>
      </c>
      <c r="B4893" s="177" t="s">
        <v>5820</v>
      </c>
      <c r="C4893" s="177" t="s">
        <v>15670</v>
      </c>
      <c r="D4893" s="177" t="s">
        <v>5909</v>
      </c>
      <c r="E4893" s="177" t="s">
        <v>15671</v>
      </c>
      <c r="F4893" s="177" t="s">
        <v>5909</v>
      </c>
      <c r="G4893" s="177" t="s">
        <v>9306</v>
      </c>
      <c r="H4893" s="177" t="s">
        <v>16128</v>
      </c>
      <c r="I4893" s="177" t="s">
        <v>6089</v>
      </c>
      <c r="J4893" s="11"/>
      <c r="K4893" s="11"/>
      <c r="L4893" s="11"/>
      <c r="M4893" s="11"/>
      <c r="N4893" s="11"/>
      <c r="O4893" s="11"/>
      <c r="P4893" s="11"/>
      <c r="Q4893" s="11"/>
    </row>
    <row r="4894">
      <c r="A4894" s="177" t="s">
        <v>15638</v>
      </c>
      <c r="B4894" s="177" t="s">
        <v>5820</v>
      </c>
      <c r="C4894" s="177" t="s">
        <v>15674</v>
      </c>
      <c r="D4894" s="177" t="s">
        <v>6129</v>
      </c>
      <c r="E4894" s="177" t="s">
        <v>15675</v>
      </c>
      <c r="F4894" s="177" t="s">
        <v>6129</v>
      </c>
      <c r="G4894" s="177" t="s">
        <v>16129</v>
      </c>
      <c r="H4894" s="177" t="s">
        <v>16130</v>
      </c>
      <c r="I4894" s="177" t="s">
        <v>2220</v>
      </c>
      <c r="J4894" s="11"/>
      <c r="K4894" s="11"/>
      <c r="L4894" s="11"/>
      <c r="M4894" s="11"/>
      <c r="N4894" s="11"/>
      <c r="O4894" s="11"/>
      <c r="P4894" s="11"/>
      <c r="Q4894" s="11"/>
    </row>
    <row r="4895">
      <c r="A4895" s="177" t="s">
        <v>15638</v>
      </c>
      <c r="B4895" s="177" t="s">
        <v>5820</v>
      </c>
      <c r="C4895" s="177" t="s">
        <v>15643</v>
      </c>
      <c r="D4895" s="177" t="s">
        <v>6109</v>
      </c>
      <c r="E4895" s="177" t="s">
        <v>15835</v>
      </c>
      <c r="F4895" s="177" t="s">
        <v>6099</v>
      </c>
      <c r="G4895" s="177" t="s">
        <v>16131</v>
      </c>
      <c r="H4895" s="177" t="s">
        <v>16132</v>
      </c>
      <c r="I4895" s="177" t="s">
        <v>6090</v>
      </c>
      <c r="J4895" s="11"/>
      <c r="K4895" s="11"/>
      <c r="L4895" s="11"/>
      <c r="M4895" s="11"/>
      <c r="N4895" s="11"/>
      <c r="O4895" s="11"/>
      <c r="P4895" s="11"/>
      <c r="Q4895" s="11"/>
    </row>
    <row r="4896">
      <c r="A4896" s="177" t="s">
        <v>15638</v>
      </c>
      <c r="B4896" s="177" t="s">
        <v>5820</v>
      </c>
      <c r="C4896" s="177" t="s">
        <v>15648</v>
      </c>
      <c r="D4896" s="177" t="s">
        <v>2605</v>
      </c>
      <c r="E4896" s="177" t="s">
        <v>15776</v>
      </c>
      <c r="F4896" s="177" t="s">
        <v>5876</v>
      </c>
      <c r="G4896" s="177" t="s">
        <v>16133</v>
      </c>
      <c r="H4896" s="177" t="s">
        <v>16134</v>
      </c>
      <c r="I4896" s="177" t="s">
        <v>6091</v>
      </c>
      <c r="J4896" s="11"/>
      <c r="K4896" s="11"/>
      <c r="L4896" s="11"/>
      <c r="M4896" s="11"/>
      <c r="N4896" s="11"/>
      <c r="O4896" s="11"/>
      <c r="P4896" s="11"/>
      <c r="Q4896" s="11"/>
    </row>
    <row r="4897">
      <c r="A4897" s="177" t="s">
        <v>15638</v>
      </c>
      <c r="B4897" s="177" t="s">
        <v>5820</v>
      </c>
      <c r="C4897" s="177" t="s">
        <v>15674</v>
      </c>
      <c r="D4897" s="177" t="s">
        <v>6129</v>
      </c>
      <c r="E4897" s="177" t="s">
        <v>15694</v>
      </c>
      <c r="F4897" s="177" t="s">
        <v>15695</v>
      </c>
      <c r="G4897" s="177" t="s">
        <v>9308</v>
      </c>
      <c r="H4897" s="177" t="s">
        <v>16135</v>
      </c>
      <c r="I4897" s="177" t="s">
        <v>6092</v>
      </c>
      <c r="J4897" s="11"/>
      <c r="K4897" s="11"/>
      <c r="L4897" s="11"/>
      <c r="M4897" s="11"/>
      <c r="N4897" s="11"/>
      <c r="O4897" s="11"/>
      <c r="P4897" s="11"/>
      <c r="Q4897" s="11"/>
    </row>
    <row r="4898">
      <c r="A4898" s="177" t="s">
        <v>15638</v>
      </c>
      <c r="B4898" s="177" t="s">
        <v>5820</v>
      </c>
      <c r="C4898" s="177" t="s">
        <v>15651</v>
      </c>
      <c r="D4898" s="177" t="s">
        <v>6010</v>
      </c>
      <c r="E4898" s="177" t="s">
        <v>15654</v>
      </c>
      <c r="F4898" s="177" t="s">
        <v>6170</v>
      </c>
      <c r="G4898" s="177" t="s">
        <v>16136</v>
      </c>
      <c r="H4898" s="177" t="s">
        <v>16137</v>
      </c>
      <c r="I4898" s="177" t="s">
        <v>6093</v>
      </c>
      <c r="J4898" s="11"/>
      <c r="K4898" s="11"/>
      <c r="L4898" s="11"/>
      <c r="M4898" s="11"/>
      <c r="N4898" s="11"/>
      <c r="O4898" s="11"/>
      <c r="P4898" s="11"/>
      <c r="Q4898" s="11"/>
    </row>
    <row r="4899">
      <c r="A4899" s="177" t="s">
        <v>15638</v>
      </c>
      <c r="B4899" s="177" t="s">
        <v>5820</v>
      </c>
      <c r="C4899" s="177" t="s">
        <v>15643</v>
      </c>
      <c r="D4899" s="177" t="s">
        <v>6109</v>
      </c>
      <c r="E4899" s="177" t="s">
        <v>15680</v>
      </c>
      <c r="F4899" s="177" t="s">
        <v>5982</v>
      </c>
      <c r="G4899" s="177" t="s">
        <v>16138</v>
      </c>
      <c r="H4899" s="177" t="s">
        <v>16139</v>
      </c>
      <c r="I4899" s="177" t="s">
        <v>6094</v>
      </c>
      <c r="J4899" s="11"/>
      <c r="K4899" s="11"/>
      <c r="L4899" s="11"/>
      <c r="M4899" s="11"/>
      <c r="N4899" s="11"/>
      <c r="O4899" s="11"/>
      <c r="P4899" s="11"/>
      <c r="Q4899" s="11"/>
    </row>
    <row r="4900">
      <c r="A4900" s="177" t="s">
        <v>15638</v>
      </c>
      <c r="B4900" s="177" t="s">
        <v>5820</v>
      </c>
      <c r="C4900" s="177" t="s">
        <v>15643</v>
      </c>
      <c r="D4900" s="177" t="s">
        <v>6109</v>
      </c>
      <c r="E4900" s="177" t="s">
        <v>15662</v>
      </c>
      <c r="F4900" s="177" t="s">
        <v>5903</v>
      </c>
      <c r="G4900" s="177" t="s">
        <v>16140</v>
      </c>
      <c r="H4900" s="177" t="s">
        <v>16141</v>
      </c>
      <c r="I4900" s="177" t="s">
        <v>6095</v>
      </c>
      <c r="J4900" s="11"/>
      <c r="K4900" s="11"/>
      <c r="L4900" s="11"/>
      <c r="M4900" s="11"/>
      <c r="N4900" s="11"/>
      <c r="O4900" s="11"/>
      <c r="P4900" s="11"/>
      <c r="Q4900" s="11"/>
    </row>
    <row r="4901">
      <c r="A4901" s="177" t="s">
        <v>15638</v>
      </c>
      <c r="B4901" s="177" t="s">
        <v>5820</v>
      </c>
      <c r="C4901" s="177" t="s">
        <v>15674</v>
      </c>
      <c r="D4901" s="177" t="s">
        <v>6129</v>
      </c>
      <c r="E4901" s="177" t="s">
        <v>15718</v>
      </c>
      <c r="F4901" s="177" t="s">
        <v>15719</v>
      </c>
      <c r="G4901" s="177" t="s">
        <v>9310</v>
      </c>
      <c r="H4901" s="177" t="s">
        <v>16142</v>
      </c>
      <c r="I4901" s="177" t="s">
        <v>6096</v>
      </c>
      <c r="J4901" s="11"/>
      <c r="K4901" s="11"/>
      <c r="L4901" s="11"/>
      <c r="M4901" s="11"/>
      <c r="N4901" s="11"/>
      <c r="O4901" s="11"/>
      <c r="P4901" s="11"/>
      <c r="Q4901" s="11"/>
    </row>
    <row r="4902">
      <c r="A4902" s="177" t="s">
        <v>15638</v>
      </c>
      <c r="B4902" s="177" t="s">
        <v>5820</v>
      </c>
      <c r="C4902" s="177" t="s">
        <v>15643</v>
      </c>
      <c r="D4902" s="177" t="s">
        <v>6109</v>
      </c>
      <c r="E4902" s="177" t="s">
        <v>15644</v>
      </c>
      <c r="F4902" s="177" t="s">
        <v>15645</v>
      </c>
      <c r="G4902" s="177" t="s">
        <v>9314</v>
      </c>
      <c r="H4902" s="177" t="s">
        <v>16143</v>
      </c>
      <c r="I4902" s="177" t="s">
        <v>6097</v>
      </c>
      <c r="J4902" s="11"/>
      <c r="K4902" s="11"/>
      <c r="L4902" s="11"/>
      <c r="M4902" s="11"/>
      <c r="N4902" s="11"/>
      <c r="O4902" s="11"/>
      <c r="P4902" s="11"/>
      <c r="Q4902" s="11"/>
    </row>
    <row r="4903">
      <c r="A4903" s="177" t="s">
        <v>15638</v>
      </c>
      <c r="B4903" s="177" t="s">
        <v>5820</v>
      </c>
      <c r="C4903" s="177" t="s">
        <v>15674</v>
      </c>
      <c r="D4903" s="177" t="s">
        <v>6129</v>
      </c>
      <c r="E4903" s="177" t="s">
        <v>15675</v>
      </c>
      <c r="F4903" s="177" t="s">
        <v>6129</v>
      </c>
      <c r="G4903" s="177" t="s">
        <v>16144</v>
      </c>
      <c r="H4903" s="177" t="s">
        <v>16145</v>
      </c>
      <c r="I4903" s="177" t="s">
        <v>6098</v>
      </c>
      <c r="J4903" s="11"/>
      <c r="K4903" s="11"/>
      <c r="L4903" s="11"/>
      <c r="M4903" s="11"/>
      <c r="N4903" s="11"/>
      <c r="O4903" s="11"/>
      <c r="P4903" s="11"/>
      <c r="Q4903" s="11"/>
    </row>
    <row r="4904">
      <c r="A4904" s="177" t="s">
        <v>15638</v>
      </c>
      <c r="B4904" s="177" t="s">
        <v>5820</v>
      </c>
      <c r="C4904" s="177" t="s">
        <v>15643</v>
      </c>
      <c r="D4904" s="177" t="s">
        <v>6109</v>
      </c>
      <c r="E4904" s="177" t="s">
        <v>15835</v>
      </c>
      <c r="F4904" s="177" t="s">
        <v>6099</v>
      </c>
      <c r="G4904" s="177" t="s">
        <v>9316</v>
      </c>
      <c r="H4904" s="177" t="s">
        <v>16146</v>
      </c>
      <c r="I4904" s="177" t="s">
        <v>6099</v>
      </c>
      <c r="J4904" s="11"/>
      <c r="K4904" s="11"/>
      <c r="L4904" s="11"/>
      <c r="M4904" s="11"/>
      <c r="N4904" s="11"/>
      <c r="O4904" s="11"/>
      <c r="P4904" s="11"/>
      <c r="Q4904" s="11"/>
    </row>
    <row r="4905">
      <c r="A4905" s="177" t="s">
        <v>15638</v>
      </c>
      <c r="B4905" s="177" t="s">
        <v>5820</v>
      </c>
      <c r="C4905" s="177" t="s">
        <v>15643</v>
      </c>
      <c r="D4905" s="177" t="s">
        <v>6109</v>
      </c>
      <c r="E4905" s="177" t="s">
        <v>15680</v>
      </c>
      <c r="F4905" s="177" t="s">
        <v>5982</v>
      </c>
      <c r="G4905" s="177" t="s">
        <v>9318</v>
      </c>
      <c r="H4905" s="177" t="s">
        <v>16147</v>
      </c>
      <c r="I4905" s="177" t="s">
        <v>6100</v>
      </c>
      <c r="J4905" s="11"/>
      <c r="K4905" s="11"/>
      <c r="L4905" s="11"/>
      <c r="M4905" s="11"/>
      <c r="N4905" s="11"/>
      <c r="O4905" s="11"/>
      <c r="P4905" s="11"/>
      <c r="Q4905" s="11"/>
    </row>
    <row r="4906">
      <c r="A4906" s="177" t="s">
        <v>15638</v>
      </c>
      <c r="B4906" s="177" t="s">
        <v>5820</v>
      </c>
      <c r="C4906" s="177" t="s">
        <v>15651</v>
      </c>
      <c r="D4906" s="177" t="s">
        <v>6010</v>
      </c>
      <c r="E4906" s="177" t="s">
        <v>15652</v>
      </c>
      <c r="F4906" s="177" t="s">
        <v>6010</v>
      </c>
      <c r="G4906" s="177" t="s">
        <v>9320</v>
      </c>
      <c r="H4906" s="177" t="s">
        <v>16148</v>
      </c>
      <c r="I4906" s="177" t="s">
        <v>6101</v>
      </c>
      <c r="J4906" s="11"/>
      <c r="K4906" s="11"/>
      <c r="L4906" s="11"/>
      <c r="M4906" s="11"/>
      <c r="N4906" s="11"/>
      <c r="O4906" s="11"/>
      <c r="P4906" s="11"/>
      <c r="Q4906" s="11"/>
    </row>
    <row r="4907">
      <c r="A4907" s="177" t="s">
        <v>15638</v>
      </c>
      <c r="B4907" s="177" t="s">
        <v>5820</v>
      </c>
      <c r="C4907" s="177" t="s">
        <v>15687</v>
      </c>
      <c r="D4907" s="177" t="s">
        <v>15688</v>
      </c>
      <c r="E4907" s="177" t="s">
        <v>15794</v>
      </c>
      <c r="F4907" s="177" t="s">
        <v>6167</v>
      </c>
      <c r="G4907" s="177" t="s">
        <v>16149</v>
      </c>
      <c r="H4907" s="177" t="s">
        <v>16150</v>
      </c>
      <c r="I4907" s="177" t="s">
        <v>6102</v>
      </c>
      <c r="J4907" s="11"/>
      <c r="K4907" s="11"/>
      <c r="L4907" s="11"/>
      <c r="M4907" s="11"/>
      <c r="N4907" s="11"/>
      <c r="O4907" s="11"/>
      <c r="P4907" s="11"/>
      <c r="Q4907" s="11"/>
    </row>
    <row r="4908">
      <c r="A4908" s="177" t="s">
        <v>15638</v>
      </c>
      <c r="B4908" s="177" t="s">
        <v>5820</v>
      </c>
      <c r="C4908" s="177" t="s">
        <v>15670</v>
      </c>
      <c r="D4908" s="177" t="s">
        <v>5909</v>
      </c>
      <c r="E4908" s="177" t="s">
        <v>15683</v>
      </c>
      <c r="F4908" s="177" t="s">
        <v>15684</v>
      </c>
      <c r="G4908" s="177" t="s">
        <v>9322</v>
      </c>
      <c r="H4908" s="177" t="s">
        <v>16151</v>
      </c>
      <c r="I4908" s="177" t="s">
        <v>6103</v>
      </c>
      <c r="J4908" s="11"/>
      <c r="K4908" s="11"/>
      <c r="L4908" s="11"/>
      <c r="M4908" s="11"/>
      <c r="N4908" s="11"/>
      <c r="O4908" s="11"/>
      <c r="P4908" s="11"/>
      <c r="Q4908" s="11"/>
    </row>
    <row r="4909">
      <c r="A4909" s="177" t="s">
        <v>15638</v>
      </c>
      <c r="B4909" s="177" t="s">
        <v>5820</v>
      </c>
      <c r="C4909" s="177" t="s">
        <v>15648</v>
      </c>
      <c r="D4909" s="177" t="s">
        <v>2605</v>
      </c>
      <c r="E4909" s="177" t="s">
        <v>15776</v>
      </c>
      <c r="F4909" s="177" t="s">
        <v>5876</v>
      </c>
      <c r="G4909" s="177" t="s">
        <v>16152</v>
      </c>
      <c r="H4909" s="177" t="s">
        <v>16153</v>
      </c>
      <c r="I4909" s="177" t="s">
        <v>6104</v>
      </c>
      <c r="J4909" s="11"/>
      <c r="K4909" s="11"/>
      <c r="L4909" s="11"/>
      <c r="M4909" s="11"/>
      <c r="N4909" s="11"/>
      <c r="O4909" s="11"/>
      <c r="P4909" s="11"/>
      <c r="Q4909" s="11"/>
    </row>
    <row r="4910">
      <c r="A4910" s="177" t="s">
        <v>15638</v>
      </c>
      <c r="B4910" s="177" t="s">
        <v>5820</v>
      </c>
      <c r="C4910" s="177" t="s">
        <v>15674</v>
      </c>
      <c r="D4910" s="177" t="s">
        <v>6129</v>
      </c>
      <c r="E4910" s="177" t="s">
        <v>15766</v>
      </c>
      <c r="F4910" s="177" t="s">
        <v>6064</v>
      </c>
      <c r="G4910" s="177" t="s">
        <v>16154</v>
      </c>
      <c r="H4910" s="177" t="s">
        <v>16155</v>
      </c>
      <c r="I4910" s="177" t="s">
        <v>6105</v>
      </c>
      <c r="J4910" s="11"/>
      <c r="K4910" s="11"/>
      <c r="L4910" s="11"/>
      <c r="M4910" s="11"/>
      <c r="N4910" s="11"/>
      <c r="O4910" s="11"/>
      <c r="P4910" s="11"/>
      <c r="Q4910" s="11"/>
    </row>
    <row r="4911">
      <c r="A4911" s="177" t="s">
        <v>15638</v>
      </c>
      <c r="B4911" s="177" t="s">
        <v>5820</v>
      </c>
      <c r="C4911" s="177" t="s">
        <v>15674</v>
      </c>
      <c r="D4911" s="177" t="s">
        <v>6129</v>
      </c>
      <c r="E4911" s="177" t="s">
        <v>15992</v>
      </c>
      <c r="F4911" s="177" t="s">
        <v>15993</v>
      </c>
      <c r="G4911" s="177" t="s">
        <v>16156</v>
      </c>
      <c r="H4911" s="177" t="s">
        <v>16157</v>
      </c>
      <c r="I4911" s="177" t="s">
        <v>6106</v>
      </c>
      <c r="J4911" s="11"/>
      <c r="K4911" s="11"/>
      <c r="L4911" s="11"/>
      <c r="M4911" s="11"/>
      <c r="N4911" s="11"/>
      <c r="O4911" s="11"/>
      <c r="P4911" s="11"/>
      <c r="Q4911" s="11"/>
    </row>
    <row r="4912">
      <c r="A4912" s="177" t="s">
        <v>15638</v>
      </c>
      <c r="B4912" s="177" t="s">
        <v>5820</v>
      </c>
      <c r="C4912" s="177" t="s">
        <v>15687</v>
      </c>
      <c r="D4912" s="177" t="s">
        <v>15688</v>
      </c>
      <c r="E4912" s="177" t="s">
        <v>15708</v>
      </c>
      <c r="F4912" s="177" t="s">
        <v>3547</v>
      </c>
      <c r="G4912" s="177" t="s">
        <v>16158</v>
      </c>
      <c r="H4912" s="177" t="s">
        <v>16159</v>
      </c>
      <c r="I4912" s="177" t="s">
        <v>6107</v>
      </c>
      <c r="J4912" s="11"/>
      <c r="K4912" s="11"/>
      <c r="L4912" s="11"/>
      <c r="M4912" s="11"/>
      <c r="N4912" s="11"/>
      <c r="O4912" s="11"/>
      <c r="P4912" s="11"/>
      <c r="Q4912" s="11"/>
    </row>
    <row r="4913">
      <c r="A4913" s="177" t="s">
        <v>15638</v>
      </c>
      <c r="B4913" s="177" t="s">
        <v>5820</v>
      </c>
      <c r="C4913" s="177" t="s">
        <v>15687</v>
      </c>
      <c r="D4913" s="177" t="s">
        <v>15688</v>
      </c>
      <c r="E4913" s="177" t="s">
        <v>15794</v>
      </c>
      <c r="F4913" s="177" t="s">
        <v>6167</v>
      </c>
      <c r="G4913" s="177" t="s">
        <v>16160</v>
      </c>
      <c r="H4913" s="177" t="s">
        <v>16161</v>
      </c>
      <c r="I4913" s="177" t="s">
        <v>6108</v>
      </c>
      <c r="J4913" s="11"/>
      <c r="K4913" s="11"/>
      <c r="L4913" s="11"/>
      <c r="M4913" s="11"/>
      <c r="N4913" s="11"/>
      <c r="O4913" s="11"/>
      <c r="P4913" s="11"/>
      <c r="Q4913" s="11"/>
    </row>
    <row r="4914">
      <c r="A4914" s="177" t="s">
        <v>15638</v>
      </c>
      <c r="B4914" s="177" t="s">
        <v>5820</v>
      </c>
      <c r="C4914" s="177" t="s">
        <v>15643</v>
      </c>
      <c r="D4914" s="177" t="s">
        <v>6109</v>
      </c>
      <c r="E4914" s="177" t="s">
        <v>15667</v>
      </c>
      <c r="F4914" s="177" t="s">
        <v>6109</v>
      </c>
      <c r="G4914" s="177" t="s">
        <v>9324</v>
      </c>
      <c r="H4914" s="177" t="s">
        <v>16162</v>
      </c>
      <c r="I4914" s="177" t="s">
        <v>6109</v>
      </c>
      <c r="J4914" s="11"/>
      <c r="K4914" s="11"/>
      <c r="L4914" s="11"/>
      <c r="M4914" s="11"/>
      <c r="N4914" s="11"/>
      <c r="O4914" s="11"/>
      <c r="P4914" s="11"/>
      <c r="Q4914" s="11"/>
    </row>
    <row r="4915">
      <c r="A4915" s="177" t="s">
        <v>15638</v>
      </c>
      <c r="B4915" s="177" t="s">
        <v>5820</v>
      </c>
      <c r="C4915" s="177" t="s">
        <v>15643</v>
      </c>
      <c r="D4915" s="177" t="s">
        <v>6109</v>
      </c>
      <c r="E4915" s="177" t="s">
        <v>15698</v>
      </c>
      <c r="F4915" s="177" t="s">
        <v>5957</v>
      </c>
      <c r="G4915" s="177" t="s">
        <v>16163</v>
      </c>
      <c r="H4915" s="177" t="s">
        <v>16164</v>
      </c>
      <c r="I4915" s="177" t="s">
        <v>6110</v>
      </c>
      <c r="J4915" s="11"/>
      <c r="K4915" s="11"/>
      <c r="L4915" s="11"/>
      <c r="M4915" s="11"/>
      <c r="N4915" s="11"/>
      <c r="O4915" s="11"/>
      <c r="P4915" s="11"/>
      <c r="Q4915" s="11"/>
    </row>
    <row r="4916">
      <c r="A4916" s="177" t="s">
        <v>15638</v>
      </c>
      <c r="B4916" s="177" t="s">
        <v>5820</v>
      </c>
      <c r="C4916" s="177" t="s">
        <v>15687</v>
      </c>
      <c r="D4916" s="177" t="s">
        <v>15688</v>
      </c>
      <c r="E4916" s="177" t="s">
        <v>15700</v>
      </c>
      <c r="F4916" s="177" t="s">
        <v>1794</v>
      </c>
      <c r="G4916" s="177" t="s">
        <v>9326</v>
      </c>
      <c r="H4916" s="177" t="s">
        <v>16165</v>
      </c>
      <c r="I4916" s="177" t="s">
        <v>6111</v>
      </c>
      <c r="J4916" s="11"/>
      <c r="K4916" s="11"/>
      <c r="L4916" s="11"/>
      <c r="M4916" s="11"/>
      <c r="N4916" s="11"/>
      <c r="O4916" s="11"/>
      <c r="P4916" s="11"/>
      <c r="Q4916" s="11"/>
    </row>
    <row r="4917">
      <c r="A4917" s="177" t="s">
        <v>15638</v>
      </c>
      <c r="B4917" s="177" t="s">
        <v>5820</v>
      </c>
      <c r="C4917" s="177" t="s">
        <v>15639</v>
      </c>
      <c r="D4917" s="177" t="s">
        <v>6115</v>
      </c>
      <c r="E4917" s="177" t="s">
        <v>15640</v>
      </c>
      <c r="F4917" s="177" t="s">
        <v>5847</v>
      </c>
      <c r="G4917" s="177" t="s">
        <v>16166</v>
      </c>
      <c r="H4917" s="177" t="s">
        <v>16167</v>
      </c>
      <c r="I4917" s="177" t="s">
        <v>6112</v>
      </c>
      <c r="J4917" s="11"/>
      <c r="K4917" s="11"/>
      <c r="L4917" s="11"/>
      <c r="M4917" s="11"/>
      <c r="N4917" s="11"/>
      <c r="O4917" s="11"/>
      <c r="P4917" s="11"/>
      <c r="Q4917" s="11"/>
    </row>
    <row r="4918">
      <c r="A4918" s="177" t="s">
        <v>15638</v>
      </c>
      <c r="B4918" s="177" t="s">
        <v>5820</v>
      </c>
      <c r="C4918" s="177" t="s">
        <v>15639</v>
      </c>
      <c r="D4918" s="177" t="s">
        <v>6115</v>
      </c>
      <c r="E4918" s="177" t="s">
        <v>15702</v>
      </c>
      <c r="F4918" s="177" t="s">
        <v>6115</v>
      </c>
      <c r="G4918" s="177" t="s">
        <v>9330</v>
      </c>
      <c r="H4918" s="177" t="s">
        <v>16168</v>
      </c>
      <c r="I4918" s="177" t="s">
        <v>6113</v>
      </c>
      <c r="J4918" s="11"/>
      <c r="K4918" s="11"/>
      <c r="L4918" s="11"/>
      <c r="M4918" s="11"/>
      <c r="N4918" s="11"/>
      <c r="O4918" s="11"/>
      <c r="P4918" s="11"/>
      <c r="Q4918" s="11"/>
    </row>
    <row r="4919">
      <c r="A4919" s="177" t="s">
        <v>15638</v>
      </c>
      <c r="B4919" s="177" t="s">
        <v>5820</v>
      </c>
      <c r="C4919" s="177" t="s">
        <v>15651</v>
      </c>
      <c r="D4919" s="177" t="s">
        <v>6010</v>
      </c>
      <c r="E4919" s="177" t="s">
        <v>15652</v>
      </c>
      <c r="F4919" s="177" t="s">
        <v>6010</v>
      </c>
      <c r="G4919" s="177" t="s">
        <v>9332</v>
      </c>
      <c r="H4919" s="177" t="s">
        <v>16169</v>
      </c>
      <c r="I4919" s="177" t="s">
        <v>6114</v>
      </c>
      <c r="J4919" s="11"/>
      <c r="K4919" s="11"/>
      <c r="L4919" s="11"/>
      <c r="M4919" s="11"/>
      <c r="N4919" s="11"/>
      <c r="O4919" s="11"/>
      <c r="P4919" s="11"/>
      <c r="Q4919" s="11"/>
    </row>
    <row r="4920">
      <c r="A4920" s="177" t="s">
        <v>15638</v>
      </c>
      <c r="B4920" s="177" t="s">
        <v>5820</v>
      </c>
      <c r="C4920" s="177" t="s">
        <v>15639</v>
      </c>
      <c r="D4920" s="177" t="s">
        <v>6115</v>
      </c>
      <c r="E4920" s="177" t="s">
        <v>15702</v>
      </c>
      <c r="F4920" s="177" t="s">
        <v>6115</v>
      </c>
      <c r="G4920" s="177" t="s">
        <v>9334</v>
      </c>
      <c r="H4920" s="177" t="s">
        <v>16170</v>
      </c>
      <c r="I4920" s="177" t="s">
        <v>6115</v>
      </c>
      <c r="J4920" s="11"/>
      <c r="K4920" s="11"/>
      <c r="L4920" s="11"/>
      <c r="M4920" s="11"/>
      <c r="N4920" s="11"/>
      <c r="O4920" s="11"/>
      <c r="P4920" s="11"/>
      <c r="Q4920" s="11"/>
    </row>
    <row r="4921">
      <c r="A4921" s="177" t="s">
        <v>15638</v>
      </c>
      <c r="B4921" s="177" t="s">
        <v>5820</v>
      </c>
      <c r="C4921" s="177" t="s">
        <v>15670</v>
      </c>
      <c r="D4921" s="177" t="s">
        <v>5909</v>
      </c>
      <c r="E4921" s="177" t="s">
        <v>15671</v>
      </c>
      <c r="F4921" s="177" t="s">
        <v>5909</v>
      </c>
      <c r="G4921" s="177" t="s">
        <v>16171</v>
      </c>
      <c r="H4921" s="177" t="s">
        <v>16172</v>
      </c>
      <c r="I4921" s="177" t="s">
        <v>6116</v>
      </c>
      <c r="J4921" s="11"/>
      <c r="K4921" s="11"/>
      <c r="L4921" s="11"/>
      <c r="M4921" s="11"/>
      <c r="N4921" s="11"/>
      <c r="O4921" s="11"/>
      <c r="P4921" s="11"/>
      <c r="Q4921" s="11"/>
    </row>
    <row r="4922">
      <c r="A4922" s="177" t="s">
        <v>15638</v>
      </c>
      <c r="B4922" s="177" t="s">
        <v>5820</v>
      </c>
      <c r="C4922" s="177" t="s">
        <v>15643</v>
      </c>
      <c r="D4922" s="177" t="s">
        <v>6109</v>
      </c>
      <c r="E4922" s="177" t="s">
        <v>15680</v>
      </c>
      <c r="F4922" s="177" t="s">
        <v>5982</v>
      </c>
      <c r="G4922" s="177" t="s">
        <v>9336</v>
      </c>
      <c r="H4922" s="177" t="s">
        <v>16173</v>
      </c>
      <c r="I4922" s="177" t="s">
        <v>6117</v>
      </c>
      <c r="J4922" s="11"/>
      <c r="K4922" s="11"/>
      <c r="L4922" s="11"/>
      <c r="M4922" s="11"/>
      <c r="N4922" s="11"/>
      <c r="O4922" s="11"/>
      <c r="P4922" s="11"/>
      <c r="Q4922" s="11"/>
    </row>
    <row r="4923">
      <c r="A4923" s="177" t="s">
        <v>15638</v>
      </c>
      <c r="B4923" s="177" t="s">
        <v>5820</v>
      </c>
      <c r="C4923" s="177" t="s">
        <v>15670</v>
      </c>
      <c r="D4923" s="177" t="s">
        <v>5909</v>
      </c>
      <c r="E4923" s="177" t="s">
        <v>15752</v>
      </c>
      <c r="F4923" s="177" t="s">
        <v>6268</v>
      </c>
      <c r="G4923" s="177" t="s">
        <v>16174</v>
      </c>
      <c r="H4923" s="177" t="s">
        <v>16175</v>
      </c>
      <c r="I4923" s="177" t="s">
        <v>6118</v>
      </c>
      <c r="J4923" s="11"/>
      <c r="K4923" s="11"/>
      <c r="L4923" s="11"/>
      <c r="M4923" s="11"/>
      <c r="N4923" s="11"/>
      <c r="O4923" s="11"/>
      <c r="P4923" s="11"/>
      <c r="Q4923" s="11"/>
    </row>
    <row r="4924">
      <c r="A4924" s="177" t="s">
        <v>15638</v>
      </c>
      <c r="B4924" s="177" t="s">
        <v>5820</v>
      </c>
      <c r="C4924" s="177" t="s">
        <v>15648</v>
      </c>
      <c r="D4924" s="177" t="s">
        <v>2605</v>
      </c>
      <c r="E4924" s="177" t="s">
        <v>15649</v>
      </c>
      <c r="F4924" s="177" t="s">
        <v>2605</v>
      </c>
      <c r="G4924" s="177" t="s">
        <v>16176</v>
      </c>
      <c r="H4924" s="177" t="s">
        <v>16177</v>
      </c>
      <c r="I4924" s="177" t="s">
        <v>6119</v>
      </c>
      <c r="J4924" s="11"/>
      <c r="K4924" s="11"/>
      <c r="L4924" s="11"/>
      <c r="M4924" s="11"/>
      <c r="N4924" s="11"/>
      <c r="O4924" s="11"/>
      <c r="P4924" s="11"/>
      <c r="Q4924" s="11"/>
    </row>
    <row r="4925">
      <c r="A4925" s="177" t="s">
        <v>15638</v>
      </c>
      <c r="B4925" s="177" t="s">
        <v>5820</v>
      </c>
      <c r="C4925" s="177" t="s">
        <v>15643</v>
      </c>
      <c r="D4925" s="177" t="s">
        <v>6109</v>
      </c>
      <c r="E4925" s="177" t="s">
        <v>15680</v>
      </c>
      <c r="F4925" s="177" t="s">
        <v>5982</v>
      </c>
      <c r="G4925" s="177" t="s">
        <v>16178</v>
      </c>
      <c r="H4925" s="177" t="s">
        <v>16179</v>
      </c>
      <c r="I4925" s="177" t="s">
        <v>6120</v>
      </c>
      <c r="J4925" s="11"/>
      <c r="K4925" s="11"/>
      <c r="L4925" s="11"/>
      <c r="M4925" s="11"/>
      <c r="N4925" s="11"/>
      <c r="O4925" s="11"/>
      <c r="P4925" s="11"/>
      <c r="Q4925" s="11"/>
    </row>
    <row r="4926">
      <c r="A4926" s="177" t="s">
        <v>15638</v>
      </c>
      <c r="B4926" s="177" t="s">
        <v>5820</v>
      </c>
      <c r="C4926" s="177" t="s">
        <v>15639</v>
      </c>
      <c r="D4926" s="177" t="s">
        <v>6115</v>
      </c>
      <c r="E4926" s="177" t="s">
        <v>15640</v>
      </c>
      <c r="F4926" s="177" t="s">
        <v>5847</v>
      </c>
      <c r="G4926" s="177" t="s">
        <v>9338</v>
      </c>
      <c r="H4926" s="177" t="s">
        <v>16180</v>
      </c>
      <c r="I4926" s="177" t="s">
        <v>6121</v>
      </c>
      <c r="J4926" s="11"/>
      <c r="K4926" s="11"/>
      <c r="L4926" s="11"/>
      <c r="M4926" s="11"/>
      <c r="N4926" s="11"/>
      <c r="O4926" s="11"/>
      <c r="P4926" s="11"/>
      <c r="Q4926" s="11"/>
    </row>
    <row r="4927">
      <c r="A4927" s="177" t="s">
        <v>15638</v>
      </c>
      <c r="B4927" s="177" t="s">
        <v>5820</v>
      </c>
      <c r="C4927" s="177" t="s">
        <v>15670</v>
      </c>
      <c r="D4927" s="177" t="s">
        <v>5909</v>
      </c>
      <c r="E4927" s="177" t="s">
        <v>15722</v>
      </c>
      <c r="F4927" s="177" t="s">
        <v>5859</v>
      </c>
      <c r="G4927" s="177" t="s">
        <v>16181</v>
      </c>
      <c r="H4927" s="177" t="s">
        <v>16182</v>
      </c>
      <c r="I4927" s="177" t="s">
        <v>6122</v>
      </c>
      <c r="J4927" s="11"/>
      <c r="K4927" s="11"/>
      <c r="L4927" s="11"/>
      <c r="M4927" s="11"/>
      <c r="N4927" s="11"/>
      <c r="O4927" s="11"/>
      <c r="P4927" s="11"/>
      <c r="Q4927" s="11"/>
    </row>
    <row r="4928">
      <c r="A4928" s="177" t="s">
        <v>15638</v>
      </c>
      <c r="B4928" s="177" t="s">
        <v>5820</v>
      </c>
      <c r="C4928" s="177" t="s">
        <v>15651</v>
      </c>
      <c r="D4928" s="177" t="s">
        <v>6010</v>
      </c>
      <c r="E4928" s="177" t="s">
        <v>15761</v>
      </c>
      <c r="F4928" s="177" t="s">
        <v>6201</v>
      </c>
      <c r="G4928" s="177" t="s">
        <v>16183</v>
      </c>
      <c r="H4928" s="177" t="s">
        <v>16184</v>
      </c>
      <c r="I4928" s="177" t="s">
        <v>6123</v>
      </c>
      <c r="J4928" s="11"/>
      <c r="K4928" s="11"/>
      <c r="L4928" s="11"/>
      <c r="M4928" s="11"/>
      <c r="N4928" s="11"/>
      <c r="O4928" s="11"/>
      <c r="P4928" s="11"/>
      <c r="Q4928" s="11"/>
    </row>
    <row r="4929">
      <c r="A4929" s="177" t="s">
        <v>15638</v>
      </c>
      <c r="B4929" s="177" t="s">
        <v>5820</v>
      </c>
      <c r="C4929" s="177" t="s">
        <v>15639</v>
      </c>
      <c r="D4929" s="177" t="s">
        <v>6115</v>
      </c>
      <c r="E4929" s="177" t="s">
        <v>15702</v>
      </c>
      <c r="F4929" s="177" t="s">
        <v>6115</v>
      </c>
      <c r="G4929" s="177" t="s">
        <v>9340</v>
      </c>
      <c r="H4929" s="177" t="s">
        <v>16185</v>
      </c>
      <c r="I4929" s="177" t="s">
        <v>6124</v>
      </c>
      <c r="J4929" s="11"/>
      <c r="K4929" s="11"/>
      <c r="L4929" s="11"/>
      <c r="M4929" s="11"/>
      <c r="N4929" s="11"/>
      <c r="O4929" s="11"/>
      <c r="P4929" s="11"/>
      <c r="Q4929" s="11"/>
    </row>
    <row r="4930">
      <c r="A4930" s="177" t="s">
        <v>15638</v>
      </c>
      <c r="B4930" s="177" t="s">
        <v>5820</v>
      </c>
      <c r="C4930" s="177" t="s">
        <v>15643</v>
      </c>
      <c r="D4930" s="177" t="s">
        <v>6109</v>
      </c>
      <c r="E4930" s="177" t="s">
        <v>15665</v>
      </c>
      <c r="F4930" s="177" t="s">
        <v>6075</v>
      </c>
      <c r="G4930" s="177" t="s">
        <v>9342</v>
      </c>
      <c r="H4930" s="177" t="s">
        <v>16186</v>
      </c>
      <c r="I4930" s="177" t="s">
        <v>3484</v>
      </c>
      <c r="J4930" s="11"/>
      <c r="K4930" s="11"/>
      <c r="L4930" s="11"/>
      <c r="M4930" s="11"/>
      <c r="N4930" s="11"/>
      <c r="O4930" s="11"/>
      <c r="P4930" s="11"/>
      <c r="Q4930" s="11"/>
    </row>
    <row r="4931">
      <c r="A4931" s="177" t="s">
        <v>15638</v>
      </c>
      <c r="B4931" s="177" t="s">
        <v>5820</v>
      </c>
      <c r="C4931" s="177" t="s">
        <v>15687</v>
      </c>
      <c r="D4931" s="177" t="s">
        <v>15688</v>
      </c>
      <c r="E4931" s="177" t="s">
        <v>15700</v>
      </c>
      <c r="F4931" s="177" t="s">
        <v>1794</v>
      </c>
      <c r="G4931" s="177" t="s">
        <v>9344</v>
      </c>
      <c r="H4931" s="177" t="s">
        <v>16187</v>
      </c>
      <c r="I4931" s="177" t="s">
        <v>6125</v>
      </c>
      <c r="J4931" s="11"/>
      <c r="K4931" s="11"/>
      <c r="L4931" s="11"/>
      <c r="M4931" s="11"/>
      <c r="N4931" s="11"/>
      <c r="O4931" s="11"/>
      <c r="P4931" s="11"/>
      <c r="Q4931" s="11"/>
    </row>
    <row r="4932">
      <c r="A4932" s="177" t="s">
        <v>15638</v>
      </c>
      <c r="B4932" s="177" t="s">
        <v>5820</v>
      </c>
      <c r="C4932" s="177" t="s">
        <v>15643</v>
      </c>
      <c r="D4932" s="177" t="s">
        <v>6109</v>
      </c>
      <c r="E4932" s="177" t="s">
        <v>15667</v>
      </c>
      <c r="F4932" s="177" t="s">
        <v>6109</v>
      </c>
      <c r="G4932" s="177" t="s">
        <v>16188</v>
      </c>
      <c r="H4932" s="177" t="s">
        <v>16189</v>
      </c>
      <c r="I4932" s="177" t="s">
        <v>6126</v>
      </c>
      <c r="J4932" s="11"/>
      <c r="K4932" s="11"/>
      <c r="L4932" s="11"/>
      <c r="M4932" s="11"/>
      <c r="N4932" s="11"/>
      <c r="O4932" s="11"/>
      <c r="P4932" s="11"/>
      <c r="Q4932" s="11"/>
    </row>
    <row r="4933">
      <c r="A4933" s="177" t="s">
        <v>15638</v>
      </c>
      <c r="B4933" s="177" t="s">
        <v>5820</v>
      </c>
      <c r="C4933" s="177" t="s">
        <v>15643</v>
      </c>
      <c r="D4933" s="177" t="s">
        <v>6109</v>
      </c>
      <c r="E4933" s="177" t="s">
        <v>15698</v>
      </c>
      <c r="F4933" s="177" t="s">
        <v>5957</v>
      </c>
      <c r="G4933" s="177" t="s">
        <v>16190</v>
      </c>
      <c r="H4933" s="177" t="s">
        <v>16191</v>
      </c>
      <c r="I4933" s="177" t="s">
        <v>6127</v>
      </c>
      <c r="J4933" s="11"/>
      <c r="K4933" s="11"/>
      <c r="L4933" s="11"/>
      <c r="M4933" s="11"/>
      <c r="N4933" s="11"/>
      <c r="O4933" s="11"/>
      <c r="P4933" s="11"/>
      <c r="Q4933" s="11"/>
    </row>
    <row r="4934">
      <c r="A4934" s="177" t="s">
        <v>15638</v>
      </c>
      <c r="B4934" s="177" t="s">
        <v>5820</v>
      </c>
      <c r="C4934" s="177" t="s">
        <v>15674</v>
      </c>
      <c r="D4934" s="177" t="s">
        <v>6129</v>
      </c>
      <c r="E4934" s="177" t="s">
        <v>15694</v>
      </c>
      <c r="F4934" s="177" t="s">
        <v>15695</v>
      </c>
      <c r="G4934" s="177" t="s">
        <v>9346</v>
      </c>
      <c r="H4934" s="177" t="s">
        <v>16192</v>
      </c>
      <c r="I4934" s="177" t="s">
        <v>6128</v>
      </c>
      <c r="J4934" s="11"/>
      <c r="K4934" s="11"/>
      <c r="L4934" s="11"/>
      <c r="M4934" s="11"/>
      <c r="N4934" s="11"/>
      <c r="O4934" s="11"/>
      <c r="P4934" s="11"/>
      <c r="Q4934" s="11"/>
    </row>
    <row r="4935">
      <c r="A4935" s="177" t="s">
        <v>15638</v>
      </c>
      <c r="B4935" s="177" t="s">
        <v>5820</v>
      </c>
      <c r="C4935" s="177" t="s">
        <v>15674</v>
      </c>
      <c r="D4935" s="177" t="s">
        <v>6129</v>
      </c>
      <c r="E4935" s="177" t="s">
        <v>15675</v>
      </c>
      <c r="F4935" s="177" t="s">
        <v>6129</v>
      </c>
      <c r="G4935" s="177" t="s">
        <v>9348</v>
      </c>
      <c r="H4935" s="177" t="s">
        <v>16193</v>
      </c>
      <c r="I4935" s="177" t="s">
        <v>6129</v>
      </c>
      <c r="J4935" s="11"/>
      <c r="K4935" s="11"/>
      <c r="L4935" s="11"/>
      <c r="M4935" s="11"/>
      <c r="N4935" s="11"/>
      <c r="O4935" s="11"/>
      <c r="P4935" s="11"/>
      <c r="Q4935" s="11"/>
    </row>
    <row r="4936">
      <c r="A4936" s="177" t="s">
        <v>15638</v>
      </c>
      <c r="B4936" s="177" t="s">
        <v>5820</v>
      </c>
      <c r="C4936" s="177" t="s">
        <v>15651</v>
      </c>
      <c r="D4936" s="177" t="s">
        <v>6010</v>
      </c>
      <c r="E4936" s="177" t="s">
        <v>15654</v>
      </c>
      <c r="F4936" s="177" t="s">
        <v>6170</v>
      </c>
      <c r="G4936" s="177" t="s">
        <v>9350</v>
      </c>
      <c r="H4936" s="177" t="s">
        <v>16194</v>
      </c>
      <c r="I4936" s="177" t="s">
        <v>6130</v>
      </c>
      <c r="J4936" s="11"/>
      <c r="K4936" s="11"/>
      <c r="L4936" s="11"/>
      <c r="M4936" s="11"/>
      <c r="N4936" s="11"/>
      <c r="O4936" s="11"/>
      <c r="P4936" s="11"/>
      <c r="Q4936" s="11"/>
    </row>
    <row r="4937">
      <c r="A4937" s="177" t="s">
        <v>15638</v>
      </c>
      <c r="B4937" s="177" t="s">
        <v>5820</v>
      </c>
      <c r="C4937" s="177" t="s">
        <v>15651</v>
      </c>
      <c r="D4937" s="177" t="s">
        <v>6010</v>
      </c>
      <c r="E4937" s="177" t="s">
        <v>15654</v>
      </c>
      <c r="F4937" s="177" t="s">
        <v>6170</v>
      </c>
      <c r="G4937" s="177" t="s">
        <v>16195</v>
      </c>
      <c r="H4937" s="177" t="s">
        <v>16196</v>
      </c>
      <c r="I4937" s="177" t="s">
        <v>6131</v>
      </c>
      <c r="J4937" s="11"/>
      <c r="K4937" s="11"/>
      <c r="L4937" s="11"/>
      <c r="M4937" s="11"/>
      <c r="N4937" s="11"/>
      <c r="O4937" s="11"/>
      <c r="P4937" s="11"/>
      <c r="Q4937" s="11"/>
    </row>
    <row r="4938">
      <c r="A4938" s="177" t="s">
        <v>15638</v>
      </c>
      <c r="B4938" s="177" t="s">
        <v>5820</v>
      </c>
      <c r="C4938" s="177" t="s">
        <v>15651</v>
      </c>
      <c r="D4938" s="177" t="s">
        <v>6010</v>
      </c>
      <c r="E4938" s="177" t="s">
        <v>15654</v>
      </c>
      <c r="F4938" s="177" t="s">
        <v>6170</v>
      </c>
      <c r="G4938" s="177" t="s">
        <v>16197</v>
      </c>
      <c r="H4938" s="177" t="s">
        <v>16198</v>
      </c>
      <c r="I4938" s="177" t="s">
        <v>6132</v>
      </c>
      <c r="J4938" s="11"/>
      <c r="K4938" s="11"/>
      <c r="L4938" s="11"/>
      <c r="M4938" s="11"/>
      <c r="N4938" s="11"/>
      <c r="O4938" s="11"/>
      <c r="P4938" s="11"/>
      <c r="Q4938" s="11"/>
    </row>
    <row r="4939">
      <c r="A4939" s="177" t="s">
        <v>15638</v>
      </c>
      <c r="B4939" s="177" t="s">
        <v>5820</v>
      </c>
      <c r="C4939" s="177" t="s">
        <v>15651</v>
      </c>
      <c r="D4939" s="177" t="s">
        <v>6010</v>
      </c>
      <c r="E4939" s="177" t="s">
        <v>15840</v>
      </c>
      <c r="F4939" s="177" t="s">
        <v>5914</v>
      </c>
      <c r="G4939" s="177" t="s">
        <v>16199</v>
      </c>
      <c r="H4939" s="177" t="s">
        <v>16200</v>
      </c>
      <c r="I4939" s="177" t="s">
        <v>6133</v>
      </c>
      <c r="J4939" s="11"/>
      <c r="K4939" s="11"/>
      <c r="L4939" s="11"/>
      <c r="M4939" s="11"/>
      <c r="N4939" s="11"/>
      <c r="O4939" s="11"/>
      <c r="P4939" s="11"/>
      <c r="Q4939" s="11"/>
    </row>
    <row r="4940">
      <c r="A4940" s="177" t="s">
        <v>15638</v>
      </c>
      <c r="B4940" s="177" t="s">
        <v>5820</v>
      </c>
      <c r="C4940" s="177" t="s">
        <v>15687</v>
      </c>
      <c r="D4940" s="177" t="s">
        <v>15688</v>
      </c>
      <c r="E4940" s="177" t="s">
        <v>15700</v>
      </c>
      <c r="F4940" s="177" t="s">
        <v>1794</v>
      </c>
      <c r="G4940" s="177" t="s">
        <v>16201</v>
      </c>
      <c r="H4940" s="177" t="s">
        <v>16202</v>
      </c>
      <c r="I4940" s="177" t="s">
        <v>6134</v>
      </c>
      <c r="J4940" s="11"/>
      <c r="K4940" s="11"/>
      <c r="L4940" s="11"/>
      <c r="M4940" s="11"/>
      <c r="N4940" s="11"/>
      <c r="O4940" s="11"/>
      <c r="P4940" s="11"/>
      <c r="Q4940" s="11"/>
    </row>
    <row r="4941">
      <c r="A4941" s="177" t="s">
        <v>15638</v>
      </c>
      <c r="B4941" s="177" t="s">
        <v>5820</v>
      </c>
      <c r="C4941" s="177" t="s">
        <v>15674</v>
      </c>
      <c r="D4941" s="177" t="s">
        <v>6129</v>
      </c>
      <c r="E4941" s="177" t="s">
        <v>15694</v>
      </c>
      <c r="F4941" s="177" t="s">
        <v>15695</v>
      </c>
      <c r="G4941" s="177" t="s">
        <v>16203</v>
      </c>
      <c r="H4941" s="177" t="s">
        <v>16204</v>
      </c>
      <c r="I4941" s="177" t="s">
        <v>6135</v>
      </c>
      <c r="J4941" s="11"/>
      <c r="K4941" s="11"/>
      <c r="L4941" s="11"/>
      <c r="M4941" s="11"/>
      <c r="N4941" s="11"/>
      <c r="O4941" s="11"/>
      <c r="P4941" s="11"/>
      <c r="Q4941" s="11"/>
    </row>
    <row r="4942">
      <c r="A4942" s="177" t="s">
        <v>15638</v>
      </c>
      <c r="B4942" s="177" t="s">
        <v>5820</v>
      </c>
      <c r="C4942" s="177" t="s">
        <v>15687</v>
      </c>
      <c r="D4942" s="177" t="s">
        <v>15688</v>
      </c>
      <c r="E4942" s="177" t="s">
        <v>15700</v>
      </c>
      <c r="F4942" s="177" t="s">
        <v>1794</v>
      </c>
      <c r="G4942" s="177" t="s">
        <v>16205</v>
      </c>
      <c r="H4942" s="177" t="s">
        <v>16206</v>
      </c>
      <c r="I4942" s="177" t="s">
        <v>6136</v>
      </c>
      <c r="J4942" s="11"/>
      <c r="K4942" s="11"/>
      <c r="L4942" s="11"/>
      <c r="M4942" s="11"/>
      <c r="N4942" s="11"/>
      <c r="O4942" s="11"/>
      <c r="P4942" s="11"/>
      <c r="Q4942" s="11"/>
    </row>
    <row r="4943">
      <c r="A4943" s="177" t="s">
        <v>15638</v>
      </c>
      <c r="B4943" s="177" t="s">
        <v>5820</v>
      </c>
      <c r="C4943" s="177" t="s">
        <v>15670</v>
      </c>
      <c r="D4943" s="177" t="s">
        <v>5909</v>
      </c>
      <c r="E4943" s="177" t="s">
        <v>15683</v>
      </c>
      <c r="F4943" s="177" t="s">
        <v>15684</v>
      </c>
      <c r="G4943" s="177" t="s">
        <v>16207</v>
      </c>
      <c r="H4943" s="177" t="s">
        <v>16208</v>
      </c>
      <c r="I4943" s="177" t="s">
        <v>6137</v>
      </c>
      <c r="J4943" s="11"/>
      <c r="K4943" s="11"/>
      <c r="L4943" s="11"/>
      <c r="M4943" s="11"/>
      <c r="N4943" s="11"/>
      <c r="O4943" s="11"/>
      <c r="P4943" s="11"/>
      <c r="Q4943" s="11"/>
    </row>
    <row r="4944">
      <c r="A4944" s="177" t="s">
        <v>15638</v>
      </c>
      <c r="B4944" s="177" t="s">
        <v>5820</v>
      </c>
      <c r="C4944" s="177" t="s">
        <v>15687</v>
      </c>
      <c r="D4944" s="177" t="s">
        <v>15688</v>
      </c>
      <c r="E4944" s="177" t="s">
        <v>15689</v>
      </c>
      <c r="F4944" s="177" t="s">
        <v>5951</v>
      </c>
      <c r="G4944" s="177" t="s">
        <v>16209</v>
      </c>
      <c r="H4944" s="177" t="s">
        <v>16210</v>
      </c>
      <c r="I4944" s="177" t="s">
        <v>6138</v>
      </c>
      <c r="J4944" s="11"/>
      <c r="K4944" s="11"/>
      <c r="L4944" s="11"/>
      <c r="M4944" s="11"/>
      <c r="N4944" s="11"/>
      <c r="O4944" s="11"/>
      <c r="P4944" s="11"/>
      <c r="Q4944" s="11"/>
    </row>
    <row r="4945">
      <c r="A4945" s="177" t="s">
        <v>15638</v>
      </c>
      <c r="B4945" s="177" t="s">
        <v>5820</v>
      </c>
      <c r="C4945" s="177" t="s">
        <v>15656</v>
      </c>
      <c r="D4945" s="177" t="s">
        <v>6267</v>
      </c>
      <c r="E4945" s="177" t="s">
        <v>16211</v>
      </c>
      <c r="F4945" s="177" t="s">
        <v>16212</v>
      </c>
      <c r="G4945" s="177" t="s">
        <v>16213</v>
      </c>
      <c r="H4945" s="177" t="s">
        <v>16214</v>
      </c>
      <c r="I4945" s="177" t="s">
        <v>6139</v>
      </c>
      <c r="J4945" s="11"/>
      <c r="K4945" s="11"/>
      <c r="L4945" s="11"/>
      <c r="M4945" s="11"/>
      <c r="N4945" s="11"/>
      <c r="O4945" s="11"/>
      <c r="P4945" s="11"/>
      <c r="Q4945" s="11"/>
    </row>
    <row r="4946">
      <c r="A4946" s="177" t="s">
        <v>15638</v>
      </c>
      <c r="B4946" s="177" t="s">
        <v>5820</v>
      </c>
      <c r="C4946" s="177" t="s">
        <v>15643</v>
      </c>
      <c r="D4946" s="177" t="s">
        <v>6109</v>
      </c>
      <c r="E4946" s="177" t="s">
        <v>15698</v>
      </c>
      <c r="F4946" s="177" t="s">
        <v>5957</v>
      </c>
      <c r="G4946" s="177" t="s">
        <v>16215</v>
      </c>
      <c r="H4946" s="177" t="s">
        <v>16216</v>
      </c>
      <c r="I4946" s="177" t="s">
        <v>6140</v>
      </c>
      <c r="J4946" s="11"/>
      <c r="K4946" s="11"/>
      <c r="L4946" s="11"/>
      <c r="M4946" s="11"/>
      <c r="N4946" s="11"/>
      <c r="O4946" s="11"/>
      <c r="P4946" s="11"/>
      <c r="Q4946" s="11"/>
    </row>
    <row r="4947">
      <c r="A4947" s="177" t="s">
        <v>15638</v>
      </c>
      <c r="B4947" s="177" t="s">
        <v>5820</v>
      </c>
      <c r="C4947" s="177" t="s">
        <v>15648</v>
      </c>
      <c r="D4947" s="177" t="s">
        <v>2605</v>
      </c>
      <c r="E4947" s="177" t="s">
        <v>15649</v>
      </c>
      <c r="F4947" s="177" t="s">
        <v>2605</v>
      </c>
      <c r="G4947" s="177" t="s">
        <v>16217</v>
      </c>
      <c r="H4947" s="177" t="s">
        <v>16218</v>
      </c>
      <c r="I4947" s="177" t="s">
        <v>6141</v>
      </c>
      <c r="J4947" s="11"/>
      <c r="K4947" s="11"/>
      <c r="L4947" s="11"/>
      <c r="M4947" s="11"/>
      <c r="N4947" s="11"/>
      <c r="O4947" s="11"/>
      <c r="P4947" s="11"/>
      <c r="Q4947" s="11"/>
    </row>
    <row r="4948">
      <c r="A4948" s="177" t="s">
        <v>15638</v>
      </c>
      <c r="B4948" s="177" t="s">
        <v>5820</v>
      </c>
      <c r="C4948" s="177" t="s">
        <v>15643</v>
      </c>
      <c r="D4948" s="177" t="s">
        <v>6109</v>
      </c>
      <c r="E4948" s="177" t="s">
        <v>15745</v>
      </c>
      <c r="F4948" s="177" t="s">
        <v>5935</v>
      </c>
      <c r="G4948" s="177" t="s">
        <v>16219</v>
      </c>
      <c r="H4948" s="177" t="s">
        <v>16220</v>
      </c>
      <c r="I4948" s="177" t="s">
        <v>6142</v>
      </c>
      <c r="J4948" s="11"/>
      <c r="K4948" s="11"/>
      <c r="L4948" s="11"/>
      <c r="M4948" s="11"/>
      <c r="N4948" s="11"/>
      <c r="O4948" s="11"/>
      <c r="P4948" s="11"/>
      <c r="Q4948" s="11"/>
    </row>
    <row r="4949">
      <c r="A4949" s="177" t="s">
        <v>15638</v>
      </c>
      <c r="B4949" s="177" t="s">
        <v>5820</v>
      </c>
      <c r="C4949" s="177" t="s">
        <v>15651</v>
      </c>
      <c r="D4949" s="177" t="s">
        <v>6010</v>
      </c>
      <c r="E4949" s="177" t="s">
        <v>15727</v>
      </c>
      <c r="F4949" s="177" t="s">
        <v>6255</v>
      </c>
      <c r="G4949" s="177" t="s">
        <v>16221</v>
      </c>
      <c r="H4949" s="177" t="s">
        <v>16222</v>
      </c>
      <c r="I4949" s="177" t="s">
        <v>6143</v>
      </c>
      <c r="J4949" s="11"/>
      <c r="K4949" s="11"/>
      <c r="L4949" s="11"/>
      <c r="M4949" s="11"/>
      <c r="N4949" s="11"/>
      <c r="O4949" s="11"/>
      <c r="P4949" s="11"/>
      <c r="Q4949" s="11"/>
    </row>
    <row r="4950">
      <c r="A4950" s="177" t="s">
        <v>15638</v>
      </c>
      <c r="B4950" s="177" t="s">
        <v>5820</v>
      </c>
      <c r="C4950" s="177" t="s">
        <v>15687</v>
      </c>
      <c r="D4950" s="177" t="s">
        <v>15688</v>
      </c>
      <c r="E4950" s="177" t="s">
        <v>15689</v>
      </c>
      <c r="F4950" s="177" t="s">
        <v>5951</v>
      </c>
      <c r="G4950" s="177" t="s">
        <v>16223</v>
      </c>
      <c r="H4950" s="177" t="s">
        <v>16224</v>
      </c>
      <c r="I4950" s="177" t="s">
        <v>6144</v>
      </c>
      <c r="J4950" s="11"/>
      <c r="K4950" s="11"/>
      <c r="L4950" s="11"/>
      <c r="M4950" s="11"/>
      <c r="N4950" s="11"/>
      <c r="O4950" s="11"/>
      <c r="P4950" s="11"/>
      <c r="Q4950" s="11"/>
    </row>
    <row r="4951">
      <c r="A4951" s="177" t="s">
        <v>15638</v>
      </c>
      <c r="B4951" s="177" t="s">
        <v>5820</v>
      </c>
      <c r="C4951" s="177" t="s">
        <v>15648</v>
      </c>
      <c r="D4951" s="177" t="s">
        <v>2605</v>
      </c>
      <c r="E4951" s="177" t="s">
        <v>15649</v>
      </c>
      <c r="F4951" s="177" t="s">
        <v>2605</v>
      </c>
      <c r="G4951" s="177" t="s">
        <v>16225</v>
      </c>
      <c r="H4951" s="177" t="s">
        <v>16226</v>
      </c>
      <c r="I4951" s="177" t="s">
        <v>6145</v>
      </c>
      <c r="J4951" s="11"/>
      <c r="K4951" s="11"/>
      <c r="L4951" s="11"/>
      <c r="M4951" s="11"/>
      <c r="N4951" s="11"/>
      <c r="O4951" s="11"/>
      <c r="P4951" s="11"/>
      <c r="Q4951" s="11"/>
    </row>
    <row r="4952">
      <c r="A4952" s="177" t="s">
        <v>15638</v>
      </c>
      <c r="B4952" s="177" t="s">
        <v>5820</v>
      </c>
      <c r="C4952" s="177" t="s">
        <v>15643</v>
      </c>
      <c r="D4952" s="177" t="s">
        <v>6109</v>
      </c>
      <c r="E4952" s="177" t="s">
        <v>15665</v>
      </c>
      <c r="F4952" s="177" t="s">
        <v>6075</v>
      </c>
      <c r="G4952" s="177" t="s">
        <v>16227</v>
      </c>
      <c r="H4952" s="177" t="s">
        <v>16228</v>
      </c>
      <c r="I4952" s="177" t="s">
        <v>6146</v>
      </c>
      <c r="J4952" s="11"/>
      <c r="K4952" s="11"/>
      <c r="L4952" s="11"/>
      <c r="M4952" s="11"/>
      <c r="N4952" s="11"/>
      <c r="O4952" s="11"/>
      <c r="P4952" s="11"/>
      <c r="Q4952" s="11"/>
    </row>
    <row r="4953">
      <c r="A4953" s="177" t="s">
        <v>15638</v>
      </c>
      <c r="B4953" s="177" t="s">
        <v>5820</v>
      </c>
      <c r="C4953" s="177" t="s">
        <v>15639</v>
      </c>
      <c r="D4953" s="177" t="s">
        <v>6115</v>
      </c>
      <c r="E4953" s="177" t="s">
        <v>15702</v>
      </c>
      <c r="F4953" s="177" t="s">
        <v>6115</v>
      </c>
      <c r="G4953" s="177" t="s">
        <v>16229</v>
      </c>
      <c r="H4953" s="177" t="s">
        <v>16230</v>
      </c>
      <c r="I4953" s="177" t="s">
        <v>6147</v>
      </c>
      <c r="J4953" s="11"/>
      <c r="K4953" s="11"/>
      <c r="L4953" s="11"/>
      <c r="M4953" s="11"/>
      <c r="N4953" s="11"/>
      <c r="O4953" s="11"/>
      <c r="P4953" s="11"/>
      <c r="Q4953" s="11"/>
    </row>
    <row r="4954">
      <c r="A4954" s="177" t="s">
        <v>15638</v>
      </c>
      <c r="B4954" s="177" t="s">
        <v>5820</v>
      </c>
      <c r="C4954" s="177" t="s">
        <v>15687</v>
      </c>
      <c r="D4954" s="177" t="s">
        <v>15688</v>
      </c>
      <c r="E4954" s="177" t="s">
        <v>15794</v>
      </c>
      <c r="F4954" s="177" t="s">
        <v>6167</v>
      </c>
      <c r="G4954" s="177" t="s">
        <v>16231</v>
      </c>
      <c r="H4954" s="177" t="s">
        <v>16232</v>
      </c>
      <c r="I4954" s="177" t="s">
        <v>6148</v>
      </c>
      <c r="J4954" s="11"/>
      <c r="K4954" s="11"/>
      <c r="L4954" s="11"/>
      <c r="M4954" s="11"/>
      <c r="N4954" s="11"/>
      <c r="O4954" s="11"/>
      <c r="P4954" s="11"/>
      <c r="Q4954" s="11"/>
    </row>
    <row r="4955">
      <c r="A4955" s="177" t="s">
        <v>15638</v>
      </c>
      <c r="B4955" s="177" t="s">
        <v>5820</v>
      </c>
      <c r="C4955" s="177" t="s">
        <v>15674</v>
      </c>
      <c r="D4955" s="177" t="s">
        <v>6129</v>
      </c>
      <c r="E4955" s="177" t="s">
        <v>15992</v>
      </c>
      <c r="F4955" s="177" t="s">
        <v>15993</v>
      </c>
      <c r="G4955" s="177" t="s">
        <v>16233</v>
      </c>
      <c r="H4955" s="177" t="s">
        <v>16234</v>
      </c>
      <c r="I4955" s="177" t="s">
        <v>6149</v>
      </c>
      <c r="J4955" s="11"/>
      <c r="K4955" s="11"/>
      <c r="L4955" s="11"/>
      <c r="M4955" s="11"/>
      <c r="N4955" s="11"/>
      <c r="O4955" s="11"/>
      <c r="P4955" s="11"/>
      <c r="Q4955" s="11"/>
    </row>
    <row r="4956">
      <c r="A4956" s="177" t="s">
        <v>15638</v>
      </c>
      <c r="B4956" s="177" t="s">
        <v>5820</v>
      </c>
      <c r="C4956" s="177" t="s">
        <v>15687</v>
      </c>
      <c r="D4956" s="177" t="s">
        <v>15688</v>
      </c>
      <c r="E4956" s="177" t="s">
        <v>15689</v>
      </c>
      <c r="F4956" s="177" t="s">
        <v>5951</v>
      </c>
      <c r="G4956" s="177" t="s">
        <v>16235</v>
      </c>
      <c r="H4956" s="177" t="s">
        <v>16236</v>
      </c>
      <c r="I4956" s="177" t="s">
        <v>6150</v>
      </c>
      <c r="J4956" s="11"/>
      <c r="K4956" s="11"/>
      <c r="L4956" s="11"/>
      <c r="M4956" s="11"/>
      <c r="N4956" s="11"/>
      <c r="O4956" s="11"/>
      <c r="P4956" s="11"/>
      <c r="Q4956" s="11"/>
    </row>
    <row r="4957">
      <c r="A4957" s="177" t="s">
        <v>15638</v>
      </c>
      <c r="B4957" s="177" t="s">
        <v>5820</v>
      </c>
      <c r="C4957" s="177" t="s">
        <v>15643</v>
      </c>
      <c r="D4957" s="177" t="s">
        <v>6109</v>
      </c>
      <c r="E4957" s="177" t="s">
        <v>15680</v>
      </c>
      <c r="F4957" s="177" t="s">
        <v>5982</v>
      </c>
      <c r="G4957" s="177" t="s">
        <v>16237</v>
      </c>
      <c r="H4957" s="177" t="s">
        <v>16238</v>
      </c>
      <c r="I4957" s="177" t="s">
        <v>6151</v>
      </c>
      <c r="J4957" s="11"/>
      <c r="K4957" s="11"/>
      <c r="L4957" s="11"/>
      <c r="M4957" s="11"/>
      <c r="N4957" s="11"/>
      <c r="O4957" s="11"/>
      <c r="P4957" s="11"/>
      <c r="Q4957" s="11"/>
    </row>
    <row r="4958">
      <c r="A4958" s="177" t="s">
        <v>15638</v>
      </c>
      <c r="B4958" s="177" t="s">
        <v>5820</v>
      </c>
      <c r="C4958" s="177" t="s">
        <v>15651</v>
      </c>
      <c r="D4958" s="177" t="s">
        <v>6010</v>
      </c>
      <c r="E4958" s="177" t="s">
        <v>15761</v>
      </c>
      <c r="F4958" s="177" t="s">
        <v>6201</v>
      </c>
      <c r="G4958" s="177" t="s">
        <v>16239</v>
      </c>
      <c r="H4958" s="177" t="s">
        <v>16240</v>
      </c>
      <c r="I4958" s="177" t="s">
        <v>6152</v>
      </c>
      <c r="J4958" s="11"/>
      <c r="K4958" s="11"/>
      <c r="L4958" s="11"/>
      <c r="M4958" s="11"/>
      <c r="N4958" s="11"/>
      <c r="O4958" s="11"/>
      <c r="P4958" s="11"/>
      <c r="Q4958" s="11"/>
    </row>
    <row r="4959">
      <c r="A4959" s="177" t="s">
        <v>15638</v>
      </c>
      <c r="B4959" s="177" t="s">
        <v>5820</v>
      </c>
      <c r="C4959" s="177" t="s">
        <v>15674</v>
      </c>
      <c r="D4959" s="177" t="s">
        <v>6129</v>
      </c>
      <c r="E4959" s="177" t="s">
        <v>15992</v>
      </c>
      <c r="F4959" s="177" t="s">
        <v>15993</v>
      </c>
      <c r="G4959" s="177" t="s">
        <v>16241</v>
      </c>
      <c r="H4959" s="177" t="s">
        <v>16242</v>
      </c>
      <c r="I4959" s="177" t="s">
        <v>6153</v>
      </c>
      <c r="J4959" s="11"/>
      <c r="K4959" s="11"/>
      <c r="L4959" s="11"/>
      <c r="M4959" s="11"/>
      <c r="N4959" s="11"/>
      <c r="O4959" s="11"/>
      <c r="P4959" s="11"/>
      <c r="Q4959" s="11"/>
    </row>
    <row r="4960">
      <c r="A4960" s="177" t="s">
        <v>15638</v>
      </c>
      <c r="B4960" s="177" t="s">
        <v>5820</v>
      </c>
      <c r="C4960" s="177" t="s">
        <v>15643</v>
      </c>
      <c r="D4960" s="177" t="s">
        <v>6109</v>
      </c>
      <c r="E4960" s="177" t="s">
        <v>15667</v>
      </c>
      <c r="F4960" s="177" t="s">
        <v>6109</v>
      </c>
      <c r="G4960" s="177" t="s">
        <v>16243</v>
      </c>
      <c r="H4960" s="177" t="s">
        <v>16244</v>
      </c>
      <c r="I4960" s="177" t="s">
        <v>6154</v>
      </c>
      <c r="J4960" s="11"/>
      <c r="K4960" s="11"/>
      <c r="L4960" s="11"/>
      <c r="M4960" s="11"/>
      <c r="N4960" s="11"/>
      <c r="O4960" s="11"/>
      <c r="P4960" s="11"/>
      <c r="Q4960" s="11"/>
    </row>
    <row r="4961">
      <c r="A4961" s="177" t="s">
        <v>15638</v>
      </c>
      <c r="B4961" s="177" t="s">
        <v>5820</v>
      </c>
      <c r="C4961" s="177" t="s">
        <v>15643</v>
      </c>
      <c r="D4961" s="177" t="s">
        <v>6109</v>
      </c>
      <c r="E4961" s="177" t="s">
        <v>15662</v>
      </c>
      <c r="F4961" s="177" t="s">
        <v>5903</v>
      </c>
      <c r="G4961" s="177" t="s">
        <v>16245</v>
      </c>
      <c r="H4961" s="177" t="s">
        <v>16246</v>
      </c>
      <c r="I4961" s="177" t="s">
        <v>6155</v>
      </c>
      <c r="J4961" s="11"/>
      <c r="K4961" s="11"/>
      <c r="L4961" s="11"/>
      <c r="M4961" s="11"/>
      <c r="N4961" s="11"/>
      <c r="O4961" s="11"/>
      <c r="P4961" s="11"/>
      <c r="Q4961" s="11"/>
    </row>
    <row r="4962">
      <c r="A4962" s="177" t="s">
        <v>15638</v>
      </c>
      <c r="B4962" s="177" t="s">
        <v>5820</v>
      </c>
      <c r="C4962" s="177" t="s">
        <v>15651</v>
      </c>
      <c r="D4962" s="177" t="s">
        <v>6010</v>
      </c>
      <c r="E4962" s="177" t="s">
        <v>15840</v>
      </c>
      <c r="F4962" s="177" t="s">
        <v>5914</v>
      </c>
      <c r="G4962" s="177" t="s">
        <v>16247</v>
      </c>
      <c r="H4962" s="177" t="s">
        <v>16248</v>
      </c>
      <c r="I4962" s="177" t="s">
        <v>6156</v>
      </c>
      <c r="J4962" s="11"/>
      <c r="K4962" s="11"/>
      <c r="L4962" s="11"/>
      <c r="M4962" s="11"/>
      <c r="N4962" s="11"/>
      <c r="O4962" s="11"/>
      <c r="P4962" s="11"/>
      <c r="Q4962" s="11"/>
    </row>
    <row r="4963">
      <c r="A4963" s="177" t="s">
        <v>15638</v>
      </c>
      <c r="B4963" s="177" t="s">
        <v>5820</v>
      </c>
      <c r="C4963" s="177" t="s">
        <v>15656</v>
      </c>
      <c r="D4963" s="177" t="s">
        <v>6267</v>
      </c>
      <c r="E4963" s="177" t="s">
        <v>16211</v>
      </c>
      <c r="F4963" s="177" t="s">
        <v>16212</v>
      </c>
      <c r="G4963" s="177" t="s">
        <v>16249</v>
      </c>
      <c r="H4963" s="177" t="s">
        <v>16250</v>
      </c>
      <c r="I4963" s="177" t="s">
        <v>6157</v>
      </c>
      <c r="J4963" s="11"/>
      <c r="K4963" s="11"/>
      <c r="L4963" s="11"/>
      <c r="M4963" s="11"/>
      <c r="N4963" s="11"/>
      <c r="O4963" s="11"/>
      <c r="P4963" s="11"/>
      <c r="Q4963" s="11"/>
    </row>
    <row r="4964">
      <c r="A4964" s="177" t="s">
        <v>15638</v>
      </c>
      <c r="B4964" s="177" t="s">
        <v>5820</v>
      </c>
      <c r="C4964" s="177" t="s">
        <v>15643</v>
      </c>
      <c r="D4964" s="177" t="s">
        <v>6109</v>
      </c>
      <c r="E4964" s="177" t="s">
        <v>15835</v>
      </c>
      <c r="F4964" s="177" t="s">
        <v>6099</v>
      </c>
      <c r="G4964" s="177" t="s">
        <v>16251</v>
      </c>
      <c r="H4964" s="177" t="s">
        <v>16252</v>
      </c>
      <c r="I4964" s="177" t="s">
        <v>6158</v>
      </c>
      <c r="J4964" s="11"/>
      <c r="K4964" s="11"/>
      <c r="L4964" s="11"/>
      <c r="M4964" s="11"/>
      <c r="N4964" s="11"/>
      <c r="O4964" s="11"/>
      <c r="P4964" s="11"/>
      <c r="Q4964" s="11"/>
    </row>
    <row r="4965">
      <c r="A4965" s="177" t="s">
        <v>15638</v>
      </c>
      <c r="B4965" s="177" t="s">
        <v>5820</v>
      </c>
      <c r="C4965" s="177" t="s">
        <v>15643</v>
      </c>
      <c r="D4965" s="177" t="s">
        <v>6109</v>
      </c>
      <c r="E4965" s="177" t="s">
        <v>15662</v>
      </c>
      <c r="F4965" s="177" t="s">
        <v>5903</v>
      </c>
      <c r="G4965" s="177" t="s">
        <v>16253</v>
      </c>
      <c r="H4965" s="177" t="s">
        <v>16254</v>
      </c>
      <c r="I4965" s="177" t="s">
        <v>6159</v>
      </c>
      <c r="J4965" s="11"/>
      <c r="K4965" s="11"/>
      <c r="L4965" s="11"/>
      <c r="M4965" s="11"/>
      <c r="N4965" s="11"/>
      <c r="O4965" s="11"/>
      <c r="P4965" s="11"/>
      <c r="Q4965" s="11"/>
    </row>
    <row r="4966">
      <c r="A4966" s="177" t="s">
        <v>15638</v>
      </c>
      <c r="B4966" s="177" t="s">
        <v>5820</v>
      </c>
      <c r="C4966" s="177" t="s">
        <v>15643</v>
      </c>
      <c r="D4966" s="177" t="s">
        <v>6109</v>
      </c>
      <c r="E4966" s="177" t="s">
        <v>15745</v>
      </c>
      <c r="F4966" s="177" t="s">
        <v>5935</v>
      </c>
      <c r="G4966" s="177" t="s">
        <v>16255</v>
      </c>
      <c r="H4966" s="177" t="s">
        <v>16256</v>
      </c>
      <c r="I4966" s="177" t="s">
        <v>6160</v>
      </c>
      <c r="J4966" s="11"/>
      <c r="K4966" s="11"/>
      <c r="L4966" s="11"/>
      <c r="M4966" s="11"/>
      <c r="N4966" s="11"/>
      <c r="O4966" s="11"/>
      <c r="P4966" s="11"/>
      <c r="Q4966" s="11"/>
    </row>
    <row r="4967">
      <c r="A4967" s="177" t="s">
        <v>15638</v>
      </c>
      <c r="B4967" s="177" t="s">
        <v>5820</v>
      </c>
      <c r="C4967" s="177" t="s">
        <v>15651</v>
      </c>
      <c r="D4967" s="177" t="s">
        <v>6010</v>
      </c>
      <c r="E4967" s="177" t="s">
        <v>15840</v>
      </c>
      <c r="F4967" s="177" t="s">
        <v>5914</v>
      </c>
      <c r="G4967" s="177" t="s">
        <v>16257</v>
      </c>
      <c r="H4967" s="177" t="s">
        <v>16258</v>
      </c>
      <c r="I4967" s="177" t="s">
        <v>6161</v>
      </c>
      <c r="J4967" s="11"/>
      <c r="K4967" s="11"/>
      <c r="L4967" s="11"/>
      <c r="M4967" s="11"/>
      <c r="N4967" s="11"/>
      <c r="O4967" s="11"/>
      <c r="P4967" s="11"/>
      <c r="Q4967" s="11"/>
    </row>
    <row r="4968">
      <c r="A4968" s="177" t="s">
        <v>15638</v>
      </c>
      <c r="B4968" s="177" t="s">
        <v>5820</v>
      </c>
      <c r="C4968" s="177" t="s">
        <v>15674</v>
      </c>
      <c r="D4968" s="177" t="s">
        <v>6129</v>
      </c>
      <c r="E4968" s="177" t="s">
        <v>15766</v>
      </c>
      <c r="F4968" s="177" t="s">
        <v>6064</v>
      </c>
      <c r="G4968" s="177" t="s">
        <v>16259</v>
      </c>
      <c r="H4968" s="177" t="s">
        <v>16260</v>
      </c>
      <c r="I4968" s="177" t="s">
        <v>6162</v>
      </c>
      <c r="J4968" s="11"/>
      <c r="K4968" s="11"/>
      <c r="L4968" s="11"/>
      <c r="M4968" s="11"/>
      <c r="N4968" s="11"/>
      <c r="O4968" s="11"/>
      <c r="P4968" s="11"/>
      <c r="Q4968" s="11"/>
    </row>
    <row r="4969">
      <c r="A4969" s="177" t="s">
        <v>15638</v>
      </c>
      <c r="B4969" s="177" t="s">
        <v>5820</v>
      </c>
      <c r="C4969" s="177" t="s">
        <v>15643</v>
      </c>
      <c r="D4969" s="177" t="s">
        <v>6109</v>
      </c>
      <c r="E4969" s="177" t="s">
        <v>15644</v>
      </c>
      <c r="F4969" s="177" t="s">
        <v>15645</v>
      </c>
      <c r="G4969" s="177" t="s">
        <v>16261</v>
      </c>
      <c r="H4969" s="177" t="s">
        <v>16262</v>
      </c>
      <c r="I4969" s="177" t="s">
        <v>6163</v>
      </c>
      <c r="J4969" s="11"/>
      <c r="K4969" s="11"/>
      <c r="L4969" s="11"/>
      <c r="M4969" s="11"/>
      <c r="N4969" s="11"/>
      <c r="O4969" s="11"/>
      <c r="P4969" s="11"/>
      <c r="Q4969" s="11"/>
    </row>
    <row r="4970">
      <c r="A4970" s="177" t="s">
        <v>15638</v>
      </c>
      <c r="B4970" s="177" t="s">
        <v>5820</v>
      </c>
      <c r="C4970" s="177" t="s">
        <v>15643</v>
      </c>
      <c r="D4970" s="177" t="s">
        <v>6109</v>
      </c>
      <c r="E4970" s="177" t="s">
        <v>15745</v>
      </c>
      <c r="F4970" s="177" t="s">
        <v>5935</v>
      </c>
      <c r="G4970" s="177" t="s">
        <v>16263</v>
      </c>
      <c r="H4970" s="177" t="s">
        <v>16264</v>
      </c>
      <c r="I4970" s="177" t="s">
        <v>6164</v>
      </c>
      <c r="J4970" s="11"/>
      <c r="K4970" s="11"/>
      <c r="L4970" s="11"/>
      <c r="M4970" s="11"/>
      <c r="N4970" s="11"/>
      <c r="O4970" s="11"/>
      <c r="P4970" s="11"/>
      <c r="Q4970" s="11"/>
    </row>
    <row r="4971">
      <c r="A4971" s="177" t="s">
        <v>15638</v>
      </c>
      <c r="B4971" s="177" t="s">
        <v>5820</v>
      </c>
      <c r="C4971" s="177" t="s">
        <v>15643</v>
      </c>
      <c r="D4971" s="177" t="s">
        <v>6109</v>
      </c>
      <c r="E4971" s="177" t="s">
        <v>15644</v>
      </c>
      <c r="F4971" s="177" t="s">
        <v>15645</v>
      </c>
      <c r="G4971" s="177" t="s">
        <v>16265</v>
      </c>
      <c r="H4971" s="177" t="s">
        <v>16266</v>
      </c>
      <c r="I4971" s="177" t="s">
        <v>6165</v>
      </c>
      <c r="J4971" s="11"/>
      <c r="K4971" s="11"/>
      <c r="L4971" s="11"/>
      <c r="M4971" s="11"/>
      <c r="N4971" s="11"/>
      <c r="O4971" s="11"/>
      <c r="P4971" s="11"/>
      <c r="Q4971" s="11"/>
    </row>
    <row r="4972">
      <c r="A4972" s="177" t="s">
        <v>15638</v>
      </c>
      <c r="B4972" s="177" t="s">
        <v>5820</v>
      </c>
      <c r="C4972" s="177" t="s">
        <v>15687</v>
      </c>
      <c r="D4972" s="177" t="s">
        <v>15688</v>
      </c>
      <c r="E4972" s="177" t="s">
        <v>15700</v>
      </c>
      <c r="F4972" s="177" t="s">
        <v>1794</v>
      </c>
      <c r="G4972" s="177" t="s">
        <v>16267</v>
      </c>
      <c r="H4972" s="177" t="s">
        <v>16268</v>
      </c>
      <c r="I4972" s="177" t="s">
        <v>6166</v>
      </c>
      <c r="J4972" s="11"/>
      <c r="K4972" s="11"/>
      <c r="L4972" s="11"/>
      <c r="M4972" s="11"/>
      <c r="N4972" s="11"/>
      <c r="O4972" s="11"/>
      <c r="P4972" s="11"/>
      <c r="Q4972" s="11"/>
    </row>
    <row r="4973">
      <c r="A4973" s="177" t="s">
        <v>15638</v>
      </c>
      <c r="B4973" s="177" t="s">
        <v>5820</v>
      </c>
      <c r="C4973" s="177" t="s">
        <v>15687</v>
      </c>
      <c r="D4973" s="177" t="s">
        <v>15688</v>
      </c>
      <c r="E4973" s="177" t="s">
        <v>15794</v>
      </c>
      <c r="F4973" s="177" t="s">
        <v>6167</v>
      </c>
      <c r="G4973" s="177" t="s">
        <v>16269</v>
      </c>
      <c r="H4973" s="177" t="s">
        <v>16270</v>
      </c>
      <c r="I4973" s="177" t="s">
        <v>6167</v>
      </c>
      <c r="J4973" s="11"/>
      <c r="K4973" s="11"/>
      <c r="L4973" s="11"/>
      <c r="M4973" s="11"/>
      <c r="N4973" s="11"/>
      <c r="O4973" s="11"/>
      <c r="P4973" s="11"/>
      <c r="Q4973" s="11"/>
    </row>
    <row r="4974">
      <c r="A4974" s="177" t="s">
        <v>15638</v>
      </c>
      <c r="B4974" s="177" t="s">
        <v>5820</v>
      </c>
      <c r="C4974" s="177" t="s">
        <v>15648</v>
      </c>
      <c r="D4974" s="177" t="s">
        <v>2605</v>
      </c>
      <c r="E4974" s="177" t="s">
        <v>15772</v>
      </c>
      <c r="F4974" s="177" t="s">
        <v>15773</v>
      </c>
      <c r="G4974" s="177" t="s">
        <v>16271</v>
      </c>
      <c r="H4974" s="177" t="s">
        <v>16272</v>
      </c>
      <c r="I4974" s="177" t="s">
        <v>6168</v>
      </c>
      <c r="J4974" s="11"/>
      <c r="K4974" s="11"/>
      <c r="L4974" s="11"/>
      <c r="M4974" s="11"/>
      <c r="N4974" s="11"/>
      <c r="O4974" s="11"/>
      <c r="P4974" s="11"/>
      <c r="Q4974" s="11"/>
    </row>
    <row r="4975">
      <c r="A4975" s="177" t="s">
        <v>15638</v>
      </c>
      <c r="B4975" s="177" t="s">
        <v>5820</v>
      </c>
      <c r="C4975" s="177" t="s">
        <v>15648</v>
      </c>
      <c r="D4975" s="177" t="s">
        <v>2605</v>
      </c>
      <c r="E4975" s="177" t="s">
        <v>15649</v>
      </c>
      <c r="F4975" s="177" t="s">
        <v>2605</v>
      </c>
      <c r="G4975" s="177" t="s">
        <v>16273</v>
      </c>
      <c r="H4975" s="177" t="s">
        <v>16274</v>
      </c>
      <c r="I4975" s="177" t="s">
        <v>2605</v>
      </c>
      <c r="J4975" s="11"/>
      <c r="K4975" s="11"/>
      <c r="L4975" s="11"/>
      <c r="M4975" s="11"/>
      <c r="N4975" s="11"/>
      <c r="O4975" s="11"/>
      <c r="P4975" s="11"/>
      <c r="Q4975" s="11"/>
    </row>
    <row r="4976">
      <c r="A4976" s="177" t="s">
        <v>15638</v>
      </c>
      <c r="B4976" s="177" t="s">
        <v>5820</v>
      </c>
      <c r="C4976" s="177" t="s">
        <v>15674</v>
      </c>
      <c r="D4976" s="177" t="s">
        <v>6129</v>
      </c>
      <c r="E4976" s="177" t="s">
        <v>15694</v>
      </c>
      <c r="F4976" s="177" t="s">
        <v>15695</v>
      </c>
      <c r="G4976" s="177" t="s">
        <v>16275</v>
      </c>
      <c r="H4976" s="177" t="s">
        <v>16276</v>
      </c>
      <c r="I4976" s="177" t="s">
        <v>6169</v>
      </c>
      <c r="J4976" s="11"/>
      <c r="K4976" s="11"/>
      <c r="L4976" s="11"/>
      <c r="M4976" s="11"/>
      <c r="N4976" s="11"/>
      <c r="O4976" s="11"/>
      <c r="P4976" s="11"/>
      <c r="Q4976" s="11"/>
    </row>
    <row r="4977">
      <c r="A4977" s="177" t="s">
        <v>15638</v>
      </c>
      <c r="B4977" s="177" t="s">
        <v>5820</v>
      </c>
      <c r="C4977" s="177" t="s">
        <v>15651</v>
      </c>
      <c r="D4977" s="177" t="s">
        <v>6010</v>
      </c>
      <c r="E4977" s="177" t="s">
        <v>15654</v>
      </c>
      <c r="F4977" s="177" t="s">
        <v>6170</v>
      </c>
      <c r="G4977" s="177" t="s">
        <v>16277</v>
      </c>
      <c r="H4977" s="177" t="s">
        <v>16278</v>
      </c>
      <c r="I4977" s="177" t="s">
        <v>6170</v>
      </c>
      <c r="J4977" s="11"/>
      <c r="K4977" s="11"/>
      <c r="L4977" s="11"/>
      <c r="M4977" s="11"/>
      <c r="N4977" s="11"/>
      <c r="O4977" s="11"/>
      <c r="P4977" s="11"/>
      <c r="Q4977" s="11"/>
    </row>
    <row r="4978">
      <c r="A4978" s="177" t="s">
        <v>15638</v>
      </c>
      <c r="B4978" s="177" t="s">
        <v>5820</v>
      </c>
      <c r="C4978" s="177" t="s">
        <v>15670</v>
      </c>
      <c r="D4978" s="177" t="s">
        <v>5909</v>
      </c>
      <c r="E4978" s="177" t="s">
        <v>15722</v>
      </c>
      <c r="F4978" s="177" t="s">
        <v>5859</v>
      </c>
      <c r="G4978" s="177" t="s">
        <v>16279</v>
      </c>
      <c r="H4978" s="177" t="s">
        <v>16280</v>
      </c>
      <c r="I4978" s="177" t="s">
        <v>6171</v>
      </c>
      <c r="J4978" s="11"/>
      <c r="K4978" s="11"/>
      <c r="L4978" s="11"/>
      <c r="M4978" s="11"/>
      <c r="N4978" s="11"/>
      <c r="O4978" s="11"/>
      <c r="P4978" s="11"/>
      <c r="Q4978" s="11"/>
    </row>
    <row r="4979">
      <c r="A4979" s="177" t="s">
        <v>15638</v>
      </c>
      <c r="B4979" s="177" t="s">
        <v>5820</v>
      </c>
      <c r="C4979" s="177" t="s">
        <v>15639</v>
      </c>
      <c r="D4979" s="177" t="s">
        <v>6115</v>
      </c>
      <c r="E4979" s="177" t="s">
        <v>15702</v>
      </c>
      <c r="F4979" s="177" t="s">
        <v>6115</v>
      </c>
      <c r="G4979" s="177" t="s">
        <v>16281</v>
      </c>
      <c r="H4979" s="177" t="s">
        <v>16282</v>
      </c>
      <c r="I4979" s="177" t="s">
        <v>6172</v>
      </c>
      <c r="J4979" s="11"/>
      <c r="K4979" s="11"/>
      <c r="L4979" s="11"/>
      <c r="M4979" s="11"/>
      <c r="N4979" s="11"/>
      <c r="O4979" s="11"/>
      <c r="P4979" s="11"/>
      <c r="Q4979" s="11"/>
    </row>
    <row r="4980">
      <c r="A4980" s="177" t="s">
        <v>15638</v>
      </c>
      <c r="B4980" s="177" t="s">
        <v>5820</v>
      </c>
      <c r="C4980" s="177" t="s">
        <v>15648</v>
      </c>
      <c r="D4980" s="177" t="s">
        <v>2605</v>
      </c>
      <c r="E4980" s="177" t="s">
        <v>15772</v>
      </c>
      <c r="F4980" s="177" t="s">
        <v>15773</v>
      </c>
      <c r="G4980" s="177" t="s">
        <v>16283</v>
      </c>
      <c r="H4980" s="177" t="s">
        <v>16284</v>
      </c>
      <c r="I4980" s="177" t="s">
        <v>6173</v>
      </c>
      <c r="J4980" s="11"/>
      <c r="K4980" s="11"/>
      <c r="L4980" s="11"/>
      <c r="M4980" s="11"/>
      <c r="N4980" s="11"/>
      <c r="O4980" s="11"/>
      <c r="P4980" s="11"/>
      <c r="Q4980" s="11"/>
    </row>
    <row r="4981">
      <c r="A4981" s="177" t="s">
        <v>15638</v>
      </c>
      <c r="B4981" s="177" t="s">
        <v>5820</v>
      </c>
      <c r="C4981" s="177" t="s">
        <v>15656</v>
      </c>
      <c r="D4981" s="177" t="s">
        <v>6267</v>
      </c>
      <c r="E4981" s="177" t="s">
        <v>16211</v>
      </c>
      <c r="F4981" s="177" t="s">
        <v>16212</v>
      </c>
      <c r="G4981" s="177" t="s">
        <v>16285</v>
      </c>
      <c r="H4981" s="177" t="s">
        <v>16286</v>
      </c>
      <c r="I4981" s="177" t="s">
        <v>6174</v>
      </c>
      <c r="J4981" s="11"/>
      <c r="K4981" s="11"/>
      <c r="L4981" s="11"/>
      <c r="M4981" s="11"/>
      <c r="N4981" s="11"/>
      <c r="O4981" s="11"/>
      <c r="P4981" s="11"/>
      <c r="Q4981" s="11"/>
    </row>
    <row r="4982">
      <c r="A4982" s="177" t="s">
        <v>15638</v>
      </c>
      <c r="B4982" s="177" t="s">
        <v>5820</v>
      </c>
      <c r="C4982" s="177" t="s">
        <v>15648</v>
      </c>
      <c r="D4982" s="177" t="s">
        <v>2605</v>
      </c>
      <c r="E4982" s="177" t="s">
        <v>15808</v>
      </c>
      <c r="F4982" s="177" t="s">
        <v>6175</v>
      </c>
      <c r="G4982" s="177" t="s">
        <v>16287</v>
      </c>
      <c r="H4982" s="177" t="s">
        <v>16288</v>
      </c>
      <c r="I4982" s="177" t="s">
        <v>6175</v>
      </c>
      <c r="J4982" s="11"/>
      <c r="K4982" s="11"/>
      <c r="L4982" s="11"/>
      <c r="M4982" s="11"/>
      <c r="N4982" s="11"/>
      <c r="O4982" s="11"/>
      <c r="P4982" s="11"/>
      <c r="Q4982" s="11"/>
    </row>
    <row r="4983">
      <c r="A4983" s="177" t="s">
        <v>15638</v>
      </c>
      <c r="B4983" s="177" t="s">
        <v>5820</v>
      </c>
      <c r="C4983" s="177" t="s">
        <v>15651</v>
      </c>
      <c r="D4983" s="177" t="s">
        <v>6010</v>
      </c>
      <c r="E4983" s="177" t="s">
        <v>15911</v>
      </c>
      <c r="F4983" s="177" t="s">
        <v>6176</v>
      </c>
      <c r="G4983" s="177" t="s">
        <v>16289</v>
      </c>
      <c r="H4983" s="177" t="s">
        <v>16290</v>
      </c>
      <c r="I4983" s="177" t="s">
        <v>6176</v>
      </c>
      <c r="J4983" s="11"/>
      <c r="K4983" s="11"/>
      <c r="L4983" s="11"/>
      <c r="M4983" s="11"/>
      <c r="N4983" s="11"/>
      <c r="O4983" s="11"/>
      <c r="P4983" s="11"/>
      <c r="Q4983" s="11"/>
    </row>
    <row r="4984">
      <c r="A4984" s="177" t="s">
        <v>15638</v>
      </c>
      <c r="B4984" s="177" t="s">
        <v>5820</v>
      </c>
      <c r="C4984" s="177" t="s">
        <v>15674</v>
      </c>
      <c r="D4984" s="177" t="s">
        <v>6129</v>
      </c>
      <c r="E4984" s="177" t="s">
        <v>15675</v>
      </c>
      <c r="F4984" s="177" t="s">
        <v>6129</v>
      </c>
      <c r="G4984" s="177" t="s">
        <v>16291</v>
      </c>
      <c r="H4984" s="177" t="s">
        <v>16292</v>
      </c>
      <c r="I4984" s="177" t="s">
        <v>6177</v>
      </c>
      <c r="J4984" s="11"/>
      <c r="K4984" s="11"/>
      <c r="L4984" s="11"/>
      <c r="M4984" s="11"/>
      <c r="N4984" s="11"/>
      <c r="O4984" s="11"/>
      <c r="P4984" s="11"/>
      <c r="Q4984" s="11"/>
    </row>
    <row r="4985">
      <c r="A4985" s="177" t="s">
        <v>15638</v>
      </c>
      <c r="B4985" s="177" t="s">
        <v>5820</v>
      </c>
      <c r="C4985" s="177" t="s">
        <v>15651</v>
      </c>
      <c r="D4985" s="177" t="s">
        <v>6010</v>
      </c>
      <c r="E4985" s="177" t="s">
        <v>15761</v>
      </c>
      <c r="F4985" s="177" t="s">
        <v>6201</v>
      </c>
      <c r="G4985" s="177" t="s">
        <v>16293</v>
      </c>
      <c r="H4985" s="177" t="s">
        <v>16294</v>
      </c>
      <c r="I4985" s="177" t="s">
        <v>6178</v>
      </c>
      <c r="J4985" s="11"/>
      <c r="K4985" s="11"/>
      <c r="L4985" s="11"/>
      <c r="M4985" s="11"/>
      <c r="N4985" s="11"/>
      <c r="O4985" s="11"/>
      <c r="P4985" s="11"/>
      <c r="Q4985" s="11"/>
    </row>
    <row r="4986">
      <c r="A4986" s="177" t="s">
        <v>15638</v>
      </c>
      <c r="B4986" s="177" t="s">
        <v>5820</v>
      </c>
      <c r="C4986" s="177" t="s">
        <v>15643</v>
      </c>
      <c r="D4986" s="177" t="s">
        <v>6109</v>
      </c>
      <c r="E4986" s="177" t="s">
        <v>15783</v>
      </c>
      <c r="F4986" s="177" t="s">
        <v>6049</v>
      </c>
      <c r="G4986" s="177" t="s">
        <v>16295</v>
      </c>
      <c r="H4986" s="177" t="s">
        <v>16296</v>
      </c>
      <c r="I4986" s="177" t="s">
        <v>6179</v>
      </c>
      <c r="J4986" s="11"/>
      <c r="K4986" s="11"/>
      <c r="L4986" s="11"/>
      <c r="M4986" s="11"/>
      <c r="N4986" s="11"/>
      <c r="O4986" s="11"/>
      <c r="P4986" s="11"/>
      <c r="Q4986" s="11"/>
    </row>
    <row r="4987">
      <c r="A4987" s="177" t="s">
        <v>15638</v>
      </c>
      <c r="B4987" s="177" t="s">
        <v>5820</v>
      </c>
      <c r="C4987" s="177" t="s">
        <v>15643</v>
      </c>
      <c r="D4987" s="177" t="s">
        <v>6109</v>
      </c>
      <c r="E4987" s="177" t="s">
        <v>15662</v>
      </c>
      <c r="F4987" s="177" t="s">
        <v>5903</v>
      </c>
      <c r="G4987" s="177" t="s">
        <v>16297</v>
      </c>
      <c r="H4987" s="177" t="s">
        <v>16298</v>
      </c>
      <c r="I4987" s="177" t="s">
        <v>6180</v>
      </c>
      <c r="J4987" s="11"/>
      <c r="K4987" s="11"/>
      <c r="L4987" s="11"/>
      <c r="M4987" s="11"/>
      <c r="N4987" s="11"/>
      <c r="O4987" s="11"/>
      <c r="P4987" s="11"/>
      <c r="Q4987" s="11"/>
    </row>
    <row r="4988">
      <c r="A4988" s="177" t="s">
        <v>15638</v>
      </c>
      <c r="B4988" s="177" t="s">
        <v>5820</v>
      </c>
      <c r="C4988" s="177" t="s">
        <v>15651</v>
      </c>
      <c r="D4988" s="177" t="s">
        <v>6010</v>
      </c>
      <c r="E4988" s="177" t="s">
        <v>15652</v>
      </c>
      <c r="F4988" s="177" t="s">
        <v>6010</v>
      </c>
      <c r="G4988" s="177" t="s">
        <v>16299</v>
      </c>
      <c r="H4988" s="177" t="s">
        <v>16300</v>
      </c>
      <c r="I4988" s="177" t="s">
        <v>6181</v>
      </c>
      <c r="J4988" s="11"/>
      <c r="K4988" s="11"/>
      <c r="L4988" s="11"/>
      <c r="M4988" s="11"/>
      <c r="N4988" s="11"/>
      <c r="O4988" s="11"/>
      <c r="P4988" s="11"/>
      <c r="Q4988" s="11"/>
    </row>
    <row r="4989">
      <c r="A4989" s="177" t="s">
        <v>15638</v>
      </c>
      <c r="B4989" s="177" t="s">
        <v>5820</v>
      </c>
      <c r="C4989" s="177" t="s">
        <v>15651</v>
      </c>
      <c r="D4989" s="177" t="s">
        <v>6010</v>
      </c>
      <c r="E4989" s="177" t="s">
        <v>15654</v>
      </c>
      <c r="F4989" s="177" t="s">
        <v>6170</v>
      </c>
      <c r="G4989" s="177" t="s">
        <v>16301</v>
      </c>
      <c r="H4989" s="177" t="s">
        <v>16302</v>
      </c>
      <c r="I4989" s="177" t="s">
        <v>6182</v>
      </c>
      <c r="J4989" s="11"/>
      <c r="K4989" s="11"/>
      <c r="L4989" s="11"/>
      <c r="M4989" s="11"/>
      <c r="N4989" s="11"/>
      <c r="O4989" s="11"/>
      <c r="P4989" s="11"/>
      <c r="Q4989" s="11"/>
    </row>
    <row r="4990">
      <c r="A4990" s="177" t="s">
        <v>15638</v>
      </c>
      <c r="B4990" s="177" t="s">
        <v>5820</v>
      </c>
      <c r="C4990" s="177" t="s">
        <v>15643</v>
      </c>
      <c r="D4990" s="177" t="s">
        <v>6109</v>
      </c>
      <c r="E4990" s="177" t="s">
        <v>15644</v>
      </c>
      <c r="F4990" s="177" t="s">
        <v>15645</v>
      </c>
      <c r="G4990" s="177" t="s">
        <v>16303</v>
      </c>
      <c r="H4990" s="177" t="s">
        <v>16304</v>
      </c>
      <c r="I4990" s="177" t="s">
        <v>6183</v>
      </c>
      <c r="J4990" s="11"/>
      <c r="K4990" s="11"/>
      <c r="L4990" s="11"/>
      <c r="M4990" s="11"/>
      <c r="N4990" s="11"/>
      <c r="O4990" s="11"/>
      <c r="P4990" s="11"/>
      <c r="Q4990" s="11"/>
    </row>
    <row r="4991">
      <c r="A4991" s="177" t="s">
        <v>15638</v>
      </c>
      <c r="B4991" s="177" t="s">
        <v>5820</v>
      </c>
      <c r="C4991" s="177" t="s">
        <v>15656</v>
      </c>
      <c r="D4991" s="177" t="s">
        <v>6267</v>
      </c>
      <c r="E4991" s="177" t="s">
        <v>16015</v>
      </c>
      <c r="F4991" s="177" t="s">
        <v>6184</v>
      </c>
      <c r="G4991" s="177" t="s">
        <v>16305</v>
      </c>
      <c r="H4991" s="177" t="s">
        <v>16306</v>
      </c>
      <c r="I4991" s="177" t="s">
        <v>6184</v>
      </c>
      <c r="J4991" s="11"/>
      <c r="K4991" s="11"/>
      <c r="L4991" s="11"/>
      <c r="M4991" s="11"/>
      <c r="N4991" s="11"/>
      <c r="O4991" s="11"/>
      <c r="P4991" s="11"/>
      <c r="Q4991" s="11"/>
    </row>
    <row r="4992">
      <c r="A4992" s="177" t="s">
        <v>15638</v>
      </c>
      <c r="B4992" s="177" t="s">
        <v>5820</v>
      </c>
      <c r="C4992" s="177" t="s">
        <v>15643</v>
      </c>
      <c r="D4992" s="177" t="s">
        <v>6109</v>
      </c>
      <c r="E4992" s="177" t="s">
        <v>15783</v>
      </c>
      <c r="F4992" s="177" t="s">
        <v>6049</v>
      </c>
      <c r="G4992" s="177" t="s">
        <v>16307</v>
      </c>
      <c r="H4992" s="177" t="s">
        <v>16308</v>
      </c>
      <c r="I4992" s="177" t="s">
        <v>6185</v>
      </c>
      <c r="J4992" s="11"/>
      <c r="K4992" s="11"/>
      <c r="L4992" s="11"/>
      <c r="M4992" s="11"/>
      <c r="N4992" s="11"/>
      <c r="O4992" s="11"/>
      <c r="P4992" s="11"/>
      <c r="Q4992" s="11"/>
    </row>
    <row r="4993">
      <c r="A4993" s="177" t="s">
        <v>15638</v>
      </c>
      <c r="B4993" s="177" t="s">
        <v>5820</v>
      </c>
      <c r="C4993" s="177" t="s">
        <v>15648</v>
      </c>
      <c r="D4993" s="177" t="s">
        <v>2605</v>
      </c>
      <c r="E4993" s="177" t="s">
        <v>15649</v>
      </c>
      <c r="F4993" s="177" t="s">
        <v>2605</v>
      </c>
      <c r="G4993" s="177" t="s">
        <v>16309</v>
      </c>
      <c r="H4993" s="177" t="s">
        <v>16310</v>
      </c>
      <c r="I4993" s="177" t="s">
        <v>6186</v>
      </c>
      <c r="J4993" s="11"/>
      <c r="K4993" s="11"/>
      <c r="L4993" s="11"/>
      <c r="M4993" s="11"/>
      <c r="N4993" s="11"/>
      <c r="O4993" s="11"/>
      <c r="P4993" s="11"/>
      <c r="Q4993" s="11"/>
    </row>
    <row r="4994">
      <c r="A4994" s="177" t="s">
        <v>15638</v>
      </c>
      <c r="B4994" s="177" t="s">
        <v>5820</v>
      </c>
      <c r="C4994" s="177" t="s">
        <v>15670</v>
      </c>
      <c r="D4994" s="177" t="s">
        <v>5909</v>
      </c>
      <c r="E4994" s="177" t="s">
        <v>15671</v>
      </c>
      <c r="F4994" s="177" t="s">
        <v>5909</v>
      </c>
      <c r="G4994" s="177" t="s">
        <v>16311</v>
      </c>
      <c r="H4994" s="177" t="s">
        <v>16312</v>
      </c>
      <c r="I4994" s="177" t="s">
        <v>4281</v>
      </c>
      <c r="J4994" s="11"/>
      <c r="K4994" s="11"/>
      <c r="L4994" s="11"/>
      <c r="M4994" s="11"/>
      <c r="N4994" s="11"/>
      <c r="O4994" s="11"/>
      <c r="P4994" s="11"/>
      <c r="Q4994" s="11"/>
    </row>
    <row r="4995">
      <c r="A4995" s="177" t="s">
        <v>15638</v>
      </c>
      <c r="B4995" s="177" t="s">
        <v>5820</v>
      </c>
      <c r="C4995" s="177" t="s">
        <v>15648</v>
      </c>
      <c r="D4995" s="177" t="s">
        <v>2605</v>
      </c>
      <c r="E4995" s="177" t="s">
        <v>15772</v>
      </c>
      <c r="F4995" s="177" t="s">
        <v>15773</v>
      </c>
      <c r="G4995" s="177" t="s">
        <v>16313</v>
      </c>
      <c r="H4995" s="177" t="s">
        <v>16314</v>
      </c>
      <c r="I4995" s="177" t="s">
        <v>3526</v>
      </c>
      <c r="J4995" s="11"/>
      <c r="K4995" s="11"/>
      <c r="L4995" s="11"/>
      <c r="M4995" s="11"/>
      <c r="N4995" s="11"/>
      <c r="O4995" s="11"/>
      <c r="P4995" s="11"/>
      <c r="Q4995" s="11"/>
    </row>
    <row r="4996">
      <c r="A4996" s="177" t="s">
        <v>15638</v>
      </c>
      <c r="B4996" s="177" t="s">
        <v>5820</v>
      </c>
      <c r="C4996" s="177" t="s">
        <v>15674</v>
      </c>
      <c r="D4996" s="177" t="s">
        <v>6129</v>
      </c>
      <c r="E4996" s="177" t="s">
        <v>15769</v>
      </c>
      <c r="F4996" s="177" t="s">
        <v>15770</v>
      </c>
      <c r="G4996" s="177" t="s">
        <v>16315</v>
      </c>
      <c r="H4996" s="177" t="s">
        <v>16316</v>
      </c>
      <c r="I4996" s="177" t="s">
        <v>6187</v>
      </c>
      <c r="J4996" s="11"/>
      <c r="K4996" s="11"/>
      <c r="L4996" s="11"/>
      <c r="M4996" s="11"/>
      <c r="N4996" s="11"/>
      <c r="O4996" s="11"/>
      <c r="P4996" s="11"/>
      <c r="Q4996" s="11"/>
    </row>
    <row r="4997">
      <c r="A4997" s="177" t="s">
        <v>15638</v>
      </c>
      <c r="B4997" s="177" t="s">
        <v>5820</v>
      </c>
      <c r="C4997" s="177" t="s">
        <v>15643</v>
      </c>
      <c r="D4997" s="177" t="s">
        <v>6109</v>
      </c>
      <c r="E4997" s="177" t="s">
        <v>15644</v>
      </c>
      <c r="F4997" s="177" t="s">
        <v>15645</v>
      </c>
      <c r="G4997" s="177" t="s">
        <v>16317</v>
      </c>
      <c r="H4997" s="177" t="s">
        <v>16318</v>
      </c>
      <c r="I4997" s="177" t="s">
        <v>6188</v>
      </c>
      <c r="J4997" s="11"/>
      <c r="K4997" s="11"/>
      <c r="L4997" s="11"/>
      <c r="M4997" s="11"/>
      <c r="N4997" s="11"/>
      <c r="O4997" s="11"/>
      <c r="P4997" s="11"/>
      <c r="Q4997" s="11"/>
    </row>
    <row r="4998">
      <c r="A4998" s="177" t="s">
        <v>15638</v>
      </c>
      <c r="B4998" s="177" t="s">
        <v>5820</v>
      </c>
      <c r="C4998" s="177" t="s">
        <v>15648</v>
      </c>
      <c r="D4998" s="177" t="s">
        <v>2605</v>
      </c>
      <c r="E4998" s="177" t="s">
        <v>15649</v>
      </c>
      <c r="F4998" s="177" t="s">
        <v>2605</v>
      </c>
      <c r="G4998" s="177" t="s">
        <v>16319</v>
      </c>
      <c r="H4998" s="177" t="s">
        <v>16320</v>
      </c>
      <c r="I4998" s="177" t="s">
        <v>6189</v>
      </c>
      <c r="J4998" s="11"/>
      <c r="K4998" s="11"/>
      <c r="L4998" s="11"/>
      <c r="M4998" s="11"/>
      <c r="N4998" s="11"/>
      <c r="O4998" s="11"/>
      <c r="P4998" s="11"/>
      <c r="Q4998" s="11"/>
    </row>
    <row r="4999">
      <c r="A4999" s="177" t="s">
        <v>15638</v>
      </c>
      <c r="B4999" s="177" t="s">
        <v>5820</v>
      </c>
      <c r="C4999" s="177" t="s">
        <v>15670</v>
      </c>
      <c r="D4999" s="177" t="s">
        <v>5909</v>
      </c>
      <c r="E4999" s="177" t="s">
        <v>15683</v>
      </c>
      <c r="F4999" s="177" t="s">
        <v>15684</v>
      </c>
      <c r="G4999" s="177" t="s">
        <v>16321</v>
      </c>
      <c r="H4999" s="177" t="s">
        <v>16322</v>
      </c>
      <c r="I4999" s="177" t="s">
        <v>6190</v>
      </c>
      <c r="J4999" s="11"/>
      <c r="K4999" s="11"/>
      <c r="L4999" s="11"/>
      <c r="M4999" s="11"/>
      <c r="N4999" s="11"/>
      <c r="O4999" s="11"/>
      <c r="P4999" s="11"/>
      <c r="Q4999" s="11"/>
    </row>
    <row r="5000">
      <c r="A5000" s="177" t="s">
        <v>15638</v>
      </c>
      <c r="B5000" s="177" t="s">
        <v>5820</v>
      </c>
      <c r="C5000" s="177" t="s">
        <v>15643</v>
      </c>
      <c r="D5000" s="177" t="s">
        <v>6109</v>
      </c>
      <c r="E5000" s="177" t="s">
        <v>15835</v>
      </c>
      <c r="F5000" s="177" t="s">
        <v>6099</v>
      </c>
      <c r="G5000" s="177" t="s">
        <v>16323</v>
      </c>
      <c r="H5000" s="177" t="s">
        <v>16324</v>
      </c>
      <c r="I5000" s="177" t="s">
        <v>6191</v>
      </c>
      <c r="J5000" s="11"/>
      <c r="K5000" s="11"/>
      <c r="L5000" s="11"/>
      <c r="M5000" s="11"/>
      <c r="N5000" s="11"/>
      <c r="O5000" s="11"/>
      <c r="P5000" s="11"/>
      <c r="Q5000" s="11"/>
    </row>
    <row r="5001">
      <c r="A5001" s="177" t="s">
        <v>15638</v>
      </c>
      <c r="B5001" s="177" t="s">
        <v>5820</v>
      </c>
      <c r="C5001" s="177" t="s">
        <v>15643</v>
      </c>
      <c r="D5001" s="177" t="s">
        <v>6109</v>
      </c>
      <c r="E5001" s="177" t="s">
        <v>15712</v>
      </c>
      <c r="F5001" s="177" t="s">
        <v>2839</v>
      </c>
      <c r="G5001" s="177" t="s">
        <v>16325</v>
      </c>
      <c r="H5001" s="177" t="s">
        <v>16326</v>
      </c>
      <c r="I5001" s="177" t="s">
        <v>6192</v>
      </c>
      <c r="J5001" s="11"/>
      <c r="K5001" s="11"/>
      <c r="L5001" s="11"/>
      <c r="M5001" s="11"/>
      <c r="N5001" s="11"/>
      <c r="O5001" s="11"/>
      <c r="P5001" s="11"/>
      <c r="Q5001" s="11"/>
    </row>
    <row r="5002">
      <c r="A5002" s="177" t="s">
        <v>15638</v>
      </c>
      <c r="B5002" s="177" t="s">
        <v>5820</v>
      </c>
      <c r="C5002" s="177" t="s">
        <v>15674</v>
      </c>
      <c r="D5002" s="177" t="s">
        <v>6129</v>
      </c>
      <c r="E5002" s="177" t="s">
        <v>15694</v>
      </c>
      <c r="F5002" s="177" t="s">
        <v>15695</v>
      </c>
      <c r="G5002" s="177" t="s">
        <v>16327</v>
      </c>
      <c r="H5002" s="177" t="s">
        <v>16328</v>
      </c>
      <c r="I5002" s="177" t="s">
        <v>6193</v>
      </c>
      <c r="J5002" s="11"/>
      <c r="K5002" s="11"/>
      <c r="L5002" s="11"/>
      <c r="M5002" s="11"/>
      <c r="N5002" s="11"/>
      <c r="O5002" s="11"/>
      <c r="P5002" s="11"/>
      <c r="Q5002" s="11"/>
    </row>
    <row r="5003">
      <c r="A5003" s="177" t="s">
        <v>15638</v>
      </c>
      <c r="B5003" s="177" t="s">
        <v>5820</v>
      </c>
      <c r="C5003" s="177" t="s">
        <v>15651</v>
      </c>
      <c r="D5003" s="177" t="s">
        <v>6010</v>
      </c>
      <c r="E5003" s="177" t="s">
        <v>15659</v>
      </c>
      <c r="F5003" s="177" t="s">
        <v>6252</v>
      </c>
      <c r="G5003" s="177" t="s">
        <v>16329</v>
      </c>
      <c r="H5003" s="177" t="s">
        <v>16330</v>
      </c>
      <c r="I5003" s="177" t="s">
        <v>6194</v>
      </c>
      <c r="J5003" s="11"/>
      <c r="K5003" s="11"/>
      <c r="L5003" s="11"/>
      <c r="M5003" s="11"/>
      <c r="N5003" s="11"/>
      <c r="O5003" s="11"/>
      <c r="P5003" s="11"/>
      <c r="Q5003" s="11"/>
    </row>
    <row r="5004">
      <c r="A5004" s="177" t="s">
        <v>15638</v>
      </c>
      <c r="B5004" s="177" t="s">
        <v>5820</v>
      </c>
      <c r="C5004" s="177" t="s">
        <v>15639</v>
      </c>
      <c r="D5004" s="177" t="s">
        <v>6115</v>
      </c>
      <c r="E5004" s="177" t="s">
        <v>15702</v>
      </c>
      <c r="F5004" s="177" t="s">
        <v>6115</v>
      </c>
      <c r="G5004" s="177" t="s">
        <v>16331</v>
      </c>
      <c r="H5004" s="177" t="s">
        <v>16332</v>
      </c>
      <c r="I5004" s="177" t="s">
        <v>6195</v>
      </c>
      <c r="J5004" s="11"/>
      <c r="K5004" s="11"/>
      <c r="L5004" s="11"/>
      <c r="M5004" s="11"/>
      <c r="N5004" s="11"/>
      <c r="O5004" s="11"/>
      <c r="P5004" s="11"/>
      <c r="Q5004" s="11"/>
    </row>
    <row r="5005">
      <c r="A5005" s="177" t="s">
        <v>15638</v>
      </c>
      <c r="B5005" s="177" t="s">
        <v>5820</v>
      </c>
      <c r="C5005" s="177" t="s">
        <v>15643</v>
      </c>
      <c r="D5005" s="177" t="s">
        <v>6109</v>
      </c>
      <c r="E5005" s="177" t="s">
        <v>15736</v>
      </c>
      <c r="F5005" s="177" t="s">
        <v>6036</v>
      </c>
      <c r="G5005" s="177" t="s">
        <v>16333</v>
      </c>
      <c r="H5005" s="177" t="s">
        <v>16334</v>
      </c>
      <c r="I5005" s="177" t="s">
        <v>6196</v>
      </c>
      <c r="J5005" s="11"/>
      <c r="K5005" s="11"/>
      <c r="L5005" s="11"/>
      <c r="M5005" s="11"/>
      <c r="N5005" s="11"/>
      <c r="O5005" s="11"/>
      <c r="P5005" s="11"/>
      <c r="Q5005" s="11"/>
    </row>
    <row r="5006">
      <c r="A5006" s="177" t="s">
        <v>15638</v>
      </c>
      <c r="B5006" s="177" t="s">
        <v>5820</v>
      </c>
      <c r="C5006" s="177" t="s">
        <v>15674</v>
      </c>
      <c r="D5006" s="177" t="s">
        <v>6129</v>
      </c>
      <c r="E5006" s="177" t="s">
        <v>15766</v>
      </c>
      <c r="F5006" s="177" t="s">
        <v>6064</v>
      </c>
      <c r="G5006" s="177" t="s">
        <v>16335</v>
      </c>
      <c r="H5006" s="177" t="s">
        <v>16336</v>
      </c>
      <c r="I5006" s="177" t="s">
        <v>6197</v>
      </c>
      <c r="J5006" s="11"/>
      <c r="K5006" s="11"/>
      <c r="L5006" s="11"/>
      <c r="M5006" s="11"/>
      <c r="N5006" s="11"/>
      <c r="O5006" s="11"/>
      <c r="P5006" s="11"/>
      <c r="Q5006" s="11"/>
    </row>
    <row r="5007">
      <c r="A5007" s="177" t="s">
        <v>15638</v>
      </c>
      <c r="B5007" s="177" t="s">
        <v>5820</v>
      </c>
      <c r="C5007" s="177" t="s">
        <v>15670</v>
      </c>
      <c r="D5007" s="177" t="s">
        <v>5909</v>
      </c>
      <c r="E5007" s="177" t="s">
        <v>15752</v>
      </c>
      <c r="F5007" s="177" t="s">
        <v>6268</v>
      </c>
      <c r="G5007" s="177" t="s">
        <v>16337</v>
      </c>
      <c r="H5007" s="177" t="s">
        <v>16338</v>
      </c>
      <c r="I5007" s="177" t="s">
        <v>6198</v>
      </c>
      <c r="J5007" s="11"/>
      <c r="K5007" s="11"/>
      <c r="L5007" s="11"/>
      <c r="M5007" s="11"/>
      <c r="N5007" s="11"/>
      <c r="O5007" s="11"/>
      <c r="P5007" s="11"/>
      <c r="Q5007" s="11"/>
    </row>
    <row r="5008">
      <c r="A5008" s="177" t="s">
        <v>15638</v>
      </c>
      <c r="B5008" s="177" t="s">
        <v>5820</v>
      </c>
      <c r="C5008" s="177" t="s">
        <v>15674</v>
      </c>
      <c r="D5008" s="177" t="s">
        <v>6129</v>
      </c>
      <c r="E5008" s="177" t="s">
        <v>15694</v>
      </c>
      <c r="F5008" s="177" t="s">
        <v>15695</v>
      </c>
      <c r="G5008" s="177" t="s">
        <v>16339</v>
      </c>
      <c r="H5008" s="177" t="s">
        <v>16340</v>
      </c>
      <c r="I5008" s="177" t="s">
        <v>6199</v>
      </c>
      <c r="J5008" s="11"/>
      <c r="K5008" s="11"/>
      <c r="L5008" s="11"/>
      <c r="M5008" s="11"/>
      <c r="N5008" s="11"/>
      <c r="O5008" s="11"/>
      <c r="P5008" s="11"/>
      <c r="Q5008" s="11"/>
    </row>
    <row r="5009">
      <c r="A5009" s="177" t="s">
        <v>15638</v>
      </c>
      <c r="B5009" s="177" t="s">
        <v>5820</v>
      </c>
      <c r="C5009" s="177" t="s">
        <v>15639</v>
      </c>
      <c r="D5009" s="177" t="s">
        <v>6115</v>
      </c>
      <c r="E5009" s="177" t="s">
        <v>15702</v>
      </c>
      <c r="F5009" s="177" t="s">
        <v>6115</v>
      </c>
      <c r="G5009" s="177" t="s">
        <v>16341</v>
      </c>
      <c r="H5009" s="177" t="s">
        <v>16342</v>
      </c>
      <c r="I5009" s="177" t="s">
        <v>6200</v>
      </c>
      <c r="J5009" s="11"/>
      <c r="K5009" s="11"/>
      <c r="L5009" s="11"/>
      <c r="M5009" s="11"/>
      <c r="N5009" s="11"/>
      <c r="O5009" s="11"/>
      <c r="P5009" s="11"/>
      <c r="Q5009" s="11"/>
    </row>
    <row r="5010">
      <c r="A5010" s="177" t="s">
        <v>15638</v>
      </c>
      <c r="B5010" s="177" t="s">
        <v>5820</v>
      </c>
      <c r="C5010" s="177" t="s">
        <v>15651</v>
      </c>
      <c r="D5010" s="177" t="s">
        <v>6010</v>
      </c>
      <c r="E5010" s="177" t="s">
        <v>15761</v>
      </c>
      <c r="F5010" s="177" t="s">
        <v>6201</v>
      </c>
      <c r="G5010" s="177" t="s">
        <v>16343</v>
      </c>
      <c r="H5010" s="177" t="s">
        <v>16344</v>
      </c>
      <c r="I5010" s="177" t="s">
        <v>6201</v>
      </c>
      <c r="J5010" s="11"/>
      <c r="K5010" s="11"/>
      <c r="L5010" s="11"/>
      <c r="M5010" s="11"/>
      <c r="N5010" s="11"/>
      <c r="O5010" s="11"/>
      <c r="P5010" s="11"/>
      <c r="Q5010" s="11"/>
    </row>
    <row r="5011">
      <c r="A5011" s="177" t="s">
        <v>15638</v>
      </c>
      <c r="B5011" s="177" t="s">
        <v>5820</v>
      </c>
      <c r="C5011" s="177" t="s">
        <v>15670</v>
      </c>
      <c r="D5011" s="177" t="s">
        <v>5909</v>
      </c>
      <c r="E5011" s="177" t="s">
        <v>15671</v>
      </c>
      <c r="F5011" s="177" t="s">
        <v>5909</v>
      </c>
      <c r="G5011" s="177" t="s">
        <v>16345</v>
      </c>
      <c r="H5011" s="177" t="s">
        <v>16346</v>
      </c>
      <c r="I5011" s="177" t="s">
        <v>6202</v>
      </c>
      <c r="J5011" s="11"/>
      <c r="K5011" s="11"/>
      <c r="L5011" s="11"/>
      <c r="M5011" s="11"/>
      <c r="N5011" s="11"/>
      <c r="O5011" s="11"/>
      <c r="P5011" s="11"/>
      <c r="Q5011" s="11"/>
    </row>
    <row r="5012">
      <c r="A5012" s="177" t="s">
        <v>15638</v>
      </c>
      <c r="B5012" s="177" t="s">
        <v>5820</v>
      </c>
      <c r="C5012" s="177" t="s">
        <v>15651</v>
      </c>
      <c r="D5012" s="177" t="s">
        <v>6010</v>
      </c>
      <c r="E5012" s="177" t="s">
        <v>15727</v>
      </c>
      <c r="F5012" s="177" t="s">
        <v>6255</v>
      </c>
      <c r="G5012" s="177" t="s">
        <v>16347</v>
      </c>
      <c r="H5012" s="177" t="s">
        <v>16348</v>
      </c>
      <c r="I5012" s="177" t="s">
        <v>5782</v>
      </c>
      <c r="J5012" s="11"/>
      <c r="K5012" s="11"/>
      <c r="L5012" s="11"/>
      <c r="M5012" s="11"/>
      <c r="N5012" s="11"/>
      <c r="O5012" s="11"/>
      <c r="P5012" s="11"/>
      <c r="Q5012" s="11"/>
    </row>
    <row r="5013">
      <c r="A5013" s="177" t="s">
        <v>15638</v>
      </c>
      <c r="B5013" s="177" t="s">
        <v>5820</v>
      </c>
      <c r="C5013" s="177" t="s">
        <v>15648</v>
      </c>
      <c r="D5013" s="177" t="s">
        <v>2605</v>
      </c>
      <c r="E5013" s="177" t="s">
        <v>15649</v>
      </c>
      <c r="F5013" s="177" t="s">
        <v>2605</v>
      </c>
      <c r="G5013" s="177" t="s">
        <v>16349</v>
      </c>
      <c r="H5013" s="177" t="s">
        <v>16350</v>
      </c>
      <c r="I5013" s="177" t="s">
        <v>6203</v>
      </c>
      <c r="J5013" s="11"/>
      <c r="K5013" s="11"/>
      <c r="L5013" s="11"/>
      <c r="M5013" s="11"/>
      <c r="N5013" s="11"/>
      <c r="O5013" s="11"/>
      <c r="P5013" s="11"/>
      <c r="Q5013" s="11"/>
    </row>
    <row r="5014">
      <c r="A5014" s="177" t="s">
        <v>15638</v>
      </c>
      <c r="B5014" s="177" t="s">
        <v>5820</v>
      </c>
      <c r="C5014" s="177" t="s">
        <v>15651</v>
      </c>
      <c r="D5014" s="177" t="s">
        <v>6010</v>
      </c>
      <c r="E5014" s="177" t="s">
        <v>15911</v>
      </c>
      <c r="F5014" s="177" t="s">
        <v>6176</v>
      </c>
      <c r="G5014" s="177" t="s">
        <v>16351</v>
      </c>
      <c r="H5014" s="177" t="s">
        <v>16352</v>
      </c>
      <c r="I5014" s="177" t="s">
        <v>6204</v>
      </c>
      <c r="J5014" s="11"/>
      <c r="K5014" s="11"/>
      <c r="L5014" s="11"/>
      <c r="M5014" s="11"/>
      <c r="N5014" s="11"/>
      <c r="O5014" s="11"/>
      <c r="P5014" s="11"/>
      <c r="Q5014" s="11"/>
    </row>
    <row r="5015">
      <c r="A5015" s="177" t="s">
        <v>15638</v>
      </c>
      <c r="B5015" s="177" t="s">
        <v>5820</v>
      </c>
      <c r="C5015" s="177" t="s">
        <v>15651</v>
      </c>
      <c r="D5015" s="177" t="s">
        <v>6010</v>
      </c>
      <c r="E5015" s="177" t="s">
        <v>15761</v>
      </c>
      <c r="F5015" s="177" t="s">
        <v>6201</v>
      </c>
      <c r="G5015" s="177" t="s">
        <v>16353</v>
      </c>
      <c r="H5015" s="177" t="s">
        <v>16354</v>
      </c>
      <c r="I5015" s="177" t="s">
        <v>6205</v>
      </c>
      <c r="J5015" s="11"/>
      <c r="K5015" s="11"/>
      <c r="L5015" s="11"/>
      <c r="M5015" s="11"/>
      <c r="N5015" s="11"/>
      <c r="O5015" s="11"/>
      <c r="P5015" s="11"/>
      <c r="Q5015" s="11"/>
    </row>
    <row r="5016">
      <c r="A5016" s="177" t="s">
        <v>15638</v>
      </c>
      <c r="B5016" s="177" t="s">
        <v>5820</v>
      </c>
      <c r="C5016" s="177" t="s">
        <v>15651</v>
      </c>
      <c r="D5016" s="177" t="s">
        <v>6010</v>
      </c>
      <c r="E5016" s="177" t="s">
        <v>15840</v>
      </c>
      <c r="F5016" s="177" t="s">
        <v>5914</v>
      </c>
      <c r="G5016" s="177" t="s">
        <v>16355</v>
      </c>
      <c r="H5016" s="177" t="s">
        <v>16356</v>
      </c>
      <c r="I5016" s="177" t="s">
        <v>6206</v>
      </c>
      <c r="J5016" s="11"/>
      <c r="K5016" s="11"/>
      <c r="L5016" s="11"/>
      <c r="M5016" s="11"/>
      <c r="N5016" s="11"/>
      <c r="O5016" s="11"/>
      <c r="P5016" s="11"/>
      <c r="Q5016" s="11"/>
    </row>
    <row r="5017">
      <c r="A5017" s="177" t="s">
        <v>15638</v>
      </c>
      <c r="B5017" s="177" t="s">
        <v>5820</v>
      </c>
      <c r="C5017" s="177" t="s">
        <v>15674</v>
      </c>
      <c r="D5017" s="177" t="s">
        <v>6129</v>
      </c>
      <c r="E5017" s="177" t="s">
        <v>15766</v>
      </c>
      <c r="F5017" s="177" t="s">
        <v>6064</v>
      </c>
      <c r="G5017" s="177" t="s">
        <v>16357</v>
      </c>
      <c r="H5017" s="177" t="s">
        <v>16358</v>
      </c>
      <c r="I5017" s="177" t="s">
        <v>6207</v>
      </c>
      <c r="J5017" s="11"/>
      <c r="K5017" s="11"/>
      <c r="L5017" s="11"/>
      <c r="M5017" s="11"/>
      <c r="N5017" s="11"/>
      <c r="O5017" s="11"/>
      <c r="P5017" s="11"/>
      <c r="Q5017" s="11"/>
    </row>
    <row r="5018">
      <c r="A5018" s="177" t="s">
        <v>15638</v>
      </c>
      <c r="B5018" s="177" t="s">
        <v>5820</v>
      </c>
      <c r="C5018" s="177" t="s">
        <v>15643</v>
      </c>
      <c r="D5018" s="177" t="s">
        <v>6109</v>
      </c>
      <c r="E5018" s="177" t="s">
        <v>15835</v>
      </c>
      <c r="F5018" s="177" t="s">
        <v>6099</v>
      </c>
      <c r="G5018" s="177" t="s">
        <v>16359</v>
      </c>
      <c r="H5018" s="177" t="s">
        <v>16360</v>
      </c>
      <c r="I5018" s="177" t="s">
        <v>6208</v>
      </c>
      <c r="J5018" s="11"/>
      <c r="K5018" s="11"/>
      <c r="L5018" s="11"/>
      <c r="M5018" s="11"/>
      <c r="N5018" s="11"/>
      <c r="O5018" s="11"/>
      <c r="P5018" s="11"/>
      <c r="Q5018" s="11"/>
    </row>
    <row r="5019">
      <c r="A5019" s="177" t="s">
        <v>15638</v>
      </c>
      <c r="B5019" s="177" t="s">
        <v>5820</v>
      </c>
      <c r="C5019" s="177" t="s">
        <v>15651</v>
      </c>
      <c r="D5019" s="177" t="s">
        <v>6010</v>
      </c>
      <c r="E5019" s="177" t="s">
        <v>15840</v>
      </c>
      <c r="F5019" s="177" t="s">
        <v>5914</v>
      </c>
      <c r="G5019" s="177" t="s">
        <v>16361</v>
      </c>
      <c r="H5019" s="177" t="s">
        <v>16362</v>
      </c>
      <c r="I5019" s="177" t="s">
        <v>6209</v>
      </c>
      <c r="J5019" s="11"/>
      <c r="K5019" s="11"/>
      <c r="L5019" s="11"/>
      <c r="M5019" s="11"/>
      <c r="N5019" s="11"/>
      <c r="O5019" s="11"/>
      <c r="P5019" s="11"/>
      <c r="Q5019" s="11"/>
    </row>
    <row r="5020">
      <c r="A5020" s="177" t="s">
        <v>15638</v>
      </c>
      <c r="B5020" s="177" t="s">
        <v>5820</v>
      </c>
      <c r="C5020" s="177" t="s">
        <v>15648</v>
      </c>
      <c r="D5020" s="177" t="s">
        <v>2605</v>
      </c>
      <c r="E5020" s="177" t="s">
        <v>15649</v>
      </c>
      <c r="F5020" s="177" t="s">
        <v>2605</v>
      </c>
      <c r="G5020" s="177" t="s">
        <v>16363</v>
      </c>
      <c r="H5020" s="177" t="s">
        <v>16364</v>
      </c>
      <c r="I5020" s="177" t="s">
        <v>6210</v>
      </c>
      <c r="J5020" s="11"/>
      <c r="K5020" s="11"/>
      <c r="L5020" s="11"/>
      <c r="M5020" s="11"/>
      <c r="N5020" s="11"/>
      <c r="O5020" s="11"/>
      <c r="P5020" s="11"/>
      <c r="Q5020" s="11"/>
    </row>
    <row r="5021">
      <c r="A5021" s="177" t="s">
        <v>15638</v>
      </c>
      <c r="B5021" s="177" t="s">
        <v>5820</v>
      </c>
      <c r="C5021" s="177" t="s">
        <v>15674</v>
      </c>
      <c r="D5021" s="177" t="s">
        <v>6129</v>
      </c>
      <c r="E5021" s="177" t="s">
        <v>15694</v>
      </c>
      <c r="F5021" s="177" t="s">
        <v>15695</v>
      </c>
      <c r="G5021" s="177" t="s">
        <v>16365</v>
      </c>
      <c r="H5021" s="177" t="s">
        <v>16366</v>
      </c>
      <c r="I5021" s="177" t="s">
        <v>6211</v>
      </c>
      <c r="J5021" s="11"/>
      <c r="K5021" s="11"/>
      <c r="L5021" s="11"/>
      <c r="M5021" s="11"/>
      <c r="N5021" s="11"/>
      <c r="O5021" s="11"/>
      <c r="P5021" s="11"/>
      <c r="Q5021" s="11"/>
    </row>
    <row r="5022">
      <c r="A5022" s="177" t="s">
        <v>15638</v>
      </c>
      <c r="B5022" s="177" t="s">
        <v>5820</v>
      </c>
      <c r="C5022" s="177" t="s">
        <v>15648</v>
      </c>
      <c r="D5022" s="177" t="s">
        <v>2605</v>
      </c>
      <c r="E5022" s="177" t="s">
        <v>15649</v>
      </c>
      <c r="F5022" s="177" t="s">
        <v>2605</v>
      </c>
      <c r="G5022" s="177" t="s">
        <v>16367</v>
      </c>
      <c r="H5022" s="177" t="s">
        <v>16368</v>
      </c>
      <c r="I5022" s="177" t="s">
        <v>6212</v>
      </c>
      <c r="J5022" s="11"/>
      <c r="K5022" s="11"/>
      <c r="L5022" s="11"/>
      <c r="M5022" s="11"/>
      <c r="N5022" s="11"/>
      <c r="O5022" s="11"/>
      <c r="P5022" s="11"/>
      <c r="Q5022" s="11"/>
    </row>
    <row r="5023">
      <c r="A5023" s="177" t="s">
        <v>15638</v>
      </c>
      <c r="B5023" s="177" t="s">
        <v>5820</v>
      </c>
      <c r="C5023" s="177" t="s">
        <v>15643</v>
      </c>
      <c r="D5023" s="177" t="s">
        <v>6109</v>
      </c>
      <c r="E5023" s="177" t="s">
        <v>15698</v>
      </c>
      <c r="F5023" s="177" t="s">
        <v>5957</v>
      </c>
      <c r="G5023" s="177" t="s">
        <v>16369</v>
      </c>
      <c r="H5023" s="177" t="s">
        <v>16370</v>
      </c>
      <c r="I5023" s="177" t="s">
        <v>6213</v>
      </c>
      <c r="J5023" s="11"/>
      <c r="K5023" s="11"/>
      <c r="L5023" s="11"/>
      <c r="M5023" s="11"/>
      <c r="N5023" s="11"/>
      <c r="O5023" s="11"/>
      <c r="P5023" s="11"/>
      <c r="Q5023" s="11"/>
    </row>
    <row r="5024">
      <c r="A5024" s="177" t="s">
        <v>15638</v>
      </c>
      <c r="B5024" s="177" t="s">
        <v>5820</v>
      </c>
      <c r="C5024" s="177" t="s">
        <v>15670</v>
      </c>
      <c r="D5024" s="177" t="s">
        <v>5909</v>
      </c>
      <c r="E5024" s="177" t="s">
        <v>15722</v>
      </c>
      <c r="F5024" s="177" t="s">
        <v>5859</v>
      </c>
      <c r="G5024" s="177" t="s">
        <v>16371</v>
      </c>
      <c r="H5024" s="177" t="s">
        <v>16372</v>
      </c>
      <c r="I5024" s="177" t="s">
        <v>6214</v>
      </c>
      <c r="J5024" s="11"/>
      <c r="K5024" s="11"/>
      <c r="L5024" s="11"/>
      <c r="M5024" s="11"/>
      <c r="N5024" s="11"/>
      <c r="O5024" s="11"/>
      <c r="P5024" s="11"/>
      <c r="Q5024" s="11"/>
    </row>
    <row r="5025">
      <c r="A5025" s="177" t="s">
        <v>15638</v>
      </c>
      <c r="B5025" s="177" t="s">
        <v>5820</v>
      </c>
      <c r="C5025" s="177" t="s">
        <v>15651</v>
      </c>
      <c r="D5025" s="177" t="s">
        <v>6010</v>
      </c>
      <c r="E5025" s="177" t="s">
        <v>15652</v>
      </c>
      <c r="F5025" s="177" t="s">
        <v>6010</v>
      </c>
      <c r="G5025" s="177" t="s">
        <v>16373</v>
      </c>
      <c r="H5025" s="177" t="s">
        <v>16374</v>
      </c>
      <c r="I5025" s="177" t="s">
        <v>6215</v>
      </c>
      <c r="J5025" s="11"/>
      <c r="K5025" s="11"/>
      <c r="L5025" s="11"/>
      <c r="M5025" s="11"/>
      <c r="N5025" s="11"/>
      <c r="O5025" s="11"/>
      <c r="P5025" s="11"/>
      <c r="Q5025" s="11"/>
    </row>
    <row r="5026">
      <c r="A5026" s="177" t="s">
        <v>15638</v>
      </c>
      <c r="B5026" s="177" t="s">
        <v>5820</v>
      </c>
      <c r="C5026" s="177" t="s">
        <v>15674</v>
      </c>
      <c r="D5026" s="177" t="s">
        <v>6129</v>
      </c>
      <c r="E5026" s="177" t="s">
        <v>15694</v>
      </c>
      <c r="F5026" s="177" t="s">
        <v>15695</v>
      </c>
      <c r="G5026" s="177" t="s">
        <v>16375</v>
      </c>
      <c r="H5026" s="177" t="s">
        <v>16376</v>
      </c>
      <c r="I5026" s="177" t="s">
        <v>6216</v>
      </c>
      <c r="J5026" s="11"/>
      <c r="K5026" s="11"/>
      <c r="L5026" s="11"/>
      <c r="M5026" s="11"/>
      <c r="N5026" s="11"/>
      <c r="O5026" s="11"/>
      <c r="P5026" s="11"/>
      <c r="Q5026" s="11"/>
    </row>
    <row r="5027">
      <c r="A5027" s="177" t="s">
        <v>15638</v>
      </c>
      <c r="B5027" s="177" t="s">
        <v>5820</v>
      </c>
      <c r="C5027" s="177" t="s">
        <v>15648</v>
      </c>
      <c r="D5027" s="177" t="s">
        <v>2605</v>
      </c>
      <c r="E5027" s="177" t="s">
        <v>15649</v>
      </c>
      <c r="F5027" s="177" t="s">
        <v>2605</v>
      </c>
      <c r="G5027" s="177" t="s">
        <v>16377</v>
      </c>
      <c r="H5027" s="177" t="s">
        <v>16378</v>
      </c>
      <c r="I5027" s="177" t="s">
        <v>6217</v>
      </c>
      <c r="J5027" s="11"/>
      <c r="K5027" s="11"/>
      <c r="L5027" s="11"/>
      <c r="M5027" s="11"/>
      <c r="N5027" s="11"/>
      <c r="O5027" s="11"/>
      <c r="P5027" s="11"/>
      <c r="Q5027" s="11"/>
    </row>
    <row r="5028">
      <c r="A5028" s="177" t="s">
        <v>15638</v>
      </c>
      <c r="B5028" s="177" t="s">
        <v>5820</v>
      </c>
      <c r="C5028" s="177" t="s">
        <v>15674</v>
      </c>
      <c r="D5028" s="177" t="s">
        <v>6129</v>
      </c>
      <c r="E5028" s="177" t="s">
        <v>15694</v>
      </c>
      <c r="F5028" s="177" t="s">
        <v>15695</v>
      </c>
      <c r="G5028" s="177" t="s">
        <v>16379</v>
      </c>
      <c r="H5028" s="177" t="s">
        <v>16380</v>
      </c>
      <c r="I5028" s="177" t="s">
        <v>6218</v>
      </c>
      <c r="J5028" s="11"/>
      <c r="K5028" s="11"/>
      <c r="L5028" s="11"/>
      <c r="M5028" s="11"/>
      <c r="N5028" s="11"/>
      <c r="O5028" s="11"/>
      <c r="P5028" s="11"/>
      <c r="Q5028" s="11"/>
    </row>
    <row r="5029">
      <c r="A5029" s="177" t="s">
        <v>15638</v>
      </c>
      <c r="B5029" s="177" t="s">
        <v>5820</v>
      </c>
      <c r="C5029" s="177" t="s">
        <v>15674</v>
      </c>
      <c r="D5029" s="177" t="s">
        <v>6129</v>
      </c>
      <c r="E5029" s="177" t="s">
        <v>15675</v>
      </c>
      <c r="F5029" s="177" t="s">
        <v>6129</v>
      </c>
      <c r="G5029" s="177" t="s">
        <v>16381</v>
      </c>
      <c r="H5029" s="177" t="s">
        <v>16382</v>
      </c>
      <c r="I5029" s="177" t="s">
        <v>6219</v>
      </c>
      <c r="J5029" s="11"/>
      <c r="K5029" s="11"/>
      <c r="L5029" s="11"/>
      <c r="M5029" s="11"/>
      <c r="N5029" s="11"/>
      <c r="O5029" s="11"/>
      <c r="P5029" s="11"/>
      <c r="Q5029" s="11"/>
    </row>
    <row r="5030">
      <c r="A5030" s="177" t="s">
        <v>15638</v>
      </c>
      <c r="B5030" s="177" t="s">
        <v>5820</v>
      </c>
      <c r="C5030" s="177" t="s">
        <v>15643</v>
      </c>
      <c r="D5030" s="177" t="s">
        <v>6109</v>
      </c>
      <c r="E5030" s="177" t="s">
        <v>15662</v>
      </c>
      <c r="F5030" s="177" t="s">
        <v>5903</v>
      </c>
      <c r="G5030" s="177" t="s">
        <v>16383</v>
      </c>
      <c r="H5030" s="177" t="s">
        <v>16384</v>
      </c>
      <c r="I5030" s="177" t="s">
        <v>5525</v>
      </c>
      <c r="J5030" s="11"/>
      <c r="K5030" s="11"/>
      <c r="L5030" s="11"/>
      <c r="M5030" s="11"/>
      <c r="N5030" s="11"/>
      <c r="O5030" s="11"/>
      <c r="P5030" s="11"/>
      <c r="Q5030" s="11"/>
    </row>
    <row r="5031">
      <c r="A5031" s="177" t="s">
        <v>15638</v>
      </c>
      <c r="B5031" s="177" t="s">
        <v>5820</v>
      </c>
      <c r="C5031" s="177" t="s">
        <v>15643</v>
      </c>
      <c r="D5031" s="177" t="s">
        <v>6109</v>
      </c>
      <c r="E5031" s="177" t="s">
        <v>15680</v>
      </c>
      <c r="F5031" s="177" t="s">
        <v>5982</v>
      </c>
      <c r="G5031" s="177" t="s">
        <v>16385</v>
      </c>
      <c r="H5031" s="177" t="s">
        <v>16386</v>
      </c>
      <c r="I5031" s="177" t="s">
        <v>6220</v>
      </c>
      <c r="J5031" s="11"/>
      <c r="K5031" s="11"/>
      <c r="L5031" s="11"/>
      <c r="M5031" s="11"/>
      <c r="N5031" s="11"/>
      <c r="O5031" s="11"/>
      <c r="P5031" s="11"/>
      <c r="Q5031" s="11"/>
    </row>
    <row r="5032">
      <c r="A5032" s="177" t="s">
        <v>15638</v>
      </c>
      <c r="B5032" s="177" t="s">
        <v>5820</v>
      </c>
      <c r="C5032" s="177" t="s">
        <v>15651</v>
      </c>
      <c r="D5032" s="177" t="s">
        <v>6010</v>
      </c>
      <c r="E5032" s="177" t="s">
        <v>15727</v>
      </c>
      <c r="F5032" s="177" t="s">
        <v>6255</v>
      </c>
      <c r="G5032" s="177" t="s">
        <v>16387</v>
      </c>
      <c r="H5032" s="177" t="s">
        <v>16388</v>
      </c>
      <c r="I5032" s="177" t="s">
        <v>6221</v>
      </c>
      <c r="J5032" s="11"/>
      <c r="K5032" s="11"/>
      <c r="L5032" s="11"/>
      <c r="M5032" s="11"/>
      <c r="N5032" s="11"/>
      <c r="O5032" s="11"/>
      <c r="P5032" s="11"/>
      <c r="Q5032" s="11"/>
    </row>
    <row r="5033">
      <c r="A5033" s="177" t="s">
        <v>15638</v>
      </c>
      <c r="B5033" s="177" t="s">
        <v>5820</v>
      </c>
      <c r="C5033" s="177" t="s">
        <v>15687</v>
      </c>
      <c r="D5033" s="177" t="s">
        <v>15688</v>
      </c>
      <c r="E5033" s="177" t="s">
        <v>15708</v>
      </c>
      <c r="F5033" s="177" t="s">
        <v>3547</v>
      </c>
      <c r="G5033" s="177" t="s">
        <v>16389</v>
      </c>
      <c r="H5033" s="177" t="s">
        <v>16390</v>
      </c>
      <c r="I5033" s="177" t="s">
        <v>6222</v>
      </c>
      <c r="J5033" s="11"/>
      <c r="K5033" s="11"/>
      <c r="L5033" s="11"/>
      <c r="M5033" s="11"/>
      <c r="N5033" s="11"/>
      <c r="O5033" s="11"/>
      <c r="P5033" s="11"/>
      <c r="Q5033" s="11"/>
    </row>
    <row r="5034">
      <c r="A5034" s="177" t="s">
        <v>15638</v>
      </c>
      <c r="B5034" s="177" t="s">
        <v>5820</v>
      </c>
      <c r="C5034" s="177" t="s">
        <v>15643</v>
      </c>
      <c r="D5034" s="177" t="s">
        <v>6109</v>
      </c>
      <c r="E5034" s="177" t="s">
        <v>15745</v>
      </c>
      <c r="F5034" s="177" t="s">
        <v>5935</v>
      </c>
      <c r="G5034" s="177" t="s">
        <v>16391</v>
      </c>
      <c r="H5034" s="177" t="s">
        <v>16392</v>
      </c>
      <c r="I5034" s="177" t="s">
        <v>6223</v>
      </c>
      <c r="J5034" s="11"/>
      <c r="K5034" s="11"/>
      <c r="L5034" s="11"/>
      <c r="M5034" s="11"/>
      <c r="N5034" s="11"/>
      <c r="O5034" s="11"/>
      <c r="P5034" s="11"/>
      <c r="Q5034" s="11"/>
    </row>
    <row r="5035">
      <c r="A5035" s="177" t="s">
        <v>15638</v>
      </c>
      <c r="B5035" s="177" t="s">
        <v>5820</v>
      </c>
      <c r="C5035" s="177" t="s">
        <v>15651</v>
      </c>
      <c r="D5035" s="177" t="s">
        <v>6010</v>
      </c>
      <c r="E5035" s="177" t="s">
        <v>15654</v>
      </c>
      <c r="F5035" s="177" t="s">
        <v>6170</v>
      </c>
      <c r="G5035" s="177" t="s">
        <v>16393</v>
      </c>
      <c r="H5035" s="177" t="s">
        <v>16394</v>
      </c>
      <c r="I5035" s="177" t="s">
        <v>6224</v>
      </c>
      <c r="J5035" s="11"/>
      <c r="K5035" s="11"/>
      <c r="L5035" s="11"/>
      <c r="M5035" s="11"/>
      <c r="N5035" s="11"/>
      <c r="O5035" s="11"/>
      <c r="P5035" s="11"/>
      <c r="Q5035" s="11"/>
    </row>
    <row r="5036">
      <c r="A5036" s="177" t="s">
        <v>15638</v>
      </c>
      <c r="B5036" s="177" t="s">
        <v>5820</v>
      </c>
      <c r="C5036" s="177" t="s">
        <v>15674</v>
      </c>
      <c r="D5036" s="177" t="s">
        <v>6129</v>
      </c>
      <c r="E5036" s="177" t="s">
        <v>15677</v>
      </c>
      <c r="F5036" s="177" t="s">
        <v>5879</v>
      </c>
      <c r="G5036" s="177" t="s">
        <v>16395</v>
      </c>
      <c r="H5036" s="177" t="s">
        <v>16396</v>
      </c>
      <c r="I5036" s="177" t="s">
        <v>6225</v>
      </c>
      <c r="J5036" s="11"/>
      <c r="K5036" s="11"/>
      <c r="L5036" s="11"/>
      <c r="M5036" s="11"/>
      <c r="N5036" s="11"/>
      <c r="O5036" s="11"/>
      <c r="P5036" s="11"/>
      <c r="Q5036" s="11"/>
    </row>
    <row r="5037">
      <c r="A5037" s="177" t="s">
        <v>15638</v>
      </c>
      <c r="B5037" s="177" t="s">
        <v>5820</v>
      </c>
      <c r="C5037" s="177" t="s">
        <v>15670</v>
      </c>
      <c r="D5037" s="177" t="s">
        <v>5909</v>
      </c>
      <c r="E5037" s="177" t="s">
        <v>15683</v>
      </c>
      <c r="F5037" s="177" t="s">
        <v>15684</v>
      </c>
      <c r="G5037" s="177" t="s">
        <v>16397</v>
      </c>
      <c r="H5037" s="177" t="s">
        <v>16398</v>
      </c>
      <c r="I5037" s="177" t="s">
        <v>6226</v>
      </c>
      <c r="J5037" s="11"/>
      <c r="K5037" s="11"/>
      <c r="L5037" s="11"/>
      <c r="M5037" s="11"/>
      <c r="N5037" s="11"/>
      <c r="O5037" s="11"/>
      <c r="P5037" s="11"/>
      <c r="Q5037" s="11"/>
    </row>
    <row r="5038">
      <c r="A5038" s="177" t="s">
        <v>15638</v>
      </c>
      <c r="B5038" s="177" t="s">
        <v>5820</v>
      </c>
      <c r="C5038" s="177" t="s">
        <v>15687</v>
      </c>
      <c r="D5038" s="177" t="s">
        <v>15688</v>
      </c>
      <c r="E5038" s="177" t="s">
        <v>15700</v>
      </c>
      <c r="F5038" s="177" t="s">
        <v>1794</v>
      </c>
      <c r="G5038" s="177" t="s">
        <v>16399</v>
      </c>
      <c r="H5038" s="177" t="s">
        <v>16400</v>
      </c>
      <c r="I5038" s="177" t="s">
        <v>6227</v>
      </c>
      <c r="J5038" s="11"/>
      <c r="K5038" s="11"/>
      <c r="L5038" s="11"/>
      <c r="M5038" s="11"/>
      <c r="N5038" s="11"/>
      <c r="O5038" s="11"/>
      <c r="P5038" s="11"/>
      <c r="Q5038" s="11"/>
    </row>
    <row r="5039">
      <c r="A5039" s="177" t="s">
        <v>15638</v>
      </c>
      <c r="B5039" s="177" t="s">
        <v>5820</v>
      </c>
      <c r="C5039" s="177" t="s">
        <v>15643</v>
      </c>
      <c r="D5039" s="177" t="s">
        <v>6109</v>
      </c>
      <c r="E5039" s="177" t="s">
        <v>15667</v>
      </c>
      <c r="F5039" s="177" t="s">
        <v>6109</v>
      </c>
      <c r="G5039" s="177" t="s">
        <v>16401</v>
      </c>
      <c r="H5039" s="177" t="s">
        <v>16402</v>
      </c>
      <c r="I5039" s="177" t="s">
        <v>6228</v>
      </c>
      <c r="J5039" s="11"/>
      <c r="K5039" s="11"/>
      <c r="L5039" s="11"/>
      <c r="M5039" s="11"/>
      <c r="N5039" s="11"/>
      <c r="O5039" s="11"/>
      <c r="P5039" s="11"/>
      <c r="Q5039" s="11"/>
    </row>
    <row r="5040">
      <c r="A5040" s="177" t="s">
        <v>15638</v>
      </c>
      <c r="B5040" s="177" t="s">
        <v>5820</v>
      </c>
      <c r="C5040" s="177" t="s">
        <v>15674</v>
      </c>
      <c r="D5040" s="177" t="s">
        <v>6129</v>
      </c>
      <c r="E5040" s="177" t="s">
        <v>15675</v>
      </c>
      <c r="F5040" s="177" t="s">
        <v>6129</v>
      </c>
      <c r="G5040" s="177" t="s">
        <v>16403</v>
      </c>
      <c r="H5040" s="177" t="s">
        <v>16404</v>
      </c>
      <c r="I5040" s="177" t="s">
        <v>6229</v>
      </c>
      <c r="J5040" s="11"/>
      <c r="K5040" s="11"/>
      <c r="L5040" s="11"/>
      <c r="M5040" s="11"/>
      <c r="N5040" s="11"/>
      <c r="O5040" s="11"/>
      <c r="P5040" s="11"/>
      <c r="Q5040" s="11"/>
    </row>
    <row r="5041">
      <c r="A5041" s="177" t="s">
        <v>15638</v>
      </c>
      <c r="B5041" s="177" t="s">
        <v>5820</v>
      </c>
      <c r="C5041" s="177" t="s">
        <v>15651</v>
      </c>
      <c r="D5041" s="177" t="s">
        <v>6010</v>
      </c>
      <c r="E5041" s="177" t="s">
        <v>15911</v>
      </c>
      <c r="F5041" s="177" t="s">
        <v>6176</v>
      </c>
      <c r="G5041" s="177" t="s">
        <v>16405</v>
      </c>
      <c r="H5041" s="177" t="s">
        <v>16406</v>
      </c>
      <c r="I5041" s="177" t="s">
        <v>6230</v>
      </c>
      <c r="J5041" s="11"/>
      <c r="K5041" s="11"/>
      <c r="L5041" s="11"/>
      <c r="M5041" s="11"/>
      <c r="N5041" s="11"/>
      <c r="O5041" s="11"/>
      <c r="P5041" s="11"/>
      <c r="Q5041" s="11"/>
    </row>
    <row r="5042">
      <c r="A5042" s="177" t="s">
        <v>15638</v>
      </c>
      <c r="B5042" s="177" t="s">
        <v>5820</v>
      </c>
      <c r="C5042" s="177" t="s">
        <v>15643</v>
      </c>
      <c r="D5042" s="177" t="s">
        <v>6109</v>
      </c>
      <c r="E5042" s="177" t="s">
        <v>15698</v>
      </c>
      <c r="F5042" s="177" t="s">
        <v>5957</v>
      </c>
      <c r="G5042" s="177" t="s">
        <v>16407</v>
      </c>
      <c r="H5042" s="177" t="s">
        <v>16408</v>
      </c>
      <c r="I5042" s="177" t="s">
        <v>6231</v>
      </c>
      <c r="J5042" s="11"/>
      <c r="K5042" s="11"/>
      <c r="L5042" s="11"/>
      <c r="M5042" s="11"/>
      <c r="N5042" s="11"/>
      <c r="O5042" s="11"/>
      <c r="P5042" s="11"/>
      <c r="Q5042" s="11"/>
    </row>
    <row r="5043">
      <c r="A5043" s="177" t="s">
        <v>15638</v>
      </c>
      <c r="B5043" s="177" t="s">
        <v>5820</v>
      </c>
      <c r="C5043" s="177" t="s">
        <v>15648</v>
      </c>
      <c r="D5043" s="177" t="s">
        <v>2605</v>
      </c>
      <c r="E5043" s="177" t="s">
        <v>15649</v>
      </c>
      <c r="F5043" s="177" t="s">
        <v>2605</v>
      </c>
      <c r="G5043" s="177" t="s">
        <v>16409</v>
      </c>
      <c r="H5043" s="177" t="s">
        <v>16410</v>
      </c>
      <c r="I5043" s="177" t="s">
        <v>6232</v>
      </c>
      <c r="J5043" s="11"/>
      <c r="K5043" s="11"/>
      <c r="L5043" s="11"/>
      <c r="M5043" s="11"/>
      <c r="N5043" s="11"/>
      <c r="O5043" s="11"/>
      <c r="P5043" s="11"/>
      <c r="Q5043" s="11"/>
    </row>
    <row r="5044">
      <c r="A5044" s="177" t="s">
        <v>15638</v>
      </c>
      <c r="B5044" s="177" t="s">
        <v>5820</v>
      </c>
      <c r="C5044" s="177" t="s">
        <v>15687</v>
      </c>
      <c r="D5044" s="177" t="s">
        <v>15688</v>
      </c>
      <c r="E5044" s="177" t="s">
        <v>15794</v>
      </c>
      <c r="F5044" s="177" t="s">
        <v>6167</v>
      </c>
      <c r="G5044" s="177" t="s">
        <v>16411</v>
      </c>
      <c r="H5044" s="177" t="s">
        <v>16412</v>
      </c>
      <c r="I5044" s="177" t="s">
        <v>6233</v>
      </c>
      <c r="J5044" s="11"/>
      <c r="K5044" s="11"/>
      <c r="L5044" s="11"/>
      <c r="M5044" s="11"/>
      <c r="N5044" s="11"/>
      <c r="O5044" s="11"/>
      <c r="P5044" s="11"/>
      <c r="Q5044" s="11"/>
    </row>
    <row r="5045">
      <c r="A5045" s="177" t="s">
        <v>15638</v>
      </c>
      <c r="B5045" s="177" t="s">
        <v>5820</v>
      </c>
      <c r="C5045" s="177" t="s">
        <v>15687</v>
      </c>
      <c r="D5045" s="177" t="s">
        <v>15688</v>
      </c>
      <c r="E5045" s="177" t="s">
        <v>15708</v>
      </c>
      <c r="F5045" s="177" t="s">
        <v>3547</v>
      </c>
      <c r="G5045" s="177" t="s">
        <v>16413</v>
      </c>
      <c r="H5045" s="177" t="s">
        <v>16414</v>
      </c>
      <c r="I5045" s="177" t="s">
        <v>3547</v>
      </c>
      <c r="J5045" s="11"/>
      <c r="K5045" s="11"/>
      <c r="L5045" s="11"/>
      <c r="M5045" s="11"/>
      <c r="N5045" s="11"/>
      <c r="O5045" s="11"/>
      <c r="P5045" s="11"/>
      <c r="Q5045" s="11"/>
    </row>
    <row r="5046">
      <c r="A5046" s="177" t="s">
        <v>15638</v>
      </c>
      <c r="B5046" s="177" t="s">
        <v>5820</v>
      </c>
      <c r="C5046" s="177" t="s">
        <v>15643</v>
      </c>
      <c r="D5046" s="177" t="s">
        <v>6109</v>
      </c>
      <c r="E5046" s="177" t="s">
        <v>15712</v>
      </c>
      <c r="F5046" s="177" t="s">
        <v>2839</v>
      </c>
      <c r="G5046" s="177" t="s">
        <v>16415</v>
      </c>
      <c r="H5046" s="177" t="s">
        <v>16416</v>
      </c>
      <c r="I5046" s="177" t="s">
        <v>2839</v>
      </c>
      <c r="J5046" s="11"/>
      <c r="K5046" s="11"/>
      <c r="L5046" s="11"/>
      <c r="M5046" s="11"/>
      <c r="N5046" s="11"/>
      <c r="O5046" s="11"/>
      <c r="P5046" s="11"/>
      <c r="Q5046" s="11"/>
    </row>
    <row r="5047">
      <c r="A5047" s="177" t="s">
        <v>15638</v>
      </c>
      <c r="B5047" s="177" t="s">
        <v>5820</v>
      </c>
      <c r="C5047" s="177" t="s">
        <v>15687</v>
      </c>
      <c r="D5047" s="177" t="s">
        <v>15688</v>
      </c>
      <c r="E5047" s="177" t="s">
        <v>15700</v>
      </c>
      <c r="F5047" s="177" t="s">
        <v>1794</v>
      </c>
      <c r="G5047" s="177" t="s">
        <v>16417</v>
      </c>
      <c r="H5047" s="177" t="s">
        <v>16418</v>
      </c>
      <c r="I5047" s="177" t="s">
        <v>6234</v>
      </c>
      <c r="J5047" s="11"/>
      <c r="K5047" s="11"/>
      <c r="L5047" s="11"/>
      <c r="M5047" s="11"/>
      <c r="N5047" s="11"/>
      <c r="O5047" s="11"/>
      <c r="P5047" s="11"/>
      <c r="Q5047" s="11"/>
    </row>
    <row r="5048">
      <c r="A5048" s="177" t="s">
        <v>15638</v>
      </c>
      <c r="B5048" s="177" t="s">
        <v>5820</v>
      </c>
      <c r="C5048" s="177" t="s">
        <v>15643</v>
      </c>
      <c r="D5048" s="177" t="s">
        <v>6109</v>
      </c>
      <c r="E5048" s="177" t="s">
        <v>15644</v>
      </c>
      <c r="F5048" s="177" t="s">
        <v>15645</v>
      </c>
      <c r="G5048" s="177" t="s">
        <v>16419</v>
      </c>
      <c r="H5048" s="177" t="s">
        <v>16420</v>
      </c>
      <c r="I5048" s="177" t="s">
        <v>5535</v>
      </c>
      <c r="J5048" s="11"/>
      <c r="K5048" s="11"/>
      <c r="L5048" s="11"/>
      <c r="M5048" s="11"/>
      <c r="N5048" s="11"/>
      <c r="O5048" s="11"/>
      <c r="P5048" s="11"/>
      <c r="Q5048" s="11"/>
    </row>
    <row r="5049">
      <c r="A5049" s="177" t="s">
        <v>15638</v>
      </c>
      <c r="B5049" s="177" t="s">
        <v>5820</v>
      </c>
      <c r="C5049" s="177" t="s">
        <v>15643</v>
      </c>
      <c r="D5049" s="177" t="s">
        <v>6109</v>
      </c>
      <c r="E5049" s="177" t="s">
        <v>15667</v>
      </c>
      <c r="F5049" s="177" t="s">
        <v>6109</v>
      </c>
      <c r="G5049" s="177" t="s">
        <v>16421</v>
      </c>
      <c r="H5049" s="177" t="s">
        <v>16422</v>
      </c>
      <c r="I5049" s="177" t="s">
        <v>6235</v>
      </c>
      <c r="J5049" s="11"/>
      <c r="K5049" s="11"/>
      <c r="L5049" s="11"/>
      <c r="M5049" s="11"/>
      <c r="N5049" s="11"/>
      <c r="O5049" s="11"/>
      <c r="P5049" s="11"/>
      <c r="Q5049" s="11"/>
    </row>
    <row r="5050">
      <c r="A5050" s="177" t="s">
        <v>15638</v>
      </c>
      <c r="B5050" s="177" t="s">
        <v>5820</v>
      </c>
      <c r="C5050" s="177" t="s">
        <v>15674</v>
      </c>
      <c r="D5050" s="177" t="s">
        <v>6129</v>
      </c>
      <c r="E5050" s="177" t="s">
        <v>15677</v>
      </c>
      <c r="F5050" s="177" t="s">
        <v>5879</v>
      </c>
      <c r="G5050" s="177" t="s">
        <v>16423</v>
      </c>
      <c r="H5050" s="177" t="s">
        <v>16424</v>
      </c>
      <c r="I5050" s="177" t="s">
        <v>6236</v>
      </c>
      <c r="J5050" s="11"/>
      <c r="K5050" s="11"/>
      <c r="L5050" s="11"/>
      <c r="M5050" s="11"/>
      <c r="N5050" s="11"/>
      <c r="O5050" s="11"/>
      <c r="P5050" s="11"/>
      <c r="Q5050" s="11"/>
    </row>
    <row r="5051">
      <c r="A5051" s="177" t="s">
        <v>15638</v>
      </c>
      <c r="B5051" s="177" t="s">
        <v>5820</v>
      </c>
      <c r="C5051" s="177" t="s">
        <v>15674</v>
      </c>
      <c r="D5051" s="177" t="s">
        <v>6129</v>
      </c>
      <c r="E5051" s="177" t="s">
        <v>15992</v>
      </c>
      <c r="F5051" s="177" t="s">
        <v>15993</v>
      </c>
      <c r="G5051" s="177" t="s">
        <v>16425</v>
      </c>
      <c r="H5051" s="177" t="s">
        <v>16426</v>
      </c>
      <c r="I5051" s="177" t="s">
        <v>6237</v>
      </c>
      <c r="J5051" s="11"/>
      <c r="K5051" s="11"/>
      <c r="L5051" s="11"/>
      <c r="M5051" s="11"/>
      <c r="N5051" s="11"/>
      <c r="O5051" s="11"/>
      <c r="P5051" s="11"/>
      <c r="Q5051" s="11"/>
    </row>
    <row r="5052">
      <c r="A5052" s="177" t="s">
        <v>15638</v>
      </c>
      <c r="B5052" s="177" t="s">
        <v>5820</v>
      </c>
      <c r="C5052" s="177" t="s">
        <v>15687</v>
      </c>
      <c r="D5052" s="177" t="s">
        <v>15688</v>
      </c>
      <c r="E5052" s="177" t="s">
        <v>15700</v>
      </c>
      <c r="F5052" s="177" t="s">
        <v>1794</v>
      </c>
      <c r="G5052" s="177" t="s">
        <v>16427</v>
      </c>
      <c r="H5052" s="177" t="s">
        <v>16428</v>
      </c>
      <c r="I5052" s="177" t="s">
        <v>6238</v>
      </c>
      <c r="J5052" s="11"/>
      <c r="K5052" s="11"/>
      <c r="L5052" s="11"/>
      <c r="M5052" s="11"/>
      <c r="N5052" s="11"/>
      <c r="O5052" s="11"/>
      <c r="P5052" s="11"/>
      <c r="Q5052" s="11"/>
    </row>
    <row r="5053">
      <c r="A5053" s="177" t="s">
        <v>15638</v>
      </c>
      <c r="B5053" s="177" t="s">
        <v>5820</v>
      </c>
      <c r="C5053" s="177" t="s">
        <v>15643</v>
      </c>
      <c r="D5053" s="177" t="s">
        <v>6109</v>
      </c>
      <c r="E5053" s="177" t="s">
        <v>15680</v>
      </c>
      <c r="F5053" s="177" t="s">
        <v>5982</v>
      </c>
      <c r="G5053" s="177" t="s">
        <v>16429</v>
      </c>
      <c r="H5053" s="177" t="s">
        <v>16430</v>
      </c>
      <c r="I5053" s="177" t="s">
        <v>6239</v>
      </c>
      <c r="J5053" s="11"/>
      <c r="K5053" s="11"/>
      <c r="L5053" s="11"/>
      <c r="M5053" s="11"/>
      <c r="N5053" s="11"/>
      <c r="O5053" s="11"/>
      <c r="P5053" s="11"/>
      <c r="Q5053" s="11"/>
    </row>
    <row r="5054">
      <c r="A5054" s="177" t="s">
        <v>15638</v>
      </c>
      <c r="B5054" s="177" t="s">
        <v>5820</v>
      </c>
      <c r="C5054" s="177" t="s">
        <v>15674</v>
      </c>
      <c r="D5054" s="177" t="s">
        <v>6129</v>
      </c>
      <c r="E5054" s="177" t="s">
        <v>15675</v>
      </c>
      <c r="F5054" s="177" t="s">
        <v>6129</v>
      </c>
      <c r="G5054" s="177" t="s">
        <v>16431</v>
      </c>
      <c r="H5054" s="177" t="s">
        <v>16432</v>
      </c>
      <c r="I5054" s="177" t="s">
        <v>2845</v>
      </c>
      <c r="J5054" s="11"/>
      <c r="K5054" s="11"/>
      <c r="L5054" s="11"/>
      <c r="M5054" s="11"/>
      <c r="N5054" s="11"/>
      <c r="O5054" s="11"/>
      <c r="P5054" s="11"/>
      <c r="Q5054" s="11"/>
    </row>
    <row r="5055">
      <c r="A5055" s="177" t="s">
        <v>15638</v>
      </c>
      <c r="B5055" s="177" t="s">
        <v>5820</v>
      </c>
      <c r="C5055" s="177" t="s">
        <v>15651</v>
      </c>
      <c r="D5055" s="177" t="s">
        <v>6010</v>
      </c>
      <c r="E5055" s="177" t="s">
        <v>15727</v>
      </c>
      <c r="F5055" s="177" t="s">
        <v>6255</v>
      </c>
      <c r="G5055" s="177" t="s">
        <v>16433</v>
      </c>
      <c r="H5055" s="177" t="s">
        <v>16434</v>
      </c>
      <c r="I5055" s="177" t="s">
        <v>6240</v>
      </c>
      <c r="J5055" s="11"/>
      <c r="K5055" s="11"/>
      <c r="L5055" s="11"/>
      <c r="M5055" s="11"/>
      <c r="N5055" s="11"/>
      <c r="O5055" s="11"/>
      <c r="P5055" s="11"/>
      <c r="Q5055" s="11"/>
    </row>
    <row r="5056">
      <c r="A5056" s="177" t="s">
        <v>15638</v>
      </c>
      <c r="B5056" s="177" t="s">
        <v>5820</v>
      </c>
      <c r="C5056" s="177" t="s">
        <v>15674</v>
      </c>
      <c r="D5056" s="177" t="s">
        <v>6129</v>
      </c>
      <c r="E5056" s="177" t="s">
        <v>15718</v>
      </c>
      <c r="F5056" s="177" t="s">
        <v>15719</v>
      </c>
      <c r="G5056" s="177" t="s">
        <v>16435</v>
      </c>
      <c r="H5056" s="177" t="s">
        <v>16436</v>
      </c>
      <c r="I5056" s="177" t="s">
        <v>6241</v>
      </c>
      <c r="J5056" s="11"/>
      <c r="K5056" s="11"/>
      <c r="L5056" s="11"/>
      <c r="M5056" s="11"/>
      <c r="N5056" s="11"/>
      <c r="O5056" s="11"/>
      <c r="P5056" s="11"/>
      <c r="Q5056" s="11"/>
    </row>
    <row r="5057">
      <c r="A5057" s="177" t="s">
        <v>15638</v>
      </c>
      <c r="B5057" s="177" t="s">
        <v>5820</v>
      </c>
      <c r="C5057" s="177" t="s">
        <v>15687</v>
      </c>
      <c r="D5057" s="177" t="s">
        <v>15688</v>
      </c>
      <c r="E5057" s="177" t="s">
        <v>15700</v>
      </c>
      <c r="F5057" s="177" t="s">
        <v>1794</v>
      </c>
      <c r="G5057" s="177" t="s">
        <v>16437</v>
      </c>
      <c r="H5057" s="177" t="s">
        <v>16438</v>
      </c>
      <c r="I5057" s="177" t="s">
        <v>6242</v>
      </c>
      <c r="J5057" s="11"/>
      <c r="K5057" s="11"/>
      <c r="L5057" s="11"/>
      <c r="M5057" s="11"/>
      <c r="N5057" s="11"/>
      <c r="O5057" s="11"/>
      <c r="P5057" s="11"/>
      <c r="Q5057" s="11"/>
    </row>
    <row r="5058">
      <c r="A5058" s="177" t="s">
        <v>15638</v>
      </c>
      <c r="B5058" s="177" t="s">
        <v>5820</v>
      </c>
      <c r="C5058" s="177" t="s">
        <v>15643</v>
      </c>
      <c r="D5058" s="177" t="s">
        <v>6109</v>
      </c>
      <c r="E5058" s="177" t="s">
        <v>15667</v>
      </c>
      <c r="F5058" s="177" t="s">
        <v>6109</v>
      </c>
      <c r="G5058" s="177" t="s">
        <v>16439</v>
      </c>
      <c r="H5058" s="177" t="s">
        <v>16440</v>
      </c>
      <c r="I5058" s="177" t="s">
        <v>6243</v>
      </c>
      <c r="J5058" s="11"/>
      <c r="K5058" s="11"/>
      <c r="L5058" s="11"/>
      <c r="M5058" s="11"/>
      <c r="N5058" s="11"/>
      <c r="O5058" s="11"/>
      <c r="P5058" s="11"/>
      <c r="Q5058" s="11"/>
    </row>
    <row r="5059">
      <c r="A5059" s="177" t="s">
        <v>15638</v>
      </c>
      <c r="B5059" s="177" t="s">
        <v>5820</v>
      </c>
      <c r="C5059" s="177" t="s">
        <v>15651</v>
      </c>
      <c r="D5059" s="177" t="s">
        <v>6010</v>
      </c>
      <c r="E5059" s="177" t="s">
        <v>15727</v>
      </c>
      <c r="F5059" s="177" t="s">
        <v>6255</v>
      </c>
      <c r="G5059" s="177" t="s">
        <v>16441</v>
      </c>
      <c r="H5059" s="177" t="s">
        <v>16442</v>
      </c>
      <c r="I5059" s="177" t="s">
        <v>6244</v>
      </c>
      <c r="J5059" s="11"/>
      <c r="K5059" s="11"/>
      <c r="L5059" s="11"/>
      <c r="M5059" s="11"/>
      <c r="N5059" s="11"/>
      <c r="O5059" s="11"/>
      <c r="P5059" s="11"/>
      <c r="Q5059" s="11"/>
    </row>
    <row r="5060">
      <c r="A5060" s="177" t="s">
        <v>15638</v>
      </c>
      <c r="B5060" s="177" t="s">
        <v>5820</v>
      </c>
      <c r="C5060" s="177" t="s">
        <v>15648</v>
      </c>
      <c r="D5060" s="177" t="s">
        <v>2605</v>
      </c>
      <c r="E5060" s="177" t="s">
        <v>15649</v>
      </c>
      <c r="F5060" s="177" t="s">
        <v>2605</v>
      </c>
      <c r="G5060" s="177" t="s">
        <v>16443</v>
      </c>
      <c r="H5060" s="177" t="s">
        <v>16444</v>
      </c>
      <c r="I5060" s="177" t="s">
        <v>6245</v>
      </c>
      <c r="J5060" s="11"/>
      <c r="K5060" s="11"/>
      <c r="L5060" s="11"/>
      <c r="M5060" s="11"/>
      <c r="N5060" s="11"/>
      <c r="O5060" s="11"/>
      <c r="P5060" s="11"/>
      <c r="Q5060" s="11"/>
    </row>
    <row r="5061">
      <c r="A5061" s="177" t="s">
        <v>15638</v>
      </c>
      <c r="B5061" s="177" t="s">
        <v>5820</v>
      </c>
      <c r="C5061" s="177" t="s">
        <v>15674</v>
      </c>
      <c r="D5061" s="177" t="s">
        <v>6129</v>
      </c>
      <c r="E5061" s="177" t="s">
        <v>15705</v>
      </c>
      <c r="F5061" s="177" t="s">
        <v>6246</v>
      </c>
      <c r="G5061" s="177" t="s">
        <v>16445</v>
      </c>
      <c r="H5061" s="177" t="s">
        <v>16446</v>
      </c>
      <c r="I5061" s="177" t="s">
        <v>6246</v>
      </c>
      <c r="J5061" s="11"/>
      <c r="K5061" s="11"/>
      <c r="L5061" s="11"/>
      <c r="M5061" s="11"/>
      <c r="N5061" s="11"/>
      <c r="O5061" s="11"/>
      <c r="P5061" s="11"/>
      <c r="Q5061" s="11"/>
    </row>
    <row r="5062">
      <c r="A5062" s="177" t="s">
        <v>15638</v>
      </c>
      <c r="B5062" s="177" t="s">
        <v>5820</v>
      </c>
      <c r="C5062" s="177" t="s">
        <v>15674</v>
      </c>
      <c r="D5062" s="177" t="s">
        <v>6129</v>
      </c>
      <c r="E5062" s="177" t="s">
        <v>15718</v>
      </c>
      <c r="F5062" s="177" t="s">
        <v>15719</v>
      </c>
      <c r="G5062" s="177" t="s">
        <v>16447</v>
      </c>
      <c r="H5062" s="177" t="s">
        <v>16448</v>
      </c>
      <c r="I5062" s="177" t="s">
        <v>6247</v>
      </c>
      <c r="J5062" s="11"/>
      <c r="K5062" s="11"/>
      <c r="L5062" s="11"/>
      <c r="M5062" s="11"/>
      <c r="N5062" s="11"/>
      <c r="O5062" s="11"/>
      <c r="P5062" s="11"/>
      <c r="Q5062" s="11"/>
    </row>
    <row r="5063">
      <c r="A5063" s="177" t="s">
        <v>15638</v>
      </c>
      <c r="B5063" s="177" t="s">
        <v>5820</v>
      </c>
      <c r="C5063" s="177" t="s">
        <v>15687</v>
      </c>
      <c r="D5063" s="177" t="s">
        <v>15688</v>
      </c>
      <c r="E5063" s="177" t="s">
        <v>15700</v>
      </c>
      <c r="F5063" s="177" t="s">
        <v>1794</v>
      </c>
      <c r="G5063" s="177" t="s">
        <v>16449</v>
      </c>
      <c r="H5063" s="177" t="s">
        <v>16450</v>
      </c>
      <c r="I5063" s="177" t="s">
        <v>6248</v>
      </c>
      <c r="J5063" s="11"/>
      <c r="K5063" s="11"/>
      <c r="L5063" s="11"/>
      <c r="M5063" s="11"/>
      <c r="N5063" s="11"/>
      <c r="O5063" s="11"/>
      <c r="P5063" s="11"/>
      <c r="Q5063" s="11"/>
    </row>
    <row r="5064">
      <c r="A5064" s="177" t="s">
        <v>15638</v>
      </c>
      <c r="B5064" s="177" t="s">
        <v>5820</v>
      </c>
      <c r="C5064" s="177" t="s">
        <v>15643</v>
      </c>
      <c r="D5064" s="177" t="s">
        <v>6109</v>
      </c>
      <c r="E5064" s="177" t="s">
        <v>15698</v>
      </c>
      <c r="F5064" s="177" t="s">
        <v>5957</v>
      </c>
      <c r="G5064" s="177" t="s">
        <v>16451</v>
      </c>
      <c r="H5064" s="177" t="s">
        <v>16452</v>
      </c>
      <c r="I5064" s="177" t="s">
        <v>6249</v>
      </c>
      <c r="J5064" s="11"/>
      <c r="K5064" s="11"/>
      <c r="L5064" s="11"/>
      <c r="M5064" s="11"/>
      <c r="N5064" s="11"/>
      <c r="O5064" s="11"/>
      <c r="P5064" s="11"/>
      <c r="Q5064" s="11"/>
    </row>
    <row r="5065">
      <c r="A5065" s="177" t="s">
        <v>15638</v>
      </c>
      <c r="B5065" s="177" t="s">
        <v>5820</v>
      </c>
      <c r="C5065" s="177" t="s">
        <v>15674</v>
      </c>
      <c r="D5065" s="177" t="s">
        <v>6129</v>
      </c>
      <c r="E5065" s="177" t="s">
        <v>15705</v>
      </c>
      <c r="F5065" s="177" t="s">
        <v>6246</v>
      </c>
      <c r="G5065" s="177" t="s">
        <v>16453</v>
      </c>
      <c r="H5065" s="177" t="s">
        <v>16454</v>
      </c>
      <c r="I5065" s="177" t="s">
        <v>6250</v>
      </c>
      <c r="J5065" s="11"/>
      <c r="K5065" s="11"/>
      <c r="L5065" s="11"/>
      <c r="M5065" s="11"/>
      <c r="N5065" s="11"/>
      <c r="O5065" s="11"/>
      <c r="P5065" s="11"/>
      <c r="Q5065" s="11"/>
    </row>
    <row r="5066">
      <c r="A5066" s="177" t="s">
        <v>15638</v>
      </c>
      <c r="B5066" s="177" t="s">
        <v>5820</v>
      </c>
      <c r="C5066" s="177" t="s">
        <v>15674</v>
      </c>
      <c r="D5066" s="177" t="s">
        <v>6129</v>
      </c>
      <c r="E5066" s="177" t="s">
        <v>15992</v>
      </c>
      <c r="F5066" s="177" t="s">
        <v>15993</v>
      </c>
      <c r="G5066" s="177" t="s">
        <v>16455</v>
      </c>
      <c r="H5066" s="177" t="s">
        <v>16456</v>
      </c>
      <c r="I5066" s="177" t="s">
        <v>6251</v>
      </c>
      <c r="J5066" s="11"/>
      <c r="K5066" s="11"/>
      <c r="L5066" s="11"/>
      <c r="M5066" s="11"/>
      <c r="N5066" s="11"/>
      <c r="O5066" s="11"/>
      <c r="P5066" s="11"/>
      <c r="Q5066" s="11"/>
    </row>
    <row r="5067">
      <c r="A5067" s="177" t="s">
        <v>15638</v>
      </c>
      <c r="B5067" s="177" t="s">
        <v>5820</v>
      </c>
      <c r="C5067" s="177" t="s">
        <v>15651</v>
      </c>
      <c r="D5067" s="177" t="s">
        <v>6010</v>
      </c>
      <c r="E5067" s="177" t="s">
        <v>15659</v>
      </c>
      <c r="F5067" s="177" t="s">
        <v>6252</v>
      </c>
      <c r="G5067" s="177" t="s">
        <v>16457</v>
      </c>
      <c r="H5067" s="177" t="s">
        <v>16458</v>
      </c>
      <c r="I5067" s="177" t="s">
        <v>6252</v>
      </c>
      <c r="J5067" s="11"/>
      <c r="K5067" s="11"/>
      <c r="L5067" s="11"/>
      <c r="M5067" s="11"/>
      <c r="N5067" s="11"/>
      <c r="O5067" s="11"/>
      <c r="P5067" s="11"/>
      <c r="Q5067" s="11"/>
    </row>
    <row r="5068">
      <c r="A5068" s="177" t="s">
        <v>15638</v>
      </c>
      <c r="B5068" s="177" t="s">
        <v>5820</v>
      </c>
      <c r="C5068" s="177" t="s">
        <v>15674</v>
      </c>
      <c r="D5068" s="177" t="s">
        <v>6129</v>
      </c>
      <c r="E5068" s="177" t="s">
        <v>15705</v>
      </c>
      <c r="F5068" s="177" t="s">
        <v>6246</v>
      </c>
      <c r="G5068" s="177" t="s">
        <v>16459</v>
      </c>
      <c r="H5068" s="177" t="s">
        <v>16460</v>
      </c>
      <c r="I5068" s="177" t="s">
        <v>6253</v>
      </c>
      <c r="J5068" s="11"/>
      <c r="K5068" s="11"/>
      <c r="L5068" s="11"/>
      <c r="M5068" s="11"/>
      <c r="N5068" s="11"/>
      <c r="O5068" s="11"/>
      <c r="P5068" s="11"/>
      <c r="Q5068" s="11"/>
    </row>
    <row r="5069">
      <c r="A5069" s="177" t="s">
        <v>15638</v>
      </c>
      <c r="B5069" s="177" t="s">
        <v>5820</v>
      </c>
      <c r="C5069" s="177" t="s">
        <v>15643</v>
      </c>
      <c r="D5069" s="177" t="s">
        <v>6109</v>
      </c>
      <c r="E5069" s="177" t="s">
        <v>15667</v>
      </c>
      <c r="F5069" s="177" t="s">
        <v>6109</v>
      </c>
      <c r="G5069" s="177" t="s">
        <v>16461</v>
      </c>
      <c r="H5069" s="177" t="s">
        <v>16462</v>
      </c>
      <c r="I5069" s="177" t="s">
        <v>6254</v>
      </c>
      <c r="J5069" s="11"/>
      <c r="K5069" s="11"/>
      <c r="L5069" s="11"/>
      <c r="M5069" s="11"/>
      <c r="N5069" s="11"/>
      <c r="O5069" s="11"/>
      <c r="P5069" s="11"/>
      <c r="Q5069" s="11"/>
    </row>
    <row r="5070">
      <c r="A5070" s="177" t="s">
        <v>15638</v>
      </c>
      <c r="B5070" s="177" t="s">
        <v>5820</v>
      </c>
      <c r="C5070" s="177" t="s">
        <v>15651</v>
      </c>
      <c r="D5070" s="177" t="s">
        <v>6010</v>
      </c>
      <c r="E5070" s="177" t="s">
        <v>15727</v>
      </c>
      <c r="F5070" s="177" t="s">
        <v>6255</v>
      </c>
      <c r="G5070" s="177" t="s">
        <v>16463</v>
      </c>
      <c r="H5070" s="177" t="s">
        <v>16464</v>
      </c>
      <c r="I5070" s="177" t="s">
        <v>6255</v>
      </c>
      <c r="J5070" s="11"/>
      <c r="K5070" s="11"/>
      <c r="L5070" s="11"/>
      <c r="M5070" s="11"/>
      <c r="N5070" s="11"/>
      <c r="O5070" s="11"/>
      <c r="P5070" s="11"/>
      <c r="Q5070" s="11"/>
    </row>
    <row r="5071">
      <c r="A5071" s="177" t="s">
        <v>15638</v>
      </c>
      <c r="B5071" s="177" t="s">
        <v>5820</v>
      </c>
      <c r="C5071" s="177" t="s">
        <v>15643</v>
      </c>
      <c r="D5071" s="177" t="s">
        <v>6109</v>
      </c>
      <c r="E5071" s="177" t="s">
        <v>15665</v>
      </c>
      <c r="F5071" s="177" t="s">
        <v>6075</v>
      </c>
      <c r="G5071" s="177" t="s">
        <v>16465</v>
      </c>
      <c r="H5071" s="177" t="s">
        <v>16466</v>
      </c>
      <c r="I5071" s="177" t="s">
        <v>6256</v>
      </c>
      <c r="J5071" s="11"/>
      <c r="K5071" s="11"/>
      <c r="L5071" s="11"/>
      <c r="M5071" s="11"/>
      <c r="N5071" s="11"/>
      <c r="O5071" s="11"/>
      <c r="P5071" s="11"/>
      <c r="Q5071" s="11"/>
    </row>
    <row r="5072">
      <c r="A5072" s="177" t="s">
        <v>15638</v>
      </c>
      <c r="B5072" s="177" t="s">
        <v>5820</v>
      </c>
      <c r="C5072" s="177" t="s">
        <v>15674</v>
      </c>
      <c r="D5072" s="177" t="s">
        <v>6129</v>
      </c>
      <c r="E5072" s="177" t="s">
        <v>15769</v>
      </c>
      <c r="F5072" s="177" t="s">
        <v>15770</v>
      </c>
      <c r="G5072" s="177" t="s">
        <v>16467</v>
      </c>
      <c r="H5072" s="177" t="s">
        <v>16468</v>
      </c>
      <c r="I5072" s="177" t="s">
        <v>2848</v>
      </c>
      <c r="J5072" s="11"/>
      <c r="K5072" s="11"/>
      <c r="L5072" s="11"/>
      <c r="M5072" s="11"/>
      <c r="N5072" s="11"/>
      <c r="O5072" s="11"/>
      <c r="P5072" s="11"/>
      <c r="Q5072" s="11"/>
    </row>
    <row r="5073">
      <c r="A5073" s="177" t="s">
        <v>15638</v>
      </c>
      <c r="B5073" s="177" t="s">
        <v>5820</v>
      </c>
      <c r="C5073" s="177" t="s">
        <v>15651</v>
      </c>
      <c r="D5073" s="177" t="s">
        <v>6010</v>
      </c>
      <c r="E5073" s="177" t="s">
        <v>15654</v>
      </c>
      <c r="F5073" s="177" t="s">
        <v>6170</v>
      </c>
      <c r="G5073" s="177" t="s">
        <v>16469</v>
      </c>
      <c r="H5073" s="177" t="s">
        <v>16470</v>
      </c>
      <c r="I5073" s="177" t="s">
        <v>6257</v>
      </c>
      <c r="J5073" s="11"/>
      <c r="K5073" s="11"/>
      <c r="L5073" s="11"/>
      <c r="M5073" s="11"/>
      <c r="N5073" s="11"/>
      <c r="O5073" s="11"/>
      <c r="P5073" s="11"/>
      <c r="Q5073" s="11"/>
    </row>
    <row r="5074">
      <c r="A5074" s="177" t="s">
        <v>15638</v>
      </c>
      <c r="B5074" s="177" t="s">
        <v>5820</v>
      </c>
      <c r="C5074" s="177" t="s">
        <v>15687</v>
      </c>
      <c r="D5074" s="177" t="s">
        <v>15688</v>
      </c>
      <c r="E5074" s="177" t="s">
        <v>15708</v>
      </c>
      <c r="F5074" s="177" t="s">
        <v>3547</v>
      </c>
      <c r="G5074" s="177" t="s">
        <v>16471</v>
      </c>
      <c r="H5074" s="177" t="s">
        <v>16472</v>
      </c>
      <c r="I5074" s="177" t="s">
        <v>6258</v>
      </c>
      <c r="J5074" s="11"/>
      <c r="K5074" s="11"/>
      <c r="L5074" s="11"/>
      <c r="M5074" s="11"/>
      <c r="N5074" s="11"/>
      <c r="O5074" s="11"/>
      <c r="P5074" s="11"/>
      <c r="Q5074" s="11"/>
    </row>
    <row r="5075">
      <c r="A5075" s="177" t="s">
        <v>15638</v>
      </c>
      <c r="B5075" s="177" t="s">
        <v>5820</v>
      </c>
      <c r="C5075" s="177" t="s">
        <v>15643</v>
      </c>
      <c r="D5075" s="177" t="s">
        <v>6109</v>
      </c>
      <c r="E5075" s="177" t="s">
        <v>15736</v>
      </c>
      <c r="F5075" s="177" t="s">
        <v>6036</v>
      </c>
      <c r="G5075" s="177" t="s">
        <v>16473</v>
      </c>
      <c r="H5075" s="177" t="s">
        <v>16474</v>
      </c>
      <c r="I5075" s="177" t="s">
        <v>6259</v>
      </c>
      <c r="J5075" s="11"/>
      <c r="K5075" s="11"/>
      <c r="L5075" s="11"/>
      <c r="M5075" s="11"/>
      <c r="N5075" s="11"/>
      <c r="O5075" s="11"/>
      <c r="P5075" s="11"/>
      <c r="Q5075" s="11"/>
    </row>
    <row r="5076">
      <c r="A5076" s="177" t="s">
        <v>15638</v>
      </c>
      <c r="B5076" s="177" t="s">
        <v>5820</v>
      </c>
      <c r="C5076" s="177" t="s">
        <v>15643</v>
      </c>
      <c r="D5076" s="177" t="s">
        <v>6109</v>
      </c>
      <c r="E5076" s="177" t="s">
        <v>15745</v>
      </c>
      <c r="F5076" s="177" t="s">
        <v>5935</v>
      </c>
      <c r="G5076" s="177" t="s">
        <v>16475</v>
      </c>
      <c r="H5076" s="177" t="s">
        <v>16476</v>
      </c>
      <c r="I5076" s="177" t="s">
        <v>6260</v>
      </c>
      <c r="J5076" s="11"/>
      <c r="K5076" s="11"/>
      <c r="L5076" s="11"/>
      <c r="M5076" s="11"/>
      <c r="N5076" s="11"/>
      <c r="O5076" s="11"/>
      <c r="P5076" s="11"/>
      <c r="Q5076" s="11"/>
    </row>
    <row r="5077">
      <c r="A5077" s="177" t="s">
        <v>15638</v>
      </c>
      <c r="B5077" s="177" t="s">
        <v>5820</v>
      </c>
      <c r="C5077" s="177" t="s">
        <v>15674</v>
      </c>
      <c r="D5077" s="177" t="s">
        <v>6129</v>
      </c>
      <c r="E5077" s="177" t="s">
        <v>15694</v>
      </c>
      <c r="F5077" s="177" t="s">
        <v>15695</v>
      </c>
      <c r="G5077" s="177" t="s">
        <v>16477</v>
      </c>
      <c r="H5077" s="177" t="s">
        <v>16478</v>
      </c>
      <c r="I5077" s="177" t="s">
        <v>6261</v>
      </c>
      <c r="J5077" s="11"/>
      <c r="K5077" s="11"/>
      <c r="L5077" s="11"/>
      <c r="M5077" s="11"/>
      <c r="N5077" s="11"/>
      <c r="O5077" s="11"/>
      <c r="P5077" s="11"/>
      <c r="Q5077" s="11"/>
    </row>
    <row r="5078">
      <c r="A5078" s="177" t="s">
        <v>15638</v>
      </c>
      <c r="B5078" s="177" t="s">
        <v>5820</v>
      </c>
      <c r="C5078" s="177" t="s">
        <v>15651</v>
      </c>
      <c r="D5078" s="177" t="s">
        <v>6010</v>
      </c>
      <c r="E5078" s="177" t="s">
        <v>15654</v>
      </c>
      <c r="F5078" s="177" t="s">
        <v>6170</v>
      </c>
      <c r="G5078" s="177" t="s">
        <v>16479</v>
      </c>
      <c r="H5078" s="177" t="s">
        <v>16480</v>
      </c>
      <c r="I5078" s="177" t="s">
        <v>6262</v>
      </c>
      <c r="J5078" s="11"/>
      <c r="K5078" s="11"/>
      <c r="L5078" s="11"/>
      <c r="M5078" s="11"/>
      <c r="N5078" s="11"/>
      <c r="O5078" s="11"/>
      <c r="P5078" s="11"/>
      <c r="Q5078" s="11"/>
    </row>
    <row r="5079">
      <c r="A5079" s="177" t="s">
        <v>15638</v>
      </c>
      <c r="B5079" s="177" t="s">
        <v>5820</v>
      </c>
      <c r="C5079" s="177" t="s">
        <v>15639</v>
      </c>
      <c r="D5079" s="177" t="s">
        <v>6115</v>
      </c>
      <c r="E5079" s="177" t="s">
        <v>15702</v>
      </c>
      <c r="F5079" s="177" t="s">
        <v>6115</v>
      </c>
      <c r="G5079" s="177" t="s">
        <v>16481</v>
      </c>
      <c r="H5079" s="177" t="s">
        <v>16482</v>
      </c>
      <c r="I5079" s="177" t="s">
        <v>6263</v>
      </c>
      <c r="J5079" s="11"/>
      <c r="K5079" s="11"/>
      <c r="L5079" s="11"/>
      <c r="M5079" s="11"/>
      <c r="N5079" s="11"/>
      <c r="O5079" s="11"/>
      <c r="P5079" s="11"/>
      <c r="Q5079" s="11"/>
    </row>
    <row r="5080">
      <c r="A5080" s="177" t="s">
        <v>15638</v>
      </c>
      <c r="B5080" s="177" t="s">
        <v>5820</v>
      </c>
      <c r="C5080" s="177" t="s">
        <v>15651</v>
      </c>
      <c r="D5080" s="177" t="s">
        <v>6010</v>
      </c>
      <c r="E5080" s="177" t="s">
        <v>15840</v>
      </c>
      <c r="F5080" s="177" t="s">
        <v>5914</v>
      </c>
      <c r="G5080" s="177" t="s">
        <v>16483</v>
      </c>
      <c r="H5080" s="177" t="s">
        <v>16484</v>
      </c>
      <c r="I5080" s="177" t="s">
        <v>6264</v>
      </c>
      <c r="J5080" s="11"/>
      <c r="K5080" s="11"/>
      <c r="L5080" s="11"/>
      <c r="M5080" s="11"/>
      <c r="N5080" s="11"/>
      <c r="O5080" s="11"/>
      <c r="P5080" s="11"/>
      <c r="Q5080" s="11"/>
    </row>
    <row r="5081">
      <c r="A5081" s="177" t="s">
        <v>15638</v>
      </c>
      <c r="B5081" s="177" t="s">
        <v>5820</v>
      </c>
      <c r="C5081" s="177" t="s">
        <v>15670</v>
      </c>
      <c r="D5081" s="177" t="s">
        <v>5909</v>
      </c>
      <c r="E5081" s="177" t="s">
        <v>15683</v>
      </c>
      <c r="F5081" s="177" t="s">
        <v>15684</v>
      </c>
      <c r="G5081" s="177" t="s">
        <v>16485</v>
      </c>
      <c r="H5081" s="177" t="s">
        <v>16486</v>
      </c>
      <c r="I5081" s="177" t="s">
        <v>6265</v>
      </c>
      <c r="J5081" s="11"/>
      <c r="K5081" s="11"/>
      <c r="L5081" s="11"/>
      <c r="M5081" s="11"/>
      <c r="N5081" s="11"/>
      <c r="O5081" s="11"/>
      <c r="P5081" s="11"/>
      <c r="Q5081" s="11"/>
    </row>
    <row r="5082">
      <c r="A5082" s="177" t="s">
        <v>15638</v>
      </c>
      <c r="B5082" s="177" t="s">
        <v>5820</v>
      </c>
      <c r="C5082" s="177" t="s">
        <v>15648</v>
      </c>
      <c r="D5082" s="177" t="s">
        <v>2605</v>
      </c>
      <c r="E5082" s="177" t="s">
        <v>15808</v>
      </c>
      <c r="F5082" s="177" t="s">
        <v>6175</v>
      </c>
      <c r="G5082" s="177" t="s">
        <v>16487</v>
      </c>
      <c r="H5082" s="177" t="s">
        <v>16488</v>
      </c>
      <c r="I5082" s="177" t="s">
        <v>6266</v>
      </c>
      <c r="J5082" s="11"/>
      <c r="K5082" s="11"/>
      <c r="L5082" s="11"/>
      <c r="M5082" s="11"/>
      <c r="N5082" s="11"/>
      <c r="O5082" s="11"/>
      <c r="P5082" s="11"/>
      <c r="Q5082" s="11"/>
    </row>
    <row r="5083">
      <c r="A5083" s="177" t="s">
        <v>15638</v>
      </c>
      <c r="B5083" s="177" t="s">
        <v>5820</v>
      </c>
      <c r="C5083" s="177" t="s">
        <v>15656</v>
      </c>
      <c r="D5083" s="177" t="s">
        <v>6267</v>
      </c>
      <c r="E5083" s="177" t="s">
        <v>15657</v>
      </c>
      <c r="F5083" s="177" t="s">
        <v>6267</v>
      </c>
      <c r="G5083" s="177" t="s">
        <v>16489</v>
      </c>
      <c r="H5083" s="177" t="s">
        <v>16490</v>
      </c>
      <c r="I5083" s="177" t="s">
        <v>6267</v>
      </c>
      <c r="J5083" s="11"/>
      <c r="K5083" s="11"/>
      <c r="L5083" s="11"/>
      <c r="M5083" s="11"/>
      <c r="N5083" s="11"/>
      <c r="O5083" s="11"/>
      <c r="P5083" s="11"/>
      <c r="Q5083" s="11"/>
    </row>
    <row r="5084">
      <c r="A5084" s="177" t="s">
        <v>15638</v>
      </c>
      <c r="B5084" s="177" t="s">
        <v>5820</v>
      </c>
      <c r="C5084" s="177" t="s">
        <v>15670</v>
      </c>
      <c r="D5084" s="177" t="s">
        <v>5909</v>
      </c>
      <c r="E5084" s="177" t="s">
        <v>15752</v>
      </c>
      <c r="F5084" s="177" t="s">
        <v>6268</v>
      </c>
      <c r="G5084" s="177" t="s">
        <v>16491</v>
      </c>
      <c r="H5084" s="177" t="s">
        <v>16492</v>
      </c>
      <c r="I5084" s="177" t="s">
        <v>6268</v>
      </c>
      <c r="J5084" s="11"/>
      <c r="K5084" s="11"/>
      <c r="L5084" s="11"/>
      <c r="M5084" s="11"/>
      <c r="N5084" s="11"/>
      <c r="O5084" s="11"/>
      <c r="P5084" s="11"/>
      <c r="Q5084" s="11"/>
    </row>
    <row r="5085">
      <c r="A5085" s="177" t="s">
        <v>15638</v>
      </c>
      <c r="B5085" s="177" t="s">
        <v>5820</v>
      </c>
      <c r="C5085" s="177" t="s">
        <v>15687</v>
      </c>
      <c r="D5085" s="177" t="s">
        <v>15688</v>
      </c>
      <c r="E5085" s="177" t="s">
        <v>15794</v>
      </c>
      <c r="F5085" s="177" t="s">
        <v>6167</v>
      </c>
      <c r="G5085" s="177" t="s">
        <v>16493</v>
      </c>
      <c r="H5085" s="177" t="s">
        <v>16494</v>
      </c>
      <c r="I5085" s="177" t="s">
        <v>6269</v>
      </c>
      <c r="J5085" s="11"/>
      <c r="K5085" s="11"/>
      <c r="L5085" s="11"/>
      <c r="M5085" s="11"/>
      <c r="N5085" s="11"/>
      <c r="O5085" s="11"/>
      <c r="P5085" s="11"/>
      <c r="Q5085" s="11"/>
    </row>
    <row r="5086">
      <c r="A5086" s="177" t="s">
        <v>15638</v>
      </c>
      <c r="B5086" s="177" t="s">
        <v>5820</v>
      </c>
      <c r="C5086" s="177" t="s">
        <v>15670</v>
      </c>
      <c r="D5086" s="177" t="s">
        <v>5909</v>
      </c>
      <c r="E5086" s="177" t="s">
        <v>15671</v>
      </c>
      <c r="F5086" s="177" t="s">
        <v>5909</v>
      </c>
      <c r="G5086" s="177" t="s">
        <v>16495</v>
      </c>
      <c r="H5086" s="177" t="s">
        <v>16496</v>
      </c>
      <c r="I5086" s="177" t="s">
        <v>6270</v>
      </c>
      <c r="J5086" s="11"/>
      <c r="K5086" s="11"/>
      <c r="L5086" s="11"/>
      <c r="M5086" s="11"/>
      <c r="N5086" s="11"/>
      <c r="O5086" s="11"/>
      <c r="P5086" s="11"/>
      <c r="Q5086" s="11"/>
    </row>
    <row r="5087">
      <c r="A5087" s="177" t="s">
        <v>15638</v>
      </c>
      <c r="B5087" s="177" t="s">
        <v>5820</v>
      </c>
      <c r="C5087" s="177" t="s">
        <v>15687</v>
      </c>
      <c r="D5087" s="177" t="s">
        <v>15688</v>
      </c>
      <c r="E5087" s="177" t="s">
        <v>15794</v>
      </c>
      <c r="F5087" s="177" t="s">
        <v>6167</v>
      </c>
      <c r="G5087" s="177" t="s">
        <v>16497</v>
      </c>
      <c r="H5087" s="177" t="s">
        <v>16498</v>
      </c>
      <c r="I5087" s="177" t="s">
        <v>6271</v>
      </c>
      <c r="J5087" s="11"/>
      <c r="K5087" s="11"/>
      <c r="L5087" s="11"/>
      <c r="M5087" s="11"/>
      <c r="N5087" s="11"/>
      <c r="O5087" s="11"/>
      <c r="P5087" s="11"/>
      <c r="Q5087" s="11"/>
    </row>
    <row r="5088">
      <c r="A5088" s="177" t="s">
        <v>15638</v>
      </c>
      <c r="B5088" s="177" t="s">
        <v>5820</v>
      </c>
      <c r="C5088" s="177" t="s">
        <v>15643</v>
      </c>
      <c r="D5088" s="177" t="s">
        <v>6109</v>
      </c>
      <c r="E5088" s="177" t="s">
        <v>15783</v>
      </c>
      <c r="F5088" s="177" t="s">
        <v>6049</v>
      </c>
      <c r="G5088" s="177" t="s">
        <v>16499</v>
      </c>
      <c r="H5088" s="177" t="s">
        <v>16500</v>
      </c>
      <c r="I5088" s="177" t="s">
        <v>6272</v>
      </c>
      <c r="J5088" s="11"/>
      <c r="K5088" s="11"/>
      <c r="L5088" s="11"/>
      <c r="M5088" s="11"/>
      <c r="N5088" s="11"/>
      <c r="O5088" s="11"/>
      <c r="P5088" s="11"/>
      <c r="Q5088" s="11"/>
    </row>
    <row r="5089">
      <c r="A5089" s="177" t="s">
        <v>15638</v>
      </c>
      <c r="B5089" s="177" t="s">
        <v>5820</v>
      </c>
      <c r="C5089" s="177" t="s">
        <v>15687</v>
      </c>
      <c r="D5089" s="177" t="s">
        <v>15688</v>
      </c>
      <c r="E5089" s="177" t="s">
        <v>15794</v>
      </c>
      <c r="F5089" s="177" t="s">
        <v>6167</v>
      </c>
      <c r="G5089" s="177" t="s">
        <v>16501</v>
      </c>
      <c r="H5089" s="177" t="s">
        <v>16502</v>
      </c>
      <c r="I5089" s="177" t="s">
        <v>6273</v>
      </c>
      <c r="J5089" s="11"/>
      <c r="K5089" s="11"/>
      <c r="L5089" s="11"/>
      <c r="M5089" s="11"/>
      <c r="N5089" s="11"/>
      <c r="O5089" s="11"/>
      <c r="P5089" s="11"/>
      <c r="Q5089" s="11"/>
    </row>
    <row r="5090">
      <c r="A5090" s="177" t="s">
        <v>15638</v>
      </c>
      <c r="B5090" s="177" t="s">
        <v>5820</v>
      </c>
      <c r="C5090" s="177" t="s">
        <v>15687</v>
      </c>
      <c r="D5090" s="177" t="s">
        <v>15688</v>
      </c>
      <c r="E5090" s="177" t="s">
        <v>15794</v>
      </c>
      <c r="F5090" s="177" t="s">
        <v>6167</v>
      </c>
      <c r="G5090" s="177" t="s">
        <v>16503</v>
      </c>
      <c r="H5090" s="177" t="s">
        <v>16504</v>
      </c>
      <c r="I5090" s="177" t="s">
        <v>2647</v>
      </c>
      <c r="J5090" s="11"/>
      <c r="K5090" s="11"/>
      <c r="L5090" s="11"/>
      <c r="M5090" s="11"/>
      <c r="N5090" s="11"/>
      <c r="O5090" s="11"/>
      <c r="P5090" s="11"/>
      <c r="Q5090" s="11"/>
    </row>
    <row r="5091">
      <c r="A5091" s="177" t="s">
        <v>15638</v>
      </c>
      <c r="B5091" s="177" t="s">
        <v>5820</v>
      </c>
      <c r="C5091" s="177" t="s">
        <v>15670</v>
      </c>
      <c r="D5091" s="177" t="s">
        <v>5909</v>
      </c>
      <c r="E5091" s="177" t="s">
        <v>15722</v>
      </c>
      <c r="F5091" s="177" t="s">
        <v>5859</v>
      </c>
      <c r="G5091" s="177" t="s">
        <v>16505</v>
      </c>
      <c r="H5091" s="177" t="s">
        <v>16506</v>
      </c>
      <c r="I5091" s="177" t="s">
        <v>6274</v>
      </c>
      <c r="J5091" s="11"/>
      <c r="K5091" s="11"/>
      <c r="L5091" s="11"/>
      <c r="M5091" s="11"/>
      <c r="N5091" s="11"/>
      <c r="O5091" s="11"/>
      <c r="P5091" s="11"/>
      <c r="Q5091" s="11"/>
    </row>
    <row r="5092">
      <c r="A5092" s="177" t="s">
        <v>15638</v>
      </c>
      <c r="B5092" s="177" t="s">
        <v>5820</v>
      </c>
      <c r="C5092" s="177" t="s">
        <v>15687</v>
      </c>
      <c r="D5092" s="177" t="s">
        <v>15688</v>
      </c>
      <c r="E5092" s="177" t="s">
        <v>15689</v>
      </c>
      <c r="F5092" s="177" t="s">
        <v>5951</v>
      </c>
      <c r="G5092" s="177" t="s">
        <v>16507</v>
      </c>
      <c r="H5092" s="177" t="s">
        <v>16508</v>
      </c>
      <c r="I5092" s="177" t="s">
        <v>6275</v>
      </c>
      <c r="J5092" s="11"/>
      <c r="K5092" s="11"/>
      <c r="L5092" s="11"/>
      <c r="M5092" s="11"/>
      <c r="N5092" s="11"/>
      <c r="O5092" s="11"/>
      <c r="P5092" s="11"/>
      <c r="Q5092" s="11"/>
    </row>
    <row r="5093">
      <c r="A5093" s="177" t="s">
        <v>15638</v>
      </c>
      <c r="B5093" s="177" t="s">
        <v>5820</v>
      </c>
      <c r="C5093" s="177" t="s">
        <v>15643</v>
      </c>
      <c r="D5093" s="177" t="s">
        <v>6109</v>
      </c>
      <c r="E5093" s="177" t="s">
        <v>15698</v>
      </c>
      <c r="F5093" s="177" t="s">
        <v>5957</v>
      </c>
      <c r="G5093" s="177" t="s">
        <v>16509</v>
      </c>
      <c r="H5093" s="177" t="s">
        <v>16510</v>
      </c>
      <c r="I5093" s="177" t="s">
        <v>6276</v>
      </c>
      <c r="J5093" s="11"/>
      <c r="K5093" s="11"/>
      <c r="L5093" s="11"/>
      <c r="M5093" s="11"/>
      <c r="N5093" s="11"/>
      <c r="O5093" s="11"/>
      <c r="P5093" s="11"/>
      <c r="Q5093" s="11"/>
    </row>
    <row r="5094">
      <c r="A5094" s="177" t="s">
        <v>15638</v>
      </c>
      <c r="B5094" s="177" t="s">
        <v>5820</v>
      </c>
      <c r="C5094" s="177" t="s">
        <v>15674</v>
      </c>
      <c r="D5094" s="177" t="s">
        <v>6129</v>
      </c>
      <c r="E5094" s="177" t="s">
        <v>15675</v>
      </c>
      <c r="F5094" s="177" t="s">
        <v>6129</v>
      </c>
      <c r="G5094" s="177" t="s">
        <v>16511</v>
      </c>
      <c r="H5094" s="177" t="s">
        <v>16512</v>
      </c>
      <c r="I5094" s="177" t="s">
        <v>6277</v>
      </c>
      <c r="J5094" s="11"/>
      <c r="K5094" s="11"/>
      <c r="L5094" s="11"/>
      <c r="M5094" s="11"/>
      <c r="N5094" s="11"/>
      <c r="O5094" s="11"/>
      <c r="P5094" s="11"/>
      <c r="Q5094" s="11"/>
    </row>
    <row r="5095">
      <c r="A5095" s="177" t="s">
        <v>15638</v>
      </c>
      <c r="B5095" s="177" t="s">
        <v>5820</v>
      </c>
      <c r="C5095" s="177" t="s">
        <v>15643</v>
      </c>
      <c r="D5095" s="177" t="s">
        <v>6109</v>
      </c>
      <c r="E5095" s="177" t="s">
        <v>15680</v>
      </c>
      <c r="F5095" s="177" t="s">
        <v>5982</v>
      </c>
      <c r="G5095" s="177" t="s">
        <v>16513</v>
      </c>
      <c r="H5095" s="177" t="s">
        <v>16514</v>
      </c>
      <c r="I5095" s="177" t="s">
        <v>6278</v>
      </c>
      <c r="J5095" s="11"/>
      <c r="K5095" s="11"/>
      <c r="L5095" s="11"/>
      <c r="M5095" s="11"/>
      <c r="N5095" s="11"/>
      <c r="O5095" s="11"/>
      <c r="P5095" s="11"/>
      <c r="Q5095" s="11"/>
    </row>
    <row r="5096">
      <c r="A5096" s="177" t="s">
        <v>15638</v>
      </c>
      <c r="B5096" s="177" t="s">
        <v>5820</v>
      </c>
      <c r="C5096" s="177" t="s">
        <v>15643</v>
      </c>
      <c r="D5096" s="177" t="s">
        <v>6109</v>
      </c>
      <c r="E5096" s="177" t="s">
        <v>15667</v>
      </c>
      <c r="F5096" s="177" t="s">
        <v>6109</v>
      </c>
      <c r="G5096" s="177" t="s">
        <v>16515</v>
      </c>
      <c r="H5096" s="177" t="s">
        <v>16516</v>
      </c>
      <c r="I5096" s="177" t="s">
        <v>6279</v>
      </c>
      <c r="J5096" s="11"/>
      <c r="K5096" s="11"/>
      <c r="L5096" s="11"/>
      <c r="M5096" s="11"/>
      <c r="N5096" s="11"/>
      <c r="O5096" s="11"/>
      <c r="P5096" s="11"/>
      <c r="Q5096" s="11"/>
    </row>
    <row r="5097">
      <c r="A5097" s="177" t="s">
        <v>15638</v>
      </c>
      <c r="B5097" s="177" t="s">
        <v>5820</v>
      </c>
      <c r="C5097" s="177" t="s">
        <v>15670</v>
      </c>
      <c r="D5097" s="177" t="s">
        <v>5909</v>
      </c>
      <c r="E5097" s="177" t="s">
        <v>15722</v>
      </c>
      <c r="F5097" s="177" t="s">
        <v>5859</v>
      </c>
      <c r="G5097" s="177" t="s">
        <v>16517</v>
      </c>
      <c r="H5097" s="177" t="s">
        <v>16518</v>
      </c>
      <c r="I5097" s="177" t="s">
        <v>6280</v>
      </c>
      <c r="J5097" s="11"/>
      <c r="K5097" s="11"/>
      <c r="L5097" s="11"/>
      <c r="M5097" s="11"/>
      <c r="N5097" s="11"/>
      <c r="O5097" s="11"/>
      <c r="P5097" s="11"/>
      <c r="Q5097" s="11"/>
    </row>
    <row r="5098">
      <c r="A5098" s="177" t="s">
        <v>15638</v>
      </c>
      <c r="B5098" s="177" t="s">
        <v>5820</v>
      </c>
      <c r="C5098" s="177" t="s">
        <v>15643</v>
      </c>
      <c r="D5098" s="177" t="s">
        <v>6109</v>
      </c>
      <c r="E5098" s="177" t="s">
        <v>15644</v>
      </c>
      <c r="F5098" s="177" t="s">
        <v>15645</v>
      </c>
      <c r="G5098" s="177" t="s">
        <v>16519</v>
      </c>
      <c r="H5098" s="177" t="s">
        <v>16520</v>
      </c>
      <c r="I5098" s="177" t="s">
        <v>6281</v>
      </c>
      <c r="J5098" s="11"/>
      <c r="K5098" s="11"/>
      <c r="L5098" s="11"/>
      <c r="M5098" s="11"/>
      <c r="N5098" s="11"/>
      <c r="O5098" s="11"/>
      <c r="P5098" s="11"/>
      <c r="Q5098" s="11"/>
    </row>
    <row r="5099">
      <c r="A5099" s="177" t="s">
        <v>15638</v>
      </c>
      <c r="B5099" s="177" t="s">
        <v>5820</v>
      </c>
      <c r="C5099" s="177" t="s">
        <v>15643</v>
      </c>
      <c r="D5099" s="177" t="s">
        <v>6109</v>
      </c>
      <c r="E5099" s="177" t="s">
        <v>15783</v>
      </c>
      <c r="F5099" s="177" t="s">
        <v>6049</v>
      </c>
      <c r="G5099" s="177" t="s">
        <v>16521</v>
      </c>
      <c r="H5099" s="177" t="s">
        <v>16522</v>
      </c>
      <c r="I5099" s="177" t="s">
        <v>6282</v>
      </c>
      <c r="J5099" s="11"/>
      <c r="K5099" s="11"/>
      <c r="L5099" s="11"/>
      <c r="M5099" s="11"/>
      <c r="N5099" s="11"/>
      <c r="O5099" s="11"/>
      <c r="P5099" s="11"/>
      <c r="Q5099" s="11"/>
    </row>
    <row r="5100">
      <c r="A5100" s="177" t="s">
        <v>15638</v>
      </c>
      <c r="B5100" s="177" t="s">
        <v>5820</v>
      </c>
      <c r="C5100" s="177" t="s">
        <v>15648</v>
      </c>
      <c r="D5100" s="177" t="s">
        <v>2605</v>
      </c>
      <c r="E5100" s="177" t="s">
        <v>15772</v>
      </c>
      <c r="F5100" s="177" t="s">
        <v>15773</v>
      </c>
      <c r="G5100" s="177" t="s">
        <v>16523</v>
      </c>
      <c r="H5100" s="177" t="s">
        <v>16524</v>
      </c>
      <c r="I5100" s="177" t="s">
        <v>6283</v>
      </c>
      <c r="J5100" s="11"/>
      <c r="K5100" s="11"/>
      <c r="L5100" s="11"/>
      <c r="M5100" s="11"/>
      <c r="N5100" s="11"/>
      <c r="O5100" s="11"/>
      <c r="P5100" s="11"/>
      <c r="Q5100" s="11"/>
    </row>
    <row r="5101">
      <c r="A5101" s="177" t="s">
        <v>15638</v>
      </c>
      <c r="B5101" s="177" t="s">
        <v>5820</v>
      </c>
      <c r="C5101" s="177" t="s">
        <v>15643</v>
      </c>
      <c r="D5101" s="177" t="s">
        <v>6109</v>
      </c>
      <c r="E5101" s="177" t="s">
        <v>15680</v>
      </c>
      <c r="F5101" s="177" t="s">
        <v>5982</v>
      </c>
      <c r="G5101" s="177" t="s">
        <v>16525</v>
      </c>
      <c r="H5101" s="177" t="s">
        <v>16526</v>
      </c>
      <c r="I5101" s="177" t="s">
        <v>6284</v>
      </c>
      <c r="J5101" s="11"/>
      <c r="K5101" s="11"/>
      <c r="L5101" s="11"/>
      <c r="M5101" s="11"/>
      <c r="N5101" s="11"/>
      <c r="O5101" s="11"/>
      <c r="P5101" s="11"/>
      <c r="Q5101" s="11"/>
    </row>
    <row r="5102">
      <c r="A5102" s="177" t="s">
        <v>15638</v>
      </c>
      <c r="B5102" s="177" t="s">
        <v>5820</v>
      </c>
      <c r="C5102" s="177" t="s">
        <v>15670</v>
      </c>
      <c r="D5102" s="177" t="s">
        <v>5909</v>
      </c>
      <c r="E5102" s="177" t="s">
        <v>15683</v>
      </c>
      <c r="F5102" s="177" t="s">
        <v>15684</v>
      </c>
      <c r="G5102" s="177" t="s">
        <v>16527</v>
      </c>
      <c r="H5102" s="177" t="s">
        <v>16528</v>
      </c>
      <c r="I5102" s="177" t="s">
        <v>6285</v>
      </c>
      <c r="J5102" s="11"/>
      <c r="K5102" s="11"/>
      <c r="L5102" s="11"/>
      <c r="M5102" s="11"/>
      <c r="N5102" s="11"/>
      <c r="O5102" s="11"/>
      <c r="P5102" s="11"/>
      <c r="Q5102" s="11"/>
    </row>
    <row r="5103">
      <c r="A5103" s="177" t="s">
        <v>15638</v>
      </c>
      <c r="B5103" s="177" t="s">
        <v>5820</v>
      </c>
      <c r="C5103" s="177" t="s">
        <v>15651</v>
      </c>
      <c r="D5103" s="177" t="s">
        <v>6010</v>
      </c>
      <c r="E5103" s="177" t="s">
        <v>15727</v>
      </c>
      <c r="F5103" s="177" t="s">
        <v>6255</v>
      </c>
      <c r="G5103" s="177" t="s">
        <v>16529</v>
      </c>
      <c r="H5103" s="177" t="s">
        <v>16530</v>
      </c>
      <c r="I5103" s="177" t="s">
        <v>6286</v>
      </c>
      <c r="J5103" s="11"/>
      <c r="K5103" s="11"/>
      <c r="L5103" s="11"/>
      <c r="M5103" s="11"/>
      <c r="N5103" s="11"/>
      <c r="O5103" s="11"/>
      <c r="P5103" s="11"/>
      <c r="Q5103" s="11"/>
    </row>
    <row r="5104">
      <c r="A5104" s="177" t="s">
        <v>15638</v>
      </c>
      <c r="B5104" s="177" t="s">
        <v>5820</v>
      </c>
      <c r="C5104" s="177" t="s">
        <v>15651</v>
      </c>
      <c r="D5104" s="177" t="s">
        <v>6010</v>
      </c>
      <c r="E5104" s="177" t="s">
        <v>15911</v>
      </c>
      <c r="F5104" s="177" t="s">
        <v>6176</v>
      </c>
      <c r="G5104" s="177" t="s">
        <v>16531</v>
      </c>
      <c r="H5104" s="177" t="s">
        <v>16532</v>
      </c>
      <c r="I5104" s="177" t="s">
        <v>6287</v>
      </c>
      <c r="J5104" s="11"/>
      <c r="K5104" s="11"/>
      <c r="L5104" s="11"/>
      <c r="M5104" s="11"/>
      <c r="N5104" s="11"/>
      <c r="O5104" s="11"/>
      <c r="P5104" s="11"/>
      <c r="Q5104" s="11"/>
    </row>
    <row r="5105">
      <c r="A5105" s="177" t="s">
        <v>15638</v>
      </c>
      <c r="B5105" s="177" t="s">
        <v>5820</v>
      </c>
      <c r="C5105" s="177" t="s">
        <v>15687</v>
      </c>
      <c r="D5105" s="177" t="s">
        <v>15688</v>
      </c>
      <c r="E5105" s="177" t="s">
        <v>15700</v>
      </c>
      <c r="F5105" s="177" t="s">
        <v>1794</v>
      </c>
      <c r="G5105" s="177" t="s">
        <v>16533</v>
      </c>
      <c r="H5105" s="177" t="s">
        <v>16534</v>
      </c>
      <c r="I5105" s="177" t="s">
        <v>6288</v>
      </c>
      <c r="J5105" s="11"/>
      <c r="K5105" s="11"/>
      <c r="L5105" s="11"/>
      <c r="M5105" s="11"/>
      <c r="N5105" s="11"/>
      <c r="O5105" s="11"/>
      <c r="P5105" s="11"/>
      <c r="Q5105" s="11"/>
    </row>
    <row r="5106">
      <c r="A5106" s="177" t="s">
        <v>15638</v>
      </c>
      <c r="B5106" s="177" t="s">
        <v>5820</v>
      </c>
      <c r="C5106" s="177" t="s">
        <v>15674</v>
      </c>
      <c r="D5106" s="177" t="s">
        <v>6129</v>
      </c>
      <c r="E5106" s="177" t="s">
        <v>15718</v>
      </c>
      <c r="F5106" s="177" t="s">
        <v>15719</v>
      </c>
      <c r="G5106" s="177" t="s">
        <v>16535</v>
      </c>
      <c r="H5106" s="177" t="s">
        <v>16536</v>
      </c>
      <c r="I5106" s="177" t="s">
        <v>6289</v>
      </c>
      <c r="J5106" s="11"/>
      <c r="K5106" s="11"/>
      <c r="L5106" s="11"/>
      <c r="M5106" s="11"/>
      <c r="N5106" s="11"/>
      <c r="O5106" s="11"/>
      <c r="P5106" s="11"/>
      <c r="Q5106" s="11"/>
    </row>
    <row r="5107">
      <c r="A5107" s="177" t="s">
        <v>16537</v>
      </c>
      <c r="B5107" s="177" t="s">
        <v>6291</v>
      </c>
      <c r="C5107" s="177" t="s">
        <v>16538</v>
      </c>
      <c r="D5107" s="177" t="s">
        <v>2508</v>
      </c>
      <c r="E5107" s="177" t="s">
        <v>16539</v>
      </c>
      <c r="F5107" s="177" t="s">
        <v>6359</v>
      </c>
      <c r="G5107" s="177" t="s">
        <v>6861</v>
      </c>
      <c r="H5107" s="177" t="s">
        <v>16540</v>
      </c>
      <c r="I5107" s="177" t="s">
        <v>6290</v>
      </c>
      <c r="J5107" s="11"/>
      <c r="K5107" s="11"/>
      <c r="L5107" s="11"/>
      <c r="M5107" s="11"/>
      <c r="N5107" s="11"/>
      <c r="O5107" s="11"/>
      <c r="P5107" s="11"/>
      <c r="Q5107" s="11"/>
    </row>
    <row r="5108">
      <c r="A5108" s="177" t="s">
        <v>16537</v>
      </c>
      <c r="B5108" s="177" t="s">
        <v>6291</v>
      </c>
      <c r="C5108" s="177" t="s">
        <v>16538</v>
      </c>
      <c r="D5108" s="177" t="s">
        <v>2508</v>
      </c>
      <c r="E5108" s="177" t="s">
        <v>16541</v>
      </c>
      <c r="F5108" s="177" t="s">
        <v>6314</v>
      </c>
      <c r="G5108" s="177" t="s">
        <v>6863</v>
      </c>
      <c r="H5108" s="177" t="s">
        <v>16542</v>
      </c>
      <c r="I5108" s="177" t="s">
        <v>6292</v>
      </c>
      <c r="J5108" s="11"/>
      <c r="K5108" s="11"/>
      <c r="L5108" s="11"/>
      <c r="M5108" s="11"/>
      <c r="N5108" s="11"/>
      <c r="O5108" s="11"/>
      <c r="P5108" s="11"/>
      <c r="Q5108" s="11"/>
    </row>
    <row r="5109">
      <c r="A5109" s="177" t="s">
        <v>16537</v>
      </c>
      <c r="B5109" s="177" t="s">
        <v>6291</v>
      </c>
      <c r="C5109" s="177" t="s">
        <v>16543</v>
      </c>
      <c r="D5109" s="177" t="s">
        <v>6317</v>
      </c>
      <c r="E5109" s="177" t="s">
        <v>16544</v>
      </c>
      <c r="F5109" s="177" t="s">
        <v>6293</v>
      </c>
      <c r="G5109" s="177" t="s">
        <v>6893</v>
      </c>
      <c r="H5109" s="177" t="s">
        <v>16545</v>
      </c>
      <c r="I5109" s="177" t="s">
        <v>6293</v>
      </c>
      <c r="J5109" s="11"/>
      <c r="K5109" s="11"/>
      <c r="L5109" s="11"/>
      <c r="M5109" s="11"/>
      <c r="N5109" s="11"/>
      <c r="O5109" s="11"/>
      <c r="P5109" s="11"/>
      <c r="Q5109" s="11"/>
    </row>
    <row r="5110">
      <c r="A5110" s="177" t="s">
        <v>16537</v>
      </c>
      <c r="B5110" s="177" t="s">
        <v>6291</v>
      </c>
      <c r="C5110" s="177" t="s">
        <v>16546</v>
      </c>
      <c r="D5110" s="177" t="s">
        <v>6312</v>
      </c>
      <c r="E5110" s="177" t="s">
        <v>16547</v>
      </c>
      <c r="F5110" s="177" t="s">
        <v>16548</v>
      </c>
      <c r="G5110" s="177" t="s">
        <v>6895</v>
      </c>
      <c r="H5110" s="177" t="s">
        <v>16549</v>
      </c>
      <c r="I5110" s="177" t="s">
        <v>6294</v>
      </c>
      <c r="J5110" s="11"/>
      <c r="K5110" s="11"/>
      <c r="L5110" s="11"/>
      <c r="M5110" s="11"/>
      <c r="N5110" s="11"/>
      <c r="O5110" s="11"/>
      <c r="P5110" s="11"/>
      <c r="Q5110" s="11"/>
    </row>
    <row r="5111">
      <c r="A5111" s="177" t="s">
        <v>16537</v>
      </c>
      <c r="B5111" s="177" t="s">
        <v>6291</v>
      </c>
      <c r="C5111" s="177" t="s">
        <v>16543</v>
      </c>
      <c r="D5111" s="177" t="s">
        <v>6317</v>
      </c>
      <c r="E5111" s="177" t="s">
        <v>16550</v>
      </c>
      <c r="F5111" s="177" t="s">
        <v>6338</v>
      </c>
      <c r="G5111" s="177" t="s">
        <v>6879</v>
      </c>
      <c r="H5111" s="177" t="s">
        <v>16551</v>
      </c>
      <c r="I5111" s="177" t="s">
        <v>6295</v>
      </c>
      <c r="J5111" s="11"/>
      <c r="K5111" s="11"/>
      <c r="L5111" s="11"/>
      <c r="M5111" s="11"/>
      <c r="N5111" s="11"/>
      <c r="O5111" s="11"/>
      <c r="P5111" s="11"/>
      <c r="Q5111" s="11"/>
    </row>
    <row r="5112">
      <c r="A5112" s="177" t="s">
        <v>16537</v>
      </c>
      <c r="B5112" s="177" t="s">
        <v>6291</v>
      </c>
      <c r="C5112" s="177" t="s">
        <v>16543</v>
      </c>
      <c r="D5112" s="177" t="s">
        <v>6317</v>
      </c>
      <c r="E5112" s="177" t="s">
        <v>16550</v>
      </c>
      <c r="F5112" s="177" t="s">
        <v>6338</v>
      </c>
      <c r="G5112" s="177" t="s">
        <v>16552</v>
      </c>
      <c r="H5112" s="177" t="s">
        <v>16553</v>
      </c>
      <c r="I5112" s="177" t="s">
        <v>6296</v>
      </c>
      <c r="J5112" s="11"/>
      <c r="K5112" s="11"/>
      <c r="L5112" s="11"/>
      <c r="M5112" s="11"/>
      <c r="N5112" s="11"/>
      <c r="O5112" s="11"/>
      <c r="P5112" s="11"/>
      <c r="Q5112" s="11"/>
    </row>
    <row r="5113">
      <c r="A5113" s="177" t="s">
        <v>16537</v>
      </c>
      <c r="B5113" s="177" t="s">
        <v>6291</v>
      </c>
      <c r="C5113" s="177" t="s">
        <v>16543</v>
      </c>
      <c r="D5113" s="177" t="s">
        <v>6317</v>
      </c>
      <c r="E5113" s="177" t="s">
        <v>16554</v>
      </c>
      <c r="F5113" s="177" t="s">
        <v>6344</v>
      </c>
      <c r="G5113" s="177" t="s">
        <v>9830</v>
      </c>
      <c r="H5113" s="177" t="s">
        <v>16555</v>
      </c>
      <c r="I5113" s="177" t="s">
        <v>6297</v>
      </c>
      <c r="J5113" s="11"/>
      <c r="K5113" s="11"/>
      <c r="L5113" s="11"/>
      <c r="M5113" s="11"/>
      <c r="N5113" s="11"/>
      <c r="O5113" s="11"/>
      <c r="P5113" s="11"/>
      <c r="Q5113" s="11"/>
    </row>
    <row r="5114">
      <c r="A5114" s="177" t="s">
        <v>16537</v>
      </c>
      <c r="B5114" s="177" t="s">
        <v>6291</v>
      </c>
      <c r="C5114" s="177" t="s">
        <v>16538</v>
      </c>
      <c r="D5114" s="177" t="s">
        <v>2508</v>
      </c>
      <c r="E5114" s="177" t="s">
        <v>16556</v>
      </c>
      <c r="F5114" s="177" t="s">
        <v>16557</v>
      </c>
      <c r="G5114" s="177" t="s">
        <v>9832</v>
      </c>
      <c r="H5114" s="177" t="s">
        <v>16558</v>
      </c>
      <c r="I5114" s="177" t="s">
        <v>6298</v>
      </c>
      <c r="J5114" s="11"/>
      <c r="K5114" s="11"/>
      <c r="L5114" s="11"/>
      <c r="M5114" s="11"/>
      <c r="N5114" s="11"/>
      <c r="O5114" s="11"/>
      <c r="P5114" s="11"/>
      <c r="Q5114" s="11"/>
    </row>
    <row r="5115">
      <c r="A5115" s="177" t="s">
        <v>16537</v>
      </c>
      <c r="B5115" s="177" t="s">
        <v>6291</v>
      </c>
      <c r="C5115" s="177" t="s">
        <v>16546</v>
      </c>
      <c r="D5115" s="177" t="s">
        <v>6312</v>
      </c>
      <c r="E5115" s="177" t="s">
        <v>16547</v>
      </c>
      <c r="F5115" s="177" t="s">
        <v>16548</v>
      </c>
      <c r="G5115" s="177" t="s">
        <v>9837</v>
      </c>
      <c r="H5115" s="177" t="s">
        <v>16559</v>
      </c>
      <c r="I5115" s="177" t="s">
        <v>6299</v>
      </c>
      <c r="J5115" s="11"/>
      <c r="K5115" s="11"/>
      <c r="L5115" s="11"/>
      <c r="M5115" s="11"/>
      <c r="N5115" s="11"/>
      <c r="O5115" s="11"/>
      <c r="P5115" s="11"/>
      <c r="Q5115" s="11"/>
    </row>
    <row r="5116">
      <c r="A5116" s="177" t="s">
        <v>16537</v>
      </c>
      <c r="B5116" s="177" t="s">
        <v>6291</v>
      </c>
      <c r="C5116" s="177" t="s">
        <v>16543</v>
      </c>
      <c r="D5116" s="177" t="s">
        <v>6317</v>
      </c>
      <c r="E5116" s="177" t="s">
        <v>16554</v>
      </c>
      <c r="F5116" s="177" t="s">
        <v>6344</v>
      </c>
      <c r="G5116" s="177" t="s">
        <v>16560</v>
      </c>
      <c r="H5116" s="177" t="s">
        <v>16561</v>
      </c>
      <c r="I5116" s="177" t="s">
        <v>6300</v>
      </c>
      <c r="J5116" s="11"/>
      <c r="K5116" s="11"/>
      <c r="L5116" s="11"/>
      <c r="M5116" s="11"/>
      <c r="N5116" s="11"/>
      <c r="O5116" s="11"/>
      <c r="P5116" s="11"/>
      <c r="Q5116" s="11"/>
    </row>
    <row r="5117">
      <c r="A5117" s="177" t="s">
        <v>16537</v>
      </c>
      <c r="B5117" s="177" t="s">
        <v>6291</v>
      </c>
      <c r="C5117" s="177" t="s">
        <v>16538</v>
      </c>
      <c r="D5117" s="177" t="s">
        <v>2508</v>
      </c>
      <c r="E5117" s="177" t="s">
        <v>16562</v>
      </c>
      <c r="F5117" s="177" t="s">
        <v>2508</v>
      </c>
      <c r="G5117" s="177" t="s">
        <v>9848</v>
      </c>
      <c r="H5117" s="177" t="s">
        <v>16563</v>
      </c>
      <c r="I5117" s="177" t="s">
        <v>5223</v>
      </c>
      <c r="J5117" s="11"/>
      <c r="K5117" s="11"/>
      <c r="L5117" s="11"/>
      <c r="M5117" s="11"/>
      <c r="N5117" s="11"/>
      <c r="O5117" s="11"/>
      <c r="P5117" s="11"/>
      <c r="Q5117" s="11"/>
    </row>
    <row r="5118">
      <c r="A5118" s="177" t="s">
        <v>16537</v>
      </c>
      <c r="B5118" s="177" t="s">
        <v>6291</v>
      </c>
      <c r="C5118" s="177" t="s">
        <v>16538</v>
      </c>
      <c r="D5118" s="177" t="s">
        <v>2508</v>
      </c>
      <c r="E5118" s="177" t="s">
        <v>16539</v>
      </c>
      <c r="F5118" s="177" t="s">
        <v>6359</v>
      </c>
      <c r="G5118" s="177" t="s">
        <v>9858</v>
      </c>
      <c r="H5118" s="177" t="s">
        <v>16564</v>
      </c>
      <c r="I5118" s="177" t="s">
        <v>6301</v>
      </c>
      <c r="J5118" s="11"/>
      <c r="K5118" s="11"/>
      <c r="L5118" s="11"/>
      <c r="M5118" s="11"/>
      <c r="N5118" s="11"/>
      <c r="O5118" s="11"/>
      <c r="P5118" s="11"/>
      <c r="Q5118" s="11"/>
    </row>
    <row r="5119">
      <c r="A5119" s="177" t="s">
        <v>16537</v>
      </c>
      <c r="B5119" s="177" t="s">
        <v>6291</v>
      </c>
      <c r="C5119" s="177" t="s">
        <v>16543</v>
      </c>
      <c r="D5119" s="177" t="s">
        <v>6317</v>
      </c>
      <c r="E5119" s="177" t="s">
        <v>16550</v>
      </c>
      <c r="F5119" s="177" t="s">
        <v>6338</v>
      </c>
      <c r="G5119" s="177" t="s">
        <v>9860</v>
      </c>
      <c r="H5119" s="177" t="s">
        <v>16565</v>
      </c>
      <c r="I5119" s="177" t="s">
        <v>6302</v>
      </c>
      <c r="J5119" s="11"/>
      <c r="K5119" s="11"/>
      <c r="L5119" s="11"/>
      <c r="M5119" s="11"/>
      <c r="N5119" s="11"/>
      <c r="O5119" s="11"/>
      <c r="P5119" s="11"/>
      <c r="Q5119" s="11"/>
    </row>
    <row r="5120">
      <c r="A5120" s="177" t="s">
        <v>16537</v>
      </c>
      <c r="B5120" s="177" t="s">
        <v>6291</v>
      </c>
      <c r="C5120" s="177" t="s">
        <v>16546</v>
      </c>
      <c r="D5120" s="177" t="s">
        <v>6312</v>
      </c>
      <c r="E5120" s="177" t="s">
        <v>16566</v>
      </c>
      <c r="F5120" s="177" t="s">
        <v>2399</v>
      </c>
      <c r="G5120" s="177" t="s">
        <v>9862</v>
      </c>
      <c r="H5120" s="177" t="s">
        <v>16567</v>
      </c>
      <c r="I5120" s="177" t="s">
        <v>6303</v>
      </c>
      <c r="J5120" s="11"/>
      <c r="K5120" s="11"/>
      <c r="L5120" s="11"/>
      <c r="M5120" s="11"/>
      <c r="N5120" s="11"/>
      <c r="O5120" s="11"/>
      <c r="P5120" s="11"/>
      <c r="Q5120" s="11"/>
    </row>
    <row r="5121">
      <c r="A5121" s="177" t="s">
        <v>16537</v>
      </c>
      <c r="B5121" s="177" t="s">
        <v>6291</v>
      </c>
      <c r="C5121" s="177" t="s">
        <v>16546</v>
      </c>
      <c r="D5121" s="177" t="s">
        <v>6312</v>
      </c>
      <c r="E5121" s="177" t="s">
        <v>16547</v>
      </c>
      <c r="F5121" s="177" t="s">
        <v>16548</v>
      </c>
      <c r="G5121" s="177" t="s">
        <v>16568</v>
      </c>
      <c r="H5121" s="177" t="s">
        <v>16569</v>
      </c>
      <c r="I5121" s="177" t="s">
        <v>6304</v>
      </c>
      <c r="J5121" s="11"/>
      <c r="K5121" s="11"/>
      <c r="L5121" s="11"/>
      <c r="M5121" s="11"/>
      <c r="N5121" s="11"/>
      <c r="O5121" s="11"/>
      <c r="P5121" s="11"/>
      <c r="Q5121" s="11"/>
    </row>
    <row r="5122">
      <c r="A5122" s="177" t="s">
        <v>16537</v>
      </c>
      <c r="B5122" s="177" t="s">
        <v>6291</v>
      </c>
      <c r="C5122" s="177" t="s">
        <v>16546</v>
      </c>
      <c r="D5122" s="177" t="s">
        <v>6312</v>
      </c>
      <c r="E5122" s="177" t="s">
        <v>16566</v>
      </c>
      <c r="F5122" s="177" t="s">
        <v>2399</v>
      </c>
      <c r="G5122" s="177" t="s">
        <v>9865</v>
      </c>
      <c r="H5122" s="177" t="s">
        <v>16570</v>
      </c>
      <c r="I5122" s="177" t="s">
        <v>1589</v>
      </c>
      <c r="J5122" s="11"/>
      <c r="K5122" s="11"/>
      <c r="L5122" s="11"/>
      <c r="M5122" s="11"/>
      <c r="N5122" s="11"/>
      <c r="O5122" s="11"/>
      <c r="P5122" s="11"/>
      <c r="Q5122" s="11"/>
    </row>
    <row r="5123">
      <c r="A5123" s="177" t="s">
        <v>16537</v>
      </c>
      <c r="B5123" s="177" t="s">
        <v>6291</v>
      </c>
      <c r="C5123" s="177" t="s">
        <v>16538</v>
      </c>
      <c r="D5123" s="177" t="s">
        <v>2508</v>
      </c>
      <c r="E5123" s="177" t="s">
        <v>16539</v>
      </c>
      <c r="F5123" s="177" t="s">
        <v>6359</v>
      </c>
      <c r="G5123" s="177" t="s">
        <v>9867</v>
      </c>
      <c r="H5123" s="177" t="s">
        <v>16571</v>
      </c>
      <c r="I5123" s="177" t="s">
        <v>6305</v>
      </c>
      <c r="J5123" s="11"/>
      <c r="K5123" s="11"/>
      <c r="L5123" s="11"/>
      <c r="M5123" s="11"/>
      <c r="N5123" s="11"/>
      <c r="O5123" s="11"/>
      <c r="P5123" s="11"/>
      <c r="Q5123" s="11"/>
    </row>
    <row r="5124">
      <c r="A5124" s="177" t="s">
        <v>16537</v>
      </c>
      <c r="B5124" s="177" t="s">
        <v>6291</v>
      </c>
      <c r="C5124" s="177" t="s">
        <v>16543</v>
      </c>
      <c r="D5124" s="177" t="s">
        <v>6317</v>
      </c>
      <c r="E5124" s="177" t="s">
        <v>16572</v>
      </c>
      <c r="F5124" s="177" t="s">
        <v>6317</v>
      </c>
      <c r="G5124" s="177" t="s">
        <v>9869</v>
      </c>
      <c r="H5124" s="177" t="s">
        <v>16573</v>
      </c>
      <c r="I5124" s="177" t="s">
        <v>6306</v>
      </c>
      <c r="J5124" s="11"/>
      <c r="K5124" s="11"/>
      <c r="L5124" s="11"/>
      <c r="M5124" s="11"/>
      <c r="N5124" s="11"/>
      <c r="O5124" s="11"/>
      <c r="P5124" s="11"/>
      <c r="Q5124" s="11"/>
    </row>
    <row r="5125">
      <c r="A5125" s="177" t="s">
        <v>16537</v>
      </c>
      <c r="B5125" s="177" t="s">
        <v>6291</v>
      </c>
      <c r="C5125" s="177" t="s">
        <v>16538</v>
      </c>
      <c r="D5125" s="177" t="s">
        <v>2508</v>
      </c>
      <c r="E5125" s="177" t="s">
        <v>16562</v>
      </c>
      <c r="F5125" s="177" t="s">
        <v>2508</v>
      </c>
      <c r="G5125" s="177" t="s">
        <v>9873</v>
      </c>
      <c r="H5125" s="177" t="s">
        <v>16574</v>
      </c>
      <c r="I5125" s="177" t="s">
        <v>6307</v>
      </c>
      <c r="J5125" s="11"/>
      <c r="K5125" s="11"/>
      <c r="L5125" s="11"/>
      <c r="M5125" s="11"/>
      <c r="N5125" s="11"/>
      <c r="O5125" s="11"/>
      <c r="P5125" s="11"/>
      <c r="Q5125" s="11"/>
    </row>
    <row r="5126">
      <c r="A5126" s="177" t="s">
        <v>16537</v>
      </c>
      <c r="B5126" s="177" t="s">
        <v>6291</v>
      </c>
      <c r="C5126" s="177" t="s">
        <v>16538</v>
      </c>
      <c r="D5126" s="177" t="s">
        <v>2508</v>
      </c>
      <c r="E5126" s="177" t="s">
        <v>16562</v>
      </c>
      <c r="F5126" s="177" t="s">
        <v>2508</v>
      </c>
      <c r="G5126" s="177" t="s">
        <v>9876</v>
      </c>
      <c r="H5126" s="177" t="s">
        <v>16575</v>
      </c>
      <c r="I5126" s="177" t="s">
        <v>2508</v>
      </c>
      <c r="J5126" s="11"/>
      <c r="K5126" s="11"/>
      <c r="L5126" s="11"/>
      <c r="M5126" s="11"/>
      <c r="N5126" s="11"/>
      <c r="O5126" s="11"/>
      <c r="P5126" s="11"/>
      <c r="Q5126" s="11"/>
    </row>
    <row r="5127">
      <c r="A5127" s="177" t="s">
        <v>16537</v>
      </c>
      <c r="B5127" s="177" t="s">
        <v>6291</v>
      </c>
      <c r="C5127" s="177" t="s">
        <v>16546</v>
      </c>
      <c r="D5127" s="177" t="s">
        <v>6312</v>
      </c>
      <c r="E5127" s="177" t="s">
        <v>16566</v>
      </c>
      <c r="F5127" s="177" t="s">
        <v>2399</v>
      </c>
      <c r="G5127" s="177" t="s">
        <v>9878</v>
      </c>
      <c r="H5127" s="177" t="s">
        <v>16576</v>
      </c>
      <c r="I5127" s="177" t="s">
        <v>2133</v>
      </c>
      <c r="J5127" s="11"/>
      <c r="K5127" s="11"/>
      <c r="L5127" s="11"/>
      <c r="M5127" s="11"/>
      <c r="N5127" s="11"/>
      <c r="O5127" s="11"/>
      <c r="P5127" s="11"/>
      <c r="Q5127" s="11"/>
    </row>
    <row r="5128">
      <c r="A5128" s="177" t="s">
        <v>16537</v>
      </c>
      <c r="B5128" s="177" t="s">
        <v>6291</v>
      </c>
      <c r="C5128" s="177" t="s">
        <v>16538</v>
      </c>
      <c r="D5128" s="177" t="s">
        <v>2508</v>
      </c>
      <c r="E5128" s="177" t="s">
        <v>16556</v>
      </c>
      <c r="F5128" s="177" t="s">
        <v>16557</v>
      </c>
      <c r="G5128" s="177" t="s">
        <v>9880</v>
      </c>
      <c r="H5128" s="177" t="s">
        <v>16577</v>
      </c>
      <c r="I5128" s="177" t="s">
        <v>6308</v>
      </c>
      <c r="J5128" s="11"/>
      <c r="K5128" s="11"/>
      <c r="L5128" s="11"/>
      <c r="M5128" s="11"/>
      <c r="N5128" s="11"/>
      <c r="O5128" s="11"/>
      <c r="P5128" s="11"/>
      <c r="Q5128" s="11"/>
    </row>
    <row r="5129">
      <c r="A5129" s="177" t="s">
        <v>16537</v>
      </c>
      <c r="B5129" s="177" t="s">
        <v>6291</v>
      </c>
      <c r="C5129" s="177" t="s">
        <v>16538</v>
      </c>
      <c r="D5129" s="177" t="s">
        <v>2508</v>
      </c>
      <c r="E5129" s="177" t="s">
        <v>16556</v>
      </c>
      <c r="F5129" s="177" t="s">
        <v>16557</v>
      </c>
      <c r="G5129" s="177" t="s">
        <v>16578</v>
      </c>
      <c r="H5129" s="177" t="s">
        <v>16579</v>
      </c>
      <c r="I5129" s="177" t="s">
        <v>6309</v>
      </c>
      <c r="J5129" s="11"/>
      <c r="K5129" s="11"/>
      <c r="L5129" s="11"/>
      <c r="M5129" s="11"/>
      <c r="N5129" s="11"/>
      <c r="O5129" s="11"/>
      <c r="P5129" s="11"/>
      <c r="Q5129" s="11"/>
    </row>
    <row r="5130">
      <c r="A5130" s="177" t="s">
        <v>16537</v>
      </c>
      <c r="B5130" s="177" t="s">
        <v>6291</v>
      </c>
      <c r="C5130" s="177" t="s">
        <v>16538</v>
      </c>
      <c r="D5130" s="177" t="s">
        <v>2508</v>
      </c>
      <c r="E5130" s="177" t="s">
        <v>16562</v>
      </c>
      <c r="F5130" s="177" t="s">
        <v>2508</v>
      </c>
      <c r="G5130" s="177" t="s">
        <v>9884</v>
      </c>
      <c r="H5130" s="177" t="s">
        <v>16580</v>
      </c>
      <c r="I5130" s="177" t="s">
        <v>6310</v>
      </c>
      <c r="J5130" s="11"/>
      <c r="K5130" s="11"/>
      <c r="L5130" s="11"/>
      <c r="M5130" s="11"/>
      <c r="N5130" s="11"/>
      <c r="O5130" s="11"/>
      <c r="P5130" s="11"/>
      <c r="Q5130" s="11"/>
    </row>
    <row r="5131">
      <c r="A5131" s="177" t="s">
        <v>16537</v>
      </c>
      <c r="B5131" s="177" t="s">
        <v>6291</v>
      </c>
      <c r="C5131" s="177" t="s">
        <v>16543</v>
      </c>
      <c r="D5131" s="177" t="s">
        <v>6317</v>
      </c>
      <c r="E5131" s="177" t="s">
        <v>16544</v>
      </c>
      <c r="F5131" s="177" t="s">
        <v>6293</v>
      </c>
      <c r="G5131" s="177" t="s">
        <v>16581</v>
      </c>
      <c r="H5131" s="177" t="s">
        <v>16582</v>
      </c>
      <c r="I5131" s="177" t="s">
        <v>6311</v>
      </c>
      <c r="J5131" s="11"/>
      <c r="K5131" s="11"/>
      <c r="L5131" s="11"/>
      <c r="M5131" s="11"/>
      <c r="N5131" s="11"/>
      <c r="O5131" s="11"/>
      <c r="P5131" s="11"/>
      <c r="Q5131" s="11"/>
    </row>
    <row r="5132">
      <c r="A5132" s="177" t="s">
        <v>16537</v>
      </c>
      <c r="B5132" s="177" t="s">
        <v>6291</v>
      </c>
      <c r="C5132" s="177" t="s">
        <v>16546</v>
      </c>
      <c r="D5132" s="177" t="s">
        <v>6312</v>
      </c>
      <c r="E5132" s="177" t="s">
        <v>16583</v>
      </c>
      <c r="F5132" s="177" t="s">
        <v>6312</v>
      </c>
      <c r="G5132" s="177" t="s">
        <v>9886</v>
      </c>
      <c r="H5132" s="177" t="s">
        <v>16584</v>
      </c>
      <c r="I5132" s="177" t="s">
        <v>6312</v>
      </c>
      <c r="J5132" s="11"/>
      <c r="K5132" s="11"/>
      <c r="L5132" s="11"/>
      <c r="M5132" s="11"/>
      <c r="N5132" s="11"/>
      <c r="O5132" s="11"/>
      <c r="P5132" s="11"/>
      <c r="Q5132" s="11"/>
    </row>
    <row r="5133">
      <c r="A5133" s="177" t="s">
        <v>16537</v>
      </c>
      <c r="B5133" s="177" t="s">
        <v>6291</v>
      </c>
      <c r="C5133" s="177" t="s">
        <v>16538</v>
      </c>
      <c r="D5133" s="177" t="s">
        <v>2508</v>
      </c>
      <c r="E5133" s="177" t="s">
        <v>16541</v>
      </c>
      <c r="F5133" s="177" t="s">
        <v>6314</v>
      </c>
      <c r="G5133" s="177" t="s">
        <v>16585</v>
      </c>
      <c r="H5133" s="177" t="s">
        <v>16586</v>
      </c>
      <c r="I5133" s="177" t="s">
        <v>6313</v>
      </c>
      <c r="J5133" s="11"/>
      <c r="K5133" s="11"/>
      <c r="L5133" s="11"/>
      <c r="M5133" s="11"/>
      <c r="N5133" s="11"/>
      <c r="O5133" s="11"/>
      <c r="P5133" s="11"/>
      <c r="Q5133" s="11"/>
    </row>
    <row r="5134">
      <c r="A5134" s="177" t="s">
        <v>16537</v>
      </c>
      <c r="B5134" s="177" t="s">
        <v>6291</v>
      </c>
      <c r="C5134" s="177" t="s">
        <v>16538</v>
      </c>
      <c r="D5134" s="177" t="s">
        <v>2508</v>
      </c>
      <c r="E5134" s="177" t="s">
        <v>16541</v>
      </c>
      <c r="F5134" s="177" t="s">
        <v>6314</v>
      </c>
      <c r="G5134" s="177" t="s">
        <v>9888</v>
      </c>
      <c r="H5134" s="177" t="s">
        <v>16587</v>
      </c>
      <c r="I5134" s="177" t="s">
        <v>6314</v>
      </c>
      <c r="J5134" s="11"/>
      <c r="K5134" s="11"/>
      <c r="L5134" s="11"/>
      <c r="M5134" s="11"/>
      <c r="N5134" s="11"/>
      <c r="O5134" s="11"/>
      <c r="P5134" s="11"/>
      <c r="Q5134" s="11"/>
    </row>
    <row r="5135">
      <c r="A5135" s="177" t="s">
        <v>16537</v>
      </c>
      <c r="B5135" s="177" t="s">
        <v>6291</v>
      </c>
      <c r="C5135" s="177" t="s">
        <v>16543</v>
      </c>
      <c r="D5135" s="177" t="s">
        <v>6317</v>
      </c>
      <c r="E5135" s="177" t="s">
        <v>16572</v>
      </c>
      <c r="F5135" s="177" t="s">
        <v>6317</v>
      </c>
      <c r="G5135" s="177" t="s">
        <v>9892</v>
      </c>
      <c r="H5135" s="177" t="s">
        <v>16588</v>
      </c>
      <c r="I5135" s="177" t="s">
        <v>6315</v>
      </c>
      <c r="J5135" s="11"/>
      <c r="K5135" s="11"/>
      <c r="L5135" s="11"/>
      <c r="M5135" s="11"/>
      <c r="N5135" s="11"/>
      <c r="O5135" s="11"/>
      <c r="P5135" s="11"/>
      <c r="Q5135" s="11"/>
    </row>
    <row r="5136">
      <c r="A5136" s="177" t="s">
        <v>16537</v>
      </c>
      <c r="B5136" s="177" t="s">
        <v>6291</v>
      </c>
      <c r="C5136" s="177" t="s">
        <v>16538</v>
      </c>
      <c r="D5136" s="177" t="s">
        <v>2508</v>
      </c>
      <c r="E5136" s="177" t="s">
        <v>16562</v>
      </c>
      <c r="F5136" s="177" t="s">
        <v>2508</v>
      </c>
      <c r="G5136" s="177" t="s">
        <v>16589</v>
      </c>
      <c r="H5136" s="177" t="s">
        <v>16590</v>
      </c>
      <c r="I5136" s="177" t="s">
        <v>6316</v>
      </c>
      <c r="J5136" s="11"/>
      <c r="K5136" s="11"/>
      <c r="L5136" s="11"/>
      <c r="M5136" s="11"/>
      <c r="N5136" s="11"/>
      <c r="O5136" s="11"/>
      <c r="P5136" s="11"/>
      <c r="Q5136" s="11"/>
    </row>
    <row r="5137">
      <c r="A5137" s="177" t="s">
        <v>16537</v>
      </c>
      <c r="B5137" s="177" t="s">
        <v>6291</v>
      </c>
      <c r="C5137" s="177" t="s">
        <v>16543</v>
      </c>
      <c r="D5137" s="177" t="s">
        <v>6317</v>
      </c>
      <c r="E5137" s="177" t="s">
        <v>16572</v>
      </c>
      <c r="F5137" s="177" t="s">
        <v>6317</v>
      </c>
      <c r="G5137" s="177" t="s">
        <v>9894</v>
      </c>
      <c r="H5137" s="177" t="s">
        <v>16591</v>
      </c>
      <c r="I5137" s="177" t="s">
        <v>5286</v>
      </c>
      <c r="J5137" s="11"/>
      <c r="K5137" s="11"/>
      <c r="L5137" s="11"/>
      <c r="M5137" s="11"/>
      <c r="N5137" s="11"/>
      <c r="O5137" s="11"/>
      <c r="P5137" s="11"/>
      <c r="Q5137" s="11"/>
    </row>
    <row r="5138">
      <c r="A5138" s="177" t="s">
        <v>16537</v>
      </c>
      <c r="B5138" s="177" t="s">
        <v>6291</v>
      </c>
      <c r="C5138" s="177" t="s">
        <v>16543</v>
      </c>
      <c r="D5138" s="177" t="s">
        <v>6317</v>
      </c>
      <c r="E5138" s="177" t="s">
        <v>16572</v>
      </c>
      <c r="F5138" s="177" t="s">
        <v>6317</v>
      </c>
      <c r="G5138" s="177" t="s">
        <v>9898</v>
      </c>
      <c r="H5138" s="177" t="s">
        <v>16592</v>
      </c>
      <c r="I5138" s="177" t="s">
        <v>6317</v>
      </c>
      <c r="J5138" s="11"/>
      <c r="K5138" s="11"/>
      <c r="L5138" s="11"/>
      <c r="M5138" s="11"/>
      <c r="N5138" s="11"/>
      <c r="O5138" s="11"/>
      <c r="P5138" s="11"/>
      <c r="Q5138" s="11"/>
    </row>
    <row r="5139">
      <c r="A5139" s="177" t="s">
        <v>16537</v>
      </c>
      <c r="B5139" s="177" t="s">
        <v>6291</v>
      </c>
      <c r="C5139" s="177" t="s">
        <v>16543</v>
      </c>
      <c r="D5139" s="177" t="s">
        <v>6317</v>
      </c>
      <c r="E5139" s="177" t="s">
        <v>16593</v>
      </c>
      <c r="F5139" s="177" t="s">
        <v>16594</v>
      </c>
      <c r="G5139" s="177" t="s">
        <v>11491</v>
      </c>
      <c r="H5139" s="177" t="s">
        <v>16595</v>
      </c>
      <c r="I5139" s="177" t="s">
        <v>4736</v>
      </c>
      <c r="J5139" s="11"/>
      <c r="K5139" s="11"/>
      <c r="L5139" s="11"/>
      <c r="M5139" s="11"/>
      <c r="N5139" s="11"/>
      <c r="O5139" s="11"/>
      <c r="P5139" s="11"/>
      <c r="Q5139" s="11"/>
    </row>
    <row r="5140">
      <c r="A5140" s="177" t="s">
        <v>16537</v>
      </c>
      <c r="B5140" s="177" t="s">
        <v>6291</v>
      </c>
      <c r="C5140" s="177" t="s">
        <v>16543</v>
      </c>
      <c r="D5140" s="177" t="s">
        <v>6317</v>
      </c>
      <c r="E5140" s="177" t="s">
        <v>16572</v>
      </c>
      <c r="F5140" s="177" t="s">
        <v>6317</v>
      </c>
      <c r="G5140" s="177" t="s">
        <v>9900</v>
      </c>
      <c r="H5140" s="177" t="s">
        <v>16596</v>
      </c>
      <c r="I5140" s="177" t="s">
        <v>6318</v>
      </c>
      <c r="J5140" s="11"/>
      <c r="K5140" s="11"/>
      <c r="L5140" s="11"/>
      <c r="M5140" s="11"/>
      <c r="N5140" s="11"/>
      <c r="O5140" s="11"/>
      <c r="P5140" s="11"/>
      <c r="Q5140" s="11"/>
    </row>
    <row r="5141">
      <c r="A5141" s="177" t="s">
        <v>16537</v>
      </c>
      <c r="B5141" s="177" t="s">
        <v>6291</v>
      </c>
      <c r="C5141" s="177" t="s">
        <v>16538</v>
      </c>
      <c r="D5141" s="177" t="s">
        <v>2508</v>
      </c>
      <c r="E5141" s="177" t="s">
        <v>16541</v>
      </c>
      <c r="F5141" s="177" t="s">
        <v>6314</v>
      </c>
      <c r="G5141" s="177" t="s">
        <v>9902</v>
      </c>
      <c r="H5141" s="177" t="s">
        <v>16597</v>
      </c>
      <c r="I5141" s="177" t="s">
        <v>6319</v>
      </c>
      <c r="J5141" s="11"/>
      <c r="K5141" s="11"/>
      <c r="L5141" s="11"/>
      <c r="M5141" s="11"/>
      <c r="N5141" s="11"/>
      <c r="O5141" s="11"/>
      <c r="P5141" s="11"/>
      <c r="Q5141" s="11"/>
    </row>
    <row r="5142">
      <c r="A5142" s="177" t="s">
        <v>16537</v>
      </c>
      <c r="B5142" s="177" t="s">
        <v>6291</v>
      </c>
      <c r="C5142" s="177" t="s">
        <v>16543</v>
      </c>
      <c r="D5142" s="177" t="s">
        <v>6317</v>
      </c>
      <c r="E5142" s="177" t="s">
        <v>16572</v>
      </c>
      <c r="F5142" s="177" t="s">
        <v>6317</v>
      </c>
      <c r="G5142" s="177" t="s">
        <v>9906</v>
      </c>
      <c r="H5142" s="177" t="s">
        <v>16598</v>
      </c>
      <c r="I5142" s="177" t="s">
        <v>6320</v>
      </c>
      <c r="J5142" s="11"/>
      <c r="K5142" s="11"/>
      <c r="L5142" s="11"/>
      <c r="M5142" s="11"/>
      <c r="N5142" s="11"/>
      <c r="O5142" s="11"/>
      <c r="P5142" s="11"/>
      <c r="Q5142" s="11"/>
    </row>
    <row r="5143">
      <c r="A5143" s="177" t="s">
        <v>16537</v>
      </c>
      <c r="B5143" s="177" t="s">
        <v>6291</v>
      </c>
      <c r="C5143" s="177" t="s">
        <v>16546</v>
      </c>
      <c r="D5143" s="177" t="s">
        <v>6312</v>
      </c>
      <c r="E5143" s="177" t="s">
        <v>16566</v>
      </c>
      <c r="F5143" s="177" t="s">
        <v>2399</v>
      </c>
      <c r="G5143" s="177" t="s">
        <v>9908</v>
      </c>
      <c r="H5143" s="177" t="s">
        <v>16599</v>
      </c>
      <c r="I5143" s="177" t="s">
        <v>6321</v>
      </c>
      <c r="J5143" s="11"/>
      <c r="K5143" s="11"/>
      <c r="L5143" s="11"/>
      <c r="M5143" s="11"/>
      <c r="N5143" s="11"/>
      <c r="O5143" s="11"/>
      <c r="P5143" s="11"/>
      <c r="Q5143" s="11"/>
    </row>
    <row r="5144">
      <c r="A5144" s="177" t="s">
        <v>16537</v>
      </c>
      <c r="B5144" s="177" t="s">
        <v>6291</v>
      </c>
      <c r="C5144" s="177" t="s">
        <v>16543</v>
      </c>
      <c r="D5144" s="177" t="s">
        <v>6317</v>
      </c>
      <c r="E5144" s="177" t="s">
        <v>16593</v>
      </c>
      <c r="F5144" s="177" t="s">
        <v>16594</v>
      </c>
      <c r="G5144" s="177" t="s">
        <v>9915</v>
      </c>
      <c r="H5144" s="177" t="s">
        <v>16600</v>
      </c>
      <c r="I5144" s="177" t="s">
        <v>6322</v>
      </c>
      <c r="J5144" s="11"/>
      <c r="K5144" s="11"/>
      <c r="L5144" s="11"/>
      <c r="M5144" s="11"/>
      <c r="N5144" s="11"/>
      <c r="O5144" s="11"/>
      <c r="P5144" s="11"/>
      <c r="Q5144" s="11"/>
    </row>
    <row r="5145">
      <c r="A5145" s="177" t="s">
        <v>16537</v>
      </c>
      <c r="B5145" s="177" t="s">
        <v>6291</v>
      </c>
      <c r="C5145" s="177" t="s">
        <v>16538</v>
      </c>
      <c r="D5145" s="177" t="s">
        <v>2508</v>
      </c>
      <c r="E5145" s="177" t="s">
        <v>16556</v>
      </c>
      <c r="F5145" s="177" t="s">
        <v>16557</v>
      </c>
      <c r="G5145" s="177" t="s">
        <v>9918</v>
      </c>
      <c r="H5145" s="177" t="s">
        <v>16601</v>
      </c>
      <c r="I5145" s="177" t="s">
        <v>6323</v>
      </c>
      <c r="J5145" s="11"/>
      <c r="K5145" s="11"/>
      <c r="L5145" s="11"/>
      <c r="M5145" s="11"/>
      <c r="N5145" s="11"/>
      <c r="O5145" s="11"/>
      <c r="P5145" s="11"/>
      <c r="Q5145" s="11"/>
    </row>
    <row r="5146">
      <c r="A5146" s="177" t="s">
        <v>16537</v>
      </c>
      <c r="B5146" s="177" t="s">
        <v>6291</v>
      </c>
      <c r="C5146" s="177" t="s">
        <v>16543</v>
      </c>
      <c r="D5146" s="177" t="s">
        <v>6317</v>
      </c>
      <c r="E5146" s="177" t="s">
        <v>16572</v>
      </c>
      <c r="F5146" s="177" t="s">
        <v>6317</v>
      </c>
      <c r="G5146" s="177" t="s">
        <v>9920</v>
      </c>
      <c r="H5146" s="177" t="s">
        <v>16602</v>
      </c>
      <c r="I5146" s="177" t="s">
        <v>6324</v>
      </c>
      <c r="J5146" s="11"/>
      <c r="K5146" s="11"/>
      <c r="L5146" s="11"/>
      <c r="M5146" s="11"/>
      <c r="N5146" s="11"/>
      <c r="O5146" s="11"/>
      <c r="P5146" s="11"/>
      <c r="Q5146" s="11"/>
    </row>
    <row r="5147">
      <c r="A5147" s="177" t="s">
        <v>16537</v>
      </c>
      <c r="B5147" s="177" t="s">
        <v>6291</v>
      </c>
      <c r="C5147" s="177" t="s">
        <v>16543</v>
      </c>
      <c r="D5147" s="177" t="s">
        <v>6317</v>
      </c>
      <c r="E5147" s="177" t="s">
        <v>16593</v>
      </c>
      <c r="F5147" s="177" t="s">
        <v>16594</v>
      </c>
      <c r="G5147" s="177" t="s">
        <v>9922</v>
      </c>
      <c r="H5147" s="177" t="s">
        <v>16603</v>
      </c>
      <c r="I5147" s="177" t="s">
        <v>6325</v>
      </c>
      <c r="J5147" s="11"/>
      <c r="K5147" s="11"/>
      <c r="L5147" s="11"/>
      <c r="M5147" s="11"/>
      <c r="N5147" s="11"/>
      <c r="O5147" s="11"/>
      <c r="P5147" s="11"/>
      <c r="Q5147" s="11"/>
    </row>
    <row r="5148">
      <c r="A5148" s="177" t="s">
        <v>16537</v>
      </c>
      <c r="B5148" s="177" t="s">
        <v>6291</v>
      </c>
      <c r="C5148" s="177" t="s">
        <v>16543</v>
      </c>
      <c r="D5148" s="177" t="s">
        <v>6317</v>
      </c>
      <c r="E5148" s="177" t="s">
        <v>16550</v>
      </c>
      <c r="F5148" s="177" t="s">
        <v>6338</v>
      </c>
      <c r="G5148" s="177" t="s">
        <v>9924</v>
      </c>
      <c r="H5148" s="177" t="s">
        <v>16604</v>
      </c>
      <c r="I5148" s="177" t="s">
        <v>6326</v>
      </c>
      <c r="J5148" s="11"/>
      <c r="K5148" s="11"/>
      <c r="L5148" s="11"/>
      <c r="M5148" s="11"/>
      <c r="N5148" s="11"/>
      <c r="O5148" s="11"/>
      <c r="P5148" s="11"/>
      <c r="Q5148" s="11"/>
    </row>
    <row r="5149">
      <c r="A5149" s="177" t="s">
        <v>16537</v>
      </c>
      <c r="B5149" s="177" t="s">
        <v>6291</v>
      </c>
      <c r="C5149" s="177" t="s">
        <v>16543</v>
      </c>
      <c r="D5149" s="177" t="s">
        <v>6317</v>
      </c>
      <c r="E5149" s="177" t="s">
        <v>16593</v>
      </c>
      <c r="F5149" s="177" t="s">
        <v>16594</v>
      </c>
      <c r="G5149" s="177" t="s">
        <v>9926</v>
      </c>
      <c r="H5149" s="177" t="s">
        <v>16605</v>
      </c>
      <c r="I5149" s="177" t="s">
        <v>6327</v>
      </c>
      <c r="J5149" s="11"/>
      <c r="K5149" s="11"/>
      <c r="L5149" s="11"/>
      <c r="M5149" s="11"/>
      <c r="N5149" s="11"/>
      <c r="O5149" s="11"/>
      <c r="P5149" s="11"/>
      <c r="Q5149" s="11"/>
    </row>
    <row r="5150">
      <c r="A5150" s="177" t="s">
        <v>16537</v>
      </c>
      <c r="B5150" s="177" t="s">
        <v>6291</v>
      </c>
      <c r="C5150" s="177" t="s">
        <v>16538</v>
      </c>
      <c r="D5150" s="177" t="s">
        <v>2508</v>
      </c>
      <c r="E5150" s="177" t="s">
        <v>16562</v>
      </c>
      <c r="F5150" s="177" t="s">
        <v>2508</v>
      </c>
      <c r="G5150" s="177" t="s">
        <v>9928</v>
      </c>
      <c r="H5150" s="177" t="s">
        <v>16606</v>
      </c>
      <c r="I5150" s="177" t="s">
        <v>6328</v>
      </c>
      <c r="J5150" s="11"/>
      <c r="K5150" s="11"/>
      <c r="L5150" s="11"/>
      <c r="M5150" s="11"/>
      <c r="N5150" s="11"/>
      <c r="O5150" s="11"/>
      <c r="P5150" s="11"/>
      <c r="Q5150" s="11"/>
    </row>
    <row r="5151">
      <c r="A5151" s="177" t="s">
        <v>16537</v>
      </c>
      <c r="B5151" s="177" t="s">
        <v>6291</v>
      </c>
      <c r="C5151" s="177" t="s">
        <v>16546</v>
      </c>
      <c r="D5151" s="177" t="s">
        <v>6312</v>
      </c>
      <c r="E5151" s="177" t="s">
        <v>16566</v>
      </c>
      <c r="F5151" s="177" t="s">
        <v>2399</v>
      </c>
      <c r="G5151" s="177" t="s">
        <v>9930</v>
      </c>
      <c r="H5151" s="177" t="s">
        <v>16607</v>
      </c>
      <c r="I5151" s="177" t="s">
        <v>2399</v>
      </c>
      <c r="J5151" s="11"/>
      <c r="K5151" s="11"/>
      <c r="L5151" s="11"/>
      <c r="M5151" s="11"/>
      <c r="N5151" s="11"/>
      <c r="O5151" s="11"/>
      <c r="P5151" s="11"/>
      <c r="Q5151" s="11"/>
    </row>
    <row r="5152">
      <c r="A5152" s="177" t="s">
        <v>16537</v>
      </c>
      <c r="B5152" s="177" t="s">
        <v>6291</v>
      </c>
      <c r="C5152" s="177" t="s">
        <v>16543</v>
      </c>
      <c r="D5152" s="177" t="s">
        <v>6317</v>
      </c>
      <c r="E5152" s="177" t="s">
        <v>16572</v>
      </c>
      <c r="F5152" s="177" t="s">
        <v>6317</v>
      </c>
      <c r="G5152" s="177" t="s">
        <v>9932</v>
      </c>
      <c r="H5152" s="177" t="s">
        <v>16608</v>
      </c>
      <c r="I5152" s="177" t="s">
        <v>6329</v>
      </c>
      <c r="J5152" s="11"/>
      <c r="K5152" s="11"/>
      <c r="L5152" s="11"/>
      <c r="M5152" s="11"/>
      <c r="N5152" s="11"/>
      <c r="O5152" s="11"/>
      <c r="P5152" s="11"/>
      <c r="Q5152" s="11"/>
    </row>
    <row r="5153">
      <c r="A5153" s="177" t="s">
        <v>16537</v>
      </c>
      <c r="B5153" s="177" t="s">
        <v>6291</v>
      </c>
      <c r="C5153" s="177" t="s">
        <v>16543</v>
      </c>
      <c r="D5153" s="177" t="s">
        <v>6317</v>
      </c>
      <c r="E5153" s="177" t="s">
        <v>16572</v>
      </c>
      <c r="F5153" s="177" t="s">
        <v>6317</v>
      </c>
      <c r="G5153" s="177" t="s">
        <v>9934</v>
      </c>
      <c r="H5153" s="177" t="s">
        <v>16609</v>
      </c>
      <c r="I5153" s="177" t="s">
        <v>6330</v>
      </c>
      <c r="J5153" s="11"/>
      <c r="K5153" s="11"/>
      <c r="L5153" s="11"/>
      <c r="M5153" s="11"/>
      <c r="N5153" s="11"/>
      <c r="O5153" s="11"/>
      <c r="P5153" s="11"/>
      <c r="Q5153" s="11"/>
    </row>
    <row r="5154">
      <c r="A5154" s="177" t="s">
        <v>16537</v>
      </c>
      <c r="B5154" s="177" t="s">
        <v>6291</v>
      </c>
      <c r="C5154" s="177" t="s">
        <v>16546</v>
      </c>
      <c r="D5154" s="177" t="s">
        <v>6312</v>
      </c>
      <c r="E5154" s="177" t="s">
        <v>16583</v>
      </c>
      <c r="F5154" s="177" t="s">
        <v>6312</v>
      </c>
      <c r="G5154" s="177" t="s">
        <v>9936</v>
      </c>
      <c r="H5154" s="177" t="s">
        <v>16610</v>
      </c>
      <c r="I5154" s="177" t="s">
        <v>6331</v>
      </c>
      <c r="J5154" s="11"/>
      <c r="K5154" s="11"/>
      <c r="L5154" s="11"/>
      <c r="M5154" s="11"/>
      <c r="N5154" s="11"/>
      <c r="O5154" s="11"/>
      <c r="P5154" s="11"/>
      <c r="Q5154" s="11"/>
    </row>
    <row r="5155">
      <c r="A5155" s="177" t="s">
        <v>16537</v>
      </c>
      <c r="B5155" s="177" t="s">
        <v>6291</v>
      </c>
      <c r="C5155" s="177" t="s">
        <v>16543</v>
      </c>
      <c r="D5155" s="177" t="s">
        <v>6317</v>
      </c>
      <c r="E5155" s="177" t="s">
        <v>16572</v>
      </c>
      <c r="F5155" s="177" t="s">
        <v>6317</v>
      </c>
      <c r="G5155" s="177" t="s">
        <v>16611</v>
      </c>
      <c r="H5155" s="177" t="s">
        <v>16612</v>
      </c>
      <c r="I5155" s="177" t="s">
        <v>6332</v>
      </c>
      <c r="J5155" s="11"/>
      <c r="K5155" s="11"/>
      <c r="L5155" s="11"/>
      <c r="M5155" s="11"/>
      <c r="N5155" s="11"/>
      <c r="O5155" s="11"/>
      <c r="P5155" s="11"/>
      <c r="Q5155" s="11"/>
    </row>
    <row r="5156">
      <c r="A5156" s="177" t="s">
        <v>16537</v>
      </c>
      <c r="B5156" s="177" t="s">
        <v>6291</v>
      </c>
      <c r="C5156" s="177" t="s">
        <v>16543</v>
      </c>
      <c r="D5156" s="177" t="s">
        <v>6317</v>
      </c>
      <c r="E5156" s="177" t="s">
        <v>16572</v>
      </c>
      <c r="F5156" s="177" t="s">
        <v>6317</v>
      </c>
      <c r="G5156" s="177" t="s">
        <v>9940</v>
      </c>
      <c r="H5156" s="177" t="s">
        <v>16613</v>
      </c>
      <c r="I5156" s="177" t="s">
        <v>6333</v>
      </c>
      <c r="J5156" s="11"/>
      <c r="K5156" s="11"/>
      <c r="L5156" s="11"/>
      <c r="M5156" s="11"/>
      <c r="N5156" s="11"/>
      <c r="O5156" s="11"/>
      <c r="P5156" s="11"/>
      <c r="Q5156" s="11"/>
    </row>
    <row r="5157">
      <c r="A5157" s="177" t="s">
        <v>16537</v>
      </c>
      <c r="B5157" s="177" t="s">
        <v>6291</v>
      </c>
      <c r="C5157" s="177" t="s">
        <v>16546</v>
      </c>
      <c r="D5157" s="177" t="s">
        <v>6312</v>
      </c>
      <c r="E5157" s="177" t="s">
        <v>16547</v>
      </c>
      <c r="F5157" s="177" t="s">
        <v>16548</v>
      </c>
      <c r="G5157" s="177" t="s">
        <v>9946</v>
      </c>
      <c r="H5157" s="177" t="s">
        <v>16614</v>
      </c>
      <c r="I5157" s="177" t="s">
        <v>6334</v>
      </c>
      <c r="J5157" s="11"/>
      <c r="K5157" s="11"/>
      <c r="L5157" s="11"/>
      <c r="M5157" s="11"/>
      <c r="N5157" s="11"/>
      <c r="O5157" s="11"/>
      <c r="P5157" s="11"/>
      <c r="Q5157" s="11"/>
    </row>
    <row r="5158">
      <c r="A5158" s="177" t="s">
        <v>16537</v>
      </c>
      <c r="B5158" s="177" t="s">
        <v>6291</v>
      </c>
      <c r="C5158" s="177" t="s">
        <v>16543</v>
      </c>
      <c r="D5158" s="177" t="s">
        <v>6317</v>
      </c>
      <c r="E5158" s="177" t="s">
        <v>16593</v>
      </c>
      <c r="F5158" s="177" t="s">
        <v>16594</v>
      </c>
      <c r="G5158" s="177" t="s">
        <v>16615</v>
      </c>
      <c r="H5158" s="177" t="s">
        <v>16616</v>
      </c>
      <c r="I5158" s="177" t="s">
        <v>3445</v>
      </c>
      <c r="J5158" s="11"/>
      <c r="K5158" s="11"/>
      <c r="L5158" s="11"/>
      <c r="M5158" s="11"/>
      <c r="N5158" s="11"/>
      <c r="O5158" s="11"/>
      <c r="P5158" s="11"/>
      <c r="Q5158" s="11"/>
    </row>
    <row r="5159">
      <c r="A5159" s="177" t="s">
        <v>16537</v>
      </c>
      <c r="B5159" s="177" t="s">
        <v>6291</v>
      </c>
      <c r="C5159" s="177" t="s">
        <v>16543</v>
      </c>
      <c r="D5159" s="177" t="s">
        <v>6317</v>
      </c>
      <c r="E5159" s="177" t="s">
        <v>16593</v>
      </c>
      <c r="F5159" s="177" t="s">
        <v>16594</v>
      </c>
      <c r="G5159" s="177" t="s">
        <v>9948</v>
      </c>
      <c r="H5159" s="177" t="s">
        <v>16617</v>
      </c>
      <c r="I5159" s="177" t="s">
        <v>6335</v>
      </c>
      <c r="J5159" s="11"/>
      <c r="K5159" s="11"/>
      <c r="L5159" s="11"/>
      <c r="M5159" s="11"/>
      <c r="N5159" s="11"/>
      <c r="O5159" s="11"/>
      <c r="P5159" s="11"/>
      <c r="Q5159" s="11"/>
    </row>
    <row r="5160">
      <c r="A5160" s="177" t="s">
        <v>16537</v>
      </c>
      <c r="B5160" s="177" t="s">
        <v>6291</v>
      </c>
      <c r="C5160" s="177" t="s">
        <v>16546</v>
      </c>
      <c r="D5160" s="177" t="s">
        <v>6312</v>
      </c>
      <c r="E5160" s="177" t="s">
        <v>16566</v>
      </c>
      <c r="F5160" s="177" t="s">
        <v>2399</v>
      </c>
      <c r="G5160" s="177" t="s">
        <v>9950</v>
      </c>
      <c r="H5160" s="177" t="s">
        <v>16618</v>
      </c>
      <c r="I5160" s="177" t="s">
        <v>6336</v>
      </c>
      <c r="J5160" s="11"/>
      <c r="K5160" s="11"/>
      <c r="L5160" s="11"/>
      <c r="M5160" s="11"/>
      <c r="N5160" s="11"/>
      <c r="O5160" s="11"/>
      <c r="P5160" s="11"/>
      <c r="Q5160" s="11"/>
    </row>
    <row r="5161">
      <c r="A5161" s="177" t="s">
        <v>16537</v>
      </c>
      <c r="B5161" s="177" t="s">
        <v>6291</v>
      </c>
      <c r="C5161" s="177" t="s">
        <v>16538</v>
      </c>
      <c r="D5161" s="177" t="s">
        <v>2508</v>
      </c>
      <c r="E5161" s="177" t="s">
        <v>16562</v>
      </c>
      <c r="F5161" s="177" t="s">
        <v>2508</v>
      </c>
      <c r="G5161" s="177" t="s">
        <v>9954</v>
      </c>
      <c r="H5161" s="177" t="s">
        <v>16619</v>
      </c>
      <c r="I5161" s="177" t="s">
        <v>6337</v>
      </c>
      <c r="J5161" s="11"/>
      <c r="K5161" s="11"/>
      <c r="L5161" s="11"/>
      <c r="M5161" s="11"/>
      <c r="N5161" s="11"/>
      <c r="O5161" s="11"/>
      <c r="P5161" s="11"/>
      <c r="Q5161" s="11"/>
    </row>
    <row r="5162">
      <c r="A5162" s="177" t="s">
        <v>16537</v>
      </c>
      <c r="B5162" s="177" t="s">
        <v>6291</v>
      </c>
      <c r="C5162" s="177" t="s">
        <v>16543</v>
      </c>
      <c r="D5162" s="177" t="s">
        <v>6317</v>
      </c>
      <c r="E5162" s="177" t="s">
        <v>16550</v>
      </c>
      <c r="F5162" s="177" t="s">
        <v>6338</v>
      </c>
      <c r="G5162" s="177" t="s">
        <v>9958</v>
      </c>
      <c r="H5162" s="177" t="s">
        <v>16620</v>
      </c>
      <c r="I5162" s="177" t="s">
        <v>6338</v>
      </c>
      <c r="J5162" s="11"/>
      <c r="K5162" s="11"/>
      <c r="L5162" s="11"/>
      <c r="M5162" s="11"/>
      <c r="N5162" s="11"/>
      <c r="O5162" s="11"/>
      <c r="P5162" s="11"/>
      <c r="Q5162" s="11"/>
    </row>
    <row r="5163">
      <c r="A5163" s="177" t="s">
        <v>16537</v>
      </c>
      <c r="B5163" s="177" t="s">
        <v>6291</v>
      </c>
      <c r="C5163" s="177" t="s">
        <v>16543</v>
      </c>
      <c r="D5163" s="177" t="s">
        <v>6317</v>
      </c>
      <c r="E5163" s="177" t="s">
        <v>16550</v>
      </c>
      <c r="F5163" s="177" t="s">
        <v>6338</v>
      </c>
      <c r="G5163" s="177" t="s">
        <v>16621</v>
      </c>
      <c r="H5163" s="177" t="s">
        <v>16622</v>
      </c>
      <c r="I5163" s="177" t="s">
        <v>6339</v>
      </c>
      <c r="J5163" s="11"/>
      <c r="K5163" s="11"/>
      <c r="L5163" s="11"/>
      <c r="M5163" s="11"/>
      <c r="N5163" s="11"/>
      <c r="O5163" s="11"/>
      <c r="P5163" s="11"/>
      <c r="Q5163" s="11"/>
    </row>
    <row r="5164">
      <c r="A5164" s="177" t="s">
        <v>16537</v>
      </c>
      <c r="B5164" s="177" t="s">
        <v>6291</v>
      </c>
      <c r="C5164" s="177" t="s">
        <v>16538</v>
      </c>
      <c r="D5164" s="177" t="s">
        <v>2508</v>
      </c>
      <c r="E5164" s="177" t="s">
        <v>16556</v>
      </c>
      <c r="F5164" s="177" t="s">
        <v>16557</v>
      </c>
      <c r="G5164" s="177" t="s">
        <v>16623</v>
      </c>
      <c r="H5164" s="177" t="s">
        <v>16624</v>
      </c>
      <c r="I5164" s="177" t="s">
        <v>6340</v>
      </c>
      <c r="J5164" s="11"/>
      <c r="K5164" s="11"/>
      <c r="L5164" s="11"/>
      <c r="M5164" s="11"/>
      <c r="N5164" s="11"/>
      <c r="O5164" s="11"/>
      <c r="P5164" s="11"/>
      <c r="Q5164" s="11"/>
    </row>
    <row r="5165">
      <c r="A5165" s="177" t="s">
        <v>16537</v>
      </c>
      <c r="B5165" s="177" t="s">
        <v>6291</v>
      </c>
      <c r="C5165" s="177" t="s">
        <v>16538</v>
      </c>
      <c r="D5165" s="177" t="s">
        <v>2508</v>
      </c>
      <c r="E5165" s="177" t="s">
        <v>16556</v>
      </c>
      <c r="F5165" s="177" t="s">
        <v>16557</v>
      </c>
      <c r="G5165" s="177" t="s">
        <v>9960</v>
      </c>
      <c r="H5165" s="177" t="s">
        <v>16625</v>
      </c>
      <c r="I5165" s="177" t="s">
        <v>6341</v>
      </c>
      <c r="J5165" s="11"/>
      <c r="K5165" s="11"/>
      <c r="L5165" s="11"/>
      <c r="M5165" s="11"/>
      <c r="N5165" s="11"/>
      <c r="O5165" s="11"/>
      <c r="P5165" s="11"/>
      <c r="Q5165" s="11"/>
    </row>
    <row r="5166">
      <c r="A5166" s="177" t="s">
        <v>16537</v>
      </c>
      <c r="B5166" s="177" t="s">
        <v>6291</v>
      </c>
      <c r="C5166" s="177" t="s">
        <v>16543</v>
      </c>
      <c r="D5166" s="177" t="s">
        <v>6317</v>
      </c>
      <c r="E5166" s="177" t="s">
        <v>16544</v>
      </c>
      <c r="F5166" s="177" t="s">
        <v>6293</v>
      </c>
      <c r="G5166" s="177" t="s">
        <v>16626</v>
      </c>
      <c r="H5166" s="177" t="s">
        <v>16627</v>
      </c>
      <c r="I5166" s="177" t="s">
        <v>6342</v>
      </c>
      <c r="J5166" s="11"/>
      <c r="K5166" s="11"/>
      <c r="L5166" s="11"/>
      <c r="M5166" s="11"/>
      <c r="N5166" s="11"/>
      <c r="O5166" s="11"/>
      <c r="P5166" s="11"/>
      <c r="Q5166" s="11"/>
    </row>
    <row r="5167">
      <c r="A5167" s="177" t="s">
        <v>16537</v>
      </c>
      <c r="B5167" s="177" t="s">
        <v>6291</v>
      </c>
      <c r="C5167" s="177" t="s">
        <v>16538</v>
      </c>
      <c r="D5167" s="177" t="s">
        <v>2508</v>
      </c>
      <c r="E5167" s="177" t="s">
        <v>16541</v>
      </c>
      <c r="F5167" s="177" t="s">
        <v>6314</v>
      </c>
      <c r="G5167" s="177" t="s">
        <v>9962</v>
      </c>
      <c r="H5167" s="177" t="s">
        <v>16628</v>
      </c>
      <c r="I5167" s="177" t="s">
        <v>6343</v>
      </c>
      <c r="J5167" s="11"/>
      <c r="K5167" s="11"/>
      <c r="L5167" s="11"/>
      <c r="M5167" s="11"/>
      <c r="N5167" s="11"/>
      <c r="O5167" s="11"/>
      <c r="P5167" s="11"/>
      <c r="Q5167" s="11"/>
    </row>
    <row r="5168">
      <c r="A5168" s="177" t="s">
        <v>16537</v>
      </c>
      <c r="B5168" s="177" t="s">
        <v>6291</v>
      </c>
      <c r="C5168" s="177" t="s">
        <v>16543</v>
      </c>
      <c r="D5168" s="177" t="s">
        <v>6317</v>
      </c>
      <c r="E5168" s="177" t="s">
        <v>16554</v>
      </c>
      <c r="F5168" s="177" t="s">
        <v>6344</v>
      </c>
      <c r="G5168" s="177" t="s">
        <v>9966</v>
      </c>
      <c r="H5168" s="177" t="s">
        <v>16629</v>
      </c>
      <c r="I5168" s="177" t="s">
        <v>6344</v>
      </c>
      <c r="J5168" s="11"/>
      <c r="K5168" s="11"/>
      <c r="L5168" s="11"/>
      <c r="M5168" s="11"/>
      <c r="N5168" s="11"/>
      <c r="O5168" s="11"/>
      <c r="P5168" s="11"/>
      <c r="Q5168" s="11"/>
    </row>
    <row r="5169">
      <c r="A5169" s="177" t="s">
        <v>16537</v>
      </c>
      <c r="B5169" s="177" t="s">
        <v>6291</v>
      </c>
      <c r="C5169" s="177" t="s">
        <v>16546</v>
      </c>
      <c r="D5169" s="177" t="s">
        <v>6312</v>
      </c>
      <c r="E5169" s="177" t="s">
        <v>16566</v>
      </c>
      <c r="F5169" s="177" t="s">
        <v>2399</v>
      </c>
      <c r="G5169" s="177" t="s">
        <v>9972</v>
      </c>
      <c r="H5169" s="177" t="s">
        <v>16630</v>
      </c>
      <c r="I5169" s="177" t="s">
        <v>6345</v>
      </c>
      <c r="J5169" s="11"/>
      <c r="K5169" s="11"/>
      <c r="L5169" s="11"/>
      <c r="M5169" s="11"/>
      <c r="N5169" s="11"/>
      <c r="O5169" s="11"/>
      <c r="P5169" s="11"/>
      <c r="Q5169" s="11"/>
    </row>
    <row r="5170">
      <c r="A5170" s="177" t="s">
        <v>16537</v>
      </c>
      <c r="B5170" s="177" t="s">
        <v>6291</v>
      </c>
      <c r="C5170" s="177" t="s">
        <v>16538</v>
      </c>
      <c r="D5170" s="177" t="s">
        <v>2508</v>
      </c>
      <c r="E5170" s="177" t="s">
        <v>16562</v>
      </c>
      <c r="F5170" s="177" t="s">
        <v>2508</v>
      </c>
      <c r="G5170" s="177" t="s">
        <v>9978</v>
      </c>
      <c r="H5170" s="177" t="s">
        <v>16631</v>
      </c>
      <c r="I5170" s="177" t="s">
        <v>6346</v>
      </c>
      <c r="J5170" s="11"/>
      <c r="K5170" s="11"/>
      <c r="L5170" s="11"/>
      <c r="M5170" s="11"/>
      <c r="N5170" s="11"/>
      <c r="O5170" s="11"/>
      <c r="P5170" s="11"/>
      <c r="Q5170" s="11"/>
    </row>
    <row r="5171">
      <c r="A5171" s="177" t="s">
        <v>16537</v>
      </c>
      <c r="B5171" s="177" t="s">
        <v>6291</v>
      </c>
      <c r="C5171" s="177" t="s">
        <v>16543</v>
      </c>
      <c r="D5171" s="177" t="s">
        <v>6317</v>
      </c>
      <c r="E5171" s="177" t="s">
        <v>16572</v>
      </c>
      <c r="F5171" s="177" t="s">
        <v>6317</v>
      </c>
      <c r="G5171" s="177" t="s">
        <v>9980</v>
      </c>
      <c r="H5171" s="177" t="s">
        <v>16632</v>
      </c>
      <c r="I5171" s="177" t="s">
        <v>6347</v>
      </c>
      <c r="J5171" s="11"/>
      <c r="K5171" s="11"/>
      <c r="L5171" s="11"/>
      <c r="M5171" s="11"/>
      <c r="N5171" s="11"/>
      <c r="O5171" s="11"/>
      <c r="P5171" s="11"/>
      <c r="Q5171" s="11"/>
    </row>
    <row r="5172">
      <c r="A5172" s="177" t="s">
        <v>16537</v>
      </c>
      <c r="B5172" s="177" t="s">
        <v>6291</v>
      </c>
      <c r="C5172" s="177" t="s">
        <v>16538</v>
      </c>
      <c r="D5172" s="177" t="s">
        <v>2508</v>
      </c>
      <c r="E5172" s="177" t="s">
        <v>16562</v>
      </c>
      <c r="F5172" s="177" t="s">
        <v>2508</v>
      </c>
      <c r="G5172" s="177" t="s">
        <v>9982</v>
      </c>
      <c r="H5172" s="177" t="s">
        <v>16633</v>
      </c>
      <c r="I5172" s="177" t="s">
        <v>5480</v>
      </c>
      <c r="J5172" s="11"/>
      <c r="K5172" s="11"/>
      <c r="L5172" s="11"/>
      <c r="M5172" s="11"/>
      <c r="N5172" s="11"/>
      <c r="O5172" s="11"/>
      <c r="P5172" s="11"/>
      <c r="Q5172" s="11"/>
    </row>
    <row r="5173">
      <c r="A5173" s="177" t="s">
        <v>16537</v>
      </c>
      <c r="B5173" s="177" t="s">
        <v>6291</v>
      </c>
      <c r="C5173" s="177" t="s">
        <v>16538</v>
      </c>
      <c r="D5173" s="177" t="s">
        <v>2508</v>
      </c>
      <c r="E5173" s="177" t="s">
        <v>16541</v>
      </c>
      <c r="F5173" s="177" t="s">
        <v>6314</v>
      </c>
      <c r="G5173" s="177" t="s">
        <v>9984</v>
      </c>
      <c r="H5173" s="177" t="s">
        <v>16634</v>
      </c>
      <c r="I5173" s="177" t="s">
        <v>6348</v>
      </c>
      <c r="J5173" s="11"/>
      <c r="K5173" s="11"/>
      <c r="L5173" s="11"/>
      <c r="M5173" s="11"/>
      <c r="N5173" s="11"/>
      <c r="O5173" s="11"/>
      <c r="P5173" s="11"/>
      <c r="Q5173" s="11"/>
    </row>
    <row r="5174">
      <c r="A5174" s="177" t="s">
        <v>16537</v>
      </c>
      <c r="B5174" s="177" t="s">
        <v>6291</v>
      </c>
      <c r="C5174" s="177" t="s">
        <v>16538</v>
      </c>
      <c r="D5174" s="177" t="s">
        <v>2508</v>
      </c>
      <c r="E5174" s="177" t="s">
        <v>16562</v>
      </c>
      <c r="F5174" s="177" t="s">
        <v>2508</v>
      </c>
      <c r="G5174" s="177" t="s">
        <v>9986</v>
      </c>
      <c r="H5174" s="177" t="s">
        <v>16635</v>
      </c>
      <c r="I5174" s="177" t="s">
        <v>6349</v>
      </c>
      <c r="J5174" s="11"/>
      <c r="K5174" s="11"/>
      <c r="L5174" s="11"/>
      <c r="M5174" s="11"/>
      <c r="N5174" s="11"/>
      <c r="O5174" s="11"/>
      <c r="P5174" s="11"/>
      <c r="Q5174" s="11"/>
    </row>
    <row r="5175">
      <c r="A5175" s="177" t="s">
        <v>16537</v>
      </c>
      <c r="B5175" s="177" t="s">
        <v>6291</v>
      </c>
      <c r="C5175" s="177" t="s">
        <v>16538</v>
      </c>
      <c r="D5175" s="177" t="s">
        <v>2508</v>
      </c>
      <c r="E5175" s="177" t="s">
        <v>16539</v>
      </c>
      <c r="F5175" s="177" t="s">
        <v>6359</v>
      </c>
      <c r="G5175" s="177" t="s">
        <v>16636</v>
      </c>
      <c r="H5175" s="177" t="s">
        <v>16637</v>
      </c>
      <c r="I5175" s="177" t="s">
        <v>6350</v>
      </c>
      <c r="J5175" s="11"/>
      <c r="K5175" s="11"/>
      <c r="L5175" s="11"/>
      <c r="M5175" s="11"/>
      <c r="N5175" s="11"/>
      <c r="O5175" s="11"/>
      <c r="P5175" s="11"/>
      <c r="Q5175" s="11"/>
    </row>
    <row r="5176">
      <c r="A5176" s="177" t="s">
        <v>16537</v>
      </c>
      <c r="B5176" s="177" t="s">
        <v>6291</v>
      </c>
      <c r="C5176" s="177" t="s">
        <v>16538</v>
      </c>
      <c r="D5176" s="177" t="s">
        <v>2508</v>
      </c>
      <c r="E5176" s="177" t="s">
        <v>16562</v>
      </c>
      <c r="F5176" s="177" t="s">
        <v>2508</v>
      </c>
      <c r="G5176" s="177" t="s">
        <v>16638</v>
      </c>
      <c r="H5176" s="177" t="s">
        <v>16639</v>
      </c>
      <c r="I5176" s="177" t="s">
        <v>6351</v>
      </c>
      <c r="J5176" s="11"/>
      <c r="K5176" s="11"/>
      <c r="L5176" s="11"/>
      <c r="M5176" s="11"/>
      <c r="N5176" s="11"/>
      <c r="O5176" s="11"/>
      <c r="P5176" s="11"/>
      <c r="Q5176" s="11"/>
    </row>
    <row r="5177">
      <c r="A5177" s="177" t="s">
        <v>16537</v>
      </c>
      <c r="B5177" s="177" t="s">
        <v>6291</v>
      </c>
      <c r="C5177" s="177" t="s">
        <v>16538</v>
      </c>
      <c r="D5177" s="177" t="s">
        <v>2508</v>
      </c>
      <c r="E5177" s="177" t="s">
        <v>16539</v>
      </c>
      <c r="F5177" s="177" t="s">
        <v>6359</v>
      </c>
      <c r="G5177" s="177" t="s">
        <v>9994</v>
      </c>
      <c r="H5177" s="177" t="s">
        <v>16640</v>
      </c>
      <c r="I5177" s="177" t="s">
        <v>6352</v>
      </c>
      <c r="J5177" s="11"/>
      <c r="K5177" s="11"/>
      <c r="L5177" s="11"/>
      <c r="M5177" s="11"/>
      <c r="N5177" s="11"/>
      <c r="O5177" s="11"/>
      <c r="P5177" s="11"/>
      <c r="Q5177" s="11"/>
    </row>
    <row r="5178">
      <c r="A5178" s="177" t="s">
        <v>16537</v>
      </c>
      <c r="B5178" s="177" t="s">
        <v>6291</v>
      </c>
      <c r="C5178" s="177" t="s">
        <v>16543</v>
      </c>
      <c r="D5178" s="177" t="s">
        <v>6317</v>
      </c>
      <c r="E5178" s="177" t="s">
        <v>16544</v>
      </c>
      <c r="F5178" s="177" t="s">
        <v>6293</v>
      </c>
      <c r="G5178" s="177" t="s">
        <v>9990</v>
      </c>
      <c r="H5178" s="177" t="s">
        <v>16641</v>
      </c>
      <c r="I5178" s="177" t="s">
        <v>6353</v>
      </c>
      <c r="J5178" s="11"/>
      <c r="K5178" s="11"/>
      <c r="L5178" s="11"/>
      <c r="M5178" s="11"/>
      <c r="N5178" s="11"/>
      <c r="O5178" s="11"/>
      <c r="P5178" s="11"/>
      <c r="Q5178" s="11"/>
    </row>
    <row r="5179">
      <c r="A5179" s="177" t="s">
        <v>16537</v>
      </c>
      <c r="B5179" s="177" t="s">
        <v>6291</v>
      </c>
      <c r="C5179" s="177" t="s">
        <v>16538</v>
      </c>
      <c r="D5179" s="177" t="s">
        <v>2508</v>
      </c>
      <c r="E5179" s="177" t="s">
        <v>16562</v>
      </c>
      <c r="F5179" s="177" t="s">
        <v>2508</v>
      </c>
      <c r="G5179" s="177" t="s">
        <v>9996</v>
      </c>
      <c r="H5179" s="177" t="s">
        <v>16642</v>
      </c>
      <c r="I5179" s="177" t="s">
        <v>6354</v>
      </c>
      <c r="J5179" s="11"/>
      <c r="K5179" s="11"/>
      <c r="L5179" s="11"/>
      <c r="M5179" s="11"/>
      <c r="N5179" s="11"/>
      <c r="O5179" s="11"/>
      <c r="P5179" s="11"/>
      <c r="Q5179" s="11"/>
    </row>
    <row r="5180">
      <c r="A5180" s="177" t="s">
        <v>16537</v>
      </c>
      <c r="B5180" s="177" t="s">
        <v>6291</v>
      </c>
      <c r="C5180" s="177" t="s">
        <v>16538</v>
      </c>
      <c r="D5180" s="177" t="s">
        <v>2508</v>
      </c>
      <c r="E5180" s="177" t="s">
        <v>16541</v>
      </c>
      <c r="F5180" s="177" t="s">
        <v>6314</v>
      </c>
      <c r="G5180" s="177" t="s">
        <v>16643</v>
      </c>
      <c r="H5180" s="177" t="s">
        <v>16644</v>
      </c>
      <c r="I5180" s="177" t="s">
        <v>6355</v>
      </c>
      <c r="J5180" s="11"/>
      <c r="K5180" s="11"/>
      <c r="L5180" s="11"/>
      <c r="M5180" s="11"/>
      <c r="N5180" s="11"/>
      <c r="O5180" s="11"/>
      <c r="P5180" s="11"/>
      <c r="Q5180" s="11"/>
    </row>
    <row r="5181">
      <c r="A5181" s="177" t="s">
        <v>16537</v>
      </c>
      <c r="B5181" s="177" t="s">
        <v>6291</v>
      </c>
      <c r="C5181" s="177" t="s">
        <v>16543</v>
      </c>
      <c r="D5181" s="177" t="s">
        <v>6317</v>
      </c>
      <c r="E5181" s="177" t="s">
        <v>16544</v>
      </c>
      <c r="F5181" s="177" t="s">
        <v>6293</v>
      </c>
      <c r="G5181" s="177" t="s">
        <v>9998</v>
      </c>
      <c r="H5181" s="177" t="s">
        <v>16645</v>
      </c>
      <c r="I5181" s="177" t="s">
        <v>6356</v>
      </c>
      <c r="J5181" s="11"/>
      <c r="K5181" s="11"/>
      <c r="L5181" s="11"/>
      <c r="M5181" s="11"/>
      <c r="N5181" s="11"/>
      <c r="O5181" s="11"/>
      <c r="P5181" s="11"/>
      <c r="Q5181" s="11"/>
    </row>
    <row r="5182">
      <c r="A5182" s="177" t="s">
        <v>16537</v>
      </c>
      <c r="B5182" s="177" t="s">
        <v>6291</v>
      </c>
      <c r="C5182" s="177" t="s">
        <v>16543</v>
      </c>
      <c r="D5182" s="177" t="s">
        <v>6317</v>
      </c>
      <c r="E5182" s="177" t="s">
        <v>16550</v>
      </c>
      <c r="F5182" s="177" t="s">
        <v>6338</v>
      </c>
      <c r="G5182" s="177" t="s">
        <v>16646</v>
      </c>
      <c r="H5182" s="177" t="s">
        <v>16647</v>
      </c>
      <c r="I5182" s="177" t="s">
        <v>6357</v>
      </c>
      <c r="J5182" s="11"/>
      <c r="K5182" s="11"/>
      <c r="L5182" s="11"/>
      <c r="M5182" s="11"/>
      <c r="N5182" s="11"/>
      <c r="O5182" s="11"/>
      <c r="P5182" s="11"/>
      <c r="Q5182" s="11"/>
    </row>
    <row r="5183">
      <c r="A5183" s="177" t="s">
        <v>16537</v>
      </c>
      <c r="B5183" s="177" t="s">
        <v>6291</v>
      </c>
      <c r="C5183" s="177" t="s">
        <v>16538</v>
      </c>
      <c r="D5183" s="177" t="s">
        <v>2508</v>
      </c>
      <c r="E5183" s="177" t="s">
        <v>16562</v>
      </c>
      <c r="F5183" s="177" t="s">
        <v>2508</v>
      </c>
      <c r="G5183" s="177" t="s">
        <v>10000</v>
      </c>
      <c r="H5183" s="177" t="s">
        <v>16648</v>
      </c>
      <c r="I5183" s="177" t="s">
        <v>6358</v>
      </c>
      <c r="J5183" s="11"/>
      <c r="K5183" s="11"/>
      <c r="L5183" s="11"/>
      <c r="M5183" s="11"/>
      <c r="N5183" s="11"/>
      <c r="O5183" s="11"/>
      <c r="P5183" s="11"/>
      <c r="Q5183" s="11"/>
    </row>
    <row r="5184">
      <c r="A5184" s="177" t="s">
        <v>16537</v>
      </c>
      <c r="B5184" s="177" t="s">
        <v>6291</v>
      </c>
      <c r="C5184" s="177" t="s">
        <v>16538</v>
      </c>
      <c r="D5184" s="177" t="s">
        <v>2508</v>
      </c>
      <c r="E5184" s="177" t="s">
        <v>16539</v>
      </c>
      <c r="F5184" s="177" t="s">
        <v>6359</v>
      </c>
      <c r="G5184" s="177" t="s">
        <v>10010</v>
      </c>
      <c r="H5184" s="177" t="s">
        <v>16649</v>
      </c>
      <c r="I5184" s="177" t="s">
        <v>6359</v>
      </c>
      <c r="J5184" s="11"/>
      <c r="K5184" s="11"/>
      <c r="L5184" s="11"/>
      <c r="M5184" s="11"/>
      <c r="N5184" s="11"/>
      <c r="O5184" s="11"/>
      <c r="P5184" s="11"/>
      <c r="Q5184" s="11"/>
    </row>
    <row r="5185">
      <c r="A5185" s="177" t="s">
        <v>16537</v>
      </c>
      <c r="B5185" s="177" t="s">
        <v>6291</v>
      </c>
      <c r="C5185" s="177" t="s">
        <v>16543</v>
      </c>
      <c r="D5185" s="177" t="s">
        <v>6317</v>
      </c>
      <c r="E5185" s="177" t="s">
        <v>16572</v>
      </c>
      <c r="F5185" s="177" t="s">
        <v>6317</v>
      </c>
      <c r="G5185" s="177" t="s">
        <v>10012</v>
      </c>
      <c r="H5185" s="177" t="s">
        <v>16650</v>
      </c>
      <c r="I5185" s="177" t="s">
        <v>6360</v>
      </c>
      <c r="J5185" s="11"/>
      <c r="K5185" s="11"/>
      <c r="L5185" s="11"/>
      <c r="M5185" s="11"/>
      <c r="N5185" s="11"/>
      <c r="O5185" s="11"/>
      <c r="P5185" s="11"/>
      <c r="Q5185" s="11"/>
    </row>
    <row r="5186">
      <c r="A5186" s="177" t="s">
        <v>16651</v>
      </c>
      <c r="B5186" s="177" t="s">
        <v>2762</v>
      </c>
      <c r="C5186" s="177" t="s">
        <v>16652</v>
      </c>
      <c r="D5186" s="177" t="s">
        <v>6397</v>
      </c>
      <c r="E5186" s="177" t="s">
        <v>16653</v>
      </c>
      <c r="F5186" s="177" t="s">
        <v>6397</v>
      </c>
      <c r="G5186" s="177" t="s">
        <v>6910</v>
      </c>
      <c r="H5186" s="177" t="s">
        <v>16654</v>
      </c>
      <c r="I5186" s="177" t="s">
        <v>6361</v>
      </c>
      <c r="J5186" s="11"/>
      <c r="K5186" s="11"/>
      <c r="L5186" s="11"/>
      <c r="M5186" s="11"/>
      <c r="N5186" s="11"/>
      <c r="O5186" s="11"/>
      <c r="P5186" s="11"/>
      <c r="Q5186" s="11"/>
    </row>
    <row r="5187">
      <c r="A5187" s="177" t="s">
        <v>16651</v>
      </c>
      <c r="B5187" s="177" t="s">
        <v>2762</v>
      </c>
      <c r="C5187" s="177" t="s">
        <v>16655</v>
      </c>
      <c r="D5187" s="177" t="s">
        <v>6376</v>
      </c>
      <c r="E5187" s="177" t="s">
        <v>16656</v>
      </c>
      <c r="F5187" s="177" t="s">
        <v>3588</v>
      </c>
      <c r="G5187" s="177" t="s">
        <v>6916</v>
      </c>
      <c r="H5187" s="177" t="s">
        <v>16657</v>
      </c>
      <c r="I5187" s="177" t="s">
        <v>3588</v>
      </c>
      <c r="J5187" s="11"/>
      <c r="K5187" s="11"/>
      <c r="L5187" s="11"/>
      <c r="M5187" s="11"/>
      <c r="N5187" s="11"/>
      <c r="O5187" s="11"/>
      <c r="P5187" s="11"/>
      <c r="Q5187" s="11"/>
    </row>
    <row r="5188">
      <c r="A5188" s="177" t="s">
        <v>16651</v>
      </c>
      <c r="B5188" s="177" t="s">
        <v>2762</v>
      </c>
      <c r="C5188" s="177" t="s">
        <v>16658</v>
      </c>
      <c r="D5188" s="177" t="s">
        <v>6481</v>
      </c>
      <c r="E5188" s="177" t="s">
        <v>16659</v>
      </c>
      <c r="F5188" s="177" t="s">
        <v>6362</v>
      </c>
      <c r="G5188" s="177" t="s">
        <v>16660</v>
      </c>
      <c r="H5188" s="177" t="s">
        <v>16661</v>
      </c>
      <c r="I5188" s="177" t="s">
        <v>6362</v>
      </c>
      <c r="J5188" s="11"/>
      <c r="K5188" s="11"/>
      <c r="L5188" s="11"/>
      <c r="M5188" s="11"/>
      <c r="N5188" s="11"/>
      <c r="O5188" s="11"/>
      <c r="P5188" s="11"/>
      <c r="Q5188" s="11"/>
    </row>
    <row r="5189">
      <c r="A5189" s="177" t="s">
        <v>16651</v>
      </c>
      <c r="B5189" s="177" t="s">
        <v>2762</v>
      </c>
      <c r="C5189" s="177" t="s">
        <v>16662</v>
      </c>
      <c r="D5189" s="177" t="s">
        <v>6464</v>
      </c>
      <c r="E5189" s="177" t="s">
        <v>16663</v>
      </c>
      <c r="F5189" s="177" t="s">
        <v>6464</v>
      </c>
      <c r="G5189" s="177" t="s">
        <v>6919</v>
      </c>
      <c r="H5189" s="177" t="s">
        <v>16664</v>
      </c>
      <c r="I5189" s="177" t="s">
        <v>6363</v>
      </c>
      <c r="J5189" s="11"/>
      <c r="K5189" s="11"/>
      <c r="L5189" s="11"/>
      <c r="M5189" s="11"/>
      <c r="N5189" s="11"/>
      <c r="O5189" s="11"/>
      <c r="P5189" s="11"/>
      <c r="Q5189" s="11"/>
    </row>
    <row r="5190">
      <c r="A5190" s="177" t="s">
        <v>16651</v>
      </c>
      <c r="B5190" s="177" t="s">
        <v>2762</v>
      </c>
      <c r="C5190" s="177" t="s">
        <v>16655</v>
      </c>
      <c r="D5190" s="177" t="s">
        <v>6376</v>
      </c>
      <c r="E5190" s="177" t="s">
        <v>16665</v>
      </c>
      <c r="F5190" s="177" t="s">
        <v>16666</v>
      </c>
      <c r="G5190" s="177" t="s">
        <v>13053</v>
      </c>
      <c r="H5190" s="177" t="s">
        <v>16667</v>
      </c>
      <c r="I5190" s="177" t="s">
        <v>6364</v>
      </c>
      <c r="J5190" s="11"/>
      <c r="K5190" s="11"/>
      <c r="L5190" s="11"/>
      <c r="M5190" s="11"/>
      <c r="N5190" s="11"/>
      <c r="O5190" s="11"/>
      <c r="P5190" s="11"/>
      <c r="Q5190" s="11"/>
    </row>
    <row r="5191">
      <c r="A5191" s="177" t="s">
        <v>16651</v>
      </c>
      <c r="B5191" s="177" t="s">
        <v>2762</v>
      </c>
      <c r="C5191" s="177" t="s">
        <v>16662</v>
      </c>
      <c r="D5191" s="177" t="s">
        <v>6464</v>
      </c>
      <c r="E5191" s="177" t="s">
        <v>16663</v>
      </c>
      <c r="F5191" s="177" t="s">
        <v>6464</v>
      </c>
      <c r="G5191" s="177" t="s">
        <v>6922</v>
      </c>
      <c r="H5191" s="177" t="s">
        <v>16668</v>
      </c>
      <c r="I5191" s="177" t="s">
        <v>6365</v>
      </c>
      <c r="J5191" s="11"/>
      <c r="K5191" s="11"/>
      <c r="L5191" s="11"/>
      <c r="M5191" s="11"/>
      <c r="N5191" s="11"/>
      <c r="O5191" s="11"/>
      <c r="P5191" s="11"/>
      <c r="Q5191" s="11"/>
    </row>
    <row r="5192">
      <c r="A5192" s="177" t="s">
        <v>16651</v>
      </c>
      <c r="B5192" s="177" t="s">
        <v>2762</v>
      </c>
      <c r="C5192" s="177" t="s">
        <v>16652</v>
      </c>
      <c r="D5192" s="177" t="s">
        <v>6397</v>
      </c>
      <c r="E5192" s="177" t="s">
        <v>16669</v>
      </c>
      <c r="F5192" s="177" t="s">
        <v>6400</v>
      </c>
      <c r="G5192" s="177" t="s">
        <v>6926</v>
      </c>
      <c r="H5192" s="177" t="s">
        <v>16670</v>
      </c>
      <c r="I5192" s="177" t="s">
        <v>6366</v>
      </c>
      <c r="J5192" s="11"/>
      <c r="K5192" s="11"/>
      <c r="L5192" s="11"/>
      <c r="M5192" s="11"/>
      <c r="N5192" s="11"/>
      <c r="O5192" s="11"/>
      <c r="P5192" s="11"/>
      <c r="Q5192" s="11"/>
    </row>
    <row r="5193">
      <c r="A5193" s="177" t="s">
        <v>16651</v>
      </c>
      <c r="B5193" s="177" t="s">
        <v>2762</v>
      </c>
      <c r="C5193" s="177" t="s">
        <v>16662</v>
      </c>
      <c r="D5193" s="177" t="s">
        <v>6464</v>
      </c>
      <c r="E5193" s="177" t="s">
        <v>16663</v>
      </c>
      <c r="F5193" s="177" t="s">
        <v>6464</v>
      </c>
      <c r="G5193" s="177" t="s">
        <v>6928</v>
      </c>
      <c r="H5193" s="177" t="s">
        <v>16671</v>
      </c>
      <c r="I5193" s="177" t="s">
        <v>6367</v>
      </c>
      <c r="J5193" s="11"/>
      <c r="K5193" s="11"/>
      <c r="L5193" s="11"/>
      <c r="M5193" s="11"/>
      <c r="N5193" s="11"/>
      <c r="O5193" s="11"/>
      <c r="P5193" s="11"/>
      <c r="Q5193" s="11"/>
    </row>
    <row r="5194">
      <c r="A5194" s="177" t="s">
        <v>16651</v>
      </c>
      <c r="B5194" s="177" t="s">
        <v>2762</v>
      </c>
      <c r="C5194" s="177" t="s">
        <v>16658</v>
      </c>
      <c r="D5194" s="177" t="s">
        <v>6481</v>
      </c>
      <c r="E5194" s="177" t="s">
        <v>16659</v>
      </c>
      <c r="F5194" s="177" t="s">
        <v>6362</v>
      </c>
      <c r="G5194" s="177" t="s">
        <v>6937</v>
      </c>
      <c r="H5194" s="177" t="s">
        <v>16672</v>
      </c>
      <c r="I5194" s="177" t="s">
        <v>6368</v>
      </c>
      <c r="J5194" s="11"/>
      <c r="K5194" s="11"/>
      <c r="L5194" s="11"/>
      <c r="M5194" s="11"/>
      <c r="N5194" s="11"/>
      <c r="O5194" s="11"/>
      <c r="P5194" s="11"/>
      <c r="Q5194" s="11"/>
    </row>
    <row r="5195">
      <c r="A5195" s="177" t="s">
        <v>16651</v>
      </c>
      <c r="B5195" s="177" t="s">
        <v>2762</v>
      </c>
      <c r="C5195" s="177" t="s">
        <v>16655</v>
      </c>
      <c r="D5195" s="177" t="s">
        <v>6376</v>
      </c>
      <c r="E5195" s="177" t="s">
        <v>16673</v>
      </c>
      <c r="F5195" s="177" t="s">
        <v>6376</v>
      </c>
      <c r="G5195" s="177" t="s">
        <v>6943</v>
      </c>
      <c r="H5195" s="177" t="s">
        <v>16674</v>
      </c>
      <c r="I5195" s="177" t="s">
        <v>6369</v>
      </c>
      <c r="J5195" s="11"/>
      <c r="K5195" s="11"/>
      <c r="L5195" s="11"/>
      <c r="M5195" s="11"/>
      <c r="N5195" s="11"/>
      <c r="O5195" s="11"/>
      <c r="P5195" s="11"/>
      <c r="Q5195" s="11"/>
    </row>
    <row r="5196">
      <c r="A5196" s="177" t="s">
        <v>16651</v>
      </c>
      <c r="B5196" s="177" t="s">
        <v>2762</v>
      </c>
      <c r="C5196" s="177" t="s">
        <v>16662</v>
      </c>
      <c r="D5196" s="177" t="s">
        <v>6464</v>
      </c>
      <c r="E5196" s="177" t="s">
        <v>16663</v>
      </c>
      <c r="F5196" s="177" t="s">
        <v>6464</v>
      </c>
      <c r="G5196" s="177" t="s">
        <v>6949</v>
      </c>
      <c r="H5196" s="177" t="s">
        <v>16675</v>
      </c>
      <c r="I5196" s="177" t="s">
        <v>6370</v>
      </c>
      <c r="J5196" s="11"/>
      <c r="K5196" s="11"/>
      <c r="L5196" s="11"/>
      <c r="M5196" s="11"/>
      <c r="N5196" s="11"/>
      <c r="O5196" s="11"/>
      <c r="P5196" s="11"/>
      <c r="Q5196" s="11"/>
    </row>
    <row r="5197">
      <c r="A5197" s="177" t="s">
        <v>16651</v>
      </c>
      <c r="B5197" s="177" t="s">
        <v>2762</v>
      </c>
      <c r="C5197" s="177" t="s">
        <v>16676</v>
      </c>
      <c r="D5197" s="177" t="s">
        <v>6380</v>
      </c>
      <c r="E5197" s="177" t="s">
        <v>16677</v>
      </c>
      <c r="F5197" s="177" t="s">
        <v>16678</v>
      </c>
      <c r="G5197" s="177" t="s">
        <v>16679</v>
      </c>
      <c r="H5197" s="177" t="s">
        <v>16680</v>
      </c>
      <c r="I5197" s="177" t="s">
        <v>6371</v>
      </c>
      <c r="J5197" s="11"/>
      <c r="K5197" s="11"/>
      <c r="L5197" s="11"/>
      <c r="M5197" s="11"/>
      <c r="N5197" s="11"/>
      <c r="O5197" s="11"/>
      <c r="P5197" s="11"/>
      <c r="Q5197" s="11"/>
    </row>
    <row r="5198">
      <c r="A5198" s="177" t="s">
        <v>16651</v>
      </c>
      <c r="B5198" s="177" t="s">
        <v>2762</v>
      </c>
      <c r="C5198" s="177" t="s">
        <v>16652</v>
      </c>
      <c r="D5198" s="177" t="s">
        <v>6397</v>
      </c>
      <c r="E5198" s="177" t="s">
        <v>16669</v>
      </c>
      <c r="F5198" s="177" t="s">
        <v>6400</v>
      </c>
      <c r="G5198" s="177" t="s">
        <v>6951</v>
      </c>
      <c r="H5198" s="177" t="s">
        <v>16681</v>
      </c>
      <c r="I5198" s="177" t="s">
        <v>6372</v>
      </c>
      <c r="J5198" s="11"/>
      <c r="K5198" s="11"/>
      <c r="L5198" s="11"/>
      <c r="M5198" s="11"/>
      <c r="N5198" s="11"/>
      <c r="O5198" s="11"/>
      <c r="P5198" s="11"/>
      <c r="Q5198" s="11"/>
    </row>
    <row r="5199">
      <c r="A5199" s="177" t="s">
        <v>16651</v>
      </c>
      <c r="B5199" s="177" t="s">
        <v>2762</v>
      </c>
      <c r="C5199" s="177" t="s">
        <v>16658</v>
      </c>
      <c r="D5199" s="177" t="s">
        <v>6481</v>
      </c>
      <c r="E5199" s="177" t="s">
        <v>16682</v>
      </c>
      <c r="F5199" s="177" t="s">
        <v>6417</v>
      </c>
      <c r="G5199" s="177" t="s">
        <v>6954</v>
      </c>
      <c r="H5199" s="177" t="s">
        <v>16683</v>
      </c>
      <c r="I5199" s="177" t="s">
        <v>6373</v>
      </c>
      <c r="J5199" s="11"/>
      <c r="K5199" s="11"/>
      <c r="L5199" s="11"/>
      <c r="M5199" s="11"/>
      <c r="N5199" s="11"/>
      <c r="O5199" s="11"/>
      <c r="P5199" s="11"/>
      <c r="Q5199" s="11"/>
    </row>
    <row r="5200">
      <c r="A5200" s="177" t="s">
        <v>16651</v>
      </c>
      <c r="B5200" s="177" t="s">
        <v>2762</v>
      </c>
      <c r="C5200" s="177" t="s">
        <v>16652</v>
      </c>
      <c r="D5200" s="177" t="s">
        <v>6397</v>
      </c>
      <c r="E5200" s="177" t="s">
        <v>16653</v>
      </c>
      <c r="F5200" s="177" t="s">
        <v>6397</v>
      </c>
      <c r="G5200" s="177" t="s">
        <v>6958</v>
      </c>
      <c r="H5200" s="177" t="s">
        <v>16684</v>
      </c>
      <c r="I5200" s="177" t="s">
        <v>6374</v>
      </c>
      <c r="J5200" s="11"/>
      <c r="K5200" s="11"/>
      <c r="L5200" s="11"/>
      <c r="M5200" s="11"/>
      <c r="N5200" s="11"/>
      <c r="O5200" s="11"/>
      <c r="P5200" s="11"/>
      <c r="Q5200" s="11"/>
    </row>
    <row r="5201">
      <c r="A5201" s="177" t="s">
        <v>16651</v>
      </c>
      <c r="B5201" s="177" t="s">
        <v>2762</v>
      </c>
      <c r="C5201" s="177" t="s">
        <v>16652</v>
      </c>
      <c r="D5201" s="177" t="s">
        <v>6397</v>
      </c>
      <c r="E5201" s="177" t="s">
        <v>16685</v>
      </c>
      <c r="F5201" s="177" t="s">
        <v>6484</v>
      </c>
      <c r="G5201" s="177" t="s">
        <v>6962</v>
      </c>
      <c r="H5201" s="177" t="s">
        <v>16686</v>
      </c>
      <c r="I5201" s="177" t="s">
        <v>6375</v>
      </c>
      <c r="J5201" s="11"/>
      <c r="K5201" s="11"/>
      <c r="L5201" s="11"/>
      <c r="M5201" s="11"/>
      <c r="N5201" s="11"/>
      <c r="O5201" s="11"/>
      <c r="P5201" s="11"/>
      <c r="Q5201" s="11"/>
    </row>
    <row r="5202">
      <c r="A5202" s="177" t="s">
        <v>16651</v>
      </c>
      <c r="B5202" s="177" t="s">
        <v>2762</v>
      </c>
      <c r="C5202" s="177" t="s">
        <v>16655</v>
      </c>
      <c r="D5202" s="177" t="s">
        <v>6376</v>
      </c>
      <c r="E5202" s="177" t="s">
        <v>16673</v>
      </c>
      <c r="F5202" s="177" t="s">
        <v>6376</v>
      </c>
      <c r="G5202" s="177" t="s">
        <v>6964</v>
      </c>
      <c r="H5202" s="177" t="s">
        <v>16687</v>
      </c>
      <c r="I5202" s="177" t="s">
        <v>6376</v>
      </c>
      <c r="J5202" s="11"/>
      <c r="K5202" s="11"/>
      <c r="L5202" s="11"/>
      <c r="M5202" s="11"/>
      <c r="N5202" s="11"/>
      <c r="O5202" s="11"/>
      <c r="P5202" s="11"/>
      <c r="Q5202" s="11"/>
    </row>
    <row r="5203">
      <c r="A5203" s="181" t="s">
        <v>16651</v>
      </c>
      <c r="B5203" s="181" t="s">
        <v>2762</v>
      </c>
      <c r="C5203" s="181" t="s">
        <v>16658</v>
      </c>
      <c r="D5203" s="181" t="s">
        <v>6481</v>
      </c>
      <c r="E5203" s="181" t="s">
        <v>16688</v>
      </c>
      <c r="F5203" s="181" t="s">
        <v>6482</v>
      </c>
      <c r="G5203" s="181" t="s">
        <v>16689</v>
      </c>
      <c r="H5203" s="181" t="s">
        <v>16690</v>
      </c>
      <c r="I5203" s="181" t="s">
        <v>6377</v>
      </c>
      <c r="J5203" s="183" t="s">
        <v>16691</v>
      </c>
      <c r="K5203" s="183"/>
      <c r="L5203" s="183"/>
      <c r="M5203" s="183"/>
      <c r="N5203" s="183"/>
      <c r="O5203" s="183"/>
      <c r="P5203" s="183"/>
      <c r="Q5203" s="183"/>
    </row>
    <row r="5204">
      <c r="A5204" s="177" t="s">
        <v>16651</v>
      </c>
      <c r="B5204" s="177" t="s">
        <v>2762</v>
      </c>
      <c r="C5204" s="177" t="s">
        <v>16655</v>
      </c>
      <c r="D5204" s="177" t="s">
        <v>6376</v>
      </c>
      <c r="E5204" s="177" t="s">
        <v>16665</v>
      </c>
      <c r="F5204" s="177" t="s">
        <v>16666</v>
      </c>
      <c r="G5204" s="177" t="s">
        <v>6966</v>
      </c>
      <c r="H5204" s="177" t="s">
        <v>16692</v>
      </c>
      <c r="I5204" s="177" t="s">
        <v>6378</v>
      </c>
      <c r="J5204" s="11"/>
      <c r="K5204" s="11"/>
      <c r="L5204" s="11"/>
      <c r="M5204" s="11"/>
      <c r="N5204" s="11"/>
      <c r="O5204" s="11"/>
      <c r="P5204" s="11"/>
      <c r="Q5204" s="11"/>
    </row>
    <row r="5205">
      <c r="A5205" s="177" t="s">
        <v>16651</v>
      </c>
      <c r="B5205" s="177" t="s">
        <v>2762</v>
      </c>
      <c r="C5205" s="177" t="s">
        <v>16652</v>
      </c>
      <c r="D5205" s="177" t="s">
        <v>6397</v>
      </c>
      <c r="E5205" s="177" t="s">
        <v>16685</v>
      </c>
      <c r="F5205" s="177" t="s">
        <v>6484</v>
      </c>
      <c r="G5205" s="177" t="s">
        <v>6969</v>
      </c>
      <c r="H5205" s="177" t="s">
        <v>16693</v>
      </c>
      <c r="I5205" s="177" t="s">
        <v>6379</v>
      </c>
      <c r="J5205" s="11"/>
      <c r="K5205" s="11"/>
      <c r="L5205" s="11"/>
      <c r="M5205" s="11"/>
      <c r="N5205" s="11"/>
      <c r="O5205" s="11"/>
      <c r="P5205" s="11"/>
      <c r="Q5205" s="11"/>
    </row>
    <row r="5206">
      <c r="A5206" s="177" t="s">
        <v>16651</v>
      </c>
      <c r="B5206" s="177" t="s">
        <v>2762</v>
      </c>
      <c r="C5206" s="177" t="s">
        <v>16676</v>
      </c>
      <c r="D5206" s="177" t="s">
        <v>6380</v>
      </c>
      <c r="E5206" s="177" t="s">
        <v>16694</v>
      </c>
      <c r="F5206" s="177" t="s">
        <v>6380</v>
      </c>
      <c r="G5206" s="177" t="s">
        <v>6983</v>
      </c>
      <c r="H5206" s="177" t="s">
        <v>16695</v>
      </c>
      <c r="I5206" s="177" t="s">
        <v>6380</v>
      </c>
      <c r="J5206" s="11"/>
      <c r="K5206" s="11"/>
      <c r="L5206" s="11"/>
      <c r="M5206" s="11"/>
      <c r="N5206" s="11"/>
      <c r="O5206" s="11"/>
      <c r="P5206" s="11"/>
      <c r="Q5206" s="11"/>
    </row>
    <row r="5207">
      <c r="A5207" s="177" t="s">
        <v>16651</v>
      </c>
      <c r="B5207" s="177" t="s">
        <v>2762</v>
      </c>
      <c r="C5207" s="177" t="s">
        <v>16655</v>
      </c>
      <c r="D5207" s="177" t="s">
        <v>6376</v>
      </c>
      <c r="E5207" s="177" t="s">
        <v>16656</v>
      </c>
      <c r="F5207" s="177" t="s">
        <v>3588</v>
      </c>
      <c r="G5207" s="177" t="s">
        <v>6987</v>
      </c>
      <c r="H5207" s="177" t="s">
        <v>16696</v>
      </c>
      <c r="I5207" s="177" t="s">
        <v>6381</v>
      </c>
      <c r="J5207" s="11"/>
      <c r="K5207" s="11"/>
      <c r="L5207" s="11"/>
      <c r="M5207" s="11"/>
      <c r="N5207" s="11"/>
      <c r="O5207" s="11"/>
      <c r="P5207" s="11"/>
      <c r="Q5207" s="11"/>
    </row>
    <row r="5208">
      <c r="A5208" s="177" t="s">
        <v>16651</v>
      </c>
      <c r="B5208" s="177" t="s">
        <v>2762</v>
      </c>
      <c r="C5208" s="177" t="s">
        <v>16652</v>
      </c>
      <c r="D5208" s="177" t="s">
        <v>6397</v>
      </c>
      <c r="E5208" s="177" t="s">
        <v>16685</v>
      </c>
      <c r="F5208" s="177" t="s">
        <v>6484</v>
      </c>
      <c r="G5208" s="177" t="s">
        <v>16697</v>
      </c>
      <c r="H5208" s="177" t="s">
        <v>16698</v>
      </c>
      <c r="I5208" s="177" t="s">
        <v>6382</v>
      </c>
      <c r="J5208" s="11"/>
      <c r="K5208" s="11"/>
      <c r="L5208" s="11"/>
      <c r="M5208" s="11"/>
      <c r="N5208" s="11"/>
      <c r="O5208" s="11"/>
      <c r="P5208" s="11"/>
      <c r="Q5208" s="11"/>
    </row>
    <row r="5209">
      <c r="A5209" s="177" t="s">
        <v>16651</v>
      </c>
      <c r="B5209" s="177" t="s">
        <v>2762</v>
      </c>
      <c r="C5209" s="177" t="s">
        <v>16652</v>
      </c>
      <c r="D5209" s="177" t="s">
        <v>6397</v>
      </c>
      <c r="E5209" s="177" t="s">
        <v>16653</v>
      </c>
      <c r="F5209" s="177" t="s">
        <v>6397</v>
      </c>
      <c r="G5209" s="177" t="s">
        <v>16699</v>
      </c>
      <c r="H5209" s="177" t="s">
        <v>16700</v>
      </c>
      <c r="I5209" s="177" t="s">
        <v>6383</v>
      </c>
      <c r="J5209" s="11"/>
      <c r="K5209" s="11"/>
      <c r="L5209" s="11"/>
      <c r="M5209" s="11"/>
      <c r="N5209" s="11"/>
      <c r="O5209" s="11"/>
      <c r="P5209" s="11"/>
      <c r="Q5209" s="11"/>
    </row>
    <row r="5210">
      <c r="A5210" s="177" t="s">
        <v>16651</v>
      </c>
      <c r="B5210" s="177" t="s">
        <v>2762</v>
      </c>
      <c r="C5210" s="177" t="s">
        <v>16676</v>
      </c>
      <c r="D5210" s="177" t="s">
        <v>6380</v>
      </c>
      <c r="E5210" s="177" t="s">
        <v>16701</v>
      </c>
      <c r="F5210" s="177" t="s">
        <v>16702</v>
      </c>
      <c r="G5210" s="177" t="s">
        <v>16703</v>
      </c>
      <c r="H5210" s="177" t="s">
        <v>16704</v>
      </c>
      <c r="I5210" s="177" t="s">
        <v>6384</v>
      </c>
      <c r="J5210" s="11"/>
      <c r="K5210" s="11"/>
      <c r="L5210" s="11"/>
      <c r="M5210" s="11"/>
      <c r="N5210" s="11"/>
      <c r="O5210" s="11"/>
      <c r="P5210" s="11"/>
      <c r="Q5210" s="11"/>
    </row>
    <row r="5211">
      <c r="A5211" s="177" t="s">
        <v>16651</v>
      </c>
      <c r="B5211" s="177" t="s">
        <v>2762</v>
      </c>
      <c r="C5211" s="177" t="s">
        <v>16655</v>
      </c>
      <c r="D5211" s="177" t="s">
        <v>6376</v>
      </c>
      <c r="E5211" s="177" t="s">
        <v>16665</v>
      </c>
      <c r="F5211" s="177" t="s">
        <v>16666</v>
      </c>
      <c r="G5211" s="177" t="s">
        <v>16705</v>
      </c>
      <c r="H5211" s="177" t="s">
        <v>16706</v>
      </c>
      <c r="I5211" s="177" t="s">
        <v>6385</v>
      </c>
      <c r="J5211" s="11"/>
      <c r="K5211" s="11"/>
      <c r="L5211" s="11"/>
      <c r="M5211" s="11"/>
      <c r="N5211" s="11"/>
      <c r="O5211" s="11"/>
      <c r="P5211" s="11"/>
      <c r="Q5211" s="11"/>
    </row>
    <row r="5212">
      <c r="A5212" s="177" t="s">
        <v>16651</v>
      </c>
      <c r="B5212" s="177" t="s">
        <v>2762</v>
      </c>
      <c r="C5212" s="177" t="s">
        <v>16655</v>
      </c>
      <c r="D5212" s="177" t="s">
        <v>6376</v>
      </c>
      <c r="E5212" s="177" t="s">
        <v>16656</v>
      </c>
      <c r="F5212" s="177" t="s">
        <v>3588</v>
      </c>
      <c r="G5212" s="177" t="s">
        <v>6989</v>
      </c>
      <c r="H5212" s="177" t="s">
        <v>16707</v>
      </c>
      <c r="I5212" s="177" t="s">
        <v>3259</v>
      </c>
      <c r="J5212" s="11"/>
      <c r="K5212" s="11"/>
      <c r="L5212" s="11"/>
      <c r="M5212" s="11"/>
      <c r="N5212" s="11"/>
      <c r="O5212" s="11"/>
      <c r="P5212" s="11"/>
      <c r="Q5212" s="11"/>
    </row>
    <row r="5213">
      <c r="A5213" s="177" t="s">
        <v>16651</v>
      </c>
      <c r="B5213" s="177" t="s">
        <v>2762</v>
      </c>
      <c r="C5213" s="177" t="s">
        <v>16658</v>
      </c>
      <c r="D5213" s="177" t="s">
        <v>6481</v>
      </c>
      <c r="E5213" s="177" t="s">
        <v>16659</v>
      </c>
      <c r="F5213" s="177" t="s">
        <v>6362</v>
      </c>
      <c r="G5213" s="177" t="s">
        <v>16708</v>
      </c>
      <c r="H5213" s="177" t="s">
        <v>16709</v>
      </c>
      <c r="I5213" s="177" t="s">
        <v>6386</v>
      </c>
      <c r="J5213" s="11"/>
      <c r="K5213" s="11"/>
      <c r="L5213" s="11"/>
      <c r="M5213" s="11"/>
      <c r="N5213" s="11"/>
      <c r="O5213" s="11"/>
      <c r="P5213" s="11"/>
      <c r="Q5213" s="11"/>
    </row>
    <row r="5214">
      <c r="A5214" s="177" t="s">
        <v>16651</v>
      </c>
      <c r="B5214" s="177" t="s">
        <v>2762</v>
      </c>
      <c r="C5214" s="177" t="s">
        <v>16658</v>
      </c>
      <c r="D5214" s="177" t="s">
        <v>6481</v>
      </c>
      <c r="E5214" s="177" t="s">
        <v>16682</v>
      </c>
      <c r="F5214" s="177" t="s">
        <v>6417</v>
      </c>
      <c r="G5214" s="177" t="s">
        <v>16710</v>
      </c>
      <c r="H5214" s="177" t="s">
        <v>16711</v>
      </c>
      <c r="I5214" s="177" t="s">
        <v>6387</v>
      </c>
      <c r="J5214" s="11"/>
      <c r="K5214" s="11"/>
      <c r="L5214" s="11"/>
      <c r="M5214" s="11"/>
      <c r="N5214" s="11"/>
      <c r="O5214" s="11"/>
      <c r="P5214" s="11"/>
      <c r="Q5214" s="11"/>
    </row>
    <row r="5215">
      <c r="A5215" s="177" t="s">
        <v>16651</v>
      </c>
      <c r="B5215" s="177" t="s">
        <v>2762</v>
      </c>
      <c r="C5215" s="177" t="s">
        <v>16652</v>
      </c>
      <c r="D5215" s="177" t="s">
        <v>6397</v>
      </c>
      <c r="E5215" s="177" t="s">
        <v>16653</v>
      </c>
      <c r="F5215" s="177" t="s">
        <v>6397</v>
      </c>
      <c r="G5215" s="177" t="s">
        <v>6995</v>
      </c>
      <c r="H5215" s="177" t="s">
        <v>16712</v>
      </c>
      <c r="I5215" s="177" t="s">
        <v>6388</v>
      </c>
      <c r="J5215" s="11"/>
      <c r="K5215" s="11"/>
      <c r="L5215" s="11"/>
      <c r="M5215" s="11"/>
      <c r="N5215" s="11"/>
      <c r="O5215" s="11"/>
      <c r="P5215" s="11"/>
      <c r="Q5215" s="11"/>
    </row>
    <row r="5216">
      <c r="A5216" s="177" t="s">
        <v>16651</v>
      </c>
      <c r="B5216" s="177" t="s">
        <v>2762</v>
      </c>
      <c r="C5216" s="177" t="s">
        <v>16658</v>
      </c>
      <c r="D5216" s="177" t="s">
        <v>6481</v>
      </c>
      <c r="E5216" s="177" t="s">
        <v>16713</v>
      </c>
      <c r="F5216" s="177" t="s">
        <v>6481</v>
      </c>
      <c r="G5216" s="177" t="s">
        <v>13094</v>
      </c>
      <c r="H5216" s="177" t="s">
        <v>16714</v>
      </c>
      <c r="I5216" s="177" t="s">
        <v>6389</v>
      </c>
      <c r="J5216" s="11"/>
      <c r="K5216" s="11"/>
      <c r="L5216" s="11"/>
      <c r="M5216" s="11"/>
      <c r="N5216" s="11"/>
      <c r="O5216" s="11"/>
      <c r="P5216" s="11"/>
      <c r="Q5216" s="11"/>
    </row>
    <row r="5217">
      <c r="A5217" s="177" t="s">
        <v>16651</v>
      </c>
      <c r="B5217" s="177" t="s">
        <v>2762</v>
      </c>
      <c r="C5217" s="177" t="s">
        <v>16655</v>
      </c>
      <c r="D5217" s="177" t="s">
        <v>6376</v>
      </c>
      <c r="E5217" s="177" t="s">
        <v>16656</v>
      </c>
      <c r="F5217" s="177" t="s">
        <v>3588</v>
      </c>
      <c r="G5217" s="177" t="s">
        <v>6997</v>
      </c>
      <c r="H5217" s="177" t="s">
        <v>16715</v>
      </c>
      <c r="I5217" s="177" t="s">
        <v>6390</v>
      </c>
      <c r="J5217" s="11"/>
      <c r="K5217" s="11"/>
      <c r="L5217" s="11"/>
      <c r="M5217" s="11"/>
      <c r="N5217" s="11"/>
      <c r="O5217" s="11"/>
      <c r="P5217" s="11"/>
      <c r="Q5217" s="11"/>
    </row>
    <row r="5218">
      <c r="A5218" s="177" t="s">
        <v>16651</v>
      </c>
      <c r="B5218" s="177" t="s">
        <v>2762</v>
      </c>
      <c r="C5218" s="177" t="s">
        <v>16658</v>
      </c>
      <c r="D5218" s="177" t="s">
        <v>6481</v>
      </c>
      <c r="E5218" s="177" t="s">
        <v>16713</v>
      </c>
      <c r="F5218" s="177" t="s">
        <v>6481</v>
      </c>
      <c r="G5218" s="177" t="s">
        <v>6999</v>
      </c>
      <c r="H5218" s="177" t="s">
        <v>16716</v>
      </c>
      <c r="I5218" s="177" t="s">
        <v>6391</v>
      </c>
      <c r="J5218" s="11"/>
      <c r="K5218" s="11"/>
      <c r="L5218" s="11"/>
      <c r="M5218" s="11"/>
      <c r="N5218" s="11"/>
      <c r="O5218" s="11"/>
      <c r="P5218" s="11"/>
      <c r="Q5218" s="11"/>
    </row>
    <row r="5219">
      <c r="A5219" s="177" t="s">
        <v>16651</v>
      </c>
      <c r="B5219" s="177" t="s">
        <v>2762</v>
      </c>
      <c r="C5219" s="177" t="s">
        <v>16658</v>
      </c>
      <c r="D5219" s="177" t="s">
        <v>6481</v>
      </c>
      <c r="E5219" s="177" t="s">
        <v>16682</v>
      </c>
      <c r="F5219" s="177" t="s">
        <v>6417</v>
      </c>
      <c r="G5219" s="177" t="s">
        <v>16717</v>
      </c>
      <c r="H5219" s="177" t="s">
        <v>16718</v>
      </c>
      <c r="I5219" s="177" t="s">
        <v>6392</v>
      </c>
      <c r="J5219" s="11"/>
      <c r="K5219" s="11"/>
      <c r="L5219" s="11"/>
      <c r="M5219" s="11"/>
      <c r="N5219" s="11"/>
      <c r="O5219" s="11"/>
      <c r="P5219" s="11"/>
      <c r="Q5219" s="11"/>
    </row>
    <row r="5220">
      <c r="A5220" s="177" t="s">
        <v>16651</v>
      </c>
      <c r="B5220" s="177" t="s">
        <v>2762</v>
      </c>
      <c r="C5220" s="177" t="s">
        <v>16676</v>
      </c>
      <c r="D5220" s="177" t="s">
        <v>6380</v>
      </c>
      <c r="E5220" s="177" t="s">
        <v>16701</v>
      </c>
      <c r="F5220" s="177" t="s">
        <v>16702</v>
      </c>
      <c r="G5220" s="177" t="s">
        <v>7001</v>
      </c>
      <c r="H5220" s="177" t="s">
        <v>16719</v>
      </c>
      <c r="I5220" s="177" t="s">
        <v>6393</v>
      </c>
      <c r="J5220" s="11"/>
      <c r="K5220" s="11"/>
      <c r="L5220" s="11"/>
      <c r="M5220" s="11"/>
      <c r="N5220" s="11"/>
      <c r="O5220" s="11"/>
      <c r="P5220" s="11"/>
      <c r="Q5220" s="11"/>
    </row>
    <row r="5221">
      <c r="A5221" s="177" t="s">
        <v>16651</v>
      </c>
      <c r="B5221" s="177" t="s">
        <v>2762</v>
      </c>
      <c r="C5221" s="177" t="s">
        <v>16655</v>
      </c>
      <c r="D5221" s="177" t="s">
        <v>6376</v>
      </c>
      <c r="E5221" s="177" t="s">
        <v>16665</v>
      </c>
      <c r="F5221" s="177" t="s">
        <v>16666</v>
      </c>
      <c r="G5221" s="177" t="s">
        <v>13107</v>
      </c>
      <c r="H5221" s="177" t="s">
        <v>16720</v>
      </c>
      <c r="I5221" s="177" t="s">
        <v>6394</v>
      </c>
      <c r="J5221" s="11"/>
      <c r="K5221" s="11"/>
      <c r="L5221" s="11"/>
      <c r="M5221" s="11"/>
      <c r="N5221" s="11"/>
      <c r="O5221" s="11"/>
      <c r="P5221" s="11"/>
      <c r="Q5221" s="11"/>
    </row>
    <row r="5222">
      <c r="A5222" s="177" t="s">
        <v>16651</v>
      </c>
      <c r="B5222" s="177" t="s">
        <v>2762</v>
      </c>
      <c r="C5222" s="177" t="s">
        <v>16676</v>
      </c>
      <c r="D5222" s="177" t="s">
        <v>6380</v>
      </c>
      <c r="E5222" s="177" t="s">
        <v>16701</v>
      </c>
      <c r="F5222" s="177" t="s">
        <v>16702</v>
      </c>
      <c r="G5222" s="177" t="s">
        <v>16721</v>
      </c>
      <c r="H5222" s="177" t="s">
        <v>16722</v>
      </c>
      <c r="I5222" s="177" t="s">
        <v>6395</v>
      </c>
      <c r="J5222" s="11"/>
      <c r="K5222" s="11"/>
      <c r="L5222" s="11"/>
      <c r="M5222" s="11"/>
      <c r="N5222" s="11"/>
      <c r="O5222" s="11"/>
      <c r="P5222" s="11"/>
      <c r="Q5222" s="11"/>
    </row>
    <row r="5223">
      <c r="A5223" s="177" t="s">
        <v>16651</v>
      </c>
      <c r="B5223" s="177" t="s">
        <v>2762</v>
      </c>
      <c r="C5223" s="177" t="s">
        <v>16658</v>
      </c>
      <c r="D5223" s="177" t="s">
        <v>6481</v>
      </c>
      <c r="E5223" s="177" t="s">
        <v>16682</v>
      </c>
      <c r="F5223" s="177" t="s">
        <v>6417</v>
      </c>
      <c r="G5223" s="177" t="s">
        <v>16723</v>
      </c>
      <c r="H5223" s="177" t="s">
        <v>16724</v>
      </c>
      <c r="I5223" s="177" t="s">
        <v>6396</v>
      </c>
      <c r="J5223" s="11"/>
      <c r="K5223" s="11"/>
      <c r="L5223" s="11"/>
      <c r="M5223" s="11"/>
      <c r="N5223" s="11"/>
      <c r="O5223" s="11"/>
      <c r="P5223" s="11"/>
      <c r="Q5223" s="11"/>
    </row>
    <row r="5224">
      <c r="A5224" s="177" t="s">
        <v>16651</v>
      </c>
      <c r="B5224" s="177" t="s">
        <v>2762</v>
      </c>
      <c r="C5224" s="177" t="s">
        <v>16652</v>
      </c>
      <c r="D5224" s="177" t="s">
        <v>6397</v>
      </c>
      <c r="E5224" s="177" t="s">
        <v>16653</v>
      </c>
      <c r="F5224" s="177" t="s">
        <v>6397</v>
      </c>
      <c r="G5224" s="177" t="s">
        <v>7003</v>
      </c>
      <c r="H5224" s="177" t="s">
        <v>16725</v>
      </c>
      <c r="I5224" s="177" t="s">
        <v>6397</v>
      </c>
      <c r="J5224" s="11"/>
      <c r="K5224" s="11"/>
      <c r="L5224" s="11"/>
      <c r="M5224" s="11"/>
      <c r="N5224" s="11"/>
      <c r="O5224" s="11"/>
      <c r="P5224" s="11"/>
      <c r="Q5224" s="11"/>
    </row>
    <row r="5225">
      <c r="A5225" s="177" t="s">
        <v>16651</v>
      </c>
      <c r="B5225" s="177" t="s">
        <v>2762</v>
      </c>
      <c r="C5225" s="177" t="s">
        <v>16676</v>
      </c>
      <c r="D5225" s="177" t="s">
        <v>6380</v>
      </c>
      <c r="E5225" s="177" t="s">
        <v>16694</v>
      </c>
      <c r="F5225" s="177" t="s">
        <v>6380</v>
      </c>
      <c r="G5225" s="177" t="s">
        <v>16726</v>
      </c>
      <c r="H5225" s="177" t="s">
        <v>16727</v>
      </c>
      <c r="I5225" s="177" t="s">
        <v>6398</v>
      </c>
      <c r="J5225" s="11"/>
      <c r="K5225" s="11"/>
      <c r="L5225" s="11"/>
      <c r="M5225" s="11"/>
      <c r="N5225" s="11"/>
      <c r="O5225" s="11"/>
      <c r="P5225" s="11"/>
      <c r="Q5225" s="11"/>
    </row>
    <row r="5226">
      <c r="A5226" s="177" t="s">
        <v>16651</v>
      </c>
      <c r="B5226" s="177" t="s">
        <v>2762</v>
      </c>
      <c r="C5226" s="177" t="s">
        <v>16652</v>
      </c>
      <c r="D5226" s="177" t="s">
        <v>6397</v>
      </c>
      <c r="E5226" s="177" t="s">
        <v>16685</v>
      </c>
      <c r="F5226" s="177" t="s">
        <v>6484</v>
      </c>
      <c r="G5226" s="177" t="s">
        <v>16728</v>
      </c>
      <c r="H5226" s="177" t="s">
        <v>16729</v>
      </c>
      <c r="I5226" s="177" t="s">
        <v>6399</v>
      </c>
      <c r="J5226" s="11"/>
      <c r="K5226" s="11"/>
      <c r="L5226" s="11"/>
      <c r="M5226" s="11"/>
      <c r="N5226" s="11"/>
      <c r="O5226" s="11"/>
      <c r="P5226" s="11"/>
      <c r="Q5226" s="11"/>
    </row>
    <row r="5227">
      <c r="A5227" s="177" t="s">
        <v>16651</v>
      </c>
      <c r="B5227" s="177" t="s">
        <v>2762</v>
      </c>
      <c r="C5227" s="177" t="s">
        <v>16652</v>
      </c>
      <c r="D5227" s="177" t="s">
        <v>6397</v>
      </c>
      <c r="E5227" s="177" t="s">
        <v>16669</v>
      </c>
      <c r="F5227" s="177" t="s">
        <v>6400</v>
      </c>
      <c r="G5227" s="177" t="s">
        <v>7005</v>
      </c>
      <c r="H5227" s="177" t="s">
        <v>16730</v>
      </c>
      <c r="I5227" s="177" t="s">
        <v>6400</v>
      </c>
      <c r="J5227" s="11"/>
      <c r="K5227" s="11"/>
      <c r="L5227" s="11"/>
      <c r="M5227" s="11"/>
      <c r="N5227" s="11"/>
      <c r="O5227" s="11"/>
      <c r="P5227" s="11"/>
      <c r="Q5227" s="11"/>
    </row>
    <row r="5228">
      <c r="A5228" s="177" t="s">
        <v>16651</v>
      </c>
      <c r="B5228" s="177" t="s">
        <v>2762</v>
      </c>
      <c r="C5228" s="177" t="s">
        <v>16662</v>
      </c>
      <c r="D5228" s="177" t="s">
        <v>6464</v>
      </c>
      <c r="E5228" s="177" t="s">
        <v>16731</v>
      </c>
      <c r="F5228" s="177" t="s">
        <v>6413</v>
      </c>
      <c r="G5228" s="177" t="s">
        <v>7011</v>
      </c>
      <c r="H5228" s="177" t="s">
        <v>16732</v>
      </c>
      <c r="I5228" s="177" t="s">
        <v>6401</v>
      </c>
      <c r="J5228" s="11"/>
      <c r="K5228" s="11"/>
      <c r="L5228" s="11"/>
      <c r="M5228" s="11"/>
      <c r="N5228" s="11"/>
      <c r="O5228" s="11"/>
      <c r="P5228" s="11"/>
      <c r="Q5228" s="11"/>
    </row>
    <row r="5229">
      <c r="A5229" s="177" t="s">
        <v>16651</v>
      </c>
      <c r="B5229" s="177" t="s">
        <v>2762</v>
      </c>
      <c r="C5229" s="177" t="s">
        <v>16658</v>
      </c>
      <c r="D5229" s="177" t="s">
        <v>6481</v>
      </c>
      <c r="E5229" s="177" t="s">
        <v>16713</v>
      </c>
      <c r="F5229" s="177" t="s">
        <v>6481</v>
      </c>
      <c r="G5229" s="177" t="s">
        <v>7013</v>
      </c>
      <c r="H5229" s="177" t="s">
        <v>16733</v>
      </c>
      <c r="I5229" s="177" t="s">
        <v>6402</v>
      </c>
      <c r="J5229" s="11"/>
      <c r="K5229" s="11"/>
      <c r="L5229" s="11"/>
      <c r="M5229" s="11"/>
      <c r="N5229" s="11"/>
      <c r="O5229" s="11"/>
      <c r="P5229" s="11"/>
      <c r="Q5229" s="11"/>
    </row>
    <row r="5230">
      <c r="A5230" s="177" t="s">
        <v>16651</v>
      </c>
      <c r="B5230" s="177" t="s">
        <v>2762</v>
      </c>
      <c r="C5230" s="177" t="s">
        <v>16676</v>
      </c>
      <c r="D5230" s="177" t="s">
        <v>6380</v>
      </c>
      <c r="E5230" s="177" t="s">
        <v>16677</v>
      </c>
      <c r="F5230" s="177" t="s">
        <v>16678</v>
      </c>
      <c r="G5230" s="177" t="s">
        <v>7015</v>
      </c>
      <c r="H5230" s="177" t="s">
        <v>16734</v>
      </c>
      <c r="I5230" s="177" t="s">
        <v>6403</v>
      </c>
      <c r="J5230" s="11"/>
      <c r="K5230" s="11"/>
      <c r="L5230" s="11"/>
      <c r="M5230" s="11"/>
      <c r="N5230" s="11"/>
      <c r="O5230" s="11"/>
      <c r="P5230" s="11"/>
      <c r="Q5230" s="11"/>
    </row>
    <row r="5231">
      <c r="A5231" s="177" t="s">
        <v>16651</v>
      </c>
      <c r="B5231" s="177" t="s">
        <v>2762</v>
      </c>
      <c r="C5231" s="177" t="s">
        <v>16655</v>
      </c>
      <c r="D5231" s="177" t="s">
        <v>6376</v>
      </c>
      <c r="E5231" s="177" t="s">
        <v>16656</v>
      </c>
      <c r="F5231" s="177" t="s">
        <v>3588</v>
      </c>
      <c r="G5231" s="177" t="s">
        <v>16735</v>
      </c>
      <c r="H5231" s="177" t="s">
        <v>16736</v>
      </c>
      <c r="I5231" s="177" t="s">
        <v>6404</v>
      </c>
      <c r="J5231" s="11"/>
      <c r="K5231" s="11"/>
      <c r="L5231" s="11"/>
      <c r="M5231" s="11"/>
      <c r="N5231" s="11"/>
      <c r="O5231" s="11"/>
      <c r="P5231" s="11"/>
      <c r="Q5231" s="11"/>
    </row>
    <row r="5232">
      <c r="A5232" s="177" t="s">
        <v>16651</v>
      </c>
      <c r="B5232" s="177" t="s">
        <v>2762</v>
      </c>
      <c r="C5232" s="177" t="s">
        <v>16655</v>
      </c>
      <c r="D5232" s="177" t="s">
        <v>6376</v>
      </c>
      <c r="E5232" s="177" t="s">
        <v>16673</v>
      </c>
      <c r="F5232" s="177" t="s">
        <v>6376</v>
      </c>
      <c r="G5232" s="177" t="s">
        <v>7017</v>
      </c>
      <c r="H5232" s="177" t="s">
        <v>16737</v>
      </c>
      <c r="I5232" s="177" t="s">
        <v>5309</v>
      </c>
      <c r="J5232" s="11"/>
      <c r="K5232" s="11"/>
      <c r="L5232" s="11"/>
      <c r="M5232" s="11"/>
      <c r="N5232" s="11"/>
      <c r="O5232" s="11"/>
      <c r="P5232" s="11"/>
      <c r="Q5232" s="11"/>
    </row>
    <row r="5233">
      <c r="A5233" s="177" t="s">
        <v>16651</v>
      </c>
      <c r="B5233" s="177" t="s">
        <v>2762</v>
      </c>
      <c r="C5233" s="177" t="s">
        <v>16676</v>
      </c>
      <c r="D5233" s="177" t="s">
        <v>6380</v>
      </c>
      <c r="E5233" s="177" t="s">
        <v>16677</v>
      </c>
      <c r="F5233" s="177" t="s">
        <v>16678</v>
      </c>
      <c r="G5233" s="177" t="s">
        <v>7019</v>
      </c>
      <c r="H5233" s="177" t="s">
        <v>16738</v>
      </c>
      <c r="I5233" s="177" t="s">
        <v>6405</v>
      </c>
      <c r="J5233" s="11"/>
      <c r="K5233" s="11"/>
      <c r="L5233" s="11"/>
      <c r="M5233" s="11"/>
      <c r="N5233" s="11"/>
      <c r="O5233" s="11"/>
      <c r="P5233" s="11"/>
      <c r="Q5233" s="11"/>
    </row>
    <row r="5234">
      <c r="A5234" s="177" t="s">
        <v>16651</v>
      </c>
      <c r="B5234" s="177" t="s">
        <v>2762</v>
      </c>
      <c r="C5234" s="177" t="s">
        <v>16658</v>
      </c>
      <c r="D5234" s="177" t="s">
        <v>6481</v>
      </c>
      <c r="E5234" s="177" t="s">
        <v>16739</v>
      </c>
      <c r="F5234" s="177" t="s">
        <v>16740</v>
      </c>
      <c r="G5234" s="177" t="s">
        <v>7025</v>
      </c>
      <c r="H5234" s="177" t="s">
        <v>16741</v>
      </c>
      <c r="I5234" s="177" t="s">
        <v>6406</v>
      </c>
      <c r="J5234" s="11"/>
      <c r="K5234" s="11"/>
      <c r="L5234" s="11"/>
      <c r="M5234" s="11"/>
      <c r="N5234" s="11"/>
      <c r="O5234" s="11"/>
      <c r="P5234" s="11"/>
      <c r="Q5234" s="11"/>
    </row>
    <row r="5235">
      <c r="A5235" s="177" t="s">
        <v>16651</v>
      </c>
      <c r="B5235" s="177" t="s">
        <v>2762</v>
      </c>
      <c r="C5235" s="177" t="s">
        <v>16662</v>
      </c>
      <c r="D5235" s="177" t="s">
        <v>6464</v>
      </c>
      <c r="E5235" s="177" t="s">
        <v>16663</v>
      </c>
      <c r="F5235" s="177" t="s">
        <v>6464</v>
      </c>
      <c r="G5235" s="177" t="s">
        <v>7027</v>
      </c>
      <c r="H5235" s="177" t="s">
        <v>16742</v>
      </c>
      <c r="I5235" s="177" t="s">
        <v>6407</v>
      </c>
      <c r="J5235" s="11"/>
      <c r="K5235" s="11"/>
      <c r="L5235" s="11"/>
      <c r="M5235" s="11"/>
      <c r="N5235" s="11"/>
      <c r="O5235" s="11"/>
      <c r="P5235" s="11"/>
      <c r="Q5235" s="11"/>
    </row>
    <row r="5236">
      <c r="A5236" s="177" t="s">
        <v>16651</v>
      </c>
      <c r="B5236" s="177" t="s">
        <v>2762</v>
      </c>
      <c r="C5236" s="177" t="s">
        <v>16676</v>
      </c>
      <c r="D5236" s="177" t="s">
        <v>6380</v>
      </c>
      <c r="E5236" s="177" t="s">
        <v>16677</v>
      </c>
      <c r="F5236" s="177" t="s">
        <v>16678</v>
      </c>
      <c r="G5236" s="177" t="s">
        <v>10261</v>
      </c>
      <c r="H5236" s="177" t="s">
        <v>16743</v>
      </c>
      <c r="I5236" s="177" t="s">
        <v>6408</v>
      </c>
      <c r="J5236" s="11"/>
      <c r="K5236" s="11"/>
      <c r="L5236" s="11"/>
      <c r="M5236" s="11"/>
      <c r="N5236" s="11"/>
      <c r="O5236" s="11"/>
      <c r="P5236" s="11"/>
      <c r="Q5236" s="11"/>
    </row>
    <row r="5237">
      <c r="A5237" s="177" t="s">
        <v>16651</v>
      </c>
      <c r="B5237" s="177" t="s">
        <v>2762</v>
      </c>
      <c r="C5237" s="177" t="s">
        <v>16658</v>
      </c>
      <c r="D5237" s="177" t="s">
        <v>6481</v>
      </c>
      <c r="E5237" s="177" t="s">
        <v>16688</v>
      </c>
      <c r="F5237" s="177" t="s">
        <v>6482</v>
      </c>
      <c r="G5237" s="177" t="s">
        <v>16744</v>
      </c>
      <c r="H5237" s="177" t="s">
        <v>16745</v>
      </c>
      <c r="I5237" s="177" t="s">
        <v>6409</v>
      </c>
      <c r="J5237" s="11"/>
      <c r="K5237" s="11"/>
      <c r="L5237" s="11"/>
      <c r="M5237" s="11"/>
      <c r="N5237" s="11"/>
      <c r="O5237" s="11"/>
      <c r="P5237" s="11"/>
      <c r="Q5237" s="11"/>
    </row>
    <row r="5238">
      <c r="A5238" s="177" t="s">
        <v>16651</v>
      </c>
      <c r="B5238" s="177" t="s">
        <v>2762</v>
      </c>
      <c r="C5238" s="177" t="s">
        <v>16658</v>
      </c>
      <c r="D5238" s="177" t="s">
        <v>6481</v>
      </c>
      <c r="E5238" s="177" t="s">
        <v>16688</v>
      </c>
      <c r="F5238" s="177" t="s">
        <v>6482</v>
      </c>
      <c r="G5238" s="177" t="s">
        <v>16746</v>
      </c>
      <c r="H5238" s="177" t="s">
        <v>16747</v>
      </c>
      <c r="I5238" s="177" t="s">
        <v>6410</v>
      </c>
      <c r="J5238" s="11"/>
      <c r="K5238" s="11"/>
      <c r="L5238" s="11"/>
      <c r="M5238" s="11"/>
      <c r="N5238" s="11"/>
      <c r="O5238" s="11"/>
      <c r="P5238" s="11"/>
      <c r="Q5238" s="11"/>
    </row>
    <row r="5239">
      <c r="A5239" s="177" t="s">
        <v>16651</v>
      </c>
      <c r="B5239" s="177" t="s">
        <v>2762</v>
      </c>
      <c r="C5239" s="177" t="s">
        <v>16658</v>
      </c>
      <c r="D5239" s="177" t="s">
        <v>6481</v>
      </c>
      <c r="E5239" s="177" t="s">
        <v>16713</v>
      </c>
      <c r="F5239" s="177" t="s">
        <v>6481</v>
      </c>
      <c r="G5239" s="177" t="s">
        <v>13127</v>
      </c>
      <c r="H5239" s="177" t="s">
        <v>16748</v>
      </c>
      <c r="I5239" s="177" t="s">
        <v>6411</v>
      </c>
      <c r="J5239" s="11"/>
      <c r="K5239" s="11"/>
      <c r="L5239" s="11"/>
      <c r="M5239" s="11"/>
      <c r="N5239" s="11"/>
      <c r="O5239" s="11"/>
      <c r="P5239" s="11"/>
      <c r="Q5239" s="11"/>
    </row>
    <row r="5240">
      <c r="A5240" s="177" t="s">
        <v>16651</v>
      </c>
      <c r="B5240" s="177" t="s">
        <v>2762</v>
      </c>
      <c r="C5240" s="177" t="s">
        <v>16662</v>
      </c>
      <c r="D5240" s="177" t="s">
        <v>6464</v>
      </c>
      <c r="E5240" s="177" t="s">
        <v>16663</v>
      </c>
      <c r="F5240" s="177" t="s">
        <v>6464</v>
      </c>
      <c r="G5240" s="177" t="s">
        <v>10263</v>
      </c>
      <c r="H5240" s="177" t="s">
        <v>16749</v>
      </c>
      <c r="I5240" s="177" t="s">
        <v>6412</v>
      </c>
      <c r="J5240" s="11"/>
      <c r="K5240" s="11"/>
      <c r="L5240" s="11"/>
      <c r="M5240" s="11"/>
      <c r="N5240" s="11"/>
      <c r="O5240" s="11"/>
      <c r="P5240" s="11"/>
      <c r="Q5240" s="11"/>
    </row>
    <row r="5241">
      <c r="A5241" s="177" t="s">
        <v>16651</v>
      </c>
      <c r="B5241" s="177" t="s">
        <v>2762</v>
      </c>
      <c r="C5241" s="177" t="s">
        <v>16662</v>
      </c>
      <c r="D5241" s="177" t="s">
        <v>6464</v>
      </c>
      <c r="E5241" s="177" t="s">
        <v>16731</v>
      </c>
      <c r="F5241" s="177" t="s">
        <v>6413</v>
      </c>
      <c r="G5241" s="177" t="s">
        <v>10267</v>
      </c>
      <c r="H5241" s="177" t="s">
        <v>16750</v>
      </c>
      <c r="I5241" s="177" t="s">
        <v>6413</v>
      </c>
      <c r="J5241" s="11"/>
      <c r="K5241" s="11"/>
      <c r="L5241" s="11"/>
      <c r="M5241" s="11"/>
      <c r="N5241" s="11"/>
      <c r="O5241" s="11"/>
      <c r="P5241" s="11"/>
      <c r="Q5241" s="11"/>
    </row>
    <row r="5242">
      <c r="A5242" s="177" t="s">
        <v>16651</v>
      </c>
      <c r="B5242" s="177" t="s">
        <v>2762</v>
      </c>
      <c r="C5242" s="177" t="s">
        <v>16652</v>
      </c>
      <c r="D5242" s="177" t="s">
        <v>6397</v>
      </c>
      <c r="E5242" s="177" t="s">
        <v>16653</v>
      </c>
      <c r="F5242" s="177" t="s">
        <v>6397</v>
      </c>
      <c r="G5242" s="177" t="s">
        <v>10259</v>
      </c>
      <c r="H5242" s="177" t="s">
        <v>16751</v>
      </c>
      <c r="I5242" s="177" t="s">
        <v>6414</v>
      </c>
      <c r="J5242" s="11"/>
      <c r="K5242" s="11"/>
      <c r="L5242" s="11"/>
      <c r="M5242" s="11"/>
      <c r="N5242" s="11"/>
      <c r="O5242" s="11"/>
      <c r="P5242" s="11"/>
      <c r="Q5242" s="11"/>
    </row>
    <row r="5243">
      <c r="A5243" s="177" t="s">
        <v>16651</v>
      </c>
      <c r="B5243" s="177" t="s">
        <v>2762</v>
      </c>
      <c r="C5243" s="177" t="s">
        <v>16676</v>
      </c>
      <c r="D5243" s="177" t="s">
        <v>6380</v>
      </c>
      <c r="E5243" s="177" t="s">
        <v>16677</v>
      </c>
      <c r="F5243" s="177" t="s">
        <v>16678</v>
      </c>
      <c r="G5243" s="177" t="s">
        <v>10269</v>
      </c>
      <c r="H5243" s="177" t="s">
        <v>16752</v>
      </c>
      <c r="I5243" s="177" t="s">
        <v>6415</v>
      </c>
      <c r="J5243" s="11"/>
      <c r="K5243" s="11"/>
      <c r="L5243" s="11"/>
      <c r="M5243" s="11"/>
      <c r="N5243" s="11"/>
      <c r="O5243" s="11"/>
      <c r="P5243" s="11"/>
      <c r="Q5243" s="11"/>
    </row>
    <row r="5244">
      <c r="A5244" s="177" t="s">
        <v>16651</v>
      </c>
      <c r="B5244" s="177" t="s">
        <v>2762</v>
      </c>
      <c r="C5244" s="177" t="s">
        <v>16658</v>
      </c>
      <c r="D5244" s="177" t="s">
        <v>6481</v>
      </c>
      <c r="E5244" s="177" t="s">
        <v>16753</v>
      </c>
      <c r="F5244" s="177" t="s">
        <v>6416</v>
      </c>
      <c r="G5244" s="177" t="s">
        <v>10271</v>
      </c>
      <c r="H5244" s="177" t="s">
        <v>16754</v>
      </c>
      <c r="I5244" s="177" t="s">
        <v>6416</v>
      </c>
      <c r="J5244" s="11"/>
      <c r="K5244" s="11"/>
      <c r="L5244" s="11"/>
      <c r="M5244" s="11"/>
      <c r="N5244" s="11"/>
      <c r="O5244" s="11"/>
      <c r="P5244" s="11"/>
      <c r="Q5244" s="11"/>
    </row>
    <row r="5245">
      <c r="A5245" s="177" t="s">
        <v>16651</v>
      </c>
      <c r="B5245" s="177" t="s">
        <v>2762</v>
      </c>
      <c r="C5245" s="177" t="s">
        <v>16658</v>
      </c>
      <c r="D5245" s="177" t="s">
        <v>6481</v>
      </c>
      <c r="E5245" s="177" t="s">
        <v>16682</v>
      </c>
      <c r="F5245" s="177" t="s">
        <v>6417</v>
      </c>
      <c r="G5245" s="177" t="s">
        <v>13145</v>
      </c>
      <c r="H5245" s="177" t="s">
        <v>16755</v>
      </c>
      <c r="I5245" s="177" t="s">
        <v>6417</v>
      </c>
      <c r="J5245" s="11"/>
      <c r="K5245" s="11"/>
      <c r="L5245" s="11"/>
      <c r="M5245" s="11"/>
      <c r="N5245" s="11"/>
      <c r="O5245" s="11"/>
      <c r="P5245" s="11"/>
      <c r="Q5245" s="11"/>
    </row>
    <row r="5246">
      <c r="A5246" s="177" t="s">
        <v>16651</v>
      </c>
      <c r="B5246" s="177" t="s">
        <v>2762</v>
      </c>
      <c r="C5246" s="177" t="s">
        <v>16658</v>
      </c>
      <c r="D5246" s="177" t="s">
        <v>6481</v>
      </c>
      <c r="E5246" s="177" t="s">
        <v>16682</v>
      </c>
      <c r="F5246" s="177" t="s">
        <v>6417</v>
      </c>
      <c r="G5246" s="177" t="s">
        <v>13147</v>
      </c>
      <c r="H5246" s="177" t="s">
        <v>16756</v>
      </c>
      <c r="I5246" s="177" t="s">
        <v>6418</v>
      </c>
      <c r="J5246" s="11"/>
      <c r="K5246" s="11"/>
      <c r="L5246" s="11"/>
      <c r="M5246" s="11"/>
      <c r="N5246" s="11"/>
      <c r="O5246" s="11"/>
      <c r="P5246" s="11"/>
      <c r="Q5246" s="11"/>
    </row>
    <row r="5247">
      <c r="A5247" s="177" t="s">
        <v>16651</v>
      </c>
      <c r="B5247" s="177" t="s">
        <v>2762</v>
      </c>
      <c r="C5247" s="177" t="s">
        <v>16662</v>
      </c>
      <c r="D5247" s="177" t="s">
        <v>6464</v>
      </c>
      <c r="E5247" s="177" t="s">
        <v>16731</v>
      </c>
      <c r="F5247" s="177" t="s">
        <v>6413</v>
      </c>
      <c r="G5247" s="177" t="s">
        <v>10273</v>
      </c>
      <c r="H5247" s="177" t="s">
        <v>16757</v>
      </c>
      <c r="I5247" s="177" t="s">
        <v>6419</v>
      </c>
      <c r="J5247" s="11"/>
      <c r="K5247" s="11"/>
      <c r="L5247" s="11"/>
      <c r="M5247" s="11"/>
      <c r="N5247" s="11"/>
      <c r="O5247" s="11"/>
      <c r="P5247" s="11"/>
      <c r="Q5247" s="11"/>
    </row>
    <row r="5248">
      <c r="A5248" s="177" t="s">
        <v>16651</v>
      </c>
      <c r="B5248" s="177" t="s">
        <v>2762</v>
      </c>
      <c r="C5248" s="177" t="s">
        <v>16676</v>
      </c>
      <c r="D5248" s="177" t="s">
        <v>6380</v>
      </c>
      <c r="E5248" s="177" t="s">
        <v>16694</v>
      </c>
      <c r="F5248" s="177" t="s">
        <v>6380</v>
      </c>
      <c r="G5248" s="177" t="s">
        <v>16758</v>
      </c>
      <c r="H5248" s="177" t="s">
        <v>16759</v>
      </c>
      <c r="I5248" s="177" t="s">
        <v>6420</v>
      </c>
      <c r="J5248" s="11"/>
      <c r="K5248" s="11"/>
      <c r="L5248" s="11"/>
      <c r="M5248" s="11"/>
      <c r="N5248" s="11"/>
      <c r="O5248" s="11"/>
      <c r="P5248" s="11"/>
      <c r="Q5248" s="11"/>
    </row>
    <row r="5249">
      <c r="A5249" s="177" t="s">
        <v>16651</v>
      </c>
      <c r="B5249" s="177" t="s">
        <v>2762</v>
      </c>
      <c r="C5249" s="177" t="s">
        <v>16658</v>
      </c>
      <c r="D5249" s="177" t="s">
        <v>6481</v>
      </c>
      <c r="E5249" s="177" t="s">
        <v>16688</v>
      </c>
      <c r="F5249" s="177" t="s">
        <v>6482</v>
      </c>
      <c r="G5249" s="177" t="s">
        <v>16760</v>
      </c>
      <c r="H5249" s="177" t="s">
        <v>16761</v>
      </c>
      <c r="I5249" s="177" t="s">
        <v>6421</v>
      </c>
      <c r="J5249" s="11"/>
      <c r="K5249" s="11"/>
      <c r="L5249" s="11"/>
      <c r="M5249" s="11"/>
      <c r="N5249" s="11"/>
      <c r="O5249" s="11"/>
      <c r="P5249" s="11"/>
      <c r="Q5249" s="11"/>
    </row>
    <row r="5250">
      <c r="A5250" s="177" t="s">
        <v>16651</v>
      </c>
      <c r="B5250" s="177" t="s">
        <v>2762</v>
      </c>
      <c r="C5250" s="177" t="s">
        <v>16655</v>
      </c>
      <c r="D5250" s="177" t="s">
        <v>6376</v>
      </c>
      <c r="E5250" s="177" t="s">
        <v>16665</v>
      </c>
      <c r="F5250" s="177" t="s">
        <v>16666</v>
      </c>
      <c r="G5250" s="177" t="s">
        <v>10275</v>
      </c>
      <c r="H5250" s="177" t="s">
        <v>16762</v>
      </c>
      <c r="I5250" s="177" t="s">
        <v>6422</v>
      </c>
      <c r="J5250" s="11"/>
      <c r="K5250" s="11"/>
      <c r="L5250" s="11"/>
      <c r="M5250" s="11"/>
      <c r="N5250" s="11"/>
      <c r="O5250" s="11"/>
      <c r="P5250" s="11"/>
      <c r="Q5250" s="11"/>
    </row>
    <row r="5251">
      <c r="A5251" s="177" t="s">
        <v>16651</v>
      </c>
      <c r="B5251" s="177" t="s">
        <v>2762</v>
      </c>
      <c r="C5251" s="177" t="s">
        <v>16658</v>
      </c>
      <c r="D5251" s="177" t="s">
        <v>6481</v>
      </c>
      <c r="E5251" s="177" t="s">
        <v>16713</v>
      </c>
      <c r="F5251" s="177" t="s">
        <v>6481</v>
      </c>
      <c r="G5251" s="177" t="s">
        <v>16763</v>
      </c>
      <c r="H5251" s="177" t="s">
        <v>16764</v>
      </c>
      <c r="I5251" s="177" t="s">
        <v>6423</v>
      </c>
      <c r="J5251" s="11"/>
      <c r="K5251" s="11"/>
      <c r="L5251" s="11"/>
      <c r="M5251" s="11"/>
      <c r="N5251" s="11"/>
      <c r="O5251" s="11"/>
      <c r="P5251" s="11"/>
      <c r="Q5251" s="11"/>
    </row>
    <row r="5252">
      <c r="A5252" s="177" t="s">
        <v>16651</v>
      </c>
      <c r="B5252" s="177" t="s">
        <v>2762</v>
      </c>
      <c r="C5252" s="177" t="s">
        <v>16658</v>
      </c>
      <c r="D5252" s="177" t="s">
        <v>6481</v>
      </c>
      <c r="E5252" s="177" t="s">
        <v>16739</v>
      </c>
      <c r="F5252" s="177" t="s">
        <v>16740</v>
      </c>
      <c r="G5252" s="177" t="s">
        <v>10281</v>
      </c>
      <c r="H5252" s="177" t="s">
        <v>16765</v>
      </c>
      <c r="I5252" s="177" t="s">
        <v>6424</v>
      </c>
      <c r="J5252" s="11"/>
      <c r="K5252" s="11"/>
      <c r="L5252" s="11"/>
      <c r="M5252" s="11"/>
      <c r="N5252" s="11"/>
      <c r="O5252" s="11"/>
      <c r="P5252" s="11"/>
      <c r="Q5252" s="11"/>
    </row>
    <row r="5253">
      <c r="A5253" s="177" t="s">
        <v>16651</v>
      </c>
      <c r="B5253" s="177" t="s">
        <v>2762</v>
      </c>
      <c r="C5253" s="177" t="s">
        <v>16676</v>
      </c>
      <c r="D5253" s="177" t="s">
        <v>6380</v>
      </c>
      <c r="E5253" s="177" t="s">
        <v>16677</v>
      </c>
      <c r="F5253" s="177" t="s">
        <v>16678</v>
      </c>
      <c r="G5253" s="177" t="s">
        <v>16766</v>
      </c>
      <c r="H5253" s="177" t="s">
        <v>16767</v>
      </c>
      <c r="I5253" s="177" t="s">
        <v>6425</v>
      </c>
      <c r="J5253" s="11"/>
      <c r="K5253" s="11"/>
      <c r="L5253" s="11"/>
      <c r="M5253" s="11"/>
      <c r="N5253" s="11"/>
      <c r="O5253" s="11"/>
      <c r="P5253" s="11"/>
      <c r="Q5253" s="11"/>
    </row>
    <row r="5254">
      <c r="A5254" s="177" t="s">
        <v>16651</v>
      </c>
      <c r="B5254" s="177" t="s">
        <v>2762</v>
      </c>
      <c r="C5254" s="177" t="s">
        <v>16652</v>
      </c>
      <c r="D5254" s="177" t="s">
        <v>6397</v>
      </c>
      <c r="E5254" s="177" t="s">
        <v>16653</v>
      </c>
      <c r="F5254" s="177" t="s">
        <v>6397</v>
      </c>
      <c r="G5254" s="177" t="s">
        <v>10287</v>
      </c>
      <c r="H5254" s="177" t="s">
        <v>16768</v>
      </c>
      <c r="I5254" s="177" t="s">
        <v>6426</v>
      </c>
      <c r="J5254" s="11"/>
      <c r="K5254" s="11"/>
      <c r="L5254" s="11"/>
      <c r="M5254" s="11"/>
      <c r="N5254" s="11"/>
      <c r="O5254" s="11"/>
      <c r="P5254" s="11"/>
      <c r="Q5254" s="11"/>
    </row>
    <row r="5255">
      <c r="A5255" s="177" t="s">
        <v>16651</v>
      </c>
      <c r="B5255" s="177" t="s">
        <v>2762</v>
      </c>
      <c r="C5255" s="177" t="s">
        <v>16652</v>
      </c>
      <c r="D5255" s="177" t="s">
        <v>6397</v>
      </c>
      <c r="E5255" s="177" t="s">
        <v>16669</v>
      </c>
      <c r="F5255" s="177" t="s">
        <v>6400</v>
      </c>
      <c r="G5255" s="177" t="s">
        <v>10289</v>
      </c>
      <c r="H5255" s="177" t="s">
        <v>16769</v>
      </c>
      <c r="I5255" s="177" t="s">
        <v>6427</v>
      </c>
      <c r="J5255" s="11"/>
      <c r="K5255" s="11"/>
      <c r="L5255" s="11"/>
      <c r="M5255" s="11"/>
      <c r="N5255" s="11"/>
      <c r="O5255" s="11"/>
      <c r="P5255" s="11"/>
      <c r="Q5255" s="11"/>
    </row>
    <row r="5256">
      <c r="A5256" s="177" t="s">
        <v>16651</v>
      </c>
      <c r="B5256" s="177" t="s">
        <v>2762</v>
      </c>
      <c r="C5256" s="177" t="s">
        <v>16652</v>
      </c>
      <c r="D5256" s="177" t="s">
        <v>6397</v>
      </c>
      <c r="E5256" s="177" t="s">
        <v>16653</v>
      </c>
      <c r="F5256" s="177" t="s">
        <v>6397</v>
      </c>
      <c r="G5256" s="177" t="s">
        <v>10291</v>
      </c>
      <c r="H5256" s="177" t="s">
        <v>16770</v>
      </c>
      <c r="I5256" s="177" t="s">
        <v>6428</v>
      </c>
      <c r="J5256" s="11"/>
      <c r="K5256" s="11"/>
      <c r="L5256" s="11"/>
      <c r="M5256" s="11"/>
      <c r="N5256" s="11"/>
      <c r="O5256" s="11"/>
      <c r="P5256" s="11"/>
      <c r="Q5256" s="11"/>
    </row>
    <row r="5257">
      <c r="A5257" s="177" t="s">
        <v>16651</v>
      </c>
      <c r="B5257" s="177" t="s">
        <v>2762</v>
      </c>
      <c r="C5257" s="177" t="s">
        <v>16658</v>
      </c>
      <c r="D5257" s="177" t="s">
        <v>6481</v>
      </c>
      <c r="E5257" s="177" t="s">
        <v>16659</v>
      </c>
      <c r="F5257" s="177" t="s">
        <v>6362</v>
      </c>
      <c r="G5257" s="177" t="s">
        <v>16771</v>
      </c>
      <c r="H5257" s="177" t="s">
        <v>16772</v>
      </c>
      <c r="I5257" s="177" t="s">
        <v>6429</v>
      </c>
      <c r="J5257" s="11"/>
      <c r="K5257" s="11"/>
      <c r="L5257" s="11"/>
      <c r="M5257" s="11"/>
      <c r="N5257" s="11"/>
      <c r="O5257" s="11"/>
      <c r="P5257" s="11"/>
      <c r="Q5257" s="11"/>
    </row>
    <row r="5258">
      <c r="A5258" s="177" t="s">
        <v>16651</v>
      </c>
      <c r="B5258" s="177" t="s">
        <v>2762</v>
      </c>
      <c r="C5258" s="177" t="s">
        <v>16652</v>
      </c>
      <c r="D5258" s="177" t="s">
        <v>6397</v>
      </c>
      <c r="E5258" s="177" t="s">
        <v>16653</v>
      </c>
      <c r="F5258" s="177" t="s">
        <v>6397</v>
      </c>
      <c r="G5258" s="177" t="s">
        <v>10293</v>
      </c>
      <c r="H5258" s="177" t="s">
        <v>16773</v>
      </c>
      <c r="I5258" s="177" t="s">
        <v>6430</v>
      </c>
      <c r="J5258" s="11"/>
      <c r="K5258" s="11"/>
      <c r="L5258" s="11"/>
      <c r="M5258" s="11"/>
      <c r="N5258" s="11"/>
      <c r="O5258" s="11"/>
      <c r="P5258" s="11"/>
      <c r="Q5258" s="11"/>
    </row>
    <row r="5259">
      <c r="A5259" s="177" t="s">
        <v>16651</v>
      </c>
      <c r="B5259" s="177" t="s">
        <v>2762</v>
      </c>
      <c r="C5259" s="177" t="s">
        <v>16658</v>
      </c>
      <c r="D5259" s="177" t="s">
        <v>6481</v>
      </c>
      <c r="E5259" s="177" t="s">
        <v>16713</v>
      </c>
      <c r="F5259" s="177" t="s">
        <v>6481</v>
      </c>
      <c r="G5259" s="177" t="s">
        <v>16774</v>
      </c>
      <c r="H5259" s="177" t="s">
        <v>16775</v>
      </c>
      <c r="I5259" s="177" t="s">
        <v>6431</v>
      </c>
      <c r="J5259" s="11"/>
      <c r="K5259" s="11"/>
      <c r="L5259" s="11"/>
      <c r="M5259" s="11"/>
      <c r="N5259" s="11"/>
      <c r="O5259" s="11"/>
      <c r="P5259" s="11"/>
      <c r="Q5259" s="11"/>
    </row>
    <row r="5260">
      <c r="A5260" s="177" t="s">
        <v>16651</v>
      </c>
      <c r="B5260" s="177" t="s">
        <v>2762</v>
      </c>
      <c r="C5260" s="177" t="s">
        <v>16658</v>
      </c>
      <c r="D5260" s="177" t="s">
        <v>6481</v>
      </c>
      <c r="E5260" s="177" t="s">
        <v>16713</v>
      </c>
      <c r="F5260" s="177" t="s">
        <v>6481</v>
      </c>
      <c r="G5260" s="177" t="s">
        <v>10349</v>
      </c>
      <c r="H5260" s="177" t="s">
        <v>16776</v>
      </c>
      <c r="I5260" s="177" t="s">
        <v>6432</v>
      </c>
      <c r="J5260" s="11"/>
      <c r="K5260" s="11"/>
      <c r="L5260" s="11"/>
      <c r="M5260" s="11"/>
      <c r="N5260" s="11"/>
      <c r="O5260" s="11"/>
      <c r="P5260" s="11"/>
      <c r="Q5260" s="11"/>
    </row>
    <row r="5261">
      <c r="A5261" s="177" t="s">
        <v>16651</v>
      </c>
      <c r="B5261" s="177" t="s">
        <v>2762</v>
      </c>
      <c r="C5261" s="177" t="s">
        <v>16676</v>
      </c>
      <c r="D5261" s="177" t="s">
        <v>6380</v>
      </c>
      <c r="E5261" s="177" t="s">
        <v>16701</v>
      </c>
      <c r="F5261" s="177" t="s">
        <v>16702</v>
      </c>
      <c r="G5261" s="177" t="s">
        <v>16777</v>
      </c>
      <c r="H5261" s="177" t="s">
        <v>16778</v>
      </c>
      <c r="I5261" s="177" t="s">
        <v>6433</v>
      </c>
      <c r="J5261" s="11"/>
      <c r="K5261" s="11"/>
      <c r="L5261" s="11"/>
      <c r="M5261" s="11"/>
      <c r="N5261" s="11"/>
      <c r="O5261" s="11"/>
      <c r="P5261" s="11"/>
      <c r="Q5261" s="11"/>
    </row>
    <row r="5262">
      <c r="A5262" s="177" t="s">
        <v>16651</v>
      </c>
      <c r="B5262" s="177" t="s">
        <v>2762</v>
      </c>
      <c r="C5262" s="177" t="s">
        <v>16652</v>
      </c>
      <c r="D5262" s="177" t="s">
        <v>6397</v>
      </c>
      <c r="E5262" s="177" t="s">
        <v>16669</v>
      </c>
      <c r="F5262" s="177" t="s">
        <v>6400</v>
      </c>
      <c r="G5262" s="177" t="s">
        <v>16779</v>
      </c>
      <c r="H5262" s="177" t="s">
        <v>16780</v>
      </c>
      <c r="I5262" s="177" t="s">
        <v>6434</v>
      </c>
      <c r="J5262" s="11"/>
      <c r="K5262" s="11"/>
      <c r="L5262" s="11"/>
      <c r="M5262" s="11"/>
      <c r="N5262" s="11"/>
      <c r="O5262" s="11"/>
      <c r="P5262" s="11"/>
      <c r="Q5262" s="11"/>
    </row>
    <row r="5263">
      <c r="A5263" s="177" t="s">
        <v>16651</v>
      </c>
      <c r="B5263" s="177" t="s">
        <v>2762</v>
      </c>
      <c r="C5263" s="177" t="s">
        <v>16652</v>
      </c>
      <c r="D5263" s="177" t="s">
        <v>6397</v>
      </c>
      <c r="E5263" s="177" t="s">
        <v>16669</v>
      </c>
      <c r="F5263" s="177" t="s">
        <v>6400</v>
      </c>
      <c r="G5263" s="177" t="s">
        <v>10351</v>
      </c>
      <c r="H5263" s="177" t="s">
        <v>16781</v>
      </c>
      <c r="I5263" s="177" t="s">
        <v>6435</v>
      </c>
      <c r="J5263" s="11"/>
      <c r="K5263" s="11"/>
      <c r="L5263" s="11"/>
      <c r="M5263" s="11"/>
      <c r="N5263" s="11"/>
      <c r="O5263" s="11"/>
      <c r="P5263" s="11"/>
      <c r="Q5263" s="11"/>
    </row>
    <row r="5264">
      <c r="A5264" s="177" t="s">
        <v>16651</v>
      </c>
      <c r="B5264" s="177" t="s">
        <v>2762</v>
      </c>
      <c r="C5264" s="177" t="s">
        <v>16658</v>
      </c>
      <c r="D5264" s="177" t="s">
        <v>6481</v>
      </c>
      <c r="E5264" s="177" t="s">
        <v>16659</v>
      </c>
      <c r="F5264" s="177" t="s">
        <v>6362</v>
      </c>
      <c r="G5264" s="177" t="s">
        <v>10353</v>
      </c>
      <c r="H5264" s="177" t="s">
        <v>16782</v>
      </c>
      <c r="I5264" s="177" t="s">
        <v>6436</v>
      </c>
      <c r="J5264" s="11"/>
      <c r="K5264" s="11"/>
      <c r="L5264" s="11"/>
      <c r="M5264" s="11"/>
      <c r="N5264" s="11"/>
      <c r="O5264" s="11"/>
      <c r="P5264" s="11"/>
      <c r="Q5264" s="11"/>
    </row>
    <row r="5265">
      <c r="A5265" s="177" t="s">
        <v>16651</v>
      </c>
      <c r="B5265" s="177" t="s">
        <v>2762</v>
      </c>
      <c r="C5265" s="177" t="s">
        <v>16658</v>
      </c>
      <c r="D5265" s="177" t="s">
        <v>6481</v>
      </c>
      <c r="E5265" s="177" t="s">
        <v>16688</v>
      </c>
      <c r="F5265" s="177" t="s">
        <v>6482</v>
      </c>
      <c r="G5265" s="177" t="s">
        <v>16783</v>
      </c>
      <c r="H5265" s="177" t="s">
        <v>16784</v>
      </c>
      <c r="I5265" s="177" t="s">
        <v>6437</v>
      </c>
      <c r="J5265" s="11"/>
      <c r="K5265" s="11"/>
      <c r="L5265" s="11"/>
      <c r="M5265" s="11"/>
      <c r="N5265" s="11"/>
      <c r="O5265" s="11"/>
      <c r="P5265" s="11"/>
      <c r="Q5265" s="11"/>
    </row>
    <row r="5266">
      <c r="A5266" s="177" t="s">
        <v>16651</v>
      </c>
      <c r="B5266" s="177" t="s">
        <v>2762</v>
      </c>
      <c r="C5266" s="177" t="s">
        <v>16655</v>
      </c>
      <c r="D5266" s="177" t="s">
        <v>6376</v>
      </c>
      <c r="E5266" s="177" t="s">
        <v>16656</v>
      </c>
      <c r="F5266" s="177" t="s">
        <v>3588</v>
      </c>
      <c r="G5266" s="177" t="s">
        <v>16785</v>
      </c>
      <c r="H5266" s="177" t="s">
        <v>16786</v>
      </c>
      <c r="I5266" s="177" t="s">
        <v>6438</v>
      </c>
      <c r="J5266" s="11"/>
      <c r="K5266" s="11"/>
      <c r="L5266" s="11"/>
      <c r="M5266" s="11"/>
      <c r="N5266" s="11"/>
      <c r="O5266" s="11"/>
      <c r="P5266" s="11"/>
      <c r="Q5266" s="11"/>
    </row>
    <row r="5267">
      <c r="A5267" s="177" t="s">
        <v>16651</v>
      </c>
      <c r="B5267" s="177" t="s">
        <v>2762</v>
      </c>
      <c r="C5267" s="177" t="s">
        <v>16652</v>
      </c>
      <c r="D5267" s="177" t="s">
        <v>6397</v>
      </c>
      <c r="E5267" s="177" t="s">
        <v>16685</v>
      </c>
      <c r="F5267" s="177" t="s">
        <v>6484</v>
      </c>
      <c r="G5267" s="177" t="s">
        <v>16787</v>
      </c>
      <c r="H5267" s="177" t="s">
        <v>16788</v>
      </c>
      <c r="I5267" s="177" t="s">
        <v>5412</v>
      </c>
      <c r="J5267" s="11"/>
      <c r="K5267" s="11"/>
      <c r="L5267" s="11"/>
      <c r="M5267" s="11"/>
      <c r="N5267" s="11"/>
      <c r="O5267" s="11"/>
      <c r="P5267" s="11"/>
      <c r="Q5267" s="11"/>
    </row>
    <row r="5268">
      <c r="A5268" s="177" t="s">
        <v>16651</v>
      </c>
      <c r="B5268" s="177" t="s">
        <v>2762</v>
      </c>
      <c r="C5268" s="177" t="s">
        <v>16658</v>
      </c>
      <c r="D5268" s="177" t="s">
        <v>6481</v>
      </c>
      <c r="E5268" s="177" t="s">
        <v>16713</v>
      </c>
      <c r="F5268" s="177" t="s">
        <v>6481</v>
      </c>
      <c r="G5268" s="177" t="s">
        <v>16789</v>
      </c>
      <c r="H5268" s="177" t="s">
        <v>16790</v>
      </c>
      <c r="I5268" s="177" t="s">
        <v>6439</v>
      </c>
      <c r="J5268" s="11"/>
      <c r="K5268" s="11"/>
      <c r="L5268" s="11"/>
      <c r="M5268" s="11"/>
      <c r="N5268" s="11"/>
      <c r="O5268" s="11"/>
      <c r="P5268" s="11"/>
      <c r="Q5268" s="11"/>
    </row>
    <row r="5269">
      <c r="A5269" s="177" t="s">
        <v>16651</v>
      </c>
      <c r="B5269" s="177" t="s">
        <v>2762</v>
      </c>
      <c r="C5269" s="177" t="s">
        <v>16658</v>
      </c>
      <c r="D5269" s="177" t="s">
        <v>6481</v>
      </c>
      <c r="E5269" s="177" t="s">
        <v>16688</v>
      </c>
      <c r="F5269" s="177" t="s">
        <v>6482</v>
      </c>
      <c r="G5269" s="177" t="s">
        <v>16791</v>
      </c>
      <c r="H5269" s="177" t="s">
        <v>16792</v>
      </c>
      <c r="I5269" s="177" t="s">
        <v>6440</v>
      </c>
      <c r="J5269" s="11"/>
      <c r="K5269" s="11"/>
      <c r="L5269" s="11"/>
      <c r="M5269" s="11"/>
      <c r="N5269" s="11"/>
      <c r="O5269" s="11"/>
      <c r="P5269" s="11"/>
      <c r="Q5269" s="11"/>
    </row>
    <row r="5270">
      <c r="A5270" s="177" t="s">
        <v>16651</v>
      </c>
      <c r="B5270" s="177" t="s">
        <v>2762</v>
      </c>
      <c r="C5270" s="177" t="s">
        <v>16655</v>
      </c>
      <c r="D5270" s="177" t="s">
        <v>6376</v>
      </c>
      <c r="E5270" s="177" t="s">
        <v>16673</v>
      </c>
      <c r="F5270" s="177" t="s">
        <v>6376</v>
      </c>
      <c r="G5270" s="177" t="s">
        <v>16793</v>
      </c>
      <c r="H5270" s="177" t="s">
        <v>16794</v>
      </c>
      <c r="I5270" s="177" t="s">
        <v>6441</v>
      </c>
      <c r="J5270" s="11"/>
      <c r="K5270" s="11"/>
      <c r="L5270" s="11"/>
      <c r="M5270" s="11"/>
      <c r="N5270" s="11"/>
      <c r="O5270" s="11"/>
      <c r="P5270" s="11"/>
      <c r="Q5270" s="11"/>
    </row>
    <row r="5271">
      <c r="A5271" s="177" t="s">
        <v>16651</v>
      </c>
      <c r="B5271" s="177" t="s">
        <v>2762</v>
      </c>
      <c r="C5271" s="177" t="s">
        <v>16658</v>
      </c>
      <c r="D5271" s="177" t="s">
        <v>6481</v>
      </c>
      <c r="E5271" s="177" t="s">
        <v>16753</v>
      </c>
      <c r="F5271" s="177" t="s">
        <v>6416</v>
      </c>
      <c r="G5271" s="177" t="s">
        <v>16795</v>
      </c>
      <c r="H5271" s="177" t="s">
        <v>16796</v>
      </c>
      <c r="I5271" s="177" t="s">
        <v>6442</v>
      </c>
      <c r="J5271" s="11"/>
      <c r="K5271" s="11"/>
      <c r="L5271" s="11"/>
      <c r="M5271" s="11"/>
      <c r="N5271" s="11"/>
      <c r="O5271" s="11"/>
      <c r="P5271" s="11"/>
      <c r="Q5271" s="11"/>
    </row>
    <row r="5272">
      <c r="A5272" s="177" t="s">
        <v>16651</v>
      </c>
      <c r="B5272" s="177" t="s">
        <v>2762</v>
      </c>
      <c r="C5272" s="177" t="s">
        <v>16658</v>
      </c>
      <c r="D5272" s="177" t="s">
        <v>6481</v>
      </c>
      <c r="E5272" s="177" t="s">
        <v>16739</v>
      </c>
      <c r="F5272" s="177" t="s">
        <v>16740</v>
      </c>
      <c r="G5272" s="177" t="s">
        <v>16797</v>
      </c>
      <c r="H5272" s="177" t="s">
        <v>16798</v>
      </c>
      <c r="I5272" s="177" t="s">
        <v>6443</v>
      </c>
      <c r="J5272" s="11"/>
      <c r="K5272" s="11"/>
      <c r="L5272" s="11"/>
      <c r="M5272" s="11"/>
      <c r="N5272" s="11"/>
      <c r="O5272" s="11"/>
      <c r="P5272" s="11"/>
      <c r="Q5272" s="11"/>
    </row>
    <row r="5273">
      <c r="A5273" s="177" t="s">
        <v>16651</v>
      </c>
      <c r="B5273" s="177" t="s">
        <v>2762</v>
      </c>
      <c r="C5273" s="177" t="s">
        <v>16655</v>
      </c>
      <c r="D5273" s="177" t="s">
        <v>6376</v>
      </c>
      <c r="E5273" s="177" t="s">
        <v>16665</v>
      </c>
      <c r="F5273" s="177" t="s">
        <v>16666</v>
      </c>
      <c r="G5273" s="177" t="s">
        <v>16799</v>
      </c>
      <c r="H5273" s="177" t="s">
        <v>16800</v>
      </c>
      <c r="I5273" s="177" t="s">
        <v>2222</v>
      </c>
      <c r="J5273" s="11"/>
      <c r="K5273" s="11"/>
      <c r="L5273" s="11"/>
      <c r="M5273" s="11"/>
      <c r="N5273" s="11"/>
      <c r="O5273" s="11"/>
      <c r="P5273" s="11"/>
      <c r="Q5273" s="11"/>
    </row>
    <row r="5274">
      <c r="A5274" s="177" t="s">
        <v>16651</v>
      </c>
      <c r="B5274" s="177" t="s">
        <v>2762</v>
      </c>
      <c r="C5274" s="177" t="s">
        <v>16655</v>
      </c>
      <c r="D5274" s="177" t="s">
        <v>6376</v>
      </c>
      <c r="E5274" s="177" t="s">
        <v>16673</v>
      </c>
      <c r="F5274" s="177" t="s">
        <v>6376</v>
      </c>
      <c r="G5274" s="177" t="s">
        <v>16801</v>
      </c>
      <c r="H5274" s="177" t="s">
        <v>16802</v>
      </c>
      <c r="I5274" s="177" t="s">
        <v>6444</v>
      </c>
      <c r="J5274" s="11"/>
      <c r="K5274" s="11"/>
      <c r="L5274" s="11"/>
      <c r="M5274" s="11"/>
      <c r="N5274" s="11"/>
      <c r="O5274" s="11"/>
      <c r="P5274" s="11"/>
      <c r="Q5274" s="11"/>
    </row>
    <row r="5275">
      <c r="A5275" s="177" t="s">
        <v>16651</v>
      </c>
      <c r="B5275" s="177" t="s">
        <v>2762</v>
      </c>
      <c r="C5275" s="177" t="s">
        <v>16658</v>
      </c>
      <c r="D5275" s="177" t="s">
        <v>6481</v>
      </c>
      <c r="E5275" s="177" t="s">
        <v>16659</v>
      </c>
      <c r="F5275" s="177" t="s">
        <v>6362</v>
      </c>
      <c r="G5275" s="177" t="s">
        <v>16803</v>
      </c>
      <c r="H5275" s="177" t="s">
        <v>16804</v>
      </c>
      <c r="I5275" s="177" t="s">
        <v>6445</v>
      </c>
      <c r="J5275" s="11"/>
      <c r="K5275" s="11"/>
      <c r="L5275" s="11"/>
      <c r="M5275" s="11"/>
      <c r="N5275" s="11"/>
      <c r="O5275" s="11"/>
      <c r="P5275" s="11"/>
      <c r="Q5275" s="11"/>
    </row>
    <row r="5276">
      <c r="A5276" s="177" t="s">
        <v>16651</v>
      </c>
      <c r="B5276" s="177" t="s">
        <v>2762</v>
      </c>
      <c r="C5276" s="177" t="s">
        <v>16662</v>
      </c>
      <c r="D5276" s="177" t="s">
        <v>6464</v>
      </c>
      <c r="E5276" s="177" t="s">
        <v>16805</v>
      </c>
      <c r="F5276" s="177" t="s">
        <v>6458</v>
      </c>
      <c r="G5276" s="177" t="s">
        <v>10295</v>
      </c>
      <c r="H5276" s="177" t="s">
        <v>16806</v>
      </c>
      <c r="I5276" s="177" t="s">
        <v>6446</v>
      </c>
      <c r="J5276" s="11"/>
      <c r="K5276" s="11"/>
      <c r="L5276" s="11"/>
      <c r="M5276" s="11"/>
      <c r="N5276" s="11"/>
      <c r="O5276" s="11"/>
      <c r="P5276" s="11"/>
      <c r="Q5276" s="11"/>
    </row>
    <row r="5277">
      <c r="A5277" s="177" t="s">
        <v>16651</v>
      </c>
      <c r="B5277" s="177" t="s">
        <v>2762</v>
      </c>
      <c r="C5277" s="177" t="s">
        <v>16662</v>
      </c>
      <c r="D5277" s="177" t="s">
        <v>6464</v>
      </c>
      <c r="E5277" s="177" t="s">
        <v>16663</v>
      </c>
      <c r="F5277" s="177" t="s">
        <v>6464</v>
      </c>
      <c r="G5277" s="177" t="s">
        <v>16807</v>
      </c>
      <c r="H5277" s="177" t="s">
        <v>16808</v>
      </c>
      <c r="I5277" s="177" t="s">
        <v>2587</v>
      </c>
      <c r="J5277" s="11"/>
      <c r="K5277" s="11"/>
      <c r="L5277" s="11"/>
      <c r="M5277" s="11"/>
      <c r="N5277" s="11"/>
      <c r="O5277" s="11"/>
      <c r="P5277" s="11"/>
      <c r="Q5277" s="11"/>
    </row>
    <row r="5278">
      <c r="A5278" s="177" t="s">
        <v>16651</v>
      </c>
      <c r="B5278" s="177" t="s">
        <v>2762</v>
      </c>
      <c r="C5278" s="177" t="s">
        <v>16658</v>
      </c>
      <c r="D5278" s="177" t="s">
        <v>6481</v>
      </c>
      <c r="E5278" s="177" t="s">
        <v>16739</v>
      </c>
      <c r="F5278" s="177" t="s">
        <v>16740</v>
      </c>
      <c r="G5278" s="177" t="s">
        <v>10299</v>
      </c>
      <c r="H5278" s="177" t="s">
        <v>16809</v>
      </c>
      <c r="I5278" s="177" t="s">
        <v>6447</v>
      </c>
      <c r="J5278" s="11"/>
      <c r="K5278" s="11"/>
      <c r="L5278" s="11"/>
      <c r="M5278" s="11"/>
      <c r="N5278" s="11"/>
      <c r="O5278" s="11"/>
      <c r="P5278" s="11"/>
      <c r="Q5278" s="11"/>
    </row>
    <row r="5279">
      <c r="A5279" s="177" t="s">
        <v>16651</v>
      </c>
      <c r="B5279" s="177" t="s">
        <v>2762</v>
      </c>
      <c r="C5279" s="177" t="s">
        <v>16652</v>
      </c>
      <c r="D5279" s="177" t="s">
        <v>6397</v>
      </c>
      <c r="E5279" s="177" t="s">
        <v>16653</v>
      </c>
      <c r="F5279" s="177" t="s">
        <v>6397</v>
      </c>
      <c r="G5279" s="177" t="s">
        <v>16810</v>
      </c>
      <c r="H5279" s="177" t="s">
        <v>16811</v>
      </c>
      <c r="I5279" s="177" t="s">
        <v>6448</v>
      </c>
      <c r="J5279" s="11"/>
      <c r="K5279" s="11"/>
      <c r="L5279" s="11"/>
      <c r="M5279" s="11"/>
      <c r="N5279" s="11"/>
      <c r="O5279" s="11"/>
      <c r="P5279" s="11"/>
      <c r="Q5279" s="11"/>
    </row>
    <row r="5280">
      <c r="A5280" s="177" t="s">
        <v>16651</v>
      </c>
      <c r="B5280" s="177" t="s">
        <v>2762</v>
      </c>
      <c r="C5280" s="177" t="s">
        <v>16652</v>
      </c>
      <c r="D5280" s="177" t="s">
        <v>6397</v>
      </c>
      <c r="E5280" s="177" t="s">
        <v>16653</v>
      </c>
      <c r="F5280" s="177" t="s">
        <v>6397</v>
      </c>
      <c r="G5280" s="177" t="s">
        <v>10303</v>
      </c>
      <c r="H5280" s="177" t="s">
        <v>16812</v>
      </c>
      <c r="I5280" s="177" t="s">
        <v>6449</v>
      </c>
      <c r="J5280" s="11"/>
      <c r="K5280" s="11"/>
      <c r="L5280" s="11"/>
      <c r="M5280" s="11"/>
      <c r="N5280" s="11"/>
      <c r="O5280" s="11"/>
      <c r="P5280" s="11"/>
      <c r="Q5280" s="11"/>
    </row>
    <row r="5281">
      <c r="A5281" s="177" t="s">
        <v>16651</v>
      </c>
      <c r="B5281" s="177" t="s">
        <v>2762</v>
      </c>
      <c r="C5281" s="177" t="s">
        <v>16655</v>
      </c>
      <c r="D5281" s="177" t="s">
        <v>6376</v>
      </c>
      <c r="E5281" s="177" t="s">
        <v>16673</v>
      </c>
      <c r="F5281" s="177" t="s">
        <v>6376</v>
      </c>
      <c r="G5281" s="177" t="s">
        <v>16813</v>
      </c>
      <c r="H5281" s="177" t="s">
        <v>16814</v>
      </c>
      <c r="I5281" s="177" t="s">
        <v>6450</v>
      </c>
      <c r="J5281" s="11"/>
      <c r="K5281" s="11"/>
      <c r="L5281" s="11"/>
      <c r="M5281" s="11"/>
      <c r="N5281" s="11"/>
      <c r="O5281" s="11"/>
      <c r="P5281" s="11"/>
      <c r="Q5281" s="11"/>
    </row>
    <row r="5282">
      <c r="A5282" s="177" t="s">
        <v>16651</v>
      </c>
      <c r="B5282" s="177" t="s">
        <v>2762</v>
      </c>
      <c r="C5282" s="177" t="s">
        <v>16655</v>
      </c>
      <c r="D5282" s="177" t="s">
        <v>6376</v>
      </c>
      <c r="E5282" s="177" t="s">
        <v>16673</v>
      </c>
      <c r="F5282" s="177" t="s">
        <v>6376</v>
      </c>
      <c r="G5282" s="177" t="s">
        <v>10307</v>
      </c>
      <c r="H5282" s="177" t="s">
        <v>16815</v>
      </c>
      <c r="I5282" s="177" t="s">
        <v>6451</v>
      </c>
      <c r="J5282" s="11"/>
      <c r="K5282" s="11"/>
      <c r="L5282" s="11"/>
      <c r="M5282" s="11"/>
      <c r="N5282" s="11"/>
      <c r="O5282" s="11"/>
      <c r="P5282" s="11"/>
      <c r="Q5282" s="11"/>
    </row>
    <row r="5283">
      <c r="A5283" s="177" t="s">
        <v>16651</v>
      </c>
      <c r="B5283" s="177" t="s">
        <v>2762</v>
      </c>
      <c r="C5283" s="177" t="s">
        <v>16676</v>
      </c>
      <c r="D5283" s="177" t="s">
        <v>6380</v>
      </c>
      <c r="E5283" s="177" t="s">
        <v>16701</v>
      </c>
      <c r="F5283" s="177" t="s">
        <v>16702</v>
      </c>
      <c r="G5283" s="177" t="s">
        <v>16816</v>
      </c>
      <c r="H5283" s="177" t="s">
        <v>16817</v>
      </c>
      <c r="I5283" s="177" t="s">
        <v>6452</v>
      </c>
      <c r="J5283" s="11"/>
      <c r="K5283" s="11"/>
      <c r="L5283" s="11"/>
      <c r="M5283" s="11"/>
      <c r="N5283" s="11"/>
      <c r="O5283" s="11"/>
      <c r="P5283" s="11"/>
      <c r="Q5283" s="11"/>
    </row>
    <row r="5284">
      <c r="A5284" s="177" t="s">
        <v>16651</v>
      </c>
      <c r="B5284" s="177" t="s">
        <v>2762</v>
      </c>
      <c r="C5284" s="177" t="s">
        <v>16655</v>
      </c>
      <c r="D5284" s="177" t="s">
        <v>6376</v>
      </c>
      <c r="E5284" s="177" t="s">
        <v>16665</v>
      </c>
      <c r="F5284" s="177" t="s">
        <v>16666</v>
      </c>
      <c r="G5284" s="177" t="s">
        <v>16818</v>
      </c>
      <c r="H5284" s="177" t="s">
        <v>16819</v>
      </c>
      <c r="I5284" s="177" t="s">
        <v>6453</v>
      </c>
      <c r="J5284" s="11"/>
      <c r="K5284" s="11"/>
      <c r="L5284" s="11"/>
      <c r="M5284" s="11"/>
      <c r="N5284" s="11"/>
      <c r="O5284" s="11"/>
      <c r="P5284" s="11"/>
      <c r="Q5284" s="11"/>
    </row>
    <row r="5285">
      <c r="A5285" s="177" t="s">
        <v>16651</v>
      </c>
      <c r="B5285" s="177" t="s">
        <v>2762</v>
      </c>
      <c r="C5285" s="177" t="s">
        <v>16658</v>
      </c>
      <c r="D5285" s="177" t="s">
        <v>6481</v>
      </c>
      <c r="E5285" s="177" t="s">
        <v>16753</v>
      </c>
      <c r="F5285" s="177" t="s">
        <v>6416</v>
      </c>
      <c r="G5285" s="177" t="s">
        <v>10309</v>
      </c>
      <c r="H5285" s="177" t="s">
        <v>16820</v>
      </c>
      <c r="I5285" s="177" t="s">
        <v>6454</v>
      </c>
      <c r="J5285" s="11"/>
      <c r="K5285" s="11"/>
      <c r="L5285" s="11"/>
      <c r="M5285" s="11"/>
      <c r="N5285" s="11"/>
      <c r="O5285" s="11"/>
      <c r="P5285" s="11"/>
      <c r="Q5285" s="11"/>
    </row>
    <row r="5286">
      <c r="A5286" s="177" t="s">
        <v>16651</v>
      </c>
      <c r="B5286" s="177" t="s">
        <v>2762</v>
      </c>
      <c r="C5286" s="177" t="s">
        <v>16676</v>
      </c>
      <c r="D5286" s="177" t="s">
        <v>6380</v>
      </c>
      <c r="E5286" s="177" t="s">
        <v>16677</v>
      </c>
      <c r="F5286" s="177" t="s">
        <v>16678</v>
      </c>
      <c r="G5286" s="177" t="s">
        <v>16821</v>
      </c>
      <c r="H5286" s="177" t="s">
        <v>16822</v>
      </c>
      <c r="I5286" s="177" t="s">
        <v>6455</v>
      </c>
      <c r="J5286" s="11"/>
      <c r="K5286" s="11"/>
      <c r="L5286" s="11"/>
      <c r="M5286" s="11"/>
      <c r="N5286" s="11"/>
      <c r="O5286" s="11"/>
      <c r="P5286" s="11"/>
      <c r="Q5286" s="11"/>
    </row>
    <row r="5287">
      <c r="A5287" s="177" t="s">
        <v>16651</v>
      </c>
      <c r="B5287" s="177" t="s">
        <v>2762</v>
      </c>
      <c r="C5287" s="177" t="s">
        <v>16652</v>
      </c>
      <c r="D5287" s="177" t="s">
        <v>6397</v>
      </c>
      <c r="E5287" s="177" t="s">
        <v>16685</v>
      </c>
      <c r="F5287" s="177" t="s">
        <v>6484</v>
      </c>
      <c r="G5287" s="177" t="s">
        <v>16823</v>
      </c>
      <c r="H5287" s="177" t="s">
        <v>16824</v>
      </c>
      <c r="I5287" s="177" t="s">
        <v>6456</v>
      </c>
      <c r="J5287" s="11"/>
      <c r="K5287" s="11"/>
      <c r="L5287" s="11"/>
      <c r="M5287" s="11"/>
      <c r="N5287" s="11"/>
      <c r="O5287" s="11"/>
      <c r="P5287" s="11"/>
      <c r="Q5287" s="11"/>
    </row>
    <row r="5288">
      <c r="A5288" s="177" t="s">
        <v>16651</v>
      </c>
      <c r="B5288" s="177" t="s">
        <v>2762</v>
      </c>
      <c r="C5288" s="177" t="s">
        <v>16662</v>
      </c>
      <c r="D5288" s="177" t="s">
        <v>6464</v>
      </c>
      <c r="E5288" s="177" t="s">
        <v>16805</v>
      </c>
      <c r="F5288" s="177" t="s">
        <v>6458</v>
      </c>
      <c r="G5288" s="177" t="s">
        <v>10313</v>
      </c>
      <c r="H5288" s="177" t="s">
        <v>16825</v>
      </c>
      <c r="I5288" s="177" t="s">
        <v>6457</v>
      </c>
      <c r="J5288" s="11"/>
      <c r="K5288" s="11"/>
      <c r="L5288" s="11"/>
      <c r="M5288" s="11"/>
      <c r="N5288" s="11"/>
      <c r="O5288" s="11"/>
      <c r="P5288" s="11"/>
      <c r="Q5288" s="11"/>
    </row>
    <row r="5289">
      <c r="A5289" s="177" t="s">
        <v>16651</v>
      </c>
      <c r="B5289" s="177" t="s">
        <v>2762</v>
      </c>
      <c r="C5289" s="177" t="s">
        <v>16662</v>
      </c>
      <c r="D5289" s="177" t="s">
        <v>6464</v>
      </c>
      <c r="E5289" s="177" t="s">
        <v>16805</v>
      </c>
      <c r="F5289" s="177" t="s">
        <v>6458</v>
      </c>
      <c r="G5289" s="177" t="s">
        <v>16826</v>
      </c>
      <c r="H5289" s="177" t="s">
        <v>16827</v>
      </c>
      <c r="I5289" s="177" t="s">
        <v>6458</v>
      </c>
      <c r="J5289" s="11"/>
      <c r="K5289" s="11"/>
      <c r="L5289" s="11"/>
      <c r="M5289" s="11"/>
      <c r="N5289" s="11"/>
      <c r="O5289" s="11"/>
      <c r="P5289" s="11"/>
      <c r="Q5289" s="11"/>
    </row>
    <row r="5290">
      <c r="A5290" s="177" t="s">
        <v>16651</v>
      </c>
      <c r="B5290" s="177" t="s">
        <v>2762</v>
      </c>
      <c r="C5290" s="177" t="s">
        <v>16655</v>
      </c>
      <c r="D5290" s="177" t="s">
        <v>6376</v>
      </c>
      <c r="E5290" s="177" t="s">
        <v>16656</v>
      </c>
      <c r="F5290" s="177" t="s">
        <v>3588</v>
      </c>
      <c r="G5290" s="177" t="s">
        <v>16828</v>
      </c>
      <c r="H5290" s="177" t="s">
        <v>16829</v>
      </c>
      <c r="I5290" s="177" t="s">
        <v>6459</v>
      </c>
      <c r="J5290" s="11"/>
      <c r="K5290" s="11"/>
      <c r="L5290" s="11"/>
      <c r="M5290" s="11"/>
      <c r="N5290" s="11"/>
      <c r="O5290" s="11"/>
      <c r="P5290" s="11"/>
      <c r="Q5290" s="11"/>
    </row>
    <row r="5291">
      <c r="A5291" s="177" t="s">
        <v>16651</v>
      </c>
      <c r="B5291" s="177" t="s">
        <v>2762</v>
      </c>
      <c r="C5291" s="177" t="s">
        <v>16676</v>
      </c>
      <c r="D5291" s="177" t="s">
        <v>6380</v>
      </c>
      <c r="E5291" s="177" t="s">
        <v>16677</v>
      </c>
      <c r="F5291" s="177" t="s">
        <v>16678</v>
      </c>
      <c r="G5291" s="177" t="s">
        <v>16830</v>
      </c>
      <c r="H5291" s="177" t="s">
        <v>16831</v>
      </c>
      <c r="I5291" s="177" t="s">
        <v>6460</v>
      </c>
      <c r="J5291" s="11"/>
      <c r="K5291" s="11"/>
      <c r="L5291" s="11"/>
      <c r="M5291" s="11"/>
      <c r="N5291" s="11"/>
      <c r="O5291" s="11"/>
      <c r="P5291" s="11"/>
      <c r="Q5291" s="11"/>
    </row>
    <row r="5292">
      <c r="A5292" s="177" t="s">
        <v>16651</v>
      </c>
      <c r="B5292" s="177" t="s">
        <v>2762</v>
      </c>
      <c r="C5292" s="177" t="s">
        <v>16655</v>
      </c>
      <c r="D5292" s="177" t="s">
        <v>6376</v>
      </c>
      <c r="E5292" s="177" t="s">
        <v>16656</v>
      </c>
      <c r="F5292" s="177" t="s">
        <v>3588</v>
      </c>
      <c r="G5292" s="177" t="s">
        <v>16832</v>
      </c>
      <c r="H5292" s="177" t="s">
        <v>16833</v>
      </c>
      <c r="I5292" s="177" t="s">
        <v>6461</v>
      </c>
      <c r="J5292" s="11"/>
      <c r="K5292" s="11"/>
      <c r="L5292" s="11"/>
      <c r="M5292" s="11"/>
      <c r="N5292" s="11"/>
      <c r="O5292" s="11"/>
      <c r="P5292" s="11"/>
      <c r="Q5292" s="11"/>
    </row>
    <row r="5293">
      <c r="A5293" s="177" t="s">
        <v>16651</v>
      </c>
      <c r="B5293" s="177" t="s">
        <v>2762</v>
      </c>
      <c r="C5293" s="177" t="s">
        <v>16655</v>
      </c>
      <c r="D5293" s="177" t="s">
        <v>6376</v>
      </c>
      <c r="E5293" s="177" t="s">
        <v>16673</v>
      </c>
      <c r="F5293" s="177" t="s">
        <v>6376</v>
      </c>
      <c r="G5293" s="177" t="s">
        <v>16834</v>
      </c>
      <c r="H5293" s="177" t="s">
        <v>16835</v>
      </c>
      <c r="I5293" s="177" t="s">
        <v>6462</v>
      </c>
      <c r="J5293" s="11"/>
      <c r="K5293" s="11"/>
      <c r="L5293" s="11"/>
      <c r="M5293" s="11"/>
      <c r="N5293" s="11"/>
      <c r="O5293" s="11"/>
      <c r="P5293" s="11"/>
      <c r="Q5293" s="11"/>
    </row>
    <row r="5294">
      <c r="A5294" s="177" t="s">
        <v>16651</v>
      </c>
      <c r="B5294" s="177" t="s">
        <v>2762</v>
      </c>
      <c r="C5294" s="177" t="s">
        <v>16676</v>
      </c>
      <c r="D5294" s="177" t="s">
        <v>6380</v>
      </c>
      <c r="E5294" s="177" t="s">
        <v>16694</v>
      </c>
      <c r="F5294" s="177" t="s">
        <v>6380</v>
      </c>
      <c r="G5294" s="177" t="s">
        <v>10317</v>
      </c>
      <c r="H5294" s="177" t="s">
        <v>16836</v>
      </c>
      <c r="I5294" s="177" t="s">
        <v>1480</v>
      </c>
      <c r="J5294" s="11"/>
      <c r="K5294" s="11"/>
      <c r="L5294" s="11"/>
      <c r="M5294" s="11"/>
      <c r="N5294" s="11"/>
      <c r="O5294" s="11"/>
      <c r="P5294" s="11"/>
      <c r="Q5294" s="11"/>
    </row>
    <row r="5295">
      <c r="A5295" s="177" t="s">
        <v>16651</v>
      </c>
      <c r="B5295" s="177" t="s">
        <v>2762</v>
      </c>
      <c r="C5295" s="177" t="s">
        <v>16658</v>
      </c>
      <c r="D5295" s="177" t="s">
        <v>6481</v>
      </c>
      <c r="E5295" s="177" t="s">
        <v>16682</v>
      </c>
      <c r="F5295" s="177" t="s">
        <v>6417</v>
      </c>
      <c r="G5295" s="177" t="s">
        <v>16837</v>
      </c>
      <c r="H5295" s="177" t="s">
        <v>16838</v>
      </c>
      <c r="I5295" s="177" t="s">
        <v>6463</v>
      </c>
      <c r="J5295" s="11"/>
      <c r="K5295" s="11"/>
      <c r="L5295" s="11"/>
      <c r="M5295" s="11"/>
      <c r="N5295" s="11"/>
      <c r="O5295" s="11"/>
      <c r="P5295" s="11"/>
      <c r="Q5295" s="11"/>
    </row>
    <row r="5296">
      <c r="A5296" s="177" t="s">
        <v>16651</v>
      </c>
      <c r="B5296" s="177" t="s">
        <v>2762</v>
      </c>
      <c r="C5296" s="177" t="s">
        <v>16662</v>
      </c>
      <c r="D5296" s="177" t="s">
        <v>6464</v>
      </c>
      <c r="E5296" s="177" t="s">
        <v>16663</v>
      </c>
      <c r="F5296" s="177" t="s">
        <v>6464</v>
      </c>
      <c r="G5296" s="177" t="s">
        <v>10325</v>
      </c>
      <c r="H5296" s="177" t="s">
        <v>16839</v>
      </c>
      <c r="I5296" s="177" t="s">
        <v>6464</v>
      </c>
      <c r="J5296" s="11"/>
      <c r="K5296" s="11"/>
      <c r="L5296" s="11"/>
      <c r="M5296" s="11"/>
      <c r="N5296" s="11"/>
      <c r="O5296" s="11"/>
      <c r="P5296" s="11"/>
      <c r="Q5296" s="11"/>
    </row>
    <row r="5297">
      <c r="A5297" s="177" t="s">
        <v>16651</v>
      </c>
      <c r="B5297" s="177" t="s">
        <v>2762</v>
      </c>
      <c r="C5297" s="177" t="s">
        <v>16652</v>
      </c>
      <c r="D5297" s="177" t="s">
        <v>6397</v>
      </c>
      <c r="E5297" s="177" t="s">
        <v>16653</v>
      </c>
      <c r="F5297" s="177" t="s">
        <v>6397</v>
      </c>
      <c r="G5297" s="177" t="s">
        <v>10327</v>
      </c>
      <c r="H5297" s="177" t="s">
        <v>16840</v>
      </c>
      <c r="I5297" s="177" t="s">
        <v>6465</v>
      </c>
      <c r="J5297" s="11"/>
      <c r="K5297" s="11"/>
      <c r="L5297" s="11"/>
      <c r="M5297" s="11"/>
      <c r="N5297" s="11"/>
      <c r="O5297" s="11"/>
      <c r="P5297" s="11"/>
      <c r="Q5297" s="11"/>
    </row>
    <row r="5298">
      <c r="A5298" s="177" t="s">
        <v>16651</v>
      </c>
      <c r="B5298" s="177" t="s">
        <v>2762</v>
      </c>
      <c r="C5298" s="177" t="s">
        <v>16676</v>
      </c>
      <c r="D5298" s="177" t="s">
        <v>6380</v>
      </c>
      <c r="E5298" s="177" t="s">
        <v>16694</v>
      </c>
      <c r="F5298" s="177" t="s">
        <v>6380</v>
      </c>
      <c r="G5298" s="177" t="s">
        <v>16841</v>
      </c>
      <c r="H5298" s="177" t="s">
        <v>16842</v>
      </c>
      <c r="I5298" s="177" t="s">
        <v>6466</v>
      </c>
      <c r="J5298" s="11"/>
      <c r="K5298" s="11"/>
      <c r="L5298" s="11"/>
      <c r="M5298" s="11"/>
      <c r="N5298" s="11"/>
      <c r="O5298" s="11"/>
      <c r="P5298" s="11"/>
      <c r="Q5298" s="11"/>
    </row>
    <row r="5299">
      <c r="A5299" s="177" t="s">
        <v>16651</v>
      </c>
      <c r="B5299" s="177" t="s">
        <v>2762</v>
      </c>
      <c r="C5299" s="177" t="s">
        <v>16658</v>
      </c>
      <c r="D5299" s="177" t="s">
        <v>6481</v>
      </c>
      <c r="E5299" s="177" t="s">
        <v>16713</v>
      </c>
      <c r="F5299" s="177" t="s">
        <v>6481</v>
      </c>
      <c r="G5299" s="177" t="s">
        <v>16843</v>
      </c>
      <c r="H5299" s="177" t="s">
        <v>16844</v>
      </c>
      <c r="I5299" s="177" t="s">
        <v>6467</v>
      </c>
      <c r="J5299" s="11"/>
      <c r="K5299" s="11"/>
      <c r="L5299" s="11"/>
      <c r="M5299" s="11"/>
      <c r="N5299" s="11"/>
      <c r="O5299" s="11"/>
      <c r="P5299" s="11"/>
      <c r="Q5299" s="11"/>
    </row>
    <row r="5300">
      <c r="A5300" s="177" t="s">
        <v>16651</v>
      </c>
      <c r="B5300" s="177" t="s">
        <v>2762</v>
      </c>
      <c r="C5300" s="177" t="s">
        <v>16655</v>
      </c>
      <c r="D5300" s="177" t="s">
        <v>6376</v>
      </c>
      <c r="E5300" s="177" t="s">
        <v>16665</v>
      </c>
      <c r="F5300" s="177" t="s">
        <v>16666</v>
      </c>
      <c r="G5300" s="177" t="s">
        <v>16845</v>
      </c>
      <c r="H5300" s="177" t="s">
        <v>16846</v>
      </c>
      <c r="I5300" s="177" t="s">
        <v>6468</v>
      </c>
      <c r="J5300" s="11"/>
      <c r="K5300" s="11"/>
      <c r="L5300" s="11"/>
      <c r="M5300" s="11"/>
      <c r="N5300" s="11"/>
      <c r="O5300" s="11"/>
      <c r="P5300" s="11"/>
      <c r="Q5300" s="11"/>
    </row>
    <row r="5301">
      <c r="A5301" s="177" t="s">
        <v>16651</v>
      </c>
      <c r="B5301" s="177" t="s">
        <v>2762</v>
      </c>
      <c r="C5301" s="177" t="s">
        <v>16658</v>
      </c>
      <c r="D5301" s="177" t="s">
        <v>6481</v>
      </c>
      <c r="E5301" s="177" t="s">
        <v>16688</v>
      </c>
      <c r="F5301" s="177" t="s">
        <v>6482</v>
      </c>
      <c r="G5301" s="177" t="s">
        <v>16847</v>
      </c>
      <c r="H5301" s="177" t="s">
        <v>16848</v>
      </c>
      <c r="I5301" s="177" t="s">
        <v>6469</v>
      </c>
      <c r="J5301" s="11"/>
      <c r="K5301" s="11"/>
      <c r="L5301" s="11"/>
      <c r="M5301" s="11"/>
      <c r="N5301" s="11"/>
      <c r="O5301" s="11"/>
      <c r="P5301" s="11"/>
      <c r="Q5301" s="11"/>
    </row>
    <row r="5302">
      <c r="A5302" s="177" t="s">
        <v>16651</v>
      </c>
      <c r="B5302" s="177" t="s">
        <v>2762</v>
      </c>
      <c r="C5302" s="177" t="s">
        <v>16655</v>
      </c>
      <c r="D5302" s="177" t="s">
        <v>6376</v>
      </c>
      <c r="E5302" s="177" t="s">
        <v>16665</v>
      </c>
      <c r="F5302" s="177" t="s">
        <v>16666</v>
      </c>
      <c r="G5302" s="177" t="s">
        <v>16849</v>
      </c>
      <c r="H5302" s="177" t="s">
        <v>16850</v>
      </c>
      <c r="I5302" s="177" t="s">
        <v>2986</v>
      </c>
      <c r="J5302" s="11"/>
      <c r="K5302" s="11"/>
      <c r="L5302" s="11"/>
      <c r="M5302" s="11"/>
      <c r="N5302" s="11"/>
      <c r="O5302" s="11"/>
      <c r="P5302" s="11"/>
      <c r="Q5302" s="11"/>
    </row>
    <row r="5303">
      <c r="A5303" s="177" t="s">
        <v>16651</v>
      </c>
      <c r="B5303" s="177" t="s">
        <v>2762</v>
      </c>
      <c r="C5303" s="177" t="s">
        <v>16652</v>
      </c>
      <c r="D5303" s="177" t="s">
        <v>6397</v>
      </c>
      <c r="E5303" s="177" t="s">
        <v>16669</v>
      </c>
      <c r="F5303" s="177" t="s">
        <v>6400</v>
      </c>
      <c r="G5303" s="177" t="s">
        <v>16851</v>
      </c>
      <c r="H5303" s="177" t="s">
        <v>16852</v>
      </c>
      <c r="I5303" s="177" t="s">
        <v>6470</v>
      </c>
      <c r="J5303" s="11"/>
      <c r="K5303" s="11"/>
      <c r="L5303" s="11"/>
      <c r="M5303" s="11"/>
      <c r="N5303" s="11"/>
      <c r="O5303" s="11"/>
      <c r="P5303" s="11"/>
      <c r="Q5303" s="11"/>
    </row>
    <row r="5304">
      <c r="A5304" s="177" t="s">
        <v>16651</v>
      </c>
      <c r="B5304" s="177" t="s">
        <v>2762</v>
      </c>
      <c r="C5304" s="177" t="s">
        <v>16652</v>
      </c>
      <c r="D5304" s="177" t="s">
        <v>6397</v>
      </c>
      <c r="E5304" s="177" t="s">
        <v>16653</v>
      </c>
      <c r="F5304" s="177" t="s">
        <v>6397</v>
      </c>
      <c r="G5304" s="177" t="s">
        <v>10329</v>
      </c>
      <c r="H5304" s="177" t="s">
        <v>16853</v>
      </c>
      <c r="I5304" s="177" t="s">
        <v>6471</v>
      </c>
      <c r="J5304" s="11"/>
      <c r="K5304" s="11"/>
      <c r="L5304" s="11"/>
      <c r="M5304" s="11"/>
      <c r="N5304" s="11"/>
      <c r="O5304" s="11"/>
      <c r="P5304" s="11"/>
      <c r="Q5304" s="11"/>
    </row>
    <row r="5305">
      <c r="A5305" s="177" t="s">
        <v>16651</v>
      </c>
      <c r="B5305" s="177" t="s">
        <v>2762</v>
      </c>
      <c r="C5305" s="177" t="s">
        <v>16662</v>
      </c>
      <c r="D5305" s="177" t="s">
        <v>6464</v>
      </c>
      <c r="E5305" s="177" t="s">
        <v>16805</v>
      </c>
      <c r="F5305" s="177" t="s">
        <v>6458</v>
      </c>
      <c r="G5305" s="177" t="s">
        <v>16854</v>
      </c>
      <c r="H5305" s="177" t="s">
        <v>16855</v>
      </c>
      <c r="I5305" s="177" t="s">
        <v>6472</v>
      </c>
      <c r="J5305" s="11"/>
      <c r="K5305" s="11"/>
      <c r="L5305" s="11"/>
      <c r="M5305" s="11"/>
      <c r="N5305" s="11"/>
      <c r="O5305" s="11"/>
      <c r="P5305" s="11"/>
      <c r="Q5305" s="11"/>
    </row>
    <row r="5306">
      <c r="A5306" s="177" t="s">
        <v>16651</v>
      </c>
      <c r="B5306" s="177" t="s">
        <v>2762</v>
      </c>
      <c r="C5306" s="177" t="s">
        <v>16655</v>
      </c>
      <c r="D5306" s="177" t="s">
        <v>6376</v>
      </c>
      <c r="E5306" s="177" t="s">
        <v>16665</v>
      </c>
      <c r="F5306" s="177" t="s">
        <v>16666</v>
      </c>
      <c r="G5306" s="177" t="s">
        <v>16856</v>
      </c>
      <c r="H5306" s="177" t="s">
        <v>16857</v>
      </c>
      <c r="I5306" s="177" t="s">
        <v>6473</v>
      </c>
      <c r="J5306" s="11"/>
      <c r="K5306" s="11"/>
      <c r="L5306" s="11"/>
      <c r="M5306" s="11"/>
      <c r="N5306" s="11"/>
      <c r="O5306" s="11"/>
      <c r="P5306" s="11"/>
      <c r="Q5306" s="11"/>
    </row>
    <row r="5307">
      <c r="A5307" s="177" t="s">
        <v>16651</v>
      </c>
      <c r="B5307" s="177" t="s">
        <v>2762</v>
      </c>
      <c r="C5307" s="177" t="s">
        <v>16662</v>
      </c>
      <c r="D5307" s="177" t="s">
        <v>6464</v>
      </c>
      <c r="E5307" s="177" t="s">
        <v>16663</v>
      </c>
      <c r="F5307" s="177" t="s">
        <v>6464</v>
      </c>
      <c r="G5307" s="177" t="s">
        <v>16858</v>
      </c>
      <c r="H5307" s="177" t="s">
        <v>16859</v>
      </c>
      <c r="I5307" s="177" t="s">
        <v>6474</v>
      </c>
      <c r="J5307" s="11"/>
      <c r="K5307" s="11"/>
      <c r="L5307" s="11"/>
      <c r="M5307" s="11"/>
      <c r="N5307" s="11"/>
      <c r="O5307" s="11"/>
      <c r="P5307" s="11"/>
      <c r="Q5307" s="11"/>
    </row>
    <row r="5308">
      <c r="A5308" s="177" t="s">
        <v>16651</v>
      </c>
      <c r="B5308" s="177" t="s">
        <v>2762</v>
      </c>
      <c r="C5308" s="177" t="s">
        <v>16652</v>
      </c>
      <c r="D5308" s="177" t="s">
        <v>6397</v>
      </c>
      <c r="E5308" s="177" t="s">
        <v>16669</v>
      </c>
      <c r="F5308" s="177" t="s">
        <v>6400</v>
      </c>
      <c r="G5308" s="177" t="s">
        <v>10319</v>
      </c>
      <c r="H5308" s="177" t="s">
        <v>16860</v>
      </c>
      <c r="I5308" s="177" t="s">
        <v>6475</v>
      </c>
      <c r="J5308" s="11"/>
      <c r="K5308" s="11"/>
      <c r="L5308" s="11"/>
      <c r="M5308" s="11"/>
      <c r="N5308" s="11"/>
      <c r="O5308" s="11"/>
      <c r="P5308" s="11"/>
      <c r="Q5308" s="11"/>
    </row>
    <row r="5309">
      <c r="A5309" s="177" t="s">
        <v>16651</v>
      </c>
      <c r="B5309" s="177" t="s">
        <v>2762</v>
      </c>
      <c r="C5309" s="177" t="s">
        <v>16655</v>
      </c>
      <c r="D5309" s="177" t="s">
        <v>6376</v>
      </c>
      <c r="E5309" s="177" t="s">
        <v>16665</v>
      </c>
      <c r="F5309" s="177" t="s">
        <v>16666</v>
      </c>
      <c r="G5309" s="177" t="s">
        <v>16861</v>
      </c>
      <c r="H5309" s="177" t="s">
        <v>16862</v>
      </c>
      <c r="I5309" s="177" t="s">
        <v>6476</v>
      </c>
      <c r="J5309" s="11"/>
      <c r="K5309" s="11"/>
      <c r="L5309" s="11"/>
      <c r="M5309" s="11"/>
      <c r="N5309" s="11"/>
      <c r="O5309" s="11"/>
      <c r="P5309" s="11"/>
      <c r="Q5309" s="11"/>
    </row>
    <row r="5310">
      <c r="A5310" s="177" t="s">
        <v>16651</v>
      </c>
      <c r="B5310" s="177" t="s">
        <v>2762</v>
      </c>
      <c r="C5310" s="177" t="s">
        <v>16676</v>
      </c>
      <c r="D5310" s="177" t="s">
        <v>6380</v>
      </c>
      <c r="E5310" s="177" t="s">
        <v>16677</v>
      </c>
      <c r="F5310" s="177" t="s">
        <v>16678</v>
      </c>
      <c r="G5310" s="177" t="s">
        <v>10315</v>
      </c>
      <c r="H5310" s="177" t="s">
        <v>16863</v>
      </c>
      <c r="I5310" s="177" t="s">
        <v>6477</v>
      </c>
      <c r="J5310" s="11"/>
      <c r="K5310" s="11"/>
      <c r="L5310" s="11"/>
      <c r="M5310" s="11"/>
      <c r="N5310" s="11"/>
      <c r="O5310" s="11"/>
      <c r="P5310" s="11"/>
      <c r="Q5310" s="11"/>
    </row>
    <row r="5311">
      <c r="A5311" s="177" t="s">
        <v>16651</v>
      </c>
      <c r="B5311" s="177" t="s">
        <v>2762</v>
      </c>
      <c r="C5311" s="177" t="s">
        <v>16662</v>
      </c>
      <c r="D5311" s="177" t="s">
        <v>6464</v>
      </c>
      <c r="E5311" s="177" t="s">
        <v>16731</v>
      </c>
      <c r="F5311" s="177" t="s">
        <v>6413</v>
      </c>
      <c r="G5311" s="177" t="s">
        <v>10321</v>
      </c>
      <c r="H5311" s="177" t="s">
        <v>16864</v>
      </c>
      <c r="I5311" s="177" t="s">
        <v>6478</v>
      </c>
      <c r="J5311" s="11"/>
      <c r="K5311" s="11"/>
      <c r="L5311" s="11"/>
      <c r="M5311" s="11"/>
      <c r="N5311" s="11"/>
      <c r="O5311" s="11"/>
      <c r="P5311" s="11"/>
      <c r="Q5311" s="11"/>
    </row>
    <row r="5312">
      <c r="A5312" s="177" t="s">
        <v>16651</v>
      </c>
      <c r="B5312" s="177" t="s">
        <v>2762</v>
      </c>
      <c r="C5312" s="177" t="s">
        <v>16652</v>
      </c>
      <c r="D5312" s="177" t="s">
        <v>6397</v>
      </c>
      <c r="E5312" s="177" t="s">
        <v>16685</v>
      </c>
      <c r="F5312" s="177" t="s">
        <v>6484</v>
      </c>
      <c r="G5312" s="177" t="s">
        <v>16865</v>
      </c>
      <c r="H5312" s="177" t="s">
        <v>16866</v>
      </c>
      <c r="I5312" s="177" t="s">
        <v>6479</v>
      </c>
      <c r="J5312" s="11"/>
      <c r="K5312" s="11"/>
      <c r="L5312" s="11"/>
      <c r="M5312" s="11"/>
      <c r="N5312" s="11"/>
      <c r="O5312" s="11"/>
      <c r="P5312" s="11"/>
      <c r="Q5312" s="11"/>
    </row>
    <row r="5313">
      <c r="A5313" s="177" t="s">
        <v>16651</v>
      </c>
      <c r="B5313" s="177" t="s">
        <v>2762</v>
      </c>
      <c r="C5313" s="177" t="s">
        <v>16655</v>
      </c>
      <c r="D5313" s="177" t="s">
        <v>6376</v>
      </c>
      <c r="E5313" s="177" t="s">
        <v>16665</v>
      </c>
      <c r="F5313" s="177" t="s">
        <v>16666</v>
      </c>
      <c r="G5313" s="177" t="s">
        <v>16867</v>
      </c>
      <c r="H5313" s="177" t="s">
        <v>16868</v>
      </c>
      <c r="I5313" s="177" t="s">
        <v>6480</v>
      </c>
      <c r="J5313" s="11"/>
      <c r="K5313" s="11"/>
      <c r="L5313" s="11"/>
      <c r="M5313" s="11"/>
      <c r="N5313" s="11"/>
      <c r="O5313" s="11"/>
      <c r="P5313" s="11"/>
      <c r="Q5313" s="11"/>
    </row>
    <row r="5314">
      <c r="A5314" s="177" t="s">
        <v>16651</v>
      </c>
      <c r="B5314" s="177" t="s">
        <v>2762</v>
      </c>
      <c r="C5314" s="177" t="s">
        <v>16658</v>
      </c>
      <c r="D5314" s="177" t="s">
        <v>6481</v>
      </c>
      <c r="E5314" s="177" t="s">
        <v>16713</v>
      </c>
      <c r="F5314" s="177" t="s">
        <v>6481</v>
      </c>
      <c r="G5314" s="177" t="s">
        <v>10331</v>
      </c>
      <c r="H5314" s="177" t="s">
        <v>16869</v>
      </c>
      <c r="I5314" s="177" t="s">
        <v>6481</v>
      </c>
      <c r="J5314" s="11"/>
      <c r="K5314" s="11"/>
      <c r="L5314" s="11"/>
      <c r="M5314" s="11"/>
      <c r="N5314" s="11"/>
      <c r="O5314" s="11"/>
      <c r="P5314" s="11"/>
      <c r="Q5314" s="11"/>
    </row>
    <row r="5315">
      <c r="A5315" s="177" t="s">
        <v>16651</v>
      </c>
      <c r="B5315" s="177" t="s">
        <v>2762</v>
      </c>
      <c r="C5315" s="177" t="s">
        <v>16658</v>
      </c>
      <c r="D5315" s="177" t="s">
        <v>6481</v>
      </c>
      <c r="E5315" s="177" t="s">
        <v>16688</v>
      </c>
      <c r="F5315" s="177" t="s">
        <v>6482</v>
      </c>
      <c r="G5315" s="177" t="s">
        <v>16870</v>
      </c>
      <c r="H5315" s="177" t="s">
        <v>16871</v>
      </c>
      <c r="I5315" s="177" t="s">
        <v>6482</v>
      </c>
      <c r="J5315" s="11"/>
      <c r="K5315" s="11"/>
      <c r="L5315" s="11"/>
      <c r="M5315" s="11"/>
      <c r="N5315" s="11"/>
      <c r="O5315" s="11"/>
      <c r="P5315" s="11"/>
      <c r="Q5315" s="11"/>
    </row>
    <row r="5316">
      <c r="A5316" s="177" t="s">
        <v>16651</v>
      </c>
      <c r="B5316" s="177" t="s">
        <v>2762</v>
      </c>
      <c r="C5316" s="177" t="s">
        <v>16658</v>
      </c>
      <c r="D5316" s="177" t="s">
        <v>6481</v>
      </c>
      <c r="E5316" s="177" t="s">
        <v>16753</v>
      </c>
      <c r="F5316" s="177" t="s">
        <v>6416</v>
      </c>
      <c r="G5316" s="177" t="s">
        <v>16872</v>
      </c>
      <c r="H5316" s="177" t="s">
        <v>16873</v>
      </c>
      <c r="I5316" s="177" t="s">
        <v>6483</v>
      </c>
      <c r="J5316" s="11"/>
      <c r="K5316" s="11"/>
      <c r="L5316" s="11"/>
      <c r="M5316" s="11"/>
      <c r="N5316" s="11"/>
      <c r="O5316" s="11"/>
      <c r="P5316" s="11"/>
      <c r="Q5316" s="11"/>
    </row>
    <row r="5317">
      <c r="A5317" s="177" t="s">
        <v>16651</v>
      </c>
      <c r="B5317" s="177" t="s">
        <v>2762</v>
      </c>
      <c r="C5317" s="177" t="s">
        <v>16652</v>
      </c>
      <c r="D5317" s="177" t="s">
        <v>6397</v>
      </c>
      <c r="E5317" s="177" t="s">
        <v>16685</v>
      </c>
      <c r="F5317" s="177" t="s">
        <v>6484</v>
      </c>
      <c r="G5317" s="177" t="s">
        <v>16874</v>
      </c>
      <c r="H5317" s="177" t="s">
        <v>16875</v>
      </c>
      <c r="I5317" s="177" t="s">
        <v>6484</v>
      </c>
      <c r="J5317" s="11"/>
      <c r="K5317" s="11"/>
      <c r="L5317" s="11"/>
      <c r="M5317" s="11"/>
      <c r="N5317" s="11"/>
      <c r="O5317" s="11"/>
      <c r="P5317" s="11"/>
      <c r="Q5317" s="11"/>
    </row>
    <row r="5318">
      <c r="A5318" s="177" t="s">
        <v>16651</v>
      </c>
      <c r="B5318" s="177" t="s">
        <v>2762</v>
      </c>
      <c r="C5318" s="177" t="s">
        <v>16658</v>
      </c>
      <c r="D5318" s="177" t="s">
        <v>6481</v>
      </c>
      <c r="E5318" s="177" t="s">
        <v>16688</v>
      </c>
      <c r="F5318" s="177" t="s">
        <v>6482</v>
      </c>
      <c r="G5318" s="177" t="s">
        <v>10333</v>
      </c>
      <c r="H5318" s="177" t="s">
        <v>16876</v>
      </c>
      <c r="I5318" s="177" t="s">
        <v>6485</v>
      </c>
      <c r="J5318" s="11"/>
      <c r="K5318" s="11"/>
      <c r="L5318" s="11"/>
      <c r="M5318" s="11"/>
      <c r="N5318" s="11"/>
      <c r="O5318" s="11"/>
      <c r="P5318" s="11"/>
      <c r="Q5318" s="11"/>
    </row>
    <row r="5319">
      <c r="A5319" s="177" t="s">
        <v>16651</v>
      </c>
      <c r="B5319" s="177" t="s">
        <v>2762</v>
      </c>
      <c r="C5319" s="177" t="s">
        <v>16658</v>
      </c>
      <c r="D5319" s="177" t="s">
        <v>6481</v>
      </c>
      <c r="E5319" s="177" t="s">
        <v>16713</v>
      </c>
      <c r="F5319" s="177" t="s">
        <v>6481</v>
      </c>
      <c r="G5319" s="177" t="s">
        <v>16877</v>
      </c>
      <c r="H5319" s="177" t="s">
        <v>16878</v>
      </c>
      <c r="I5319" s="177" t="s">
        <v>6486</v>
      </c>
      <c r="J5319" s="11"/>
      <c r="K5319" s="11"/>
      <c r="L5319" s="11"/>
      <c r="M5319" s="11"/>
      <c r="N5319" s="11"/>
      <c r="O5319" s="11"/>
      <c r="P5319" s="11"/>
      <c r="Q5319" s="11"/>
    </row>
    <row r="5320">
      <c r="A5320" s="177" t="s">
        <v>16651</v>
      </c>
      <c r="B5320" s="177" t="s">
        <v>2762</v>
      </c>
      <c r="C5320" s="177" t="s">
        <v>16662</v>
      </c>
      <c r="D5320" s="177" t="s">
        <v>6464</v>
      </c>
      <c r="E5320" s="177" t="s">
        <v>16663</v>
      </c>
      <c r="F5320" s="177" t="s">
        <v>6464</v>
      </c>
      <c r="G5320" s="177" t="s">
        <v>10335</v>
      </c>
      <c r="H5320" s="177" t="s">
        <v>16879</v>
      </c>
      <c r="I5320" s="177" t="s">
        <v>6487</v>
      </c>
      <c r="J5320" s="11"/>
      <c r="K5320" s="11"/>
      <c r="L5320" s="11"/>
      <c r="M5320" s="11"/>
      <c r="N5320" s="11"/>
      <c r="O5320" s="11"/>
      <c r="P5320" s="11"/>
      <c r="Q5320" s="11"/>
    </row>
    <row r="5321">
      <c r="A5321" s="177" t="s">
        <v>16651</v>
      </c>
      <c r="B5321" s="177" t="s">
        <v>2762</v>
      </c>
      <c r="C5321" s="177" t="s">
        <v>16655</v>
      </c>
      <c r="D5321" s="177" t="s">
        <v>6376</v>
      </c>
      <c r="E5321" s="177" t="s">
        <v>16673</v>
      </c>
      <c r="F5321" s="177" t="s">
        <v>6376</v>
      </c>
      <c r="G5321" s="177" t="s">
        <v>10337</v>
      </c>
      <c r="H5321" s="177" t="s">
        <v>16880</v>
      </c>
      <c r="I5321" s="177" t="s">
        <v>6488</v>
      </c>
      <c r="J5321" s="11"/>
      <c r="K5321" s="11"/>
      <c r="L5321" s="11"/>
      <c r="M5321" s="11"/>
      <c r="N5321" s="11"/>
      <c r="O5321" s="11"/>
      <c r="P5321" s="11"/>
      <c r="Q5321" s="11"/>
    </row>
    <row r="5322">
      <c r="A5322" s="177" t="s">
        <v>16651</v>
      </c>
      <c r="B5322" s="177" t="s">
        <v>2762</v>
      </c>
      <c r="C5322" s="177" t="s">
        <v>16658</v>
      </c>
      <c r="D5322" s="177" t="s">
        <v>6481</v>
      </c>
      <c r="E5322" s="177" t="s">
        <v>16713</v>
      </c>
      <c r="F5322" s="177" t="s">
        <v>6481</v>
      </c>
      <c r="G5322" s="177" t="s">
        <v>10339</v>
      </c>
      <c r="H5322" s="177" t="s">
        <v>16881</v>
      </c>
      <c r="I5322" s="177" t="s">
        <v>6489</v>
      </c>
      <c r="J5322" s="11"/>
      <c r="K5322" s="11"/>
      <c r="L5322" s="11"/>
      <c r="M5322" s="11"/>
      <c r="N5322" s="11"/>
      <c r="O5322" s="11"/>
      <c r="P5322" s="11"/>
      <c r="Q5322" s="11"/>
    </row>
    <row r="5323">
      <c r="A5323" s="177" t="s">
        <v>16651</v>
      </c>
      <c r="B5323" s="177" t="s">
        <v>2762</v>
      </c>
      <c r="C5323" s="177" t="s">
        <v>16676</v>
      </c>
      <c r="D5323" s="177" t="s">
        <v>6380</v>
      </c>
      <c r="E5323" s="177" t="s">
        <v>16701</v>
      </c>
      <c r="F5323" s="177" t="s">
        <v>16702</v>
      </c>
      <c r="G5323" s="177" t="s">
        <v>16882</v>
      </c>
      <c r="H5323" s="177" t="s">
        <v>16883</v>
      </c>
      <c r="I5323" s="177" t="s">
        <v>6490</v>
      </c>
      <c r="J5323" s="11"/>
      <c r="K5323" s="11"/>
      <c r="L5323" s="11"/>
      <c r="M5323" s="11"/>
      <c r="N5323" s="11"/>
      <c r="O5323" s="11"/>
      <c r="P5323" s="11"/>
      <c r="Q5323" s="11"/>
    </row>
    <row r="5324">
      <c r="A5324" s="177" t="s">
        <v>16651</v>
      </c>
      <c r="B5324" s="177" t="s">
        <v>2762</v>
      </c>
      <c r="C5324" s="177" t="s">
        <v>16652</v>
      </c>
      <c r="D5324" s="177" t="s">
        <v>6397</v>
      </c>
      <c r="E5324" s="177" t="s">
        <v>16653</v>
      </c>
      <c r="F5324" s="177" t="s">
        <v>6397</v>
      </c>
      <c r="G5324" s="177" t="s">
        <v>10341</v>
      </c>
      <c r="H5324" s="177" t="s">
        <v>16884</v>
      </c>
      <c r="I5324" s="177" t="s">
        <v>2301</v>
      </c>
      <c r="J5324" s="11"/>
      <c r="K5324" s="11"/>
      <c r="L5324" s="11"/>
      <c r="M5324" s="11"/>
      <c r="N5324" s="11"/>
      <c r="O5324" s="11"/>
      <c r="P5324" s="11"/>
      <c r="Q5324" s="11"/>
    </row>
    <row r="5325">
      <c r="A5325" s="177" t="s">
        <v>16651</v>
      </c>
      <c r="B5325" s="177" t="s">
        <v>2762</v>
      </c>
      <c r="C5325" s="177" t="s">
        <v>16658</v>
      </c>
      <c r="D5325" s="177" t="s">
        <v>6481</v>
      </c>
      <c r="E5325" s="177" t="s">
        <v>16688</v>
      </c>
      <c r="F5325" s="177" t="s">
        <v>6482</v>
      </c>
      <c r="G5325" s="177" t="s">
        <v>10343</v>
      </c>
      <c r="H5325" s="177" t="s">
        <v>16885</v>
      </c>
      <c r="I5325" s="177" t="s">
        <v>6491</v>
      </c>
      <c r="J5325" s="11"/>
      <c r="K5325" s="11"/>
      <c r="L5325" s="11"/>
      <c r="M5325" s="11"/>
      <c r="N5325" s="11"/>
      <c r="O5325" s="11"/>
      <c r="P5325" s="11"/>
      <c r="Q5325" s="11"/>
    </row>
    <row r="5326">
      <c r="A5326" s="177" t="s">
        <v>16651</v>
      </c>
      <c r="B5326" s="177" t="s">
        <v>2762</v>
      </c>
      <c r="C5326" s="177" t="s">
        <v>16676</v>
      </c>
      <c r="D5326" s="177" t="s">
        <v>6380</v>
      </c>
      <c r="E5326" s="177" t="s">
        <v>16701</v>
      </c>
      <c r="F5326" s="177" t="s">
        <v>16702</v>
      </c>
      <c r="G5326" s="177" t="s">
        <v>10279</v>
      </c>
      <c r="H5326" s="177" t="s">
        <v>16886</v>
      </c>
      <c r="I5326" s="177" t="s">
        <v>6492</v>
      </c>
      <c r="J5326" s="11"/>
      <c r="K5326" s="11"/>
      <c r="L5326" s="11"/>
      <c r="M5326" s="11"/>
      <c r="N5326" s="11"/>
      <c r="O5326" s="11"/>
      <c r="P5326" s="11"/>
      <c r="Q5326" s="11"/>
    </row>
    <row r="5327">
      <c r="A5327" s="177" t="s">
        <v>16651</v>
      </c>
      <c r="B5327" s="177" t="s">
        <v>2762</v>
      </c>
      <c r="C5327" s="177" t="s">
        <v>16655</v>
      </c>
      <c r="D5327" s="177" t="s">
        <v>6376</v>
      </c>
      <c r="E5327" s="177" t="s">
        <v>16665</v>
      </c>
      <c r="F5327" s="177" t="s">
        <v>16666</v>
      </c>
      <c r="G5327" s="177" t="s">
        <v>10345</v>
      </c>
      <c r="H5327" s="177" t="s">
        <v>16887</v>
      </c>
      <c r="I5327" s="177" t="s">
        <v>6493</v>
      </c>
      <c r="J5327" s="11"/>
      <c r="K5327" s="11"/>
      <c r="L5327" s="11"/>
      <c r="M5327" s="11"/>
      <c r="N5327" s="11"/>
      <c r="O5327" s="11"/>
      <c r="P5327" s="11"/>
      <c r="Q5327" s="11"/>
    </row>
    <row r="5328">
      <c r="A5328" s="177" t="s">
        <v>16888</v>
      </c>
      <c r="B5328" s="177" t="s">
        <v>6495</v>
      </c>
      <c r="C5328" s="177" t="s">
        <v>16889</v>
      </c>
      <c r="D5328" s="177" t="s">
        <v>6584</v>
      </c>
      <c r="E5328" s="177" t="s">
        <v>16890</v>
      </c>
      <c r="F5328" s="177" t="s">
        <v>6584</v>
      </c>
      <c r="G5328" s="177" t="s">
        <v>7040</v>
      </c>
      <c r="H5328" s="177" t="s">
        <v>16891</v>
      </c>
      <c r="I5328" s="177" t="s">
        <v>6494</v>
      </c>
      <c r="J5328" s="11"/>
      <c r="K5328" s="11"/>
      <c r="L5328" s="11"/>
      <c r="M5328" s="11"/>
      <c r="N5328" s="11"/>
      <c r="O5328" s="11"/>
      <c r="P5328" s="11"/>
      <c r="Q5328" s="11"/>
    </row>
    <row r="5329">
      <c r="A5329" s="177" t="s">
        <v>16888</v>
      </c>
      <c r="B5329" s="177" t="s">
        <v>6495</v>
      </c>
      <c r="C5329" s="177" t="s">
        <v>16889</v>
      </c>
      <c r="D5329" s="177" t="s">
        <v>6584</v>
      </c>
      <c r="E5329" s="177" t="s">
        <v>16892</v>
      </c>
      <c r="F5329" s="177" t="s">
        <v>6510</v>
      </c>
      <c r="G5329" s="177" t="s">
        <v>7045</v>
      </c>
      <c r="H5329" s="177" t="s">
        <v>16893</v>
      </c>
      <c r="I5329" s="177" t="s">
        <v>6496</v>
      </c>
      <c r="J5329" s="11"/>
      <c r="K5329" s="11"/>
      <c r="L5329" s="11"/>
      <c r="M5329" s="11"/>
      <c r="N5329" s="11"/>
      <c r="O5329" s="11"/>
      <c r="P5329" s="11"/>
      <c r="Q5329" s="11"/>
    </row>
    <row r="5330">
      <c r="A5330" s="177" t="s">
        <v>16888</v>
      </c>
      <c r="B5330" s="177" t="s">
        <v>6495</v>
      </c>
      <c r="C5330" s="177" t="s">
        <v>16894</v>
      </c>
      <c r="D5330" s="177" t="s">
        <v>16895</v>
      </c>
      <c r="E5330" s="177" t="s">
        <v>16896</v>
      </c>
      <c r="F5330" s="177" t="s">
        <v>6654</v>
      </c>
      <c r="G5330" s="177" t="s">
        <v>16897</v>
      </c>
      <c r="H5330" s="177" t="s">
        <v>16898</v>
      </c>
      <c r="I5330" s="177" t="s">
        <v>6497</v>
      </c>
      <c r="J5330" s="11"/>
      <c r="K5330" s="11"/>
      <c r="L5330" s="11"/>
      <c r="M5330" s="11"/>
      <c r="N5330" s="11"/>
      <c r="O5330" s="11"/>
      <c r="P5330" s="11"/>
      <c r="Q5330" s="11"/>
    </row>
    <row r="5331">
      <c r="A5331" s="177" t="s">
        <v>16888</v>
      </c>
      <c r="B5331" s="177" t="s">
        <v>6495</v>
      </c>
      <c r="C5331" s="177" t="s">
        <v>16889</v>
      </c>
      <c r="D5331" s="177" t="s">
        <v>6584</v>
      </c>
      <c r="E5331" s="177" t="s">
        <v>16899</v>
      </c>
      <c r="F5331" s="177" t="s">
        <v>16900</v>
      </c>
      <c r="G5331" s="177" t="s">
        <v>7047</v>
      </c>
      <c r="H5331" s="177" t="s">
        <v>16901</v>
      </c>
      <c r="I5331" s="177" t="s">
        <v>6498</v>
      </c>
      <c r="J5331" s="11"/>
      <c r="K5331" s="11"/>
      <c r="L5331" s="11"/>
      <c r="M5331" s="11"/>
      <c r="N5331" s="11"/>
      <c r="O5331" s="11"/>
      <c r="P5331" s="11"/>
      <c r="Q5331" s="11"/>
    </row>
    <row r="5332">
      <c r="A5332" s="177" t="s">
        <v>16888</v>
      </c>
      <c r="B5332" s="177" t="s">
        <v>6495</v>
      </c>
      <c r="C5332" s="177" t="s">
        <v>16902</v>
      </c>
      <c r="D5332" s="177" t="s">
        <v>16903</v>
      </c>
      <c r="E5332" s="177" t="s">
        <v>16904</v>
      </c>
      <c r="F5332" s="177" t="s">
        <v>6578</v>
      </c>
      <c r="G5332" s="177" t="s">
        <v>7049</v>
      </c>
      <c r="H5332" s="177" t="s">
        <v>16905</v>
      </c>
      <c r="I5332" s="177" t="s">
        <v>6499</v>
      </c>
      <c r="J5332" s="11"/>
      <c r="K5332" s="11"/>
      <c r="L5332" s="11"/>
      <c r="M5332" s="11"/>
      <c r="N5332" s="11"/>
      <c r="O5332" s="11"/>
      <c r="P5332" s="11"/>
      <c r="Q5332" s="11"/>
    </row>
    <row r="5333">
      <c r="A5333" s="177" t="s">
        <v>16888</v>
      </c>
      <c r="B5333" s="177" t="s">
        <v>6495</v>
      </c>
      <c r="C5333" s="177" t="s">
        <v>16906</v>
      </c>
      <c r="D5333" s="177" t="s">
        <v>6610</v>
      </c>
      <c r="E5333" s="177" t="s">
        <v>16907</v>
      </c>
      <c r="F5333" s="177" t="s">
        <v>16908</v>
      </c>
      <c r="G5333" s="177" t="s">
        <v>7054</v>
      </c>
      <c r="H5333" s="177" t="s">
        <v>16909</v>
      </c>
      <c r="I5333" s="177" t="s">
        <v>6500</v>
      </c>
      <c r="J5333" s="11"/>
      <c r="K5333" s="11"/>
      <c r="L5333" s="11"/>
      <c r="M5333" s="11"/>
      <c r="N5333" s="11"/>
      <c r="O5333" s="11"/>
      <c r="P5333" s="11"/>
      <c r="Q5333" s="11"/>
    </row>
    <row r="5334">
      <c r="A5334" s="177" t="s">
        <v>16888</v>
      </c>
      <c r="B5334" s="177" t="s">
        <v>6495</v>
      </c>
      <c r="C5334" s="177" t="s">
        <v>16902</v>
      </c>
      <c r="D5334" s="177" t="s">
        <v>16903</v>
      </c>
      <c r="E5334" s="177" t="s">
        <v>16910</v>
      </c>
      <c r="F5334" s="177" t="s">
        <v>6501</v>
      </c>
      <c r="G5334" s="177" t="s">
        <v>13167</v>
      </c>
      <c r="H5334" s="177" t="s">
        <v>16911</v>
      </c>
      <c r="I5334" s="177" t="s">
        <v>6501</v>
      </c>
      <c r="J5334" s="11"/>
      <c r="K5334" s="11"/>
      <c r="L5334" s="11"/>
      <c r="M5334" s="11"/>
      <c r="N5334" s="11"/>
      <c r="O5334" s="11"/>
      <c r="P5334" s="11"/>
      <c r="Q5334" s="11"/>
    </row>
    <row r="5335">
      <c r="A5335" s="177" t="s">
        <v>16888</v>
      </c>
      <c r="B5335" s="177" t="s">
        <v>6495</v>
      </c>
      <c r="C5335" s="177" t="s">
        <v>16889</v>
      </c>
      <c r="D5335" s="177" t="s">
        <v>6584</v>
      </c>
      <c r="E5335" s="177" t="s">
        <v>16892</v>
      </c>
      <c r="F5335" s="177" t="s">
        <v>6510</v>
      </c>
      <c r="G5335" s="177" t="s">
        <v>7061</v>
      </c>
      <c r="H5335" s="177" t="s">
        <v>16912</v>
      </c>
      <c r="I5335" s="177" t="s">
        <v>6502</v>
      </c>
      <c r="J5335" s="11"/>
      <c r="K5335" s="11"/>
      <c r="L5335" s="11"/>
      <c r="M5335" s="11"/>
      <c r="N5335" s="11"/>
      <c r="O5335" s="11"/>
      <c r="P5335" s="11"/>
      <c r="Q5335" s="11"/>
    </row>
    <row r="5336">
      <c r="A5336" s="177" t="s">
        <v>16888</v>
      </c>
      <c r="B5336" s="177" t="s">
        <v>6495</v>
      </c>
      <c r="C5336" s="177" t="s">
        <v>16906</v>
      </c>
      <c r="D5336" s="177" t="s">
        <v>6610</v>
      </c>
      <c r="E5336" s="177" t="s">
        <v>16913</v>
      </c>
      <c r="F5336" s="177" t="s">
        <v>6610</v>
      </c>
      <c r="G5336" s="177" t="s">
        <v>7069</v>
      </c>
      <c r="H5336" s="177" t="s">
        <v>16914</v>
      </c>
      <c r="I5336" s="177" t="s">
        <v>6503</v>
      </c>
      <c r="J5336" s="11"/>
      <c r="K5336" s="11"/>
      <c r="L5336" s="11"/>
      <c r="M5336" s="11"/>
      <c r="N5336" s="11"/>
      <c r="O5336" s="11"/>
      <c r="P5336" s="11"/>
      <c r="Q5336" s="11"/>
    </row>
    <row r="5337">
      <c r="A5337" s="177" t="s">
        <v>16888</v>
      </c>
      <c r="B5337" s="177" t="s">
        <v>6495</v>
      </c>
      <c r="C5337" s="177" t="s">
        <v>16915</v>
      </c>
      <c r="D5337" s="177" t="s">
        <v>16916</v>
      </c>
      <c r="E5337" s="177" t="s">
        <v>16917</v>
      </c>
      <c r="F5337" s="177" t="s">
        <v>16918</v>
      </c>
      <c r="G5337" s="177" t="s">
        <v>16919</v>
      </c>
      <c r="H5337" s="177" t="s">
        <v>16920</v>
      </c>
      <c r="I5337" s="177" t="s">
        <v>6504</v>
      </c>
      <c r="J5337" s="11"/>
      <c r="K5337" s="11"/>
      <c r="L5337" s="11"/>
      <c r="M5337" s="11"/>
      <c r="N5337" s="11"/>
      <c r="O5337" s="11"/>
      <c r="P5337" s="11"/>
      <c r="Q5337" s="11"/>
    </row>
    <row r="5338">
      <c r="A5338" s="177" t="s">
        <v>16888</v>
      </c>
      <c r="B5338" s="177" t="s">
        <v>6495</v>
      </c>
      <c r="C5338" s="177" t="s">
        <v>16902</v>
      </c>
      <c r="D5338" s="177" t="s">
        <v>16903</v>
      </c>
      <c r="E5338" s="177" t="s">
        <v>16904</v>
      </c>
      <c r="F5338" s="177" t="s">
        <v>6578</v>
      </c>
      <c r="G5338" s="177" t="s">
        <v>7071</v>
      </c>
      <c r="H5338" s="177" t="s">
        <v>16921</v>
      </c>
      <c r="I5338" s="177" t="s">
        <v>6505</v>
      </c>
      <c r="J5338" s="11"/>
      <c r="K5338" s="11"/>
      <c r="L5338" s="11"/>
      <c r="M5338" s="11"/>
      <c r="N5338" s="11"/>
      <c r="O5338" s="11"/>
      <c r="P5338" s="11"/>
      <c r="Q5338" s="11"/>
    </row>
    <row r="5339">
      <c r="A5339" s="177" t="s">
        <v>16888</v>
      </c>
      <c r="B5339" s="177" t="s">
        <v>6495</v>
      </c>
      <c r="C5339" s="177" t="s">
        <v>16902</v>
      </c>
      <c r="D5339" s="177" t="s">
        <v>16903</v>
      </c>
      <c r="E5339" s="177" t="s">
        <v>16922</v>
      </c>
      <c r="F5339" s="177" t="s">
        <v>16923</v>
      </c>
      <c r="G5339" s="177" t="s">
        <v>13182</v>
      </c>
      <c r="H5339" s="177" t="s">
        <v>16924</v>
      </c>
      <c r="I5339" s="177" t="s">
        <v>6506</v>
      </c>
      <c r="J5339" s="11"/>
      <c r="K5339" s="11"/>
      <c r="L5339" s="11"/>
      <c r="M5339" s="11"/>
      <c r="N5339" s="11"/>
      <c r="O5339" s="11"/>
      <c r="P5339" s="11"/>
      <c r="Q5339" s="11"/>
    </row>
    <row r="5340">
      <c r="A5340" s="177" t="s">
        <v>16888</v>
      </c>
      <c r="B5340" s="177" t="s">
        <v>6495</v>
      </c>
      <c r="C5340" s="177" t="s">
        <v>16915</v>
      </c>
      <c r="D5340" s="177" t="s">
        <v>16916</v>
      </c>
      <c r="E5340" s="177" t="s">
        <v>16917</v>
      </c>
      <c r="F5340" s="177" t="s">
        <v>16918</v>
      </c>
      <c r="G5340" s="177" t="s">
        <v>16925</v>
      </c>
      <c r="H5340" s="177" t="s">
        <v>16926</v>
      </c>
      <c r="I5340" s="177" t="s">
        <v>6507</v>
      </c>
      <c r="J5340" s="11"/>
      <c r="K5340" s="11"/>
      <c r="L5340" s="11"/>
      <c r="M5340" s="11"/>
      <c r="N5340" s="11"/>
      <c r="O5340" s="11"/>
      <c r="P5340" s="11"/>
      <c r="Q5340" s="11"/>
    </row>
    <row r="5341">
      <c r="A5341" s="177" t="s">
        <v>16888</v>
      </c>
      <c r="B5341" s="177" t="s">
        <v>6495</v>
      </c>
      <c r="C5341" s="177" t="s">
        <v>16889</v>
      </c>
      <c r="D5341" s="177" t="s">
        <v>6584</v>
      </c>
      <c r="E5341" s="177" t="s">
        <v>16899</v>
      </c>
      <c r="F5341" s="177" t="s">
        <v>16900</v>
      </c>
      <c r="G5341" s="177" t="s">
        <v>16927</v>
      </c>
      <c r="H5341" s="177" t="s">
        <v>16928</v>
      </c>
      <c r="I5341" s="177" t="s">
        <v>6508</v>
      </c>
      <c r="J5341" s="11"/>
      <c r="K5341" s="11"/>
      <c r="L5341" s="11"/>
      <c r="M5341" s="11"/>
      <c r="N5341" s="11"/>
      <c r="O5341" s="11"/>
      <c r="P5341" s="11"/>
      <c r="Q5341" s="11"/>
    </row>
    <row r="5342">
      <c r="A5342" s="177" t="s">
        <v>16888</v>
      </c>
      <c r="B5342" s="177" t="s">
        <v>6495</v>
      </c>
      <c r="C5342" s="177" t="s">
        <v>16894</v>
      </c>
      <c r="D5342" s="177" t="s">
        <v>16895</v>
      </c>
      <c r="E5342" s="177" t="s">
        <v>16929</v>
      </c>
      <c r="F5342" s="177" t="s">
        <v>6600</v>
      </c>
      <c r="G5342" s="177" t="s">
        <v>13184</v>
      </c>
      <c r="H5342" s="177" t="s">
        <v>16930</v>
      </c>
      <c r="I5342" s="177" t="s">
        <v>6509</v>
      </c>
      <c r="J5342" s="11"/>
      <c r="K5342" s="11"/>
      <c r="L5342" s="11"/>
      <c r="M5342" s="11"/>
      <c r="N5342" s="11"/>
      <c r="O5342" s="11"/>
      <c r="P5342" s="11"/>
      <c r="Q5342" s="11"/>
    </row>
    <row r="5343">
      <c r="A5343" s="177" t="s">
        <v>16888</v>
      </c>
      <c r="B5343" s="177" t="s">
        <v>6495</v>
      </c>
      <c r="C5343" s="177" t="s">
        <v>16889</v>
      </c>
      <c r="D5343" s="177" t="s">
        <v>6584</v>
      </c>
      <c r="E5343" s="177" t="s">
        <v>16892</v>
      </c>
      <c r="F5343" s="177" t="s">
        <v>6510</v>
      </c>
      <c r="G5343" s="177" t="s">
        <v>10385</v>
      </c>
      <c r="H5343" s="177" t="s">
        <v>16931</v>
      </c>
      <c r="I5343" s="177" t="s">
        <v>6510</v>
      </c>
      <c r="J5343" s="11"/>
      <c r="K5343" s="11"/>
      <c r="L5343" s="11"/>
      <c r="M5343" s="11"/>
      <c r="N5343" s="11"/>
      <c r="O5343" s="11"/>
      <c r="P5343" s="11"/>
      <c r="Q5343" s="11"/>
    </row>
    <row r="5344">
      <c r="A5344" s="177" t="s">
        <v>16888</v>
      </c>
      <c r="B5344" s="177" t="s">
        <v>6495</v>
      </c>
      <c r="C5344" s="177" t="s">
        <v>16889</v>
      </c>
      <c r="D5344" s="177" t="s">
        <v>6584</v>
      </c>
      <c r="E5344" s="177" t="s">
        <v>16932</v>
      </c>
      <c r="F5344" s="177" t="s">
        <v>6551</v>
      </c>
      <c r="G5344" s="177" t="s">
        <v>10388</v>
      </c>
      <c r="H5344" s="177" t="s">
        <v>16933</v>
      </c>
      <c r="I5344" s="177" t="s">
        <v>6511</v>
      </c>
      <c r="J5344" s="11"/>
      <c r="K5344" s="11"/>
      <c r="L5344" s="11"/>
      <c r="M5344" s="11"/>
      <c r="N5344" s="11"/>
      <c r="O5344" s="11"/>
      <c r="P5344" s="11"/>
      <c r="Q5344" s="11"/>
    </row>
    <row r="5345">
      <c r="A5345" s="177" t="s">
        <v>16888</v>
      </c>
      <c r="B5345" s="177" t="s">
        <v>6495</v>
      </c>
      <c r="C5345" s="177" t="s">
        <v>16889</v>
      </c>
      <c r="D5345" s="177" t="s">
        <v>6584</v>
      </c>
      <c r="E5345" s="177" t="s">
        <v>16899</v>
      </c>
      <c r="F5345" s="177" t="s">
        <v>16900</v>
      </c>
      <c r="G5345" s="177" t="s">
        <v>10390</v>
      </c>
      <c r="H5345" s="177" t="s">
        <v>16934</v>
      </c>
      <c r="I5345" s="177" t="s">
        <v>6512</v>
      </c>
      <c r="J5345" s="11"/>
      <c r="K5345" s="11"/>
      <c r="L5345" s="11"/>
      <c r="M5345" s="11"/>
      <c r="N5345" s="11"/>
      <c r="O5345" s="11"/>
      <c r="P5345" s="11"/>
      <c r="Q5345" s="11"/>
    </row>
    <row r="5346">
      <c r="A5346" s="177" t="s">
        <v>16888</v>
      </c>
      <c r="B5346" s="177" t="s">
        <v>6495</v>
      </c>
      <c r="C5346" s="177" t="s">
        <v>16889</v>
      </c>
      <c r="D5346" s="177" t="s">
        <v>6584</v>
      </c>
      <c r="E5346" s="177" t="s">
        <v>16890</v>
      </c>
      <c r="F5346" s="177" t="s">
        <v>6584</v>
      </c>
      <c r="G5346" s="177" t="s">
        <v>10392</v>
      </c>
      <c r="H5346" s="177" t="s">
        <v>16935</v>
      </c>
      <c r="I5346" s="177" t="s">
        <v>6513</v>
      </c>
      <c r="J5346" s="11"/>
      <c r="K5346" s="11"/>
      <c r="L5346" s="11"/>
      <c r="M5346" s="11"/>
      <c r="N5346" s="11"/>
      <c r="O5346" s="11"/>
      <c r="P5346" s="11"/>
      <c r="Q5346" s="11"/>
    </row>
    <row r="5347">
      <c r="A5347" s="177" t="s">
        <v>16888</v>
      </c>
      <c r="B5347" s="177" t="s">
        <v>6495</v>
      </c>
      <c r="C5347" s="177" t="s">
        <v>16936</v>
      </c>
      <c r="D5347" s="177" t="s">
        <v>6677</v>
      </c>
      <c r="E5347" s="177" t="s">
        <v>16937</v>
      </c>
      <c r="F5347" s="177" t="s">
        <v>6677</v>
      </c>
      <c r="G5347" s="177" t="s">
        <v>16938</v>
      </c>
      <c r="H5347" s="177" t="s">
        <v>16939</v>
      </c>
      <c r="I5347" s="177" t="s">
        <v>6514</v>
      </c>
      <c r="J5347" s="11"/>
      <c r="K5347" s="11"/>
      <c r="L5347" s="11"/>
      <c r="M5347" s="11"/>
      <c r="N5347" s="11"/>
      <c r="O5347" s="11"/>
      <c r="P5347" s="11"/>
      <c r="Q5347" s="11"/>
    </row>
    <row r="5348">
      <c r="A5348" s="177" t="s">
        <v>16888</v>
      </c>
      <c r="B5348" s="177" t="s">
        <v>6495</v>
      </c>
      <c r="C5348" s="177" t="s">
        <v>16936</v>
      </c>
      <c r="D5348" s="177" t="s">
        <v>6677</v>
      </c>
      <c r="E5348" s="177" t="s">
        <v>16940</v>
      </c>
      <c r="F5348" s="177" t="s">
        <v>16941</v>
      </c>
      <c r="G5348" s="177" t="s">
        <v>10394</v>
      </c>
      <c r="H5348" s="177" t="s">
        <v>16942</v>
      </c>
      <c r="I5348" s="177" t="s">
        <v>6515</v>
      </c>
      <c r="J5348" s="11"/>
      <c r="K5348" s="11"/>
      <c r="L5348" s="11"/>
      <c r="M5348" s="11"/>
      <c r="N5348" s="11"/>
      <c r="O5348" s="11"/>
      <c r="P5348" s="11"/>
      <c r="Q5348" s="11"/>
    </row>
    <row r="5349">
      <c r="A5349" s="177" t="s">
        <v>16888</v>
      </c>
      <c r="B5349" s="177" t="s">
        <v>6495</v>
      </c>
      <c r="C5349" s="177" t="s">
        <v>16889</v>
      </c>
      <c r="D5349" s="177" t="s">
        <v>6584</v>
      </c>
      <c r="E5349" s="177" t="s">
        <v>16899</v>
      </c>
      <c r="F5349" s="177" t="s">
        <v>16900</v>
      </c>
      <c r="G5349" s="177" t="s">
        <v>10396</v>
      </c>
      <c r="H5349" s="177" t="s">
        <v>16943</v>
      </c>
      <c r="I5349" s="177" t="s">
        <v>6516</v>
      </c>
      <c r="J5349" s="11"/>
      <c r="K5349" s="11"/>
      <c r="L5349" s="11"/>
      <c r="M5349" s="11"/>
      <c r="N5349" s="11"/>
      <c r="O5349" s="11"/>
      <c r="P5349" s="11"/>
      <c r="Q5349" s="11"/>
    </row>
    <row r="5350">
      <c r="A5350" s="177" t="s">
        <v>16888</v>
      </c>
      <c r="B5350" s="177" t="s">
        <v>6495</v>
      </c>
      <c r="C5350" s="177" t="s">
        <v>16894</v>
      </c>
      <c r="D5350" s="177" t="s">
        <v>16895</v>
      </c>
      <c r="E5350" s="177" t="s">
        <v>16929</v>
      </c>
      <c r="F5350" s="177" t="s">
        <v>6600</v>
      </c>
      <c r="G5350" s="177" t="s">
        <v>10398</v>
      </c>
      <c r="H5350" s="177" t="s">
        <v>16944</v>
      </c>
      <c r="I5350" s="177" t="s">
        <v>6517</v>
      </c>
      <c r="J5350" s="11"/>
      <c r="K5350" s="11"/>
      <c r="L5350" s="11"/>
      <c r="M5350" s="11"/>
      <c r="N5350" s="11"/>
      <c r="O5350" s="11"/>
      <c r="P5350" s="11"/>
      <c r="Q5350" s="11"/>
    </row>
    <row r="5351">
      <c r="A5351" s="177" t="s">
        <v>16888</v>
      </c>
      <c r="B5351" s="177" t="s">
        <v>6495</v>
      </c>
      <c r="C5351" s="177" t="s">
        <v>16889</v>
      </c>
      <c r="D5351" s="177" t="s">
        <v>6584</v>
      </c>
      <c r="E5351" s="177" t="s">
        <v>16890</v>
      </c>
      <c r="F5351" s="177" t="s">
        <v>6584</v>
      </c>
      <c r="G5351" s="177" t="s">
        <v>13205</v>
      </c>
      <c r="H5351" s="177" t="s">
        <v>16945</v>
      </c>
      <c r="I5351" s="177" t="s">
        <v>6518</v>
      </c>
      <c r="J5351" s="11"/>
      <c r="K5351" s="11"/>
      <c r="L5351" s="11"/>
      <c r="M5351" s="11"/>
      <c r="N5351" s="11"/>
      <c r="O5351" s="11"/>
      <c r="P5351" s="11"/>
      <c r="Q5351" s="11"/>
    </row>
    <row r="5352">
      <c r="A5352" s="177" t="s">
        <v>16888</v>
      </c>
      <c r="B5352" s="177" t="s">
        <v>6495</v>
      </c>
      <c r="C5352" s="177" t="s">
        <v>16889</v>
      </c>
      <c r="D5352" s="177" t="s">
        <v>6584</v>
      </c>
      <c r="E5352" s="177" t="s">
        <v>16946</v>
      </c>
      <c r="F5352" s="177" t="s">
        <v>16947</v>
      </c>
      <c r="G5352" s="177" t="s">
        <v>16948</v>
      </c>
      <c r="H5352" s="177" t="s">
        <v>16949</v>
      </c>
      <c r="I5352" s="177" t="s">
        <v>6519</v>
      </c>
      <c r="J5352" s="11"/>
      <c r="K5352" s="11"/>
      <c r="L5352" s="11"/>
      <c r="M5352" s="11"/>
      <c r="N5352" s="11"/>
      <c r="O5352" s="11"/>
      <c r="P5352" s="11"/>
      <c r="Q5352" s="11"/>
    </row>
    <row r="5353">
      <c r="A5353" s="177" t="s">
        <v>16888</v>
      </c>
      <c r="B5353" s="177" t="s">
        <v>6495</v>
      </c>
      <c r="C5353" s="177" t="s">
        <v>16894</v>
      </c>
      <c r="D5353" s="177" t="s">
        <v>16895</v>
      </c>
      <c r="E5353" s="177" t="s">
        <v>16929</v>
      </c>
      <c r="F5353" s="177" t="s">
        <v>6600</v>
      </c>
      <c r="G5353" s="177" t="s">
        <v>16950</v>
      </c>
      <c r="H5353" s="177" t="s">
        <v>16951</v>
      </c>
      <c r="I5353" s="177" t="s">
        <v>6520</v>
      </c>
      <c r="J5353" s="11"/>
      <c r="K5353" s="11"/>
      <c r="L5353" s="11"/>
      <c r="M5353" s="11"/>
      <c r="N5353" s="11"/>
      <c r="O5353" s="11"/>
      <c r="P5353" s="11"/>
      <c r="Q5353" s="11"/>
    </row>
    <row r="5354">
      <c r="A5354" s="177" t="s">
        <v>16888</v>
      </c>
      <c r="B5354" s="177" t="s">
        <v>6495</v>
      </c>
      <c r="C5354" s="177" t="s">
        <v>16889</v>
      </c>
      <c r="D5354" s="177" t="s">
        <v>6584</v>
      </c>
      <c r="E5354" s="177" t="s">
        <v>16946</v>
      </c>
      <c r="F5354" s="177" t="s">
        <v>16947</v>
      </c>
      <c r="G5354" s="177" t="s">
        <v>10412</v>
      </c>
      <c r="H5354" s="177" t="s">
        <v>16952</v>
      </c>
      <c r="I5354" s="177" t="s">
        <v>6521</v>
      </c>
      <c r="J5354" s="11"/>
      <c r="K5354" s="11"/>
      <c r="L5354" s="11"/>
      <c r="M5354" s="11"/>
      <c r="N5354" s="11"/>
      <c r="O5354" s="11"/>
      <c r="P5354" s="11"/>
      <c r="Q5354" s="11"/>
    </row>
    <row r="5355">
      <c r="A5355" s="177" t="s">
        <v>16888</v>
      </c>
      <c r="B5355" s="177" t="s">
        <v>6495</v>
      </c>
      <c r="C5355" s="177" t="s">
        <v>16894</v>
      </c>
      <c r="D5355" s="177" t="s">
        <v>16895</v>
      </c>
      <c r="E5355" s="177" t="s">
        <v>16953</v>
      </c>
      <c r="F5355" s="177" t="s">
        <v>6695</v>
      </c>
      <c r="G5355" s="177" t="s">
        <v>10414</v>
      </c>
      <c r="H5355" s="177" t="s">
        <v>16954</v>
      </c>
      <c r="I5355" s="177" t="s">
        <v>6522</v>
      </c>
      <c r="J5355" s="11"/>
      <c r="K5355" s="11"/>
      <c r="L5355" s="11"/>
      <c r="M5355" s="11"/>
      <c r="N5355" s="11"/>
      <c r="O5355" s="11"/>
      <c r="P5355" s="11"/>
      <c r="Q5355" s="11"/>
    </row>
    <row r="5356">
      <c r="A5356" s="177" t="s">
        <v>16888</v>
      </c>
      <c r="B5356" s="177" t="s">
        <v>6495</v>
      </c>
      <c r="C5356" s="177" t="s">
        <v>16889</v>
      </c>
      <c r="D5356" s="177" t="s">
        <v>6584</v>
      </c>
      <c r="E5356" s="177" t="s">
        <v>16899</v>
      </c>
      <c r="F5356" s="177" t="s">
        <v>16900</v>
      </c>
      <c r="G5356" s="177" t="s">
        <v>10418</v>
      </c>
      <c r="H5356" s="177" t="s">
        <v>16955</v>
      </c>
      <c r="I5356" s="177" t="s">
        <v>6523</v>
      </c>
      <c r="J5356" s="11"/>
      <c r="K5356" s="11"/>
      <c r="L5356" s="11"/>
      <c r="M5356" s="11"/>
      <c r="N5356" s="11"/>
      <c r="O5356" s="11"/>
      <c r="P5356" s="11"/>
      <c r="Q5356" s="11"/>
    </row>
    <row r="5357">
      <c r="A5357" s="177" t="s">
        <v>16888</v>
      </c>
      <c r="B5357" s="177" t="s">
        <v>6495</v>
      </c>
      <c r="C5357" s="177" t="s">
        <v>16894</v>
      </c>
      <c r="D5357" s="177" t="s">
        <v>16895</v>
      </c>
      <c r="E5357" s="177" t="s">
        <v>16929</v>
      </c>
      <c r="F5357" s="177" t="s">
        <v>6600</v>
      </c>
      <c r="G5357" s="177" t="s">
        <v>10424</v>
      </c>
      <c r="H5357" s="177" t="s">
        <v>16956</v>
      </c>
      <c r="I5357" s="177" t="s">
        <v>6524</v>
      </c>
      <c r="J5357" s="11"/>
      <c r="K5357" s="11"/>
      <c r="L5357" s="11"/>
      <c r="M5357" s="11"/>
      <c r="N5357" s="11"/>
      <c r="O5357" s="11"/>
      <c r="P5357" s="11"/>
      <c r="Q5357" s="11"/>
    </row>
    <row r="5358">
      <c r="A5358" s="177" t="s">
        <v>16888</v>
      </c>
      <c r="B5358" s="177" t="s">
        <v>6495</v>
      </c>
      <c r="C5358" s="177" t="s">
        <v>16915</v>
      </c>
      <c r="D5358" s="177" t="s">
        <v>16916</v>
      </c>
      <c r="E5358" s="177" t="s">
        <v>16957</v>
      </c>
      <c r="F5358" s="177" t="s">
        <v>16958</v>
      </c>
      <c r="G5358" s="177" t="s">
        <v>10426</v>
      </c>
      <c r="H5358" s="177" t="s">
        <v>16959</v>
      </c>
      <c r="I5358" s="177" t="s">
        <v>3224</v>
      </c>
      <c r="J5358" s="11"/>
      <c r="K5358" s="11"/>
      <c r="L5358" s="11"/>
      <c r="M5358" s="11"/>
      <c r="N5358" s="11"/>
      <c r="O5358" s="11"/>
      <c r="P5358" s="11"/>
      <c r="Q5358" s="11"/>
    </row>
    <row r="5359">
      <c r="A5359" s="177" t="s">
        <v>16888</v>
      </c>
      <c r="B5359" s="177" t="s">
        <v>6495</v>
      </c>
      <c r="C5359" s="177" t="s">
        <v>16889</v>
      </c>
      <c r="D5359" s="177" t="s">
        <v>6584</v>
      </c>
      <c r="E5359" s="177" t="s">
        <v>16890</v>
      </c>
      <c r="F5359" s="177" t="s">
        <v>6584</v>
      </c>
      <c r="G5359" s="177" t="s">
        <v>10428</v>
      </c>
      <c r="H5359" s="177" t="s">
        <v>16960</v>
      </c>
      <c r="I5359" s="177" t="s">
        <v>6525</v>
      </c>
      <c r="J5359" s="11"/>
      <c r="K5359" s="11"/>
      <c r="L5359" s="11"/>
      <c r="M5359" s="11"/>
      <c r="N5359" s="11"/>
      <c r="O5359" s="11"/>
      <c r="P5359" s="11"/>
      <c r="Q5359" s="11"/>
    </row>
    <row r="5360">
      <c r="A5360" s="177" t="s">
        <v>16888</v>
      </c>
      <c r="B5360" s="177" t="s">
        <v>6495</v>
      </c>
      <c r="C5360" s="177" t="s">
        <v>16894</v>
      </c>
      <c r="D5360" s="177" t="s">
        <v>16895</v>
      </c>
      <c r="E5360" s="177" t="s">
        <v>16929</v>
      </c>
      <c r="F5360" s="177" t="s">
        <v>6600</v>
      </c>
      <c r="G5360" s="177" t="s">
        <v>10430</v>
      </c>
      <c r="H5360" s="177" t="s">
        <v>16961</v>
      </c>
      <c r="I5360" s="177" t="s">
        <v>6526</v>
      </c>
      <c r="J5360" s="11"/>
      <c r="K5360" s="11"/>
      <c r="L5360" s="11"/>
      <c r="M5360" s="11"/>
      <c r="N5360" s="11"/>
      <c r="O5360" s="11"/>
      <c r="P5360" s="11"/>
      <c r="Q5360" s="11"/>
    </row>
    <row r="5361">
      <c r="A5361" s="177" t="s">
        <v>16888</v>
      </c>
      <c r="B5361" s="177" t="s">
        <v>6495</v>
      </c>
      <c r="C5361" s="177" t="s">
        <v>16906</v>
      </c>
      <c r="D5361" s="177" t="s">
        <v>6610</v>
      </c>
      <c r="E5361" s="177" t="s">
        <v>16913</v>
      </c>
      <c r="F5361" s="177" t="s">
        <v>6610</v>
      </c>
      <c r="G5361" s="177" t="s">
        <v>10433</v>
      </c>
      <c r="H5361" s="177" t="s">
        <v>16962</v>
      </c>
      <c r="I5361" s="177" t="s">
        <v>6527</v>
      </c>
      <c r="J5361" s="11"/>
      <c r="K5361" s="11"/>
      <c r="L5361" s="11"/>
      <c r="M5361" s="11"/>
      <c r="N5361" s="11"/>
      <c r="O5361" s="11"/>
      <c r="P5361" s="11"/>
      <c r="Q5361" s="11"/>
    </row>
    <row r="5362">
      <c r="A5362" s="177" t="s">
        <v>16888</v>
      </c>
      <c r="B5362" s="177" t="s">
        <v>6495</v>
      </c>
      <c r="C5362" s="177" t="s">
        <v>16889</v>
      </c>
      <c r="D5362" s="177" t="s">
        <v>6584</v>
      </c>
      <c r="E5362" s="177" t="s">
        <v>16890</v>
      </c>
      <c r="F5362" s="177" t="s">
        <v>6584</v>
      </c>
      <c r="G5362" s="177" t="s">
        <v>16963</v>
      </c>
      <c r="H5362" s="177" t="s">
        <v>16964</v>
      </c>
      <c r="I5362" s="177" t="s">
        <v>6528</v>
      </c>
      <c r="J5362" s="11"/>
      <c r="K5362" s="11"/>
      <c r="L5362" s="11"/>
      <c r="M5362" s="11"/>
      <c r="N5362" s="11"/>
      <c r="O5362" s="11"/>
      <c r="P5362" s="11"/>
      <c r="Q5362" s="11"/>
    </row>
    <row r="5363">
      <c r="A5363" s="177" t="s">
        <v>16888</v>
      </c>
      <c r="B5363" s="177" t="s">
        <v>6495</v>
      </c>
      <c r="C5363" s="177" t="s">
        <v>16915</v>
      </c>
      <c r="D5363" s="177" t="s">
        <v>16916</v>
      </c>
      <c r="E5363" s="177" t="s">
        <v>16965</v>
      </c>
      <c r="F5363" s="177" t="s">
        <v>6668</v>
      </c>
      <c r="G5363" s="177" t="s">
        <v>16966</v>
      </c>
      <c r="H5363" s="177" t="s">
        <v>16967</v>
      </c>
      <c r="I5363" s="177" t="s">
        <v>6529</v>
      </c>
      <c r="J5363" s="11"/>
      <c r="K5363" s="11"/>
      <c r="L5363" s="11"/>
      <c r="M5363" s="11"/>
      <c r="N5363" s="11"/>
      <c r="O5363" s="11"/>
      <c r="P5363" s="11"/>
      <c r="Q5363" s="11"/>
    </row>
    <row r="5364">
      <c r="A5364" s="177" t="s">
        <v>16888</v>
      </c>
      <c r="B5364" s="177" t="s">
        <v>6495</v>
      </c>
      <c r="C5364" s="177" t="s">
        <v>16889</v>
      </c>
      <c r="D5364" s="177" t="s">
        <v>6584</v>
      </c>
      <c r="E5364" s="177" t="s">
        <v>16890</v>
      </c>
      <c r="F5364" s="177" t="s">
        <v>6584</v>
      </c>
      <c r="G5364" s="177" t="s">
        <v>10435</v>
      </c>
      <c r="H5364" s="177" t="s">
        <v>16968</v>
      </c>
      <c r="I5364" s="177" t="s">
        <v>6530</v>
      </c>
      <c r="J5364" s="11"/>
      <c r="K5364" s="11"/>
      <c r="L5364" s="11"/>
      <c r="M5364" s="11"/>
      <c r="N5364" s="11"/>
      <c r="O5364" s="11"/>
      <c r="P5364" s="11"/>
      <c r="Q5364" s="11"/>
    </row>
    <row r="5365">
      <c r="A5365" s="177" t="s">
        <v>16888</v>
      </c>
      <c r="B5365" s="177" t="s">
        <v>6495</v>
      </c>
      <c r="C5365" s="177" t="s">
        <v>16889</v>
      </c>
      <c r="D5365" s="177" t="s">
        <v>6584</v>
      </c>
      <c r="E5365" s="177" t="s">
        <v>16946</v>
      </c>
      <c r="F5365" s="177" t="s">
        <v>16947</v>
      </c>
      <c r="G5365" s="177" t="s">
        <v>10439</v>
      </c>
      <c r="H5365" s="177" t="s">
        <v>16969</v>
      </c>
      <c r="I5365" s="177" t="s">
        <v>6531</v>
      </c>
      <c r="J5365" s="11"/>
      <c r="K5365" s="11"/>
      <c r="L5365" s="11"/>
      <c r="M5365" s="11"/>
      <c r="N5365" s="11"/>
      <c r="O5365" s="11"/>
      <c r="P5365" s="11"/>
      <c r="Q5365" s="11"/>
    </row>
    <row r="5366">
      <c r="A5366" s="177" t="s">
        <v>16888</v>
      </c>
      <c r="B5366" s="177" t="s">
        <v>6495</v>
      </c>
      <c r="C5366" s="177" t="s">
        <v>16906</v>
      </c>
      <c r="D5366" s="177" t="s">
        <v>6610</v>
      </c>
      <c r="E5366" s="177" t="s">
        <v>16913</v>
      </c>
      <c r="F5366" s="177" t="s">
        <v>6610</v>
      </c>
      <c r="G5366" s="177" t="s">
        <v>10441</v>
      </c>
      <c r="H5366" s="177" t="s">
        <v>16970</v>
      </c>
      <c r="I5366" s="177" t="s">
        <v>6532</v>
      </c>
      <c r="J5366" s="11"/>
      <c r="K5366" s="11"/>
      <c r="L5366" s="11"/>
      <c r="M5366" s="11"/>
      <c r="N5366" s="11"/>
      <c r="O5366" s="11"/>
      <c r="P5366" s="11"/>
      <c r="Q5366" s="11"/>
    </row>
    <row r="5367">
      <c r="A5367" s="177" t="s">
        <v>16888</v>
      </c>
      <c r="B5367" s="177" t="s">
        <v>6495</v>
      </c>
      <c r="C5367" s="177" t="s">
        <v>16894</v>
      </c>
      <c r="D5367" s="177" t="s">
        <v>16895</v>
      </c>
      <c r="E5367" s="177" t="s">
        <v>16953</v>
      </c>
      <c r="F5367" s="177" t="s">
        <v>6695</v>
      </c>
      <c r="G5367" s="177" t="s">
        <v>16971</v>
      </c>
      <c r="H5367" s="177" t="s">
        <v>16972</v>
      </c>
      <c r="I5367" s="177" t="s">
        <v>6533</v>
      </c>
      <c r="J5367" s="11"/>
      <c r="K5367" s="11"/>
      <c r="L5367" s="11"/>
      <c r="M5367" s="11"/>
      <c r="N5367" s="11"/>
      <c r="O5367" s="11"/>
      <c r="P5367" s="11"/>
      <c r="Q5367" s="11"/>
    </row>
    <row r="5368">
      <c r="A5368" s="177" t="s">
        <v>16888</v>
      </c>
      <c r="B5368" s="177" t="s">
        <v>6495</v>
      </c>
      <c r="C5368" s="177" t="s">
        <v>16902</v>
      </c>
      <c r="D5368" s="177" t="s">
        <v>16903</v>
      </c>
      <c r="E5368" s="177" t="s">
        <v>16922</v>
      </c>
      <c r="F5368" s="177" t="s">
        <v>16923</v>
      </c>
      <c r="G5368" s="177" t="s">
        <v>16973</v>
      </c>
      <c r="H5368" s="177" t="s">
        <v>16974</v>
      </c>
      <c r="I5368" s="177" t="s">
        <v>6534</v>
      </c>
      <c r="J5368" s="11"/>
      <c r="K5368" s="11"/>
      <c r="L5368" s="11"/>
      <c r="M5368" s="11"/>
      <c r="N5368" s="11"/>
      <c r="O5368" s="11"/>
      <c r="P5368" s="11"/>
      <c r="Q5368" s="11"/>
    </row>
    <row r="5369">
      <c r="A5369" s="177" t="s">
        <v>16888</v>
      </c>
      <c r="B5369" s="177" t="s">
        <v>6495</v>
      </c>
      <c r="C5369" s="177" t="s">
        <v>16902</v>
      </c>
      <c r="D5369" s="177" t="s">
        <v>16903</v>
      </c>
      <c r="E5369" s="177" t="s">
        <v>16910</v>
      </c>
      <c r="F5369" s="177" t="s">
        <v>6501</v>
      </c>
      <c r="G5369" s="177" t="s">
        <v>10443</v>
      </c>
      <c r="H5369" s="177" t="s">
        <v>16975</v>
      </c>
      <c r="I5369" s="177" t="s">
        <v>6535</v>
      </c>
      <c r="J5369" s="11"/>
      <c r="K5369" s="11"/>
      <c r="L5369" s="11"/>
      <c r="M5369" s="11"/>
      <c r="N5369" s="11"/>
      <c r="O5369" s="11"/>
      <c r="P5369" s="11"/>
      <c r="Q5369" s="11"/>
    </row>
    <row r="5370">
      <c r="A5370" s="177" t="s">
        <v>16888</v>
      </c>
      <c r="B5370" s="177" t="s">
        <v>6495</v>
      </c>
      <c r="C5370" s="177" t="s">
        <v>16936</v>
      </c>
      <c r="D5370" s="177" t="s">
        <v>6677</v>
      </c>
      <c r="E5370" s="177" t="s">
        <v>16937</v>
      </c>
      <c r="F5370" s="177" t="s">
        <v>6677</v>
      </c>
      <c r="G5370" s="177" t="s">
        <v>10445</v>
      </c>
      <c r="H5370" s="177" t="s">
        <v>16976</v>
      </c>
      <c r="I5370" s="177" t="s">
        <v>6536</v>
      </c>
      <c r="J5370" s="11"/>
      <c r="K5370" s="11"/>
      <c r="L5370" s="11"/>
      <c r="M5370" s="11"/>
      <c r="N5370" s="11"/>
      <c r="O5370" s="11"/>
      <c r="P5370" s="11"/>
      <c r="Q5370" s="11"/>
    </row>
    <row r="5371">
      <c r="A5371" s="177" t="s">
        <v>16888</v>
      </c>
      <c r="B5371" s="177" t="s">
        <v>6495</v>
      </c>
      <c r="C5371" s="177" t="s">
        <v>16894</v>
      </c>
      <c r="D5371" s="177" t="s">
        <v>16895</v>
      </c>
      <c r="E5371" s="177" t="s">
        <v>16953</v>
      </c>
      <c r="F5371" s="177" t="s">
        <v>6695</v>
      </c>
      <c r="G5371" s="177" t="s">
        <v>10447</v>
      </c>
      <c r="H5371" s="177" t="s">
        <v>16977</v>
      </c>
      <c r="I5371" s="177" t="s">
        <v>6537</v>
      </c>
      <c r="J5371" s="11"/>
      <c r="K5371" s="11"/>
      <c r="L5371" s="11"/>
      <c r="M5371" s="11"/>
      <c r="N5371" s="11"/>
      <c r="O5371" s="11"/>
      <c r="P5371" s="11"/>
      <c r="Q5371" s="11"/>
    </row>
    <row r="5372">
      <c r="A5372" s="177" t="s">
        <v>16888</v>
      </c>
      <c r="B5372" s="177" t="s">
        <v>6495</v>
      </c>
      <c r="C5372" s="177" t="s">
        <v>16906</v>
      </c>
      <c r="D5372" s="177" t="s">
        <v>6610</v>
      </c>
      <c r="E5372" s="177" t="s">
        <v>16913</v>
      </c>
      <c r="F5372" s="177" t="s">
        <v>6610</v>
      </c>
      <c r="G5372" s="177" t="s">
        <v>16978</v>
      </c>
      <c r="H5372" s="177" t="s">
        <v>16979</v>
      </c>
      <c r="I5372" s="177" t="s">
        <v>3687</v>
      </c>
      <c r="J5372" s="11"/>
      <c r="K5372" s="11"/>
      <c r="L5372" s="11"/>
      <c r="M5372" s="11"/>
      <c r="N5372" s="11"/>
      <c r="O5372" s="11"/>
      <c r="P5372" s="11"/>
      <c r="Q5372" s="11"/>
    </row>
    <row r="5373">
      <c r="A5373" s="177" t="s">
        <v>16888</v>
      </c>
      <c r="B5373" s="177" t="s">
        <v>6495</v>
      </c>
      <c r="C5373" s="177" t="s">
        <v>16936</v>
      </c>
      <c r="D5373" s="177" t="s">
        <v>6677</v>
      </c>
      <c r="E5373" s="177" t="s">
        <v>16937</v>
      </c>
      <c r="F5373" s="177" t="s">
        <v>6677</v>
      </c>
      <c r="G5373" s="177" t="s">
        <v>10449</v>
      </c>
      <c r="H5373" s="177" t="s">
        <v>16980</v>
      </c>
      <c r="I5373" s="177" t="s">
        <v>6538</v>
      </c>
      <c r="J5373" s="11"/>
      <c r="K5373" s="11"/>
      <c r="L5373" s="11"/>
      <c r="M5373" s="11"/>
      <c r="N5373" s="11"/>
      <c r="O5373" s="11"/>
      <c r="P5373" s="11"/>
      <c r="Q5373" s="11"/>
    </row>
    <row r="5374">
      <c r="A5374" s="177" t="s">
        <v>16888</v>
      </c>
      <c r="B5374" s="177" t="s">
        <v>6495</v>
      </c>
      <c r="C5374" s="177" t="s">
        <v>16936</v>
      </c>
      <c r="D5374" s="177" t="s">
        <v>6677</v>
      </c>
      <c r="E5374" s="177" t="s">
        <v>16940</v>
      </c>
      <c r="F5374" s="177" t="s">
        <v>16941</v>
      </c>
      <c r="G5374" s="177" t="s">
        <v>10451</v>
      </c>
      <c r="H5374" s="177" t="s">
        <v>16981</v>
      </c>
      <c r="I5374" s="177" t="s">
        <v>6539</v>
      </c>
      <c r="J5374" s="11"/>
      <c r="K5374" s="11"/>
      <c r="L5374" s="11"/>
      <c r="M5374" s="11"/>
      <c r="N5374" s="11"/>
      <c r="O5374" s="11"/>
      <c r="P5374" s="11"/>
      <c r="Q5374" s="11"/>
    </row>
    <row r="5375">
      <c r="A5375" s="177" t="s">
        <v>16888</v>
      </c>
      <c r="B5375" s="177" t="s">
        <v>6495</v>
      </c>
      <c r="C5375" s="177" t="s">
        <v>16906</v>
      </c>
      <c r="D5375" s="177" t="s">
        <v>6610</v>
      </c>
      <c r="E5375" s="177" t="s">
        <v>16907</v>
      </c>
      <c r="F5375" s="177" t="s">
        <v>16908</v>
      </c>
      <c r="G5375" s="177" t="s">
        <v>10455</v>
      </c>
      <c r="H5375" s="177" t="s">
        <v>16982</v>
      </c>
      <c r="I5375" s="177" t="s">
        <v>6540</v>
      </c>
      <c r="J5375" s="11"/>
      <c r="K5375" s="11"/>
      <c r="L5375" s="11"/>
      <c r="M5375" s="11"/>
      <c r="N5375" s="11"/>
      <c r="O5375" s="11"/>
      <c r="P5375" s="11"/>
      <c r="Q5375" s="11"/>
    </row>
    <row r="5376">
      <c r="A5376" s="177" t="s">
        <v>16888</v>
      </c>
      <c r="B5376" s="177" t="s">
        <v>6495</v>
      </c>
      <c r="C5376" s="177" t="s">
        <v>16889</v>
      </c>
      <c r="D5376" s="177" t="s">
        <v>6584</v>
      </c>
      <c r="E5376" s="177" t="s">
        <v>16890</v>
      </c>
      <c r="F5376" s="177" t="s">
        <v>6584</v>
      </c>
      <c r="G5376" s="177" t="s">
        <v>13264</v>
      </c>
      <c r="H5376" s="177" t="s">
        <v>16983</v>
      </c>
      <c r="I5376" s="177" t="s">
        <v>6541</v>
      </c>
      <c r="J5376" s="11"/>
      <c r="K5376" s="11"/>
      <c r="L5376" s="11"/>
      <c r="M5376" s="11"/>
      <c r="N5376" s="11"/>
      <c r="O5376" s="11"/>
      <c r="P5376" s="11"/>
      <c r="Q5376" s="11"/>
    </row>
    <row r="5377">
      <c r="A5377" s="177" t="s">
        <v>16888</v>
      </c>
      <c r="B5377" s="177" t="s">
        <v>6495</v>
      </c>
      <c r="C5377" s="177" t="s">
        <v>16894</v>
      </c>
      <c r="D5377" s="177" t="s">
        <v>16895</v>
      </c>
      <c r="E5377" s="177" t="s">
        <v>16896</v>
      </c>
      <c r="F5377" s="177" t="s">
        <v>6654</v>
      </c>
      <c r="G5377" s="177" t="s">
        <v>10457</v>
      </c>
      <c r="H5377" s="177" t="s">
        <v>16984</v>
      </c>
      <c r="I5377" s="177" t="s">
        <v>6542</v>
      </c>
      <c r="J5377" s="11"/>
      <c r="K5377" s="11"/>
      <c r="L5377" s="11"/>
      <c r="M5377" s="11"/>
      <c r="N5377" s="11"/>
      <c r="O5377" s="11"/>
      <c r="P5377" s="11"/>
      <c r="Q5377" s="11"/>
    </row>
    <row r="5378">
      <c r="A5378" s="177" t="s">
        <v>16888</v>
      </c>
      <c r="B5378" s="177" t="s">
        <v>6495</v>
      </c>
      <c r="C5378" s="177" t="s">
        <v>16915</v>
      </c>
      <c r="D5378" s="177" t="s">
        <v>16916</v>
      </c>
      <c r="E5378" s="177" t="s">
        <v>16965</v>
      </c>
      <c r="F5378" s="177" t="s">
        <v>6668</v>
      </c>
      <c r="G5378" s="177" t="s">
        <v>16985</v>
      </c>
      <c r="H5378" s="177" t="s">
        <v>16986</v>
      </c>
      <c r="I5378" s="177" t="s">
        <v>6543</v>
      </c>
      <c r="J5378" s="11"/>
      <c r="K5378" s="11"/>
      <c r="L5378" s="11"/>
      <c r="M5378" s="11"/>
      <c r="N5378" s="11"/>
      <c r="O5378" s="11"/>
      <c r="P5378" s="11"/>
      <c r="Q5378" s="11"/>
    </row>
    <row r="5379">
      <c r="A5379" s="177" t="s">
        <v>16888</v>
      </c>
      <c r="B5379" s="177" t="s">
        <v>6495</v>
      </c>
      <c r="C5379" s="177" t="s">
        <v>16915</v>
      </c>
      <c r="D5379" s="177" t="s">
        <v>16916</v>
      </c>
      <c r="E5379" s="177" t="s">
        <v>16917</v>
      </c>
      <c r="F5379" s="177" t="s">
        <v>16918</v>
      </c>
      <c r="G5379" s="177" t="s">
        <v>10459</v>
      </c>
      <c r="H5379" s="177" t="s">
        <v>16987</v>
      </c>
      <c r="I5379" s="177" t="s">
        <v>6544</v>
      </c>
      <c r="J5379" s="11"/>
      <c r="K5379" s="11"/>
      <c r="L5379" s="11"/>
      <c r="M5379" s="11"/>
      <c r="N5379" s="11"/>
      <c r="O5379" s="11"/>
      <c r="P5379" s="11"/>
      <c r="Q5379" s="11"/>
    </row>
    <row r="5380">
      <c r="A5380" s="177" t="s">
        <v>16888</v>
      </c>
      <c r="B5380" s="177" t="s">
        <v>6495</v>
      </c>
      <c r="C5380" s="177" t="s">
        <v>16889</v>
      </c>
      <c r="D5380" s="177" t="s">
        <v>6584</v>
      </c>
      <c r="E5380" s="177" t="s">
        <v>16932</v>
      </c>
      <c r="F5380" s="177" t="s">
        <v>6551</v>
      </c>
      <c r="G5380" s="177" t="s">
        <v>10461</v>
      </c>
      <c r="H5380" s="177" t="s">
        <v>16988</v>
      </c>
      <c r="I5380" s="177" t="s">
        <v>6545</v>
      </c>
      <c r="J5380" s="11"/>
      <c r="K5380" s="11"/>
      <c r="L5380" s="11"/>
      <c r="M5380" s="11"/>
      <c r="N5380" s="11"/>
      <c r="O5380" s="11"/>
      <c r="P5380" s="11"/>
      <c r="Q5380" s="11"/>
    </row>
    <row r="5381">
      <c r="A5381" s="177" t="s">
        <v>16888</v>
      </c>
      <c r="B5381" s="177" t="s">
        <v>6495</v>
      </c>
      <c r="C5381" s="177" t="s">
        <v>16889</v>
      </c>
      <c r="D5381" s="177" t="s">
        <v>6584</v>
      </c>
      <c r="E5381" s="177" t="s">
        <v>16892</v>
      </c>
      <c r="F5381" s="177" t="s">
        <v>6510</v>
      </c>
      <c r="G5381" s="177" t="s">
        <v>16989</v>
      </c>
      <c r="H5381" s="177" t="s">
        <v>16990</v>
      </c>
      <c r="I5381" s="177" t="s">
        <v>6546</v>
      </c>
      <c r="J5381" s="11"/>
      <c r="K5381" s="11"/>
      <c r="L5381" s="11"/>
      <c r="M5381" s="11"/>
      <c r="N5381" s="11"/>
      <c r="O5381" s="11"/>
      <c r="P5381" s="11"/>
      <c r="Q5381" s="11"/>
    </row>
    <row r="5382">
      <c r="A5382" s="177" t="s">
        <v>16888</v>
      </c>
      <c r="B5382" s="177" t="s">
        <v>6495</v>
      </c>
      <c r="C5382" s="177" t="s">
        <v>16902</v>
      </c>
      <c r="D5382" s="177" t="s">
        <v>16903</v>
      </c>
      <c r="E5382" s="177" t="s">
        <v>16922</v>
      </c>
      <c r="F5382" s="177" t="s">
        <v>16923</v>
      </c>
      <c r="G5382" s="177" t="s">
        <v>10463</v>
      </c>
      <c r="H5382" s="177" t="s">
        <v>16991</v>
      </c>
      <c r="I5382" s="177" t="s">
        <v>6547</v>
      </c>
      <c r="J5382" s="11"/>
      <c r="K5382" s="11"/>
      <c r="L5382" s="11"/>
      <c r="M5382" s="11"/>
      <c r="N5382" s="11"/>
      <c r="O5382" s="11"/>
      <c r="P5382" s="11"/>
      <c r="Q5382" s="11"/>
    </row>
    <row r="5383">
      <c r="A5383" s="177" t="s">
        <v>16888</v>
      </c>
      <c r="B5383" s="177" t="s">
        <v>6495</v>
      </c>
      <c r="C5383" s="177" t="s">
        <v>16915</v>
      </c>
      <c r="D5383" s="177" t="s">
        <v>16916</v>
      </c>
      <c r="E5383" s="177" t="s">
        <v>16957</v>
      </c>
      <c r="F5383" s="177" t="s">
        <v>16958</v>
      </c>
      <c r="G5383" s="177" t="s">
        <v>16992</v>
      </c>
      <c r="H5383" s="177" t="s">
        <v>16993</v>
      </c>
      <c r="I5383" s="177" t="s">
        <v>6548</v>
      </c>
      <c r="J5383" s="11"/>
      <c r="K5383" s="11"/>
      <c r="L5383" s="11"/>
      <c r="M5383" s="11"/>
      <c r="N5383" s="11"/>
      <c r="O5383" s="11"/>
      <c r="P5383" s="11"/>
      <c r="Q5383" s="11"/>
    </row>
    <row r="5384">
      <c r="A5384" s="177" t="s">
        <v>16888</v>
      </c>
      <c r="B5384" s="177" t="s">
        <v>6495</v>
      </c>
      <c r="C5384" s="177" t="s">
        <v>16915</v>
      </c>
      <c r="D5384" s="177" t="s">
        <v>16916</v>
      </c>
      <c r="E5384" s="177" t="s">
        <v>16957</v>
      </c>
      <c r="F5384" s="177" t="s">
        <v>16958</v>
      </c>
      <c r="G5384" s="177" t="s">
        <v>10465</v>
      </c>
      <c r="H5384" s="177" t="s">
        <v>16994</v>
      </c>
      <c r="I5384" s="177" t="s">
        <v>6549</v>
      </c>
      <c r="J5384" s="11"/>
      <c r="K5384" s="11"/>
      <c r="L5384" s="11"/>
      <c r="M5384" s="11"/>
      <c r="N5384" s="11"/>
      <c r="O5384" s="11"/>
      <c r="P5384" s="11"/>
      <c r="Q5384" s="11"/>
    </row>
    <row r="5385">
      <c r="A5385" s="177" t="s">
        <v>16888</v>
      </c>
      <c r="B5385" s="177" t="s">
        <v>6495</v>
      </c>
      <c r="C5385" s="177" t="s">
        <v>16936</v>
      </c>
      <c r="D5385" s="177" t="s">
        <v>6677</v>
      </c>
      <c r="E5385" s="177" t="s">
        <v>16937</v>
      </c>
      <c r="F5385" s="177" t="s">
        <v>6677</v>
      </c>
      <c r="G5385" s="177" t="s">
        <v>16995</v>
      </c>
      <c r="H5385" s="177" t="s">
        <v>16996</v>
      </c>
      <c r="I5385" s="177" t="s">
        <v>6550</v>
      </c>
      <c r="J5385" s="11"/>
      <c r="K5385" s="11"/>
      <c r="L5385" s="11"/>
      <c r="M5385" s="11"/>
      <c r="N5385" s="11"/>
      <c r="O5385" s="11"/>
      <c r="P5385" s="11"/>
      <c r="Q5385" s="11"/>
    </row>
    <row r="5386">
      <c r="A5386" s="177" t="s">
        <v>16888</v>
      </c>
      <c r="B5386" s="177" t="s">
        <v>6495</v>
      </c>
      <c r="C5386" s="177" t="s">
        <v>16889</v>
      </c>
      <c r="D5386" s="177" t="s">
        <v>6584</v>
      </c>
      <c r="E5386" s="177" t="s">
        <v>16932</v>
      </c>
      <c r="F5386" s="177" t="s">
        <v>6551</v>
      </c>
      <c r="G5386" s="177" t="s">
        <v>10467</v>
      </c>
      <c r="H5386" s="177" t="s">
        <v>16997</v>
      </c>
      <c r="I5386" s="177" t="s">
        <v>6551</v>
      </c>
      <c r="J5386" s="11"/>
      <c r="K5386" s="11"/>
      <c r="L5386" s="11"/>
      <c r="M5386" s="11"/>
      <c r="N5386" s="11"/>
      <c r="O5386" s="11"/>
      <c r="P5386" s="11"/>
      <c r="Q5386" s="11"/>
    </row>
    <row r="5387">
      <c r="A5387" s="177" t="s">
        <v>16888</v>
      </c>
      <c r="B5387" s="177" t="s">
        <v>6495</v>
      </c>
      <c r="C5387" s="177" t="s">
        <v>16889</v>
      </c>
      <c r="D5387" s="177" t="s">
        <v>6584</v>
      </c>
      <c r="E5387" s="177" t="s">
        <v>16890</v>
      </c>
      <c r="F5387" s="177" t="s">
        <v>6584</v>
      </c>
      <c r="G5387" s="177" t="s">
        <v>10469</v>
      </c>
      <c r="H5387" s="177" t="s">
        <v>16998</v>
      </c>
      <c r="I5387" s="177" t="s">
        <v>6552</v>
      </c>
      <c r="J5387" s="11"/>
      <c r="K5387" s="11"/>
      <c r="L5387" s="11"/>
      <c r="M5387" s="11"/>
      <c r="N5387" s="11"/>
      <c r="O5387" s="11"/>
      <c r="P5387" s="11"/>
      <c r="Q5387" s="11"/>
    </row>
    <row r="5388">
      <c r="A5388" s="177" t="s">
        <v>16888</v>
      </c>
      <c r="B5388" s="177" t="s">
        <v>6495</v>
      </c>
      <c r="C5388" s="177" t="s">
        <v>16902</v>
      </c>
      <c r="D5388" s="177" t="s">
        <v>16903</v>
      </c>
      <c r="E5388" s="177" t="s">
        <v>16904</v>
      </c>
      <c r="F5388" s="177" t="s">
        <v>6578</v>
      </c>
      <c r="G5388" s="177" t="s">
        <v>10471</v>
      </c>
      <c r="H5388" s="177" t="s">
        <v>16999</v>
      </c>
      <c r="I5388" s="177" t="s">
        <v>6553</v>
      </c>
      <c r="J5388" s="11"/>
      <c r="K5388" s="11"/>
      <c r="L5388" s="11"/>
      <c r="M5388" s="11"/>
      <c r="N5388" s="11"/>
      <c r="O5388" s="11"/>
      <c r="P5388" s="11"/>
      <c r="Q5388" s="11"/>
    </row>
    <row r="5389">
      <c r="A5389" s="177" t="s">
        <v>16888</v>
      </c>
      <c r="B5389" s="177" t="s">
        <v>6495</v>
      </c>
      <c r="C5389" s="177" t="s">
        <v>16915</v>
      </c>
      <c r="D5389" s="177" t="s">
        <v>16916</v>
      </c>
      <c r="E5389" s="177" t="s">
        <v>16957</v>
      </c>
      <c r="F5389" s="177" t="s">
        <v>16958</v>
      </c>
      <c r="G5389" s="177" t="s">
        <v>10473</v>
      </c>
      <c r="H5389" s="177" t="s">
        <v>17000</v>
      </c>
      <c r="I5389" s="177" t="s">
        <v>6554</v>
      </c>
      <c r="J5389" s="11"/>
      <c r="K5389" s="11"/>
      <c r="L5389" s="11"/>
      <c r="M5389" s="11"/>
      <c r="N5389" s="11"/>
      <c r="O5389" s="11"/>
      <c r="P5389" s="11"/>
      <c r="Q5389" s="11"/>
    </row>
    <row r="5390">
      <c r="A5390" s="177" t="s">
        <v>16888</v>
      </c>
      <c r="B5390" s="177" t="s">
        <v>6495</v>
      </c>
      <c r="C5390" s="177" t="s">
        <v>16894</v>
      </c>
      <c r="D5390" s="177" t="s">
        <v>16895</v>
      </c>
      <c r="E5390" s="177" t="s">
        <v>16896</v>
      </c>
      <c r="F5390" s="177" t="s">
        <v>6654</v>
      </c>
      <c r="G5390" s="177" t="s">
        <v>17001</v>
      </c>
      <c r="H5390" s="177" t="s">
        <v>17002</v>
      </c>
      <c r="I5390" s="177" t="s">
        <v>6555</v>
      </c>
      <c r="J5390" s="11"/>
      <c r="K5390" s="11"/>
      <c r="L5390" s="11"/>
      <c r="M5390" s="11"/>
      <c r="N5390" s="11"/>
      <c r="O5390" s="11"/>
      <c r="P5390" s="11"/>
      <c r="Q5390" s="11"/>
    </row>
    <row r="5391">
      <c r="A5391" s="177" t="s">
        <v>16888</v>
      </c>
      <c r="B5391" s="177" t="s">
        <v>6495</v>
      </c>
      <c r="C5391" s="177" t="s">
        <v>16936</v>
      </c>
      <c r="D5391" s="177" t="s">
        <v>6677</v>
      </c>
      <c r="E5391" s="177" t="s">
        <v>16940</v>
      </c>
      <c r="F5391" s="177" t="s">
        <v>16941</v>
      </c>
      <c r="G5391" s="177" t="s">
        <v>17003</v>
      </c>
      <c r="H5391" s="177" t="s">
        <v>17004</v>
      </c>
      <c r="I5391" s="177" t="s">
        <v>6556</v>
      </c>
      <c r="J5391" s="11"/>
      <c r="K5391" s="11"/>
      <c r="L5391" s="11"/>
      <c r="M5391" s="11"/>
      <c r="N5391" s="11"/>
      <c r="O5391" s="11"/>
      <c r="P5391" s="11"/>
      <c r="Q5391" s="11"/>
    </row>
    <row r="5392">
      <c r="A5392" s="177" t="s">
        <v>16888</v>
      </c>
      <c r="B5392" s="177" t="s">
        <v>6495</v>
      </c>
      <c r="C5392" s="177" t="s">
        <v>16902</v>
      </c>
      <c r="D5392" s="177" t="s">
        <v>16903</v>
      </c>
      <c r="E5392" s="177" t="s">
        <v>17005</v>
      </c>
      <c r="F5392" s="177" t="s">
        <v>6619</v>
      </c>
      <c r="G5392" s="177" t="s">
        <v>17006</v>
      </c>
      <c r="H5392" s="177" t="s">
        <v>17007</v>
      </c>
      <c r="I5392" s="177" t="s">
        <v>6557</v>
      </c>
      <c r="J5392" s="11"/>
      <c r="K5392" s="11"/>
      <c r="L5392" s="11"/>
      <c r="M5392" s="11"/>
      <c r="N5392" s="11"/>
      <c r="O5392" s="11"/>
      <c r="P5392" s="11"/>
      <c r="Q5392" s="11"/>
    </row>
    <row r="5393">
      <c r="A5393" s="177" t="s">
        <v>16888</v>
      </c>
      <c r="B5393" s="177" t="s">
        <v>6495</v>
      </c>
      <c r="C5393" s="177" t="s">
        <v>16902</v>
      </c>
      <c r="D5393" s="177" t="s">
        <v>16903</v>
      </c>
      <c r="E5393" s="177" t="s">
        <v>16910</v>
      </c>
      <c r="F5393" s="177" t="s">
        <v>6501</v>
      </c>
      <c r="G5393" s="177" t="s">
        <v>17008</v>
      </c>
      <c r="H5393" s="177" t="s">
        <v>17009</v>
      </c>
      <c r="I5393" s="177" t="s">
        <v>6558</v>
      </c>
      <c r="J5393" s="11"/>
      <c r="K5393" s="11"/>
      <c r="L5393" s="11"/>
      <c r="M5393" s="11"/>
      <c r="N5393" s="11"/>
      <c r="O5393" s="11"/>
      <c r="P5393" s="11"/>
      <c r="Q5393" s="11"/>
    </row>
    <row r="5394">
      <c r="A5394" s="177" t="s">
        <v>16888</v>
      </c>
      <c r="B5394" s="177" t="s">
        <v>6495</v>
      </c>
      <c r="C5394" s="177" t="s">
        <v>16915</v>
      </c>
      <c r="D5394" s="177" t="s">
        <v>16916</v>
      </c>
      <c r="E5394" s="177" t="s">
        <v>16917</v>
      </c>
      <c r="F5394" s="177" t="s">
        <v>16918</v>
      </c>
      <c r="G5394" s="177" t="s">
        <v>17010</v>
      </c>
      <c r="H5394" s="177" t="s">
        <v>17011</v>
      </c>
      <c r="I5394" s="177" t="s">
        <v>6559</v>
      </c>
      <c r="J5394" s="11"/>
      <c r="K5394" s="11"/>
      <c r="L5394" s="11"/>
      <c r="M5394" s="11"/>
      <c r="N5394" s="11"/>
      <c r="O5394" s="11"/>
      <c r="P5394" s="11"/>
      <c r="Q5394" s="11"/>
    </row>
    <row r="5395">
      <c r="A5395" s="177" t="s">
        <v>16888</v>
      </c>
      <c r="B5395" s="177" t="s">
        <v>6495</v>
      </c>
      <c r="C5395" s="177" t="s">
        <v>16894</v>
      </c>
      <c r="D5395" s="177" t="s">
        <v>16895</v>
      </c>
      <c r="E5395" s="177" t="s">
        <v>16953</v>
      </c>
      <c r="F5395" s="177" t="s">
        <v>6695</v>
      </c>
      <c r="G5395" s="177" t="s">
        <v>10479</v>
      </c>
      <c r="H5395" s="177" t="s">
        <v>17012</v>
      </c>
      <c r="I5395" s="177" t="s">
        <v>6560</v>
      </c>
      <c r="J5395" s="11"/>
      <c r="K5395" s="11"/>
      <c r="L5395" s="11"/>
      <c r="M5395" s="11"/>
      <c r="N5395" s="11"/>
      <c r="O5395" s="11"/>
      <c r="P5395" s="11"/>
      <c r="Q5395" s="11"/>
    </row>
    <row r="5396">
      <c r="A5396" s="177" t="s">
        <v>16888</v>
      </c>
      <c r="B5396" s="177" t="s">
        <v>6495</v>
      </c>
      <c r="C5396" s="177" t="s">
        <v>16889</v>
      </c>
      <c r="D5396" s="177" t="s">
        <v>6584</v>
      </c>
      <c r="E5396" s="177" t="s">
        <v>16892</v>
      </c>
      <c r="F5396" s="177" t="s">
        <v>6510</v>
      </c>
      <c r="G5396" s="177" t="s">
        <v>10481</v>
      </c>
      <c r="H5396" s="177" t="s">
        <v>17013</v>
      </c>
      <c r="I5396" s="177" t="s">
        <v>6561</v>
      </c>
      <c r="J5396" s="11"/>
      <c r="K5396" s="11"/>
      <c r="L5396" s="11"/>
      <c r="M5396" s="11"/>
      <c r="N5396" s="11"/>
      <c r="O5396" s="11"/>
      <c r="P5396" s="11"/>
      <c r="Q5396" s="11"/>
    </row>
    <row r="5397">
      <c r="A5397" s="177" t="s">
        <v>16888</v>
      </c>
      <c r="B5397" s="177" t="s">
        <v>6495</v>
      </c>
      <c r="C5397" s="177" t="s">
        <v>16906</v>
      </c>
      <c r="D5397" s="177" t="s">
        <v>6610</v>
      </c>
      <c r="E5397" s="177" t="s">
        <v>16907</v>
      </c>
      <c r="F5397" s="177" t="s">
        <v>16908</v>
      </c>
      <c r="G5397" s="177" t="s">
        <v>10483</v>
      </c>
      <c r="H5397" s="177" t="s">
        <v>17014</v>
      </c>
      <c r="I5397" s="177" t="s">
        <v>6562</v>
      </c>
      <c r="J5397" s="11"/>
      <c r="K5397" s="11"/>
      <c r="L5397" s="11"/>
      <c r="M5397" s="11"/>
      <c r="N5397" s="11"/>
      <c r="O5397" s="11"/>
      <c r="P5397" s="11"/>
      <c r="Q5397" s="11"/>
    </row>
    <row r="5398">
      <c r="A5398" s="177" t="s">
        <v>16888</v>
      </c>
      <c r="B5398" s="177" t="s">
        <v>6495</v>
      </c>
      <c r="C5398" s="177" t="s">
        <v>16902</v>
      </c>
      <c r="D5398" s="177" t="s">
        <v>16903</v>
      </c>
      <c r="E5398" s="177" t="s">
        <v>17005</v>
      </c>
      <c r="F5398" s="177" t="s">
        <v>6619</v>
      </c>
      <c r="G5398" s="177" t="s">
        <v>10489</v>
      </c>
      <c r="H5398" s="177" t="s">
        <v>17015</v>
      </c>
      <c r="I5398" s="177" t="s">
        <v>6563</v>
      </c>
      <c r="J5398" s="11"/>
      <c r="K5398" s="11"/>
      <c r="L5398" s="11"/>
      <c r="M5398" s="11"/>
      <c r="N5398" s="11"/>
      <c r="O5398" s="11"/>
      <c r="P5398" s="11"/>
      <c r="Q5398" s="11"/>
    </row>
    <row r="5399">
      <c r="A5399" s="177" t="s">
        <v>16888</v>
      </c>
      <c r="B5399" s="177" t="s">
        <v>6495</v>
      </c>
      <c r="C5399" s="177" t="s">
        <v>16906</v>
      </c>
      <c r="D5399" s="177" t="s">
        <v>6610</v>
      </c>
      <c r="E5399" s="177" t="s">
        <v>17016</v>
      </c>
      <c r="F5399" s="177" t="s">
        <v>6663</v>
      </c>
      <c r="G5399" s="177" t="s">
        <v>10491</v>
      </c>
      <c r="H5399" s="177" t="s">
        <v>17017</v>
      </c>
      <c r="I5399" s="177" t="s">
        <v>6564</v>
      </c>
      <c r="J5399" s="11"/>
      <c r="K5399" s="11"/>
      <c r="L5399" s="11"/>
      <c r="M5399" s="11"/>
      <c r="N5399" s="11"/>
      <c r="O5399" s="11"/>
      <c r="P5399" s="11"/>
      <c r="Q5399" s="11"/>
    </row>
    <row r="5400">
      <c r="A5400" s="177" t="s">
        <v>16888</v>
      </c>
      <c r="B5400" s="177" t="s">
        <v>6495</v>
      </c>
      <c r="C5400" s="177" t="s">
        <v>16915</v>
      </c>
      <c r="D5400" s="177" t="s">
        <v>16916</v>
      </c>
      <c r="E5400" s="177" t="s">
        <v>16957</v>
      </c>
      <c r="F5400" s="177" t="s">
        <v>16958</v>
      </c>
      <c r="G5400" s="177" t="s">
        <v>10495</v>
      </c>
      <c r="H5400" s="177" t="s">
        <v>17018</v>
      </c>
      <c r="I5400" s="177" t="s">
        <v>6565</v>
      </c>
      <c r="J5400" s="11"/>
      <c r="K5400" s="11"/>
      <c r="L5400" s="11"/>
      <c r="M5400" s="11"/>
      <c r="N5400" s="11"/>
      <c r="O5400" s="11"/>
      <c r="P5400" s="11"/>
      <c r="Q5400" s="11"/>
    </row>
    <row r="5401">
      <c r="A5401" s="177" t="s">
        <v>16888</v>
      </c>
      <c r="B5401" s="177" t="s">
        <v>6495</v>
      </c>
      <c r="C5401" s="177" t="s">
        <v>16906</v>
      </c>
      <c r="D5401" s="177" t="s">
        <v>6610</v>
      </c>
      <c r="E5401" s="177" t="s">
        <v>17016</v>
      </c>
      <c r="F5401" s="177" t="s">
        <v>6663</v>
      </c>
      <c r="G5401" s="177" t="s">
        <v>10493</v>
      </c>
      <c r="H5401" s="177" t="s">
        <v>17019</v>
      </c>
      <c r="I5401" s="177" t="s">
        <v>6566</v>
      </c>
      <c r="J5401" s="11"/>
      <c r="K5401" s="11"/>
      <c r="L5401" s="11"/>
      <c r="M5401" s="11"/>
      <c r="N5401" s="11"/>
      <c r="O5401" s="11"/>
      <c r="P5401" s="11"/>
      <c r="Q5401" s="11"/>
    </row>
    <row r="5402">
      <c r="A5402" s="177" t="s">
        <v>16888</v>
      </c>
      <c r="B5402" s="177" t="s">
        <v>6495</v>
      </c>
      <c r="C5402" s="177" t="s">
        <v>16889</v>
      </c>
      <c r="D5402" s="177" t="s">
        <v>6584</v>
      </c>
      <c r="E5402" s="177" t="s">
        <v>16932</v>
      </c>
      <c r="F5402" s="177" t="s">
        <v>6551</v>
      </c>
      <c r="G5402" s="177" t="s">
        <v>10497</v>
      </c>
      <c r="H5402" s="177" t="s">
        <v>17020</v>
      </c>
      <c r="I5402" s="177" t="s">
        <v>6567</v>
      </c>
      <c r="J5402" s="11"/>
      <c r="K5402" s="11"/>
      <c r="L5402" s="11"/>
      <c r="M5402" s="11"/>
      <c r="N5402" s="11"/>
      <c r="O5402" s="11"/>
      <c r="P5402" s="11"/>
      <c r="Q5402" s="11"/>
    </row>
    <row r="5403">
      <c r="A5403" s="177" t="s">
        <v>16888</v>
      </c>
      <c r="B5403" s="177" t="s">
        <v>6495</v>
      </c>
      <c r="C5403" s="177" t="s">
        <v>16902</v>
      </c>
      <c r="D5403" s="177" t="s">
        <v>16903</v>
      </c>
      <c r="E5403" s="177" t="s">
        <v>16922</v>
      </c>
      <c r="F5403" s="177" t="s">
        <v>16923</v>
      </c>
      <c r="G5403" s="177" t="s">
        <v>10499</v>
      </c>
      <c r="H5403" s="177" t="s">
        <v>17021</v>
      </c>
      <c r="I5403" s="177" t="s">
        <v>6568</v>
      </c>
      <c r="J5403" s="11"/>
      <c r="K5403" s="11"/>
      <c r="L5403" s="11"/>
      <c r="M5403" s="11"/>
      <c r="N5403" s="11"/>
      <c r="O5403" s="11"/>
      <c r="P5403" s="11"/>
      <c r="Q5403" s="11"/>
    </row>
    <row r="5404">
      <c r="A5404" s="177" t="s">
        <v>16888</v>
      </c>
      <c r="B5404" s="177" t="s">
        <v>6495</v>
      </c>
      <c r="C5404" s="177" t="s">
        <v>16889</v>
      </c>
      <c r="D5404" s="177" t="s">
        <v>6584</v>
      </c>
      <c r="E5404" s="177" t="s">
        <v>16899</v>
      </c>
      <c r="F5404" s="177" t="s">
        <v>16900</v>
      </c>
      <c r="G5404" s="177" t="s">
        <v>10501</v>
      </c>
      <c r="H5404" s="177" t="s">
        <v>17022</v>
      </c>
      <c r="I5404" s="177" t="s">
        <v>6569</v>
      </c>
      <c r="J5404" s="11"/>
      <c r="K5404" s="11"/>
      <c r="L5404" s="11"/>
      <c r="M5404" s="11"/>
      <c r="N5404" s="11"/>
      <c r="O5404" s="11"/>
      <c r="P5404" s="11"/>
      <c r="Q5404" s="11"/>
    </row>
    <row r="5405">
      <c r="A5405" s="177" t="s">
        <v>16888</v>
      </c>
      <c r="B5405" s="177" t="s">
        <v>6495</v>
      </c>
      <c r="C5405" s="177" t="s">
        <v>16889</v>
      </c>
      <c r="D5405" s="177" t="s">
        <v>6584</v>
      </c>
      <c r="E5405" s="177" t="s">
        <v>16932</v>
      </c>
      <c r="F5405" s="177" t="s">
        <v>6551</v>
      </c>
      <c r="G5405" s="177" t="s">
        <v>10503</v>
      </c>
      <c r="H5405" s="177" t="s">
        <v>17023</v>
      </c>
      <c r="I5405" s="177" t="s">
        <v>1929</v>
      </c>
      <c r="J5405" s="11"/>
      <c r="K5405" s="11"/>
      <c r="L5405" s="11"/>
      <c r="M5405" s="11"/>
      <c r="N5405" s="11"/>
      <c r="O5405" s="11"/>
      <c r="P5405" s="11"/>
      <c r="Q5405" s="11"/>
    </row>
    <row r="5406">
      <c r="A5406" s="177" t="s">
        <v>16888</v>
      </c>
      <c r="B5406" s="177" t="s">
        <v>6495</v>
      </c>
      <c r="C5406" s="177" t="s">
        <v>16894</v>
      </c>
      <c r="D5406" s="177" t="s">
        <v>16895</v>
      </c>
      <c r="E5406" s="177" t="s">
        <v>16929</v>
      </c>
      <c r="F5406" s="177" t="s">
        <v>6600</v>
      </c>
      <c r="G5406" s="177" t="s">
        <v>10507</v>
      </c>
      <c r="H5406" s="177" t="s">
        <v>17024</v>
      </c>
      <c r="I5406" s="177" t="s">
        <v>6570</v>
      </c>
      <c r="J5406" s="11"/>
      <c r="K5406" s="11"/>
      <c r="L5406" s="11"/>
      <c r="M5406" s="11"/>
      <c r="N5406" s="11"/>
      <c r="O5406" s="11"/>
      <c r="P5406" s="11"/>
      <c r="Q5406" s="11"/>
    </row>
    <row r="5407">
      <c r="A5407" s="177" t="s">
        <v>16888</v>
      </c>
      <c r="B5407" s="177" t="s">
        <v>6495</v>
      </c>
      <c r="C5407" s="177" t="s">
        <v>16902</v>
      </c>
      <c r="D5407" s="177" t="s">
        <v>16903</v>
      </c>
      <c r="E5407" s="177" t="s">
        <v>16922</v>
      </c>
      <c r="F5407" s="177" t="s">
        <v>16923</v>
      </c>
      <c r="G5407" s="177" t="s">
        <v>17025</v>
      </c>
      <c r="H5407" s="177" t="s">
        <v>17026</v>
      </c>
      <c r="I5407" s="177" t="s">
        <v>6571</v>
      </c>
      <c r="J5407" s="11"/>
      <c r="K5407" s="11"/>
      <c r="L5407" s="11"/>
      <c r="M5407" s="11"/>
      <c r="N5407" s="11"/>
      <c r="O5407" s="11"/>
      <c r="P5407" s="11"/>
      <c r="Q5407" s="11"/>
    </row>
    <row r="5408">
      <c r="A5408" s="177" t="s">
        <v>16888</v>
      </c>
      <c r="B5408" s="177" t="s">
        <v>6495</v>
      </c>
      <c r="C5408" s="177" t="s">
        <v>16936</v>
      </c>
      <c r="D5408" s="177" t="s">
        <v>6677</v>
      </c>
      <c r="E5408" s="177" t="s">
        <v>16940</v>
      </c>
      <c r="F5408" s="177" t="s">
        <v>16941</v>
      </c>
      <c r="G5408" s="177" t="s">
        <v>17027</v>
      </c>
      <c r="H5408" s="177" t="s">
        <v>17028</v>
      </c>
      <c r="I5408" s="177" t="s">
        <v>6572</v>
      </c>
      <c r="J5408" s="11"/>
      <c r="K5408" s="11"/>
      <c r="L5408" s="11"/>
      <c r="M5408" s="11"/>
      <c r="N5408" s="11"/>
      <c r="O5408" s="11"/>
      <c r="P5408" s="11"/>
      <c r="Q5408" s="11"/>
    </row>
    <row r="5409">
      <c r="A5409" s="177" t="s">
        <v>16888</v>
      </c>
      <c r="B5409" s="177" t="s">
        <v>6495</v>
      </c>
      <c r="C5409" s="177" t="s">
        <v>16906</v>
      </c>
      <c r="D5409" s="177" t="s">
        <v>6610</v>
      </c>
      <c r="E5409" s="177" t="s">
        <v>17016</v>
      </c>
      <c r="F5409" s="177" t="s">
        <v>6663</v>
      </c>
      <c r="G5409" s="177" t="s">
        <v>17029</v>
      </c>
      <c r="H5409" s="177" t="s">
        <v>17030</v>
      </c>
      <c r="I5409" s="177" t="s">
        <v>6573</v>
      </c>
      <c r="J5409" s="11"/>
      <c r="K5409" s="11"/>
      <c r="L5409" s="11"/>
      <c r="M5409" s="11"/>
      <c r="N5409" s="11"/>
      <c r="O5409" s="11"/>
      <c r="P5409" s="11"/>
      <c r="Q5409" s="11"/>
    </row>
    <row r="5410">
      <c r="A5410" s="177" t="s">
        <v>16888</v>
      </c>
      <c r="B5410" s="177" t="s">
        <v>6495</v>
      </c>
      <c r="C5410" s="177" t="s">
        <v>16894</v>
      </c>
      <c r="D5410" s="177" t="s">
        <v>16895</v>
      </c>
      <c r="E5410" s="177" t="s">
        <v>16896</v>
      </c>
      <c r="F5410" s="177" t="s">
        <v>6654</v>
      </c>
      <c r="G5410" s="177" t="s">
        <v>10513</v>
      </c>
      <c r="H5410" s="177" t="s">
        <v>17031</v>
      </c>
      <c r="I5410" s="177" t="s">
        <v>6574</v>
      </c>
      <c r="J5410" s="11"/>
      <c r="K5410" s="11"/>
      <c r="L5410" s="11"/>
      <c r="M5410" s="11"/>
      <c r="N5410" s="11"/>
      <c r="O5410" s="11"/>
      <c r="P5410" s="11"/>
      <c r="Q5410" s="11"/>
    </row>
    <row r="5411">
      <c r="A5411" s="177" t="s">
        <v>16888</v>
      </c>
      <c r="B5411" s="177" t="s">
        <v>6495</v>
      </c>
      <c r="C5411" s="177" t="s">
        <v>16915</v>
      </c>
      <c r="D5411" s="177" t="s">
        <v>16916</v>
      </c>
      <c r="E5411" s="177" t="s">
        <v>16965</v>
      </c>
      <c r="F5411" s="177" t="s">
        <v>6668</v>
      </c>
      <c r="G5411" s="177" t="s">
        <v>10515</v>
      </c>
      <c r="H5411" s="177" t="s">
        <v>17032</v>
      </c>
      <c r="I5411" s="177" t="s">
        <v>4747</v>
      </c>
      <c r="J5411" s="11"/>
      <c r="K5411" s="11"/>
      <c r="L5411" s="11"/>
      <c r="M5411" s="11"/>
      <c r="N5411" s="11"/>
      <c r="O5411" s="11"/>
      <c r="P5411" s="11"/>
      <c r="Q5411" s="11"/>
    </row>
    <row r="5412">
      <c r="A5412" s="177" t="s">
        <v>16888</v>
      </c>
      <c r="B5412" s="177" t="s">
        <v>6495</v>
      </c>
      <c r="C5412" s="177" t="s">
        <v>16889</v>
      </c>
      <c r="D5412" s="177" t="s">
        <v>6584</v>
      </c>
      <c r="E5412" s="177" t="s">
        <v>16946</v>
      </c>
      <c r="F5412" s="177" t="s">
        <v>16947</v>
      </c>
      <c r="G5412" s="177" t="s">
        <v>17033</v>
      </c>
      <c r="H5412" s="177" t="s">
        <v>17034</v>
      </c>
      <c r="I5412" s="177" t="s">
        <v>6575</v>
      </c>
      <c r="J5412" s="11"/>
      <c r="K5412" s="11"/>
      <c r="L5412" s="11"/>
      <c r="M5412" s="11"/>
      <c r="N5412" s="11"/>
      <c r="O5412" s="11"/>
      <c r="P5412" s="11"/>
      <c r="Q5412" s="11"/>
    </row>
    <row r="5413">
      <c r="A5413" s="177" t="s">
        <v>16888</v>
      </c>
      <c r="B5413" s="177" t="s">
        <v>6495</v>
      </c>
      <c r="C5413" s="177" t="s">
        <v>16894</v>
      </c>
      <c r="D5413" s="177" t="s">
        <v>16895</v>
      </c>
      <c r="E5413" s="177" t="s">
        <v>16953</v>
      </c>
      <c r="F5413" s="177" t="s">
        <v>6695</v>
      </c>
      <c r="G5413" s="177" t="s">
        <v>10517</v>
      </c>
      <c r="H5413" s="177" t="s">
        <v>17035</v>
      </c>
      <c r="I5413" s="177" t="s">
        <v>6576</v>
      </c>
      <c r="J5413" s="11"/>
      <c r="K5413" s="11"/>
      <c r="L5413" s="11"/>
      <c r="M5413" s="11"/>
      <c r="N5413" s="11"/>
      <c r="O5413" s="11"/>
      <c r="P5413" s="11"/>
      <c r="Q5413" s="11"/>
    </row>
    <row r="5414">
      <c r="A5414" s="177" t="s">
        <v>16888</v>
      </c>
      <c r="B5414" s="177" t="s">
        <v>6495</v>
      </c>
      <c r="C5414" s="177" t="s">
        <v>16894</v>
      </c>
      <c r="D5414" s="177" t="s">
        <v>16895</v>
      </c>
      <c r="E5414" s="177" t="s">
        <v>16896</v>
      </c>
      <c r="F5414" s="177" t="s">
        <v>6654</v>
      </c>
      <c r="G5414" s="177" t="s">
        <v>17036</v>
      </c>
      <c r="H5414" s="177" t="s">
        <v>17037</v>
      </c>
      <c r="I5414" s="177" t="s">
        <v>6577</v>
      </c>
      <c r="J5414" s="11"/>
      <c r="K5414" s="11"/>
      <c r="L5414" s="11"/>
      <c r="M5414" s="11"/>
      <c r="N5414" s="11"/>
      <c r="O5414" s="11"/>
      <c r="P5414" s="11"/>
      <c r="Q5414" s="11"/>
    </row>
    <row r="5415">
      <c r="A5415" s="177" t="s">
        <v>16888</v>
      </c>
      <c r="B5415" s="177" t="s">
        <v>6495</v>
      </c>
      <c r="C5415" s="177" t="s">
        <v>16902</v>
      </c>
      <c r="D5415" s="177" t="s">
        <v>16903</v>
      </c>
      <c r="E5415" s="177" t="s">
        <v>16904</v>
      </c>
      <c r="F5415" s="177" t="s">
        <v>6578</v>
      </c>
      <c r="G5415" s="177" t="s">
        <v>17038</v>
      </c>
      <c r="H5415" s="177" t="s">
        <v>17039</v>
      </c>
      <c r="I5415" s="177" t="s">
        <v>6578</v>
      </c>
      <c r="J5415" s="11"/>
      <c r="K5415" s="11"/>
      <c r="L5415" s="11"/>
      <c r="M5415" s="11"/>
      <c r="N5415" s="11"/>
      <c r="O5415" s="11"/>
      <c r="P5415" s="11"/>
      <c r="Q5415" s="11"/>
    </row>
    <row r="5416">
      <c r="A5416" s="177" t="s">
        <v>16888</v>
      </c>
      <c r="B5416" s="177" t="s">
        <v>6495</v>
      </c>
      <c r="C5416" s="177" t="s">
        <v>16902</v>
      </c>
      <c r="D5416" s="177" t="s">
        <v>16903</v>
      </c>
      <c r="E5416" s="177" t="s">
        <v>16910</v>
      </c>
      <c r="F5416" s="177" t="s">
        <v>6501</v>
      </c>
      <c r="G5416" s="177" t="s">
        <v>17040</v>
      </c>
      <c r="H5416" s="177" t="s">
        <v>17041</v>
      </c>
      <c r="I5416" s="177" t="s">
        <v>6579</v>
      </c>
      <c r="J5416" s="11"/>
      <c r="K5416" s="11"/>
      <c r="L5416" s="11"/>
      <c r="M5416" s="11"/>
      <c r="N5416" s="11"/>
      <c r="O5416" s="11"/>
      <c r="P5416" s="11"/>
      <c r="Q5416" s="11"/>
    </row>
    <row r="5417">
      <c r="A5417" s="177" t="s">
        <v>16888</v>
      </c>
      <c r="B5417" s="177" t="s">
        <v>6495</v>
      </c>
      <c r="C5417" s="177" t="s">
        <v>16915</v>
      </c>
      <c r="D5417" s="177" t="s">
        <v>16916</v>
      </c>
      <c r="E5417" s="177" t="s">
        <v>16965</v>
      </c>
      <c r="F5417" s="177" t="s">
        <v>6668</v>
      </c>
      <c r="G5417" s="177" t="s">
        <v>17042</v>
      </c>
      <c r="H5417" s="177" t="s">
        <v>17043</v>
      </c>
      <c r="I5417" s="177" t="s">
        <v>3868</v>
      </c>
      <c r="J5417" s="11"/>
      <c r="K5417" s="11"/>
      <c r="L5417" s="11"/>
      <c r="M5417" s="11"/>
      <c r="N5417" s="11"/>
      <c r="O5417" s="11"/>
      <c r="P5417" s="11"/>
      <c r="Q5417" s="11"/>
    </row>
    <row r="5418">
      <c r="A5418" s="177" t="s">
        <v>16888</v>
      </c>
      <c r="B5418" s="177" t="s">
        <v>6495</v>
      </c>
      <c r="C5418" s="177" t="s">
        <v>16889</v>
      </c>
      <c r="D5418" s="177" t="s">
        <v>6584</v>
      </c>
      <c r="E5418" s="177" t="s">
        <v>16892</v>
      </c>
      <c r="F5418" s="177" t="s">
        <v>6510</v>
      </c>
      <c r="G5418" s="177" t="s">
        <v>17044</v>
      </c>
      <c r="H5418" s="177" t="s">
        <v>17045</v>
      </c>
      <c r="I5418" s="177" t="s">
        <v>6580</v>
      </c>
      <c r="J5418" s="11"/>
      <c r="K5418" s="11"/>
      <c r="L5418" s="11"/>
      <c r="M5418" s="11"/>
      <c r="N5418" s="11"/>
      <c r="O5418" s="11"/>
      <c r="P5418" s="11"/>
      <c r="Q5418" s="11"/>
    </row>
    <row r="5419">
      <c r="A5419" s="177" t="s">
        <v>16888</v>
      </c>
      <c r="B5419" s="177" t="s">
        <v>6495</v>
      </c>
      <c r="C5419" s="177" t="s">
        <v>16889</v>
      </c>
      <c r="D5419" s="177" t="s">
        <v>6584</v>
      </c>
      <c r="E5419" s="177" t="s">
        <v>16892</v>
      </c>
      <c r="F5419" s="177" t="s">
        <v>6510</v>
      </c>
      <c r="G5419" s="177" t="s">
        <v>17046</v>
      </c>
      <c r="H5419" s="177" t="s">
        <v>17047</v>
      </c>
      <c r="I5419" s="177" t="s">
        <v>6581</v>
      </c>
      <c r="J5419" s="11"/>
      <c r="K5419" s="11"/>
      <c r="L5419" s="11"/>
      <c r="M5419" s="11"/>
      <c r="N5419" s="11"/>
      <c r="O5419" s="11"/>
      <c r="P5419" s="11"/>
      <c r="Q5419" s="11"/>
    </row>
    <row r="5420">
      <c r="A5420" s="177" t="s">
        <v>16888</v>
      </c>
      <c r="B5420" s="177" t="s">
        <v>6495</v>
      </c>
      <c r="C5420" s="177" t="s">
        <v>16889</v>
      </c>
      <c r="D5420" s="177" t="s">
        <v>6584</v>
      </c>
      <c r="E5420" s="177" t="s">
        <v>16932</v>
      </c>
      <c r="F5420" s="177" t="s">
        <v>6551</v>
      </c>
      <c r="G5420" s="177" t="s">
        <v>17048</v>
      </c>
      <c r="H5420" s="177" t="s">
        <v>17049</v>
      </c>
      <c r="I5420" s="177" t="s">
        <v>6582</v>
      </c>
      <c r="J5420" s="11"/>
      <c r="K5420" s="11"/>
      <c r="L5420" s="11"/>
      <c r="M5420" s="11"/>
      <c r="N5420" s="11"/>
      <c r="O5420" s="11"/>
      <c r="P5420" s="11"/>
      <c r="Q5420" s="11"/>
    </row>
    <row r="5421">
      <c r="A5421" s="177" t="s">
        <v>16888</v>
      </c>
      <c r="B5421" s="177" t="s">
        <v>6495</v>
      </c>
      <c r="C5421" s="177" t="s">
        <v>16915</v>
      </c>
      <c r="D5421" s="177" t="s">
        <v>16916</v>
      </c>
      <c r="E5421" s="177" t="s">
        <v>16957</v>
      </c>
      <c r="F5421" s="177" t="s">
        <v>16958</v>
      </c>
      <c r="G5421" s="177" t="s">
        <v>17050</v>
      </c>
      <c r="H5421" s="177" t="s">
        <v>17051</v>
      </c>
      <c r="I5421" s="177" t="s">
        <v>6583</v>
      </c>
      <c r="J5421" s="11"/>
      <c r="K5421" s="11"/>
      <c r="L5421" s="11"/>
      <c r="M5421" s="11"/>
      <c r="N5421" s="11"/>
      <c r="O5421" s="11"/>
      <c r="P5421" s="11"/>
      <c r="Q5421" s="11"/>
    </row>
    <row r="5422">
      <c r="A5422" s="177" t="s">
        <v>16888</v>
      </c>
      <c r="B5422" s="177" t="s">
        <v>6495</v>
      </c>
      <c r="C5422" s="177" t="s">
        <v>16889</v>
      </c>
      <c r="D5422" s="177" t="s">
        <v>6584</v>
      </c>
      <c r="E5422" s="177" t="s">
        <v>16890</v>
      </c>
      <c r="F5422" s="177" t="s">
        <v>6584</v>
      </c>
      <c r="G5422" s="177" t="s">
        <v>17052</v>
      </c>
      <c r="H5422" s="177" t="s">
        <v>17053</v>
      </c>
      <c r="I5422" s="177" t="s">
        <v>6584</v>
      </c>
      <c r="J5422" s="11"/>
      <c r="K5422" s="11"/>
      <c r="L5422" s="11"/>
      <c r="M5422" s="11"/>
      <c r="N5422" s="11"/>
      <c r="O5422" s="11"/>
      <c r="P5422" s="11"/>
      <c r="Q5422" s="11"/>
    </row>
    <row r="5423">
      <c r="A5423" s="177" t="s">
        <v>16888</v>
      </c>
      <c r="B5423" s="177" t="s">
        <v>6495</v>
      </c>
      <c r="C5423" s="177" t="s">
        <v>16889</v>
      </c>
      <c r="D5423" s="177" t="s">
        <v>6584</v>
      </c>
      <c r="E5423" s="177" t="s">
        <v>16890</v>
      </c>
      <c r="F5423" s="177" t="s">
        <v>6584</v>
      </c>
      <c r="G5423" s="177" t="s">
        <v>17054</v>
      </c>
      <c r="H5423" s="177" t="s">
        <v>17055</v>
      </c>
      <c r="I5423" s="177" t="s">
        <v>6585</v>
      </c>
      <c r="J5423" s="11"/>
      <c r="K5423" s="11"/>
      <c r="L5423" s="11"/>
      <c r="M5423" s="11"/>
      <c r="N5423" s="11"/>
      <c r="O5423" s="11"/>
      <c r="P5423" s="11"/>
      <c r="Q5423" s="11"/>
    </row>
    <row r="5424">
      <c r="A5424" s="177" t="s">
        <v>16888</v>
      </c>
      <c r="B5424" s="177" t="s">
        <v>6495</v>
      </c>
      <c r="C5424" s="177" t="s">
        <v>16889</v>
      </c>
      <c r="D5424" s="177" t="s">
        <v>6584</v>
      </c>
      <c r="E5424" s="177" t="s">
        <v>16946</v>
      </c>
      <c r="F5424" s="177" t="s">
        <v>16947</v>
      </c>
      <c r="G5424" s="177" t="s">
        <v>17056</v>
      </c>
      <c r="H5424" s="177" t="s">
        <v>17057</v>
      </c>
      <c r="I5424" s="177" t="s">
        <v>6495</v>
      </c>
      <c r="J5424" s="11"/>
      <c r="K5424" s="11"/>
      <c r="L5424" s="11"/>
      <c r="M5424" s="11"/>
      <c r="N5424" s="11"/>
      <c r="O5424" s="11"/>
      <c r="P5424" s="11"/>
      <c r="Q5424" s="11"/>
    </row>
    <row r="5425">
      <c r="A5425" s="177" t="s">
        <v>16888</v>
      </c>
      <c r="B5425" s="177" t="s">
        <v>6495</v>
      </c>
      <c r="C5425" s="177" t="s">
        <v>16906</v>
      </c>
      <c r="D5425" s="177" t="s">
        <v>6610</v>
      </c>
      <c r="E5425" s="177" t="s">
        <v>16913</v>
      </c>
      <c r="F5425" s="177" t="s">
        <v>6610</v>
      </c>
      <c r="G5425" s="177" t="s">
        <v>17058</v>
      </c>
      <c r="H5425" s="177" t="s">
        <v>17059</v>
      </c>
      <c r="I5425" s="177" t="s">
        <v>6586</v>
      </c>
      <c r="J5425" s="11"/>
      <c r="K5425" s="11"/>
      <c r="L5425" s="11"/>
      <c r="M5425" s="11"/>
      <c r="N5425" s="11"/>
      <c r="O5425" s="11"/>
      <c r="P5425" s="11"/>
      <c r="Q5425" s="11"/>
    </row>
    <row r="5426">
      <c r="A5426" s="177" t="s">
        <v>16888</v>
      </c>
      <c r="B5426" s="177" t="s">
        <v>6495</v>
      </c>
      <c r="C5426" s="177" t="s">
        <v>16936</v>
      </c>
      <c r="D5426" s="177" t="s">
        <v>6677</v>
      </c>
      <c r="E5426" s="177" t="s">
        <v>17060</v>
      </c>
      <c r="F5426" s="177" t="s">
        <v>6673</v>
      </c>
      <c r="G5426" s="177" t="s">
        <v>17061</v>
      </c>
      <c r="H5426" s="177" t="s">
        <v>17062</v>
      </c>
      <c r="I5426" s="177" t="s">
        <v>6587</v>
      </c>
      <c r="J5426" s="11"/>
      <c r="K5426" s="11"/>
      <c r="L5426" s="11"/>
      <c r="M5426" s="11"/>
      <c r="N5426" s="11"/>
      <c r="O5426" s="11"/>
      <c r="P5426" s="11"/>
      <c r="Q5426" s="11"/>
    </row>
    <row r="5427">
      <c r="A5427" s="177" t="s">
        <v>16888</v>
      </c>
      <c r="B5427" s="177" t="s">
        <v>6495</v>
      </c>
      <c r="C5427" s="177" t="s">
        <v>16889</v>
      </c>
      <c r="D5427" s="177" t="s">
        <v>6584</v>
      </c>
      <c r="E5427" s="177" t="s">
        <v>16890</v>
      </c>
      <c r="F5427" s="177" t="s">
        <v>6584</v>
      </c>
      <c r="G5427" s="177" t="s">
        <v>17063</v>
      </c>
      <c r="H5427" s="177" t="s">
        <v>17064</v>
      </c>
      <c r="I5427" s="177" t="s">
        <v>6588</v>
      </c>
      <c r="J5427" s="11"/>
      <c r="K5427" s="11"/>
      <c r="L5427" s="11"/>
      <c r="M5427" s="11"/>
      <c r="N5427" s="11"/>
      <c r="O5427" s="11"/>
      <c r="P5427" s="11"/>
      <c r="Q5427" s="11"/>
    </row>
    <row r="5428">
      <c r="A5428" s="177" t="s">
        <v>16888</v>
      </c>
      <c r="B5428" s="177" t="s">
        <v>6495</v>
      </c>
      <c r="C5428" s="177" t="s">
        <v>16889</v>
      </c>
      <c r="D5428" s="177" t="s">
        <v>6584</v>
      </c>
      <c r="E5428" s="177" t="s">
        <v>16946</v>
      </c>
      <c r="F5428" s="177" t="s">
        <v>16947</v>
      </c>
      <c r="G5428" s="177" t="s">
        <v>17065</v>
      </c>
      <c r="H5428" s="177" t="s">
        <v>17066</v>
      </c>
      <c r="I5428" s="177" t="s">
        <v>6589</v>
      </c>
      <c r="J5428" s="11"/>
      <c r="K5428" s="11"/>
      <c r="L5428" s="11"/>
      <c r="M5428" s="11"/>
      <c r="N5428" s="11"/>
      <c r="O5428" s="11"/>
      <c r="P5428" s="11"/>
      <c r="Q5428" s="11"/>
    </row>
    <row r="5429">
      <c r="A5429" s="177" t="s">
        <v>16888</v>
      </c>
      <c r="B5429" s="177" t="s">
        <v>6495</v>
      </c>
      <c r="C5429" s="177" t="s">
        <v>16902</v>
      </c>
      <c r="D5429" s="177" t="s">
        <v>16903</v>
      </c>
      <c r="E5429" s="177" t="s">
        <v>16922</v>
      </c>
      <c r="F5429" s="177" t="s">
        <v>16923</v>
      </c>
      <c r="G5429" s="177" t="s">
        <v>17067</v>
      </c>
      <c r="H5429" s="177" t="s">
        <v>17068</v>
      </c>
      <c r="I5429" s="177" t="s">
        <v>6590</v>
      </c>
      <c r="J5429" s="11"/>
      <c r="K5429" s="11"/>
      <c r="L5429" s="11"/>
      <c r="M5429" s="11"/>
      <c r="N5429" s="11"/>
      <c r="O5429" s="11"/>
      <c r="P5429" s="11"/>
      <c r="Q5429" s="11"/>
    </row>
    <row r="5430">
      <c r="A5430" s="177" t="s">
        <v>16888</v>
      </c>
      <c r="B5430" s="177" t="s">
        <v>6495</v>
      </c>
      <c r="C5430" s="177" t="s">
        <v>16915</v>
      </c>
      <c r="D5430" s="177" t="s">
        <v>16916</v>
      </c>
      <c r="E5430" s="177" t="s">
        <v>16957</v>
      </c>
      <c r="F5430" s="177" t="s">
        <v>16958</v>
      </c>
      <c r="G5430" s="177" t="s">
        <v>17069</v>
      </c>
      <c r="H5430" s="177" t="s">
        <v>17070</v>
      </c>
      <c r="I5430" s="177" t="s">
        <v>6591</v>
      </c>
      <c r="J5430" s="11"/>
      <c r="K5430" s="11"/>
      <c r="L5430" s="11"/>
      <c r="M5430" s="11"/>
      <c r="N5430" s="11"/>
      <c r="O5430" s="11"/>
      <c r="P5430" s="11"/>
      <c r="Q5430" s="11"/>
    </row>
    <row r="5431">
      <c r="A5431" s="177" t="s">
        <v>16888</v>
      </c>
      <c r="B5431" s="177" t="s">
        <v>6495</v>
      </c>
      <c r="C5431" s="177" t="s">
        <v>16889</v>
      </c>
      <c r="D5431" s="177" t="s">
        <v>6584</v>
      </c>
      <c r="E5431" s="177" t="s">
        <v>16899</v>
      </c>
      <c r="F5431" s="177" t="s">
        <v>16900</v>
      </c>
      <c r="G5431" s="177" t="s">
        <v>17071</v>
      </c>
      <c r="H5431" s="177" t="s">
        <v>17072</v>
      </c>
      <c r="I5431" s="177" t="s">
        <v>6592</v>
      </c>
      <c r="J5431" s="11"/>
      <c r="K5431" s="11"/>
      <c r="L5431" s="11"/>
      <c r="M5431" s="11"/>
      <c r="N5431" s="11"/>
      <c r="O5431" s="11"/>
      <c r="P5431" s="11"/>
      <c r="Q5431" s="11"/>
    </row>
    <row r="5432">
      <c r="A5432" s="177" t="s">
        <v>16888</v>
      </c>
      <c r="B5432" s="177" t="s">
        <v>6495</v>
      </c>
      <c r="C5432" s="177" t="s">
        <v>16889</v>
      </c>
      <c r="D5432" s="177" t="s">
        <v>6584</v>
      </c>
      <c r="E5432" s="177" t="s">
        <v>16890</v>
      </c>
      <c r="F5432" s="177" t="s">
        <v>6584</v>
      </c>
      <c r="G5432" s="177" t="s">
        <v>17073</v>
      </c>
      <c r="H5432" s="177" t="s">
        <v>17074</v>
      </c>
      <c r="I5432" s="177" t="s">
        <v>2375</v>
      </c>
      <c r="J5432" s="11"/>
      <c r="K5432" s="11"/>
      <c r="L5432" s="11"/>
      <c r="M5432" s="11"/>
      <c r="N5432" s="11"/>
      <c r="O5432" s="11"/>
      <c r="P5432" s="11"/>
      <c r="Q5432" s="11"/>
    </row>
    <row r="5433">
      <c r="A5433" s="177" t="s">
        <v>16888</v>
      </c>
      <c r="B5433" s="177" t="s">
        <v>6495</v>
      </c>
      <c r="C5433" s="177" t="s">
        <v>16915</v>
      </c>
      <c r="D5433" s="177" t="s">
        <v>16916</v>
      </c>
      <c r="E5433" s="177" t="s">
        <v>16917</v>
      </c>
      <c r="F5433" s="177" t="s">
        <v>16918</v>
      </c>
      <c r="G5433" s="177" t="s">
        <v>17075</v>
      </c>
      <c r="H5433" s="177" t="s">
        <v>17076</v>
      </c>
      <c r="I5433" s="177" t="s">
        <v>6593</v>
      </c>
      <c r="J5433" s="11"/>
      <c r="K5433" s="11"/>
      <c r="L5433" s="11"/>
      <c r="M5433" s="11"/>
      <c r="N5433" s="11"/>
      <c r="O5433" s="11"/>
      <c r="P5433" s="11"/>
      <c r="Q5433" s="11"/>
    </row>
    <row r="5434">
      <c r="A5434" s="177" t="s">
        <v>16888</v>
      </c>
      <c r="B5434" s="177" t="s">
        <v>6495</v>
      </c>
      <c r="C5434" s="177" t="s">
        <v>16902</v>
      </c>
      <c r="D5434" s="177" t="s">
        <v>16903</v>
      </c>
      <c r="E5434" s="177" t="s">
        <v>16922</v>
      </c>
      <c r="F5434" s="177" t="s">
        <v>16923</v>
      </c>
      <c r="G5434" s="177" t="s">
        <v>17077</v>
      </c>
      <c r="H5434" s="177" t="s">
        <v>17078</v>
      </c>
      <c r="I5434" s="177" t="s">
        <v>6594</v>
      </c>
      <c r="J5434" s="11"/>
      <c r="K5434" s="11"/>
      <c r="L5434" s="11"/>
      <c r="M5434" s="11"/>
      <c r="N5434" s="11"/>
      <c r="O5434" s="11"/>
      <c r="P5434" s="11"/>
      <c r="Q5434" s="11"/>
    </row>
    <row r="5435">
      <c r="A5435" s="177" t="s">
        <v>16888</v>
      </c>
      <c r="B5435" s="177" t="s">
        <v>6495</v>
      </c>
      <c r="C5435" s="177" t="s">
        <v>16936</v>
      </c>
      <c r="D5435" s="177" t="s">
        <v>6677</v>
      </c>
      <c r="E5435" s="177" t="s">
        <v>17060</v>
      </c>
      <c r="F5435" s="177" t="s">
        <v>6673</v>
      </c>
      <c r="G5435" s="177" t="s">
        <v>17079</v>
      </c>
      <c r="H5435" s="177" t="s">
        <v>17080</v>
      </c>
      <c r="I5435" s="177" t="s">
        <v>6595</v>
      </c>
      <c r="J5435" s="11"/>
      <c r="K5435" s="11"/>
      <c r="L5435" s="11"/>
      <c r="M5435" s="11"/>
      <c r="N5435" s="11"/>
      <c r="O5435" s="11"/>
      <c r="P5435" s="11"/>
      <c r="Q5435" s="11"/>
    </row>
    <row r="5436">
      <c r="A5436" s="177" t="s">
        <v>16888</v>
      </c>
      <c r="B5436" s="177" t="s">
        <v>6495</v>
      </c>
      <c r="C5436" s="177" t="s">
        <v>16894</v>
      </c>
      <c r="D5436" s="177" t="s">
        <v>16895</v>
      </c>
      <c r="E5436" s="177" t="s">
        <v>16896</v>
      </c>
      <c r="F5436" s="177" t="s">
        <v>6654</v>
      </c>
      <c r="G5436" s="177" t="s">
        <v>17081</v>
      </c>
      <c r="H5436" s="177" t="s">
        <v>17082</v>
      </c>
      <c r="I5436" s="177" t="s">
        <v>6596</v>
      </c>
      <c r="J5436" s="11"/>
      <c r="K5436" s="11"/>
      <c r="L5436" s="11"/>
      <c r="M5436" s="11"/>
      <c r="N5436" s="11"/>
      <c r="O5436" s="11"/>
      <c r="P5436" s="11"/>
      <c r="Q5436" s="11"/>
    </row>
    <row r="5437">
      <c r="A5437" s="177" t="s">
        <v>16888</v>
      </c>
      <c r="B5437" s="177" t="s">
        <v>6495</v>
      </c>
      <c r="C5437" s="177" t="s">
        <v>16889</v>
      </c>
      <c r="D5437" s="177" t="s">
        <v>6584</v>
      </c>
      <c r="E5437" s="177" t="s">
        <v>16899</v>
      </c>
      <c r="F5437" s="177" t="s">
        <v>16900</v>
      </c>
      <c r="G5437" s="177" t="s">
        <v>17083</v>
      </c>
      <c r="H5437" s="177" t="s">
        <v>17084</v>
      </c>
      <c r="I5437" s="177" t="s">
        <v>6597</v>
      </c>
      <c r="J5437" s="11"/>
      <c r="K5437" s="11"/>
      <c r="L5437" s="11"/>
      <c r="M5437" s="11"/>
      <c r="N5437" s="11"/>
      <c r="O5437" s="11"/>
      <c r="P5437" s="11"/>
      <c r="Q5437" s="11"/>
    </row>
    <row r="5438">
      <c r="A5438" s="177" t="s">
        <v>16888</v>
      </c>
      <c r="B5438" s="177" t="s">
        <v>6495</v>
      </c>
      <c r="C5438" s="177" t="s">
        <v>16889</v>
      </c>
      <c r="D5438" s="177" t="s">
        <v>6584</v>
      </c>
      <c r="E5438" s="177" t="s">
        <v>16932</v>
      </c>
      <c r="F5438" s="177" t="s">
        <v>6551</v>
      </c>
      <c r="G5438" s="177" t="s">
        <v>17085</v>
      </c>
      <c r="H5438" s="177" t="s">
        <v>17086</v>
      </c>
      <c r="I5438" s="177" t="s">
        <v>6598</v>
      </c>
      <c r="J5438" s="11"/>
      <c r="K5438" s="11"/>
      <c r="L5438" s="11"/>
      <c r="M5438" s="11"/>
      <c r="N5438" s="11"/>
      <c r="O5438" s="11"/>
      <c r="P5438" s="11"/>
      <c r="Q5438" s="11"/>
    </row>
    <row r="5439">
      <c r="A5439" s="177" t="s">
        <v>16888</v>
      </c>
      <c r="B5439" s="177" t="s">
        <v>6495</v>
      </c>
      <c r="C5439" s="177" t="s">
        <v>16915</v>
      </c>
      <c r="D5439" s="177" t="s">
        <v>16916</v>
      </c>
      <c r="E5439" s="177" t="s">
        <v>16957</v>
      </c>
      <c r="F5439" s="177" t="s">
        <v>16958</v>
      </c>
      <c r="G5439" s="177" t="s">
        <v>17087</v>
      </c>
      <c r="H5439" s="177" t="s">
        <v>17088</v>
      </c>
      <c r="I5439" s="177" t="s">
        <v>6599</v>
      </c>
      <c r="J5439" s="11"/>
      <c r="K5439" s="11"/>
      <c r="L5439" s="11"/>
      <c r="M5439" s="11"/>
      <c r="N5439" s="11"/>
      <c r="O5439" s="11"/>
      <c r="P5439" s="11"/>
      <c r="Q5439" s="11"/>
    </row>
    <row r="5440">
      <c r="A5440" s="177" t="s">
        <v>16888</v>
      </c>
      <c r="B5440" s="177" t="s">
        <v>6495</v>
      </c>
      <c r="C5440" s="177" t="s">
        <v>16894</v>
      </c>
      <c r="D5440" s="177" t="s">
        <v>16895</v>
      </c>
      <c r="E5440" s="177" t="s">
        <v>16929</v>
      </c>
      <c r="F5440" s="177" t="s">
        <v>6600</v>
      </c>
      <c r="G5440" s="177" t="s">
        <v>17089</v>
      </c>
      <c r="H5440" s="177" t="s">
        <v>17090</v>
      </c>
      <c r="I5440" s="177" t="s">
        <v>6600</v>
      </c>
      <c r="J5440" s="11"/>
      <c r="K5440" s="11"/>
      <c r="L5440" s="11"/>
      <c r="M5440" s="11"/>
      <c r="N5440" s="11"/>
      <c r="O5440" s="11"/>
      <c r="P5440" s="11"/>
      <c r="Q5440" s="11"/>
    </row>
    <row r="5441">
      <c r="A5441" s="177" t="s">
        <v>16888</v>
      </c>
      <c r="B5441" s="177" t="s">
        <v>6495</v>
      </c>
      <c r="C5441" s="177" t="s">
        <v>16894</v>
      </c>
      <c r="D5441" s="177" t="s">
        <v>16895</v>
      </c>
      <c r="E5441" s="177" t="s">
        <v>16929</v>
      </c>
      <c r="F5441" s="177" t="s">
        <v>6600</v>
      </c>
      <c r="G5441" s="177" t="s">
        <v>17091</v>
      </c>
      <c r="H5441" s="177" t="s">
        <v>17092</v>
      </c>
      <c r="I5441" s="177" t="s">
        <v>6601</v>
      </c>
      <c r="J5441" s="11"/>
      <c r="K5441" s="11"/>
      <c r="L5441" s="11"/>
      <c r="M5441" s="11"/>
      <c r="N5441" s="11"/>
      <c r="O5441" s="11"/>
      <c r="P5441" s="11"/>
      <c r="Q5441" s="11"/>
    </row>
    <row r="5442">
      <c r="A5442" s="177" t="s">
        <v>16888</v>
      </c>
      <c r="B5442" s="177" t="s">
        <v>6495</v>
      </c>
      <c r="C5442" s="177" t="s">
        <v>16889</v>
      </c>
      <c r="D5442" s="177" t="s">
        <v>6584</v>
      </c>
      <c r="E5442" s="177" t="s">
        <v>16899</v>
      </c>
      <c r="F5442" s="177" t="s">
        <v>16900</v>
      </c>
      <c r="G5442" s="177" t="s">
        <v>17093</v>
      </c>
      <c r="H5442" s="177" t="s">
        <v>17094</v>
      </c>
      <c r="I5442" s="177" t="s">
        <v>6602</v>
      </c>
      <c r="J5442" s="11"/>
      <c r="K5442" s="11"/>
      <c r="L5442" s="11"/>
      <c r="M5442" s="11"/>
      <c r="N5442" s="11"/>
      <c r="O5442" s="11"/>
      <c r="P5442" s="11"/>
      <c r="Q5442" s="11"/>
    </row>
    <row r="5443">
      <c r="A5443" s="177" t="s">
        <v>16888</v>
      </c>
      <c r="B5443" s="177" t="s">
        <v>6495</v>
      </c>
      <c r="C5443" s="177" t="s">
        <v>16889</v>
      </c>
      <c r="D5443" s="177" t="s">
        <v>6584</v>
      </c>
      <c r="E5443" s="177" t="s">
        <v>16899</v>
      </c>
      <c r="F5443" s="177" t="s">
        <v>16900</v>
      </c>
      <c r="G5443" s="177" t="s">
        <v>17095</v>
      </c>
      <c r="H5443" s="177" t="s">
        <v>17096</v>
      </c>
      <c r="I5443" s="177" t="s">
        <v>6603</v>
      </c>
      <c r="J5443" s="11"/>
      <c r="K5443" s="11"/>
      <c r="L5443" s="11"/>
      <c r="M5443" s="11"/>
      <c r="N5443" s="11"/>
      <c r="O5443" s="11"/>
      <c r="P5443" s="11"/>
      <c r="Q5443" s="11"/>
    </row>
    <row r="5444">
      <c r="A5444" s="177" t="s">
        <v>16888</v>
      </c>
      <c r="B5444" s="177" t="s">
        <v>6495</v>
      </c>
      <c r="C5444" s="177" t="s">
        <v>16889</v>
      </c>
      <c r="D5444" s="177" t="s">
        <v>6584</v>
      </c>
      <c r="E5444" s="177" t="s">
        <v>16899</v>
      </c>
      <c r="F5444" s="177" t="s">
        <v>16900</v>
      </c>
      <c r="G5444" s="177" t="s">
        <v>17097</v>
      </c>
      <c r="H5444" s="177" t="s">
        <v>17098</v>
      </c>
      <c r="I5444" s="177" t="s">
        <v>6604</v>
      </c>
      <c r="J5444" s="11"/>
      <c r="K5444" s="11"/>
      <c r="L5444" s="11"/>
      <c r="M5444" s="11"/>
      <c r="N5444" s="11"/>
      <c r="O5444" s="11"/>
      <c r="P5444" s="11"/>
      <c r="Q5444" s="11"/>
    </row>
    <row r="5445">
      <c r="A5445" s="177" t="s">
        <v>16888</v>
      </c>
      <c r="B5445" s="177" t="s">
        <v>6495</v>
      </c>
      <c r="C5445" s="177" t="s">
        <v>16936</v>
      </c>
      <c r="D5445" s="177" t="s">
        <v>6677</v>
      </c>
      <c r="E5445" s="177" t="s">
        <v>16937</v>
      </c>
      <c r="F5445" s="177" t="s">
        <v>6677</v>
      </c>
      <c r="G5445" s="177" t="s">
        <v>17099</v>
      </c>
      <c r="H5445" s="177" t="s">
        <v>17100</v>
      </c>
      <c r="I5445" s="177" t="s">
        <v>2538</v>
      </c>
      <c r="J5445" s="11"/>
      <c r="K5445" s="11"/>
      <c r="L5445" s="11"/>
      <c r="M5445" s="11"/>
      <c r="N5445" s="11"/>
      <c r="O5445" s="11"/>
      <c r="P5445" s="11"/>
      <c r="Q5445" s="11"/>
    </row>
    <row r="5446">
      <c r="A5446" s="177" t="s">
        <v>16888</v>
      </c>
      <c r="B5446" s="177" t="s">
        <v>6495</v>
      </c>
      <c r="C5446" s="177" t="s">
        <v>16915</v>
      </c>
      <c r="D5446" s="177" t="s">
        <v>16916</v>
      </c>
      <c r="E5446" s="177" t="s">
        <v>16957</v>
      </c>
      <c r="F5446" s="177" t="s">
        <v>16958</v>
      </c>
      <c r="G5446" s="177" t="s">
        <v>17101</v>
      </c>
      <c r="H5446" s="177" t="s">
        <v>17102</v>
      </c>
      <c r="I5446" s="177" t="s">
        <v>6605</v>
      </c>
      <c r="J5446" s="11"/>
      <c r="K5446" s="11"/>
      <c r="L5446" s="11"/>
      <c r="M5446" s="11"/>
      <c r="N5446" s="11"/>
      <c r="O5446" s="11"/>
      <c r="P5446" s="11"/>
      <c r="Q5446" s="11"/>
    </row>
    <row r="5447">
      <c r="A5447" s="177" t="s">
        <v>16888</v>
      </c>
      <c r="B5447" s="177" t="s">
        <v>6495</v>
      </c>
      <c r="C5447" s="177" t="s">
        <v>16889</v>
      </c>
      <c r="D5447" s="177" t="s">
        <v>6584</v>
      </c>
      <c r="E5447" s="177" t="s">
        <v>16946</v>
      </c>
      <c r="F5447" s="177" t="s">
        <v>16947</v>
      </c>
      <c r="G5447" s="177" t="s">
        <v>17103</v>
      </c>
      <c r="H5447" s="177" t="s">
        <v>17104</v>
      </c>
      <c r="I5447" s="177" t="s">
        <v>6606</v>
      </c>
      <c r="J5447" s="11"/>
      <c r="K5447" s="11"/>
      <c r="L5447" s="11"/>
      <c r="M5447" s="11"/>
      <c r="N5447" s="11"/>
      <c r="O5447" s="11"/>
      <c r="P5447" s="11"/>
      <c r="Q5447" s="11"/>
    </row>
    <row r="5448">
      <c r="A5448" s="177" t="s">
        <v>16888</v>
      </c>
      <c r="B5448" s="177" t="s">
        <v>6495</v>
      </c>
      <c r="C5448" s="177" t="s">
        <v>16889</v>
      </c>
      <c r="D5448" s="177" t="s">
        <v>6584</v>
      </c>
      <c r="E5448" s="177" t="s">
        <v>16946</v>
      </c>
      <c r="F5448" s="177" t="s">
        <v>16947</v>
      </c>
      <c r="G5448" s="177" t="s">
        <v>17105</v>
      </c>
      <c r="H5448" s="177" t="s">
        <v>17106</v>
      </c>
      <c r="I5448" s="177" t="s">
        <v>6607</v>
      </c>
      <c r="J5448" s="11"/>
      <c r="K5448" s="11"/>
      <c r="L5448" s="11"/>
      <c r="M5448" s="11"/>
      <c r="N5448" s="11"/>
      <c r="O5448" s="11"/>
      <c r="P5448" s="11"/>
      <c r="Q5448" s="11"/>
    </row>
    <row r="5449">
      <c r="A5449" s="177" t="s">
        <v>16888</v>
      </c>
      <c r="B5449" s="177" t="s">
        <v>6495</v>
      </c>
      <c r="C5449" s="177" t="s">
        <v>16936</v>
      </c>
      <c r="D5449" s="177" t="s">
        <v>6677</v>
      </c>
      <c r="E5449" s="177" t="s">
        <v>16937</v>
      </c>
      <c r="F5449" s="177" t="s">
        <v>6677</v>
      </c>
      <c r="G5449" s="177" t="s">
        <v>17107</v>
      </c>
      <c r="H5449" s="177" t="s">
        <v>17108</v>
      </c>
      <c r="I5449" s="177" t="s">
        <v>6608</v>
      </c>
      <c r="J5449" s="11"/>
      <c r="K5449" s="11"/>
      <c r="L5449" s="11"/>
      <c r="M5449" s="11"/>
      <c r="N5449" s="11"/>
      <c r="O5449" s="11"/>
      <c r="P5449" s="11"/>
      <c r="Q5449" s="11"/>
    </row>
    <row r="5450">
      <c r="A5450" s="177" t="s">
        <v>16888</v>
      </c>
      <c r="B5450" s="177" t="s">
        <v>6495</v>
      </c>
      <c r="C5450" s="177" t="s">
        <v>16889</v>
      </c>
      <c r="D5450" s="177" t="s">
        <v>6584</v>
      </c>
      <c r="E5450" s="177" t="s">
        <v>16899</v>
      </c>
      <c r="F5450" s="177" t="s">
        <v>16900</v>
      </c>
      <c r="G5450" s="177" t="s">
        <v>17109</v>
      </c>
      <c r="H5450" s="177" t="s">
        <v>17110</v>
      </c>
      <c r="I5450" s="177" t="s">
        <v>6609</v>
      </c>
      <c r="J5450" s="11"/>
      <c r="K5450" s="11"/>
      <c r="L5450" s="11"/>
      <c r="M5450" s="11"/>
      <c r="N5450" s="11"/>
      <c r="O5450" s="11"/>
      <c r="P5450" s="11"/>
      <c r="Q5450" s="11"/>
    </row>
    <row r="5451">
      <c r="A5451" s="177" t="s">
        <v>16888</v>
      </c>
      <c r="B5451" s="177" t="s">
        <v>6495</v>
      </c>
      <c r="C5451" s="177" t="s">
        <v>16906</v>
      </c>
      <c r="D5451" s="177" t="s">
        <v>6610</v>
      </c>
      <c r="E5451" s="177" t="s">
        <v>16913</v>
      </c>
      <c r="F5451" s="177" t="s">
        <v>6610</v>
      </c>
      <c r="G5451" s="177" t="s">
        <v>17111</v>
      </c>
      <c r="H5451" s="177" t="s">
        <v>17112</v>
      </c>
      <c r="I5451" s="177" t="s">
        <v>6610</v>
      </c>
      <c r="J5451" s="11"/>
      <c r="K5451" s="11"/>
      <c r="L5451" s="11"/>
      <c r="M5451" s="11"/>
      <c r="N5451" s="11"/>
      <c r="O5451" s="11"/>
      <c r="P5451" s="11"/>
      <c r="Q5451" s="11"/>
    </row>
    <row r="5452">
      <c r="A5452" s="177" t="s">
        <v>16888</v>
      </c>
      <c r="B5452" s="177" t="s">
        <v>6495</v>
      </c>
      <c r="C5452" s="177" t="s">
        <v>16894</v>
      </c>
      <c r="D5452" s="177" t="s">
        <v>16895</v>
      </c>
      <c r="E5452" s="177" t="s">
        <v>16953</v>
      </c>
      <c r="F5452" s="177" t="s">
        <v>6695</v>
      </c>
      <c r="G5452" s="177" t="s">
        <v>17113</v>
      </c>
      <c r="H5452" s="177" t="s">
        <v>17114</v>
      </c>
      <c r="I5452" s="177" t="s">
        <v>6611</v>
      </c>
      <c r="J5452" s="11"/>
      <c r="K5452" s="11"/>
      <c r="L5452" s="11"/>
      <c r="M5452" s="11"/>
      <c r="N5452" s="11"/>
      <c r="O5452" s="11"/>
      <c r="P5452" s="11"/>
      <c r="Q5452" s="11"/>
    </row>
    <row r="5453">
      <c r="A5453" s="177" t="s">
        <v>16888</v>
      </c>
      <c r="B5453" s="177" t="s">
        <v>6495</v>
      </c>
      <c r="C5453" s="177" t="s">
        <v>16894</v>
      </c>
      <c r="D5453" s="177" t="s">
        <v>16895</v>
      </c>
      <c r="E5453" s="177" t="s">
        <v>16896</v>
      </c>
      <c r="F5453" s="177" t="s">
        <v>6654</v>
      </c>
      <c r="G5453" s="177" t="s">
        <v>17115</v>
      </c>
      <c r="H5453" s="177" t="s">
        <v>17116</v>
      </c>
      <c r="I5453" s="177" t="s">
        <v>6612</v>
      </c>
      <c r="J5453" s="11"/>
      <c r="K5453" s="11"/>
      <c r="L5453" s="11"/>
      <c r="M5453" s="11"/>
      <c r="N5453" s="11"/>
      <c r="O5453" s="11"/>
      <c r="P5453" s="11"/>
      <c r="Q5453" s="11"/>
    </row>
    <row r="5454">
      <c r="A5454" s="177" t="s">
        <v>16888</v>
      </c>
      <c r="B5454" s="177" t="s">
        <v>6495</v>
      </c>
      <c r="C5454" s="177" t="s">
        <v>16889</v>
      </c>
      <c r="D5454" s="177" t="s">
        <v>6584</v>
      </c>
      <c r="E5454" s="177" t="s">
        <v>16892</v>
      </c>
      <c r="F5454" s="177" t="s">
        <v>6510</v>
      </c>
      <c r="G5454" s="177" t="s">
        <v>17117</v>
      </c>
      <c r="H5454" s="177" t="s">
        <v>17118</v>
      </c>
      <c r="I5454" s="177" t="s">
        <v>6613</v>
      </c>
      <c r="J5454" s="11"/>
      <c r="K5454" s="11"/>
      <c r="L5454" s="11"/>
      <c r="M5454" s="11"/>
      <c r="N5454" s="11"/>
      <c r="O5454" s="11"/>
      <c r="P5454" s="11"/>
      <c r="Q5454" s="11"/>
    </row>
    <row r="5455">
      <c r="A5455" s="177" t="s">
        <v>16888</v>
      </c>
      <c r="B5455" s="177" t="s">
        <v>6495</v>
      </c>
      <c r="C5455" s="177" t="s">
        <v>16936</v>
      </c>
      <c r="D5455" s="177" t="s">
        <v>6677</v>
      </c>
      <c r="E5455" s="177" t="s">
        <v>16940</v>
      </c>
      <c r="F5455" s="177" t="s">
        <v>16941</v>
      </c>
      <c r="G5455" s="177" t="s">
        <v>17119</v>
      </c>
      <c r="H5455" s="177" t="s">
        <v>17120</v>
      </c>
      <c r="I5455" s="177" t="s">
        <v>6614</v>
      </c>
      <c r="J5455" s="11"/>
      <c r="K5455" s="11"/>
      <c r="L5455" s="11"/>
      <c r="M5455" s="11"/>
      <c r="N5455" s="11"/>
      <c r="O5455" s="11"/>
      <c r="P5455" s="11"/>
      <c r="Q5455" s="11"/>
    </row>
    <row r="5456">
      <c r="A5456" s="177" t="s">
        <v>16888</v>
      </c>
      <c r="B5456" s="177" t="s">
        <v>6495</v>
      </c>
      <c r="C5456" s="177" t="s">
        <v>16894</v>
      </c>
      <c r="D5456" s="177" t="s">
        <v>16895</v>
      </c>
      <c r="E5456" s="177" t="s">
        <v>16929</v>
      </c>
      <c r="F5456" s="177" t="s">
        <v>6600</v>
      </c>
      <c r="G5456" s="177" t="s">
        <v>17121</v>
      </c>
      <c r="H5456" s="177" t="s">
        <v>17122</v>
      </c>
      <c r="I5456" s="177" t="s">
        <v>6615</v>
      </c>
      <c r="J5456" s="11"/>
      <c r="K5456" s="11"/>
      <c r="L5456" s="11"/>
      <c r="M5456" s="11"/>
      <c r="N5456" s="11"/>
      <c r="O5456" s="11"/>
      <c r="P5456" s="11"/>
      <c r="Q5456" s="11"/>
    </row>
    <row r="5457">
      <c r="A5457" s="177" t="s">
        <v>16888</v>
      </c>
      <c r="B5457" s="177" t="s">
        <v>6495</v>
      </c>
      <c r="C5457" s="177" t="s">
        <v>16889</v>
      </c>
      <c r="D5457" s="177" t="s">
        <v>6584</v>
      </c>
      <c r="E5457" s="177" t="s">
        <v>16892</v>
      </c>
      <c r="F5457" s="177" t="s">
        <v>6510</v>
      </c>
      <c r="G5457" s="177" t="s">
        <v>17123</v>
      </c>
      <c r="H5457" s="177" t="s">
        <v>17124</v>
      </c>
      <c r="I5457" s="177" t="s">
        <v>6616</v>
      </c>
      <c r="J5457" s="11"/>
      <c r="K5457" s="11"/>
      <c r="L5457" s="11"/>
      <c r="M5457" s="11"/>
      <c r="N5457" s="11"/>
      <c r="O5457" s="11"/>
      <c r="P5457" s="11"/>
      <c r="Q5457" s="11"/>
    </row>
    <row r="5458">
      <c r="A5458" s="177" t="s">
        <v>16888</v>
      </c>
      <c r="B5458" s="177" t="s">
        <v>6495</v>
      </c>
      <c r="C5458" s="177" t="s">
        <v>16906</v>
      </c>
      <c r="D5458" s="177" t="s">
        <v>6610</v>
      </c>
      <c r="E5458" s="177" t="s">
        <v>16913</v>
      </c>
      <c r="F5458" s="177" t="s">
        <v>6610</v>
      </c>
      <c r="G5458" s="177" t="s">
        <v>17125</v>
      </c>
      <c r="H5458" s="177" t="s">
        <v>17126</v>
      </c>
      <c r="I5458" s="177" t="s">
        <v>6617</v>
      </c>
      <c r="J5458" s="11"/>
      <c r="K5458" s="11"/>
      <c r="L5458" s="11"/>
      <c r="M5458" s="11"/>
      <c r="N5458" s="11"/>
      <c r="O5458" s="11"/>
      <c r="P5458" s="11"/>
      <c r="Q5458" s="11"/>
    </row>
    <row r="5459">
      <c r="A5459" s="177" t="s">
        <v>16888</v>
      </c>
      <c r="B5459" s="177" t="s">
        <v>6495</v>
      </c>
      <c r="C5459" s="177" t="s">
        <v>16889</v>
      </c>
      <c r="D5459" s="177" t="s">
        <v>6584</v>
      </c>
      <c r="E5459" s="177" t="s">
        <v>16946</v>
      </c>
      <c r="F5459" s="177" t="s">
        <v>16947</v>
      </c>
      <c r="G5459" s="177" t="s">
        <v>17127</v>
      </c>
      <c r="H5459" s="177" t="s">
        <v>17128</v>
      </c>
      <c r="I5459" s="177" t="s">
        <v>3399</v>
      </c>
      <c r="J5459" s="11"/>
      <c r="K5459" s="11"/>
      <c r="L5459" s="11"/>
      <c r="M5459" s="11"/>
      <c r="N5459" s="11"/>
      <c r="O5459" s="11"/>
      <c r="P5459" s="11"/>
      <c r="Q5459" s="11"/>
    </row>
    <row r="5460">
      <c r="A5460" s="177" t="s">
        <v>16888</v>
      </c>
      <c r="B5460" s="177" t="s">
        <v>6495</v>
      </c>
      <c r="C5460" s="177" t="s">
        <v>16936</v>
      </c>
      <c r="D5460" s="177" t="s">
        <v>6677</v>
      </c>
      <c r="E5460" s="177" t="s">
        <v>16937</v>
      </c>
      <c r="F5460" s="177" t="s">
        <v>6677</v>
      </c>
      <c r="G5460" s="177" t="s">
        <v>17129</v>
      </c>
      <c r="H5460" s="177" t="s">
        <v>17130</v>
      </c>
      <c r="I5460" s="177" t="s">
        <v>4005</v>
      </c>
      <c r="J5460" s="11"/>
      <c r="K5460" s="11"/>
      <c r="L5460" s="11"/>
      <c r="M5460" s="11"/>
      <c r="N5460" s="11"/>
      <c r="O5460" s="11"/>
      <c r="P5460" s="11"/>
      <c r="Q5460" s="11"/>
    </row>
    <row r="5461">
      <c r="A5461" s="177" t="s">
        <v>16888</v>
      </c>
      <c r="B5461" s="177" t="s">
        <v>6495</v>
      </c>
      <c r="C5461" s="177" t="s">
        <v>16889</v>
      </c>
      <c r="D5461" s="177" t="s">
        <v>6584</v>
      </c>
      <c r="E5461" s="177" t="s">
        <v>16892</v>
      </c>
      <c r="F5461" s="177" t="s">
        <v>6510</v>
      </c>
      <c r="G5461" s="177" t="s">
        <v>17131</v>
      </c>
      <c r="H5461" s="177" t="s">
        <v>17132</v>
      </c>
      <c r="I5461" s="177" t="s">
        <v>6618</v>
      </c>
      <c r="J5461" s="11"/>
      <c r="K5461" s="11"/>
      <c r="L5461" s="11"/>
      <c r="M5461" s="11"/>
      <c r="N5461" s="11"/>
      <c r="O5461" s="11"/>
      <c r="P5461" s="11"/>
      <c r="Q5461" s="11"/>
    </row>
    <row r="5462">
      <c r="A5462" s="177" t="s">
        <v>16888</v>
      </c>
      <c r="B5462" s="177" t="s">
        <v>6495</v>
      </c>
      <c r="C5462" s="177" t="s">
        <v>16902</v>
      </c>
      <c r="D5462" s="177" t="s">
        <v>16903</v>
      </c>
      <c r="E5462" s="177" t="s">
        <v>17005</v>
      </c>
      <c r="F5462" s="177" t="s">
        <v>6619</v>
      </c>
      <c r="G5462" s="177" t="s">
        <v>17133</v>
      </c>
      <c r="H5462" s="177" t="s">
        <v>17134</v>
      </c>
      <c r="I5462" s="177" t="s">
        <v>6619</v>
      </c>
      <c r="J5462" s="11"/>
      <c r="K5462" s="11"/>
      <c r="L5462" s="11"/>
      <c r="M5462" s="11"/>
      <c r="N5462" s="11"/>
      <c r="O5462" s="11"/>
      <c r="P5462" s="11"/>
      <c r="Q5462" s="11"/>
    </row>
    <row r="5463">
      <c r="A5463" s="177" t="s">
        <v>16888</v>
      </c>
      <c r="B5463" s="177" t="s">
        <v>6495</v>
      </c>
      <c r="C5463" s="177" t="s">
        <v>16906</v>
      </c>
      <c r="D5463" s="177" t="s">
        <v>6610</v>
      </c>
      <c r="E5463" s="177" t="s">
        <v>17016</v>
      </c>
      <c r="F5463" s="177" t="s">
        <v>6663</v>
      </c>
      <c r="G5463" s="177" t="s">
        <v>17135</v>
      </c>
      <c r="H5463" s="177" t="s">
        <v>17136</v>
      </c>
      <c r="I5463" s="177" t="s">
        <v>6620</v>
      </c>
      <c r="J5463" s="11"/>
      <c r="K5463" s="11"/>
      <c r="L5463" s="11"/>
      <c r="M5463" s="11"/>
      <c r="N5463" s="11"/>
      <c r="O5463" s="11"/>
      <c r="P5463" s="11"/>
      <c r="Q5463" s="11"/>
    </row>
    <row r="5464">
      <c r="A5464" s="177" t="s">
        <v>16888</v>
      </c>
      <c r="B5464" s="177" t="s">
        <v>6495</v>
      </c>
      <c r="C5464" s="177" t="s">
        <v>16902</v>
      </c>
      <c r="D5464" s="177" t="s">
        <v>16903</v>
      </c>
      <c r="E5464" s="177" t="s">
        <v>16922</v>
      </c>
      <c r="F5464" s="177" t="s">
        <v>16923</v>
      </c>
      <c r="G5464" s="177" t="s">
        <v>17137</v>
      </c>
      <c r="H5464" s="177" t="s">
        <v>17138</v>
      </c>
      <c r="I5464" s="177" t="s">
        <v>6621</v>
      </c>
      <c r="J5464" s="11"/>
      <c r="K5464" s="11"/>
      <c r="L5464" s="11"/>
      <c r="M5464" s="11"/>
      <c r="N5464" s="11"/>
      <c r="O5464" s="11"/>
      <c r="P5464" s="11"/>
      <c r="Q5464" s="11"/>
    </row>
    <row r="5465">
      <c r="A5465" s="177" t="s">
        <v>16888</v>
      </c>
      <c r="B5465" s="177" t="s">
        <v>6495</v>
      </c>
      <c r="C5465" s="177" t="s">
        <v>16915</v>
      </c>
      <c r="D5465" s="177" t="s">
        <v>16916</v>
      </c>
      <c r="E5465" s="177" t="s">
        <v>16917</v>
      </c>
      <c r="F5465" s="177" t="s">
        <v>16918</v>
      </c>
      <c r="G5465" s="177" t="s">
        <v>17139</v>
      </c>
      <c r="H5465" s="177" t="s">
        <v>17140</v>
      </c>
      <c r="I5465" s="177" t="s">
        <v>6622</v>
      </c>
      <c r="J5465" s="11"/>
      <c r="K5465" s="11"/>
      <c r="L5465" s="11"/>
      <c r="M5465" s="11"/>
      <c r="N5465" s="11"/>
      <c r="O5465" s="11"/>
      <c r="P5465" s="11"/>
      <c r="Q5465" s="11"/>
    </row>
    <row r="5466">
      <c r="A5466" s="177" t="s">
        <v>16888</v>
      </c>
      <c r="B5466" s="177" t="s">
        <v>6495</v>
      </c>
      <c r="C5466" s="177" t="s">
        <v>16906</v>
      </c>
      <c r="D5466" s="177" t="s">
        <v>6610</v>
      </c>
      <c r="E5466" s="177" t="s">
        <v>16907</v>
      </c>
      <c r="F5466" s="177" t="s">
        <v>16908</v>
      </c>
      <c r="G5466" s="177" t="s">
        <v>17141</v>
      </c>
      <c r="H5466" s="177" t="s">
        <v>17142</v>
      </c>
      <c r="I5466" s="177" t="s">
        <v>6623</v>
      </c>
      <c r="J5466" s="11"/>
      <c r="K5466" s="11"/>
      <c r="L5466" s="11"/>
      <c r="M5466" s="11"/>
      <c r="N5466" s="11"/>
      <c r="O5466" s="11"/>
      <c r="P5466" s="11"/>
      <c r="Q5466" s="11"/>
    </row>
    <row r="5467">
      <c r="A5467" s="177" t="s">
        <v>16888</v>
      </c>
      <c r="B5467" s="177" t="s">
        <v>6495</v>
      </c>
      <c r="C5467" s="177" t="s">
        <v>16889</v>
      </c>
      <c r="D5467" s="177" t="s">
        <v>6584</v>
      </c>
      <c r="E5467" s="177" t="s">
        <v>16946</v>
      </c>
      <c r="F5467" s="177" t="s">
        <v>16947</v>
      </c>
      <c r="G5467" s="177" t="s">
        <v>17143</v>
      </c>
      <c r="H5467" s="177" t="s">
        <v>17144</v>
      </c>
      <c r="I5467" s="177" t="s">
        <v>6624</v>
      </c>
      <c r="J5467" s="11"/>
      <c r="K5467" s="11"/>
      <c r="L5467" s="11"/>
      <c r="M5467" s="11"/>
      <c r="N5467" s="11"/>
      <c r="O5467" s="11"/>
      <c r="P5467" s="11"/>
      <c r="Q5467" s="11"/>
    </row>
    <row r="5468">
      <c r="A5468" s="177" t="s">
        <v>16888</v>
      </c>
      <c r="B5468" s="177" t="s">
        <v>6495</v>
      </c>
      <c r="C5468" s="177" t="s">
        <v>16936</v>
      </c>
      <c r="D5468" s="177" t="s">
        <v>6677</v>
      </c>
      <c r="E5468" s="177" t="s">
        <v>16937</v>
      </c>
      <c r="F5468" s="177" t="s">
        <v>6677</v>
      </c>
      <c r="G5468" s="177" t="s">
        <v>17145</v>
      </c>
      <c r="H5468" s="177" t="s">
        <v>17146</v>
      </c>
      <c r="I5468" s="177" t="s">
        <v>6625</v>
      </c>
      <c r="J5468" s="11"/>
      <c r="K5468" s="11"/>
      <c r="L5468" s="11"/>
      <c r="M5468" s="11"/>
      <c r="N5468" s="11"/>
      <c r="O5468" s="11"/>
      <c r="P5468" s="11"/>
      <c r="Q5468" s="11"/>
    </row>
    <row r="5469">
      <c r="A5469" s="177" t="s">
        <v>16888</v>
      </c>
      <c r="B5469" s="177" t="s">
        <v>6495</v>
      </c>
      <c r="C5469" s="177" t="s">
        <v>16902</v>
      </c>
      <c r="D5469" s="177" t="s">
        <v>16903</v>
      </c>
      <c r="E5469" s="177" t="s">
        <v>16910</v>
      </c>
      <c r="F5469" s="177" t="s">
        <v>6501</v>
      </c>
      <c r="G5469" s="177" t="s">
        <v>17147</v>
      </c>
      <c r="H5469" s="177" t="s">
        <v>17148</v>
      </c>
      <c r="I5469" s="177" t="s">
        <v>6626</v>
      </c>
      <c r="J5469" s="11"/>
      <c r="K5469" s="11"/>
      <c r="L5469" s="11"/>
      <c r="M5469" s="11"/>
      <c r="N5469" s="11"/>
      <c r="O5469" s="11"/>
      <c r="P5469" s="11"/>
      <c r="Q5469" s="11"/>
    </row>
    <row r="5470">
      <c r="A5470" s="177" t="s">
        <v>16888</v>
      </c>
      <c r="B5470" s="177" t="s">
        <v>6495</v>
      </c>
      <c r="C5470" s="177" t="s">
        <v>16915</v>
      </c>
      <c r="D5470" s="177" t="s">
        <v>16916</v>
      </c>
      <c r="E5470" s="177" t="s">
        <v>16965</v>
      </c>
      <c r="F5470" s="177" t="s">
        <v>6668</v>
      </c>
      <c r="G5470" s="177" t="s">
        <v>17149</v>
      </c>
      <c r="H5470" s="177" t="s">
        <v>17150</v>
      </c>
      <c r="I5470" s="177" t="s">
        <v>6627</v>
      </c>
      <c r="J5470" s="11"/>
      <c r="K5470" s="11"/>
      <c r="L5470" s="11"/>
      <c r="M5470" s="11"/>
      <c r="N5470" s="11"/>
      <c r="O5470" s="11"/>
      <c r="P5470" s="11"/>
      <c r="Q5470" s="11"/>
    </row>
    <row r="5471">
      <c r="A5471" s="177" t="s">
        <v>16888</v>
      </c>
      <c r="B5471" s="177" t="s">
        <v>6495</v>
      </c>
      <c r="C5471" s="177" t="s">
        <v>16936</v>
      </c>
      <c r="D5471" s="177" t="s">
        <v>6677</v>
      </c>
      <c r="E5471" s="177" t="s">
        <v>16940</v>
      </c>
      <c r="F5471" s="177" t="s">
        <v>16941</v>
      </c>
      <c r="G5471" s="177" t="s">
        <v>17151</v>
      </c>
      <c r="H5471" s="177" t="s">
        <v>17152</v>
      </c>
      <c r="I5471" s="177" t="s">
        <v>6628</v>
      </c>
      <c r="J5471" s="11"/>
      <c r="K5471" s="11"/>
      <c r="L5471" s="11"/>
      <c r="M5471" s="11"/>
      <c r="N5471" s="11"/>
      <c r="O5471" s="11"/>
      <c r="P5471" s="11"/>
      <c r="Q5471" s="11"/>
    </row>
    <row r="5472">
      <c r="A5472" s="177" t="s">
        <v>16888</v>
      </c>
      <c r="B5472" s="177" t="s">
        <v>6495</v>
      </c>
      <c r="C5472" s="177" t="s">
        <v>16894</v>
      </c>
      <c r="D5472" s="177" t="s">
        <v>16895</v>
      </c>
      <c r="E5472" s="177" t="s">
        <v>16953</v>
      </c>
      <c r="F5472" s="177" t="s">
        <v>6695</v>
      </c>
      <c r="G5472" s="177" t="s">
        <v>17153</v>
      </c>
      <c r="H5472" s="177" t="s">
        <v>17154</v>
      </c>
      <c r="I5472" s="177" t="s">
        <v>6629</v>
      </c>
      <c r="J5472" s="11"/>
      <c r="K5472" s="11"/>
      <c r="L5472" s="11"/>
      <c r="M5472" s="11"/>
      <c r="N5472" s="11"/>
      <c r="O5472" s="11"/>
      <c r="P5472" s="11"/>
      <c r="Q5472" s="11"/>
    </row>
    <row r="5473">
      <c r="A5473" s="177" t="s">
        <v>16888</v>
      </c>
      <c r="B5473" s="177" t="s">
        <v>6495</v>
      </c>
      <c r="C5473" s="177" t="s">
        <v>16902</v>
      </c>
      <c r="D5473" s="177" t="s">
        <v>16903</v>
      </c>
      <c r="E5473" s="177" t="s">
        <v>16922</v>
      </c>
      <c r="F5473" s="177" t="s">
        <v>16923</v>
      </c>
      <c r="G5473" s="177" t="s">
        <v>17155</v>
      </c>
      <c r="H5473" s="177" t="s">
        <v>17156</v>
      </c>
      <c r="I5473" s="177" t="s">
        <v>6630</v>
      </c>
      <c r="J5473" s="11"/>
      <c r="K5473" s="11"/>
      <c r="L5473" s="11"/>
      <c r="M5473" s="11"/>
      <c r="N5473" s="11"/>
      <c r="O5473" s="11"/>
      <c r="P5473" s="11"/>
      <c r="Q5473" s="11"/>
    </row>
    <row r="5474">
      <c r="A5474" s="177" t="s">
        <v>16888</v>
      </c>
      <c r="B5474" s="177" t="s">
        <v>6495</v>
      </c>
      <c r="C5474" s="177" t="s">
        <v>16894</v>
      </c>
      <c r="D5474" s="177" t="s">
        <v>16895</v>
      </c>
      <c r="E5474" s="177" t="s">
        <v>16929</v>
      </c>
      <c r="F5474" s="177" t="s">
        <v>6600</v>
      </c>
      <c r="G5474" s="177" t="s">
        <v>17157</v>
      </c>
      <c r="H5474" s="177" t="s">
        <v>17158</v>
      </c>
      <c r="I5474" s="177" t="s">
        <v>6631</v>
      </c>
      <c r="J5474" s="11"/>
      <c r="K5474" s="11"/>
      <c r="L5474" s="11"/>
      <c r="M5474" s="11"/>
      <c r="N5474" s="11"/>
      <c r="O5474" s="11"/>
      <c r="P5474" s="11"/>
      <c r="Q5474" s="11"/>
    </row>
    <row r="5475">
      <c r="A5475" s="177" t="s">
        <v>16888</v>
      </c>
      <c r="B5475" s="177" t="s">
        <v>6495</v>
      </c>
      <c r="C5475" s="177" t="s">
        <v>16936</v>
      </c>
      <c r="D5475" s="177" t="s">
        <v>6677</v>
      </c>
      <c r="E5475" s="177" t="s">
        <v>16937</v>
      </c>
      <c r="F5475" s="177" t="s">
        <v>6677</v>
      </c>
      <c r="G5475" s="177" t="s">
        <v>17159</v>
      </c>
      <c r="H5475" s="177" t="s">
        <v>17160</v>
      </c>
      <c r="I5475" s="177" t="s">
        <v>6632</v>
      </c>
      <c r="J5475" s="11"/>
      <c r="K5475" s="11"/>
      <c r="L5475" s="11"/>
      <c r="M5475" s="11"/>
      <c r="N5475" s="11"/>
      <c r="O5475" s="11"/>
      <c r="P5475" s="11"/>
      <c r="Q5475" s="11"/>
    </row>
    <row r="5476">
      <c r="A5476" s="177" t="s">
        <v>16888</v>
      </c>
      <c r="B5476" s="177" t="s">
        <v>6495</v>
      </c>
      <c r="C5476" s="177" t="s">
        <v>16915</v>
      </c>
      <c r="D5476" s="177" t="s">
        <v>16916</v>
      </c>
      <c r="E5476" s="177" t="s">
        <v>16965</v>
      </c>
      <c r="F5476" s="177" t="s">
        <v>6668</v>
      </c>
      <c r="G5476" s="177" t="s">
        <v>17161</v>
      </c>
      <c r="H5476" s="177" t="s">
        <v>17162</v>
      </c>
      <c r="I5476" s="177" t="s">
        <v>6633</v>
      </c>
      <c r="J5476" s="11"/>
      <c r="K5476" s="11"/>
      <c r="L5476" s="11"/>
      <c r="M5476" s="11"/>
      <c r="N5476" s="11"/>
      <c r="O5476" s="11"/>
      <c r="P5476" s="11"/>
      <c r="Q5476" s="11"/>
    </row>
    <row r="5477">
      <c r="A5477" s="177" t="s">
        <v>16888</v>
      </c>
      <c r="B5477" s="177" t="s">
        <v>6495</v>
      </c>
      <c r="C5477" s="177" t="s">
        <v>16906</v>
      </c>
      <c r="D5477" s="177" t="s">
        <v>6610</v>
      </c>
      <c r="E5477" s="177" t="s">
        <v>16907</v>
      </c>
      <c r="F5477" s="177" t="s">
        <v>16908</v>
      </c>
      <c r="G5477" s="177" t="s">
        <v>17163</v>
      </c>
      <c r="H5477" s="177" t="s">
        <v>17164</v>
      </c>
      <c r="I5477" s="177" t="s">
        <v>2422</v>
      </c>
      <c r="J5477" s="11"/>
      <c r="K5477" s="11"/>
      <c r="L5477" s="11"/>
      <c r="M5477" s="11"/>
      <c r="N5477" s="11"/>
      <c r="O5477" s="11"/>
      <c r="P5477" s="11"/>
      <c r="Q5477" s="11"/>
    </row>
    <row r="5478">
      <c r="A5478" s="177" t="s">
        <v>16888</v>
      </c>
      <c r="B5478" s="177" t="s">
        <v>6495</v>
      </c>
      <c r="C5478" s="177" t="s">
        <v>16915</v>
      </c>
      <c r="D5478" s="177" t="s">
        <v>16916</v>
      </c>
      <c r="E5478" s="177" t="s">
        <v>16957</v>
      </c>
      <c r="F5478" s="177" t="s">
        <v>16958</v>
      </c>
      <c r="G5478" s="177" t="s">
        <v>17165</v>
      </c>
      <c r="H5478" s="177" t="s">
        <v>17166</v>
      </c>
      <c r="I5478" s="177" t="s">
        <v>6634</v>
      </c>
      <c r="J5478" s="11"/>
      <c r="K5478" s="11"/>
      <c r="L5478" s="11"/>
      <c r="M5478" s="11"/>
      <c r="N5478" s="11"/>
      <c r="O5478" s="11"/>
      <c r="P5478" s="11"/>
      <c r="Q5478" s="11"/>
    </row>
    <row r="5479">
      <c r="A5479" s="177" t="s">
        <v>16888</v>
      </c>
      <c r="B5479" s="177" t="s">
        <v>6495</v>
      </c>
      <c r="C5479" s="177" t="s">
        <v>16889</v>
      </c>
      <c r="D5479" s="177" t="s">
        <v>6584</v>
      </c>
      <c r="E5479" s="177" t="s">
        <v>16946</v>
      </c>
      <c r="F5479" s="177" t="s">
        <v>16947</v>
      </c>
      <c r="G5479" s="177" t="s">
        <v>17167</v>
      </c>
      <c r="H5479" s="177" t="s">
        <v>17168</v>
      </c>
      <c r="I5479" s="177" t="s">
        <v>6635</v>
      </c>
      <c r="J5479" s="11"/>
      <c r="K5479" s="11"/>
      <c r="L5479" s="11"/>
      <c r="M5479" s="11"/>
      <c r="N5479" s="11"/>
      <c r="O5479" s="11"/>
      <c r="P5479" s="11"/>
      <c r="Q5479" s="11"/>
    </row>
    <row r="5480">
      <c r="A5480" s="177" t="s">
        <v>16888</v>
      </c>
      <c r="B5480" s="177" t="s">
        <v>6495</v>
      </c>
      <c r="C5480" s="177" t="s">
        <v>16889</v>
      </c>
      <c r="D5480" s="177" t="s">
        <v>6584</v>
      </c>
      <c r="E5480" s="177" t="s">
        <v>16946</v>
      </c>
      <c r="F5480" s="177" t="s">
        <v>16947</v>
      </c>
      <c r="G5480" s="177" t="s">
        <v>17169</v>
      </c>
      <c r="H5480" s="177" t="s">
        <v>17170</v>
      </c>
      <c r="I5480" s="177" t="s">
        <v>6636</v>
      </c>
      <c r="J5480" s="11"/>
      <c r="K5480" s="11"/>
      <c r="L5480" s="11"/>
      <c r="M5480" s="11"/>
      <c r="N5480" s="11"/>
      <c r="O5480" s="11"/>
      <c r="P5480" s="11"/>
      <c r="Q5480" s="11"/>
    </row>
    <row r="5481">
      <c r="A5481" s="177" t="s">
        <v>16888</v>
      </c>
      <c r="B5481" s="177" t="s">
        <v>6495</v>
      </c>
      <c r="C5481" s="177" t="s">
        <v>16915</v>
      </c>
      <c r="D5481" s="177" t="s">
        <v>16916</v>
      </c>
      <c r="E5481" s="177" t="s">
        <v>16965</v>
      </c>
      <c r="F5481" s="177" t="s">
        <v>6668</v>
      </c>
      <c r="G5481" s="177" t="s">
        <v>17171</v>
      </c>
      <c r="H5481" s="177" t="s">
        <v>17172</v>
      </c>
      <c r="I5481" s="177" t="s">
        <v>3445</v>
      </c>
      <c r="J5481" s="11"/>
      <c r="K5481" s="11"/>
      <c r="L5481" s="11"/>
      <c r="M5481" s="11"/>
      <c r="N5481" s="11"/>
      <c r="O5481" s="11"/>
      <c r="P5481" s="11"/>
      <c r="Q5481" s="11"/>
    </row>
    <row r="5482">
      <c r="A5482" s="177" t="s">
        <v>16888</v>
      </c>
      <c r="B5482" s="177" t="s">
        <v>6495</v>
      </c>
      <c r="C5482" s="177" t="s">
        <v>16915</v>
      </c>
      <c r="D5482" s="177" t="s">
        <v>16916</v>
      </c>
      <c r="E5482" s="177" t="s">
        <v>16965</v>
      </c>
      <c r="F5482" s="177" t="s">
        <v>6668</v>
      </c>
      <c r="G5482" s="177" t="s">
        <v>17173</v>
      </c>
      <c r="H5482" s="177" t="s">
        <v>17174</v>
      </c>
      <c r="I5482" s="177" t="s">
        <v>6637</v>
      </c>
      <c r="J5482" s="11"/>
      <c r="K5482" s="11"/>
      <c r="L5482" s="11"/>
      <c r="M5482" s="11"/>
      <c r="N5482" s="11"/>
      <c r="O5482" s="11"/>
      <c r="P5482" s="11"/>
      <c r="Q5482" s="11"/>
    </row>
    <row r="5483">
      <c r="A5483" s="177" t="s">
        <v>16888</v>
      </c>
      <c r="B5483" s="177" t="s">
        <v>6495</v>
      </c>
      <c r="C5483" s="177" t="s">
        <v>16894</v>
      </c>
      <c r="D5483" s="177" t="s">
        <v>16895</v>
      </c>
      <c r="E5483" s="177" t="s">
        <v>16896</v>
      </c>
      <c r="F5483" s="177" t="s">
        <v>6654</v>
      </c>
      <c r="G5483" s="177" t="s">
        <v>17175</v>
      </c>
      <c r="H5483" s="177" t="s">
        <v>17176</v>
      </c>
      <c r="I5483" s="177" t="s">
        <v>6638</v>
      </c>
      <c r="J5483" s="11"/>
      <c r="K5483" s="11"/>
      <c r="L5483" s="11"/>
      <c r="M5483" s="11"/>
      <c r="N5483" s="11"/>
      <c r="O5483" s="11"/>
      <c r="P5483" s="11"/>
      <c r="Q5483" s="11"/>
    </row>
    <row r="5484">
      <c r="A5484" s="177" t="s">
        <v>16888</v>
      </c>
      <c r="B5484" s="177" t="s">
        <v>6495</v>
      </c>
      <c r="C5484" s="177" t="s">
        <v>16889</v>
      </c>
      <c r="D5484" s="177" t="s">
        <v>6584</v>
      </c>
      <c r="E5484" s="177" t="s">
        <v>16890</v>
      </c>
      <c r="F5484" s="177" t="s">
        <v>6584</v>
      </c>
      <c r="G5484" s="177" t="s">
        <v>17177</v>
      </c>
      <c r="H5484" s="177" t="s">
        <v>17178</v>
      </c>
      <c r="I5484" s="177" t="s">
        <v>6639</v>
      </c>
      <c r="J5484" s="11"/>
      <c r="K5484" s="11"/>
      <c r="L5484" s="11"/>
      <c r="M5484" s="11"/>
      <c r="N5484" s="11"/>
      <c r="O5484" s="11"/>
      <c r="P5484" s="11"/>
      <c r="Q5484" s="11"/>
    </row>
    <row r="5485">
      <c r="A5485" s="177" t="s">
        <v>16888</v>
      </c>
      <c r="B5485" s="177" t="s">
        <v>6495</v>
      </c>
      <c r="C5485" s="177" t="s">
        <v>16915</v>
      </c>
      <c r="D5485" s="177" t="s">
        <v>16916</v>
      </c>
      <c r="E5485" s="177" t="s">
        <v>16917</v>
      </c>
      <c r="F5485" s="177" t="s">
        <v>16918</v>
      </c>
      <c r="G5485" s="177" t="s">
        <v>17179</v>
      </c>
      <c r="H5485" s="177" t="s">
        <v>17180</v>
      </c>
      <c r="I5485" s="177" t="s">
        <v>6640</v>
      </c>
      <c r="J5485" s="11"/>
      <c r="K5485" s="11"/>
      <c r="L5485" s="11"/>
      <c r="M5485" s="11"/>
      <c r="N5485" s="11"/>
      <c r="O5485" s="11"/>
      <c r="P5485" s="11"/>
      <c r="Q5485" s="11"/>
    </row>
    <row r="5486">
      <c r="A5486" s="177" t="s">
        <v>16888</v>
      </c>
      <c r="B5486" s="177" t="s">
        <v>6495</v>
      </c>
      <c r="C5486" s="177" t="s">
        <v>16915</v>
      </c>
      <c r="D5486" s="177" t="s">
        <v>16916</v>
      </c>
      <c r="E5486" s="177" t="s">
        <v>16957</v>
      </c>
      <c r="F5486" s="177" t="s">
        <v>16958</v>
      </c>
      <c r="G5486" s="177" t="s">
        <v>17181</v>
      </c>
      <c r="H5486" s="177" t="s">
        <v>17182</v>
      </c>
      <c r="I5486" s="177" t="s">
        <v>6641</v>
      </c>
      <c r="J5486" s="11"/>
      <c r="K5486" s="11"/>
      <c r="L5486" s="11"/>
      <c r="M5486" s="11"/>
      <c r="N5486" s="11"/>
      <c r="O5486" s="11"/>
      <c r="P5486" s="11"/>
      <c r="Q5486" s="11"/>
    </row>
    <row r="5487">
      <c r="A5487" s="177" t="s">
        <v>16888</v>
      </c>
      <c r="B5487" s="177" t="s">
        <v>6495</v>
      </c>
      <c r="C5487" s="177" t="s">
        <v>16889</v>
      </c>
      <c r="D5487" s="177" t="s">
        <v>6584</v>
      </c>
      <c r="E5487" s="177" t="s">
        <v>16932</v>
      </c>
      <c r="F5487" s="177" t="s">
        <v>6551</v>
      </c>
      <c r="G5487" s="177" t="s">
        <v>17183</v>
      </c>
      <c r="H5487" s="177" t="s">
        <v>17184</v>
      </c>
      <c r="I5487" s="177" t="s">
        <v>5406</v>
      </c>
      <c r="J5487" s="11"/>
      <c r="K5487" s="11"/>
      <c r="L5487" s="11"/>
      <c r="M5487" s="11"/>
      <c r="N5487" s="11"/>
      <c r="O5487" s="11"/>
      <c r="P5487" s="11"/>
      <c r="Q5487" s="11"/>
    </row>
    <row r="5488">
      <c r="A5488" s="177" t="s">
        <v>16888</v>
      </c>
      <c r="B5488" s="177" t="s">
        <v>6495</v>
      </c>
      <c r="C5488" s="177" t="s">
        <v>16889</v>
      </c>
      <c r="D5488" s="177" t="s">
        <v>6584</v>
      </c>
      <c r="E5488" s="177" t="s">
        <v>16946</v>
      </c>
      <c r="F5488" s="177" t="s">
        <v>16947</v>
      </c>
      <c r="G5488" s="177" t="s">
        <v>17185</v>
      </c>
      <c r="H5488" s="177" t="s">
        <v>17186</v>
      </c>
      <c r="I5488" s="177" t="s">
        <v>6642</v>
      </c>
      <c r="J5488" s="11"/>
      <c r="K5488" s="11"/>
      <c r="L5488" s="11"/>
      <c r="M5488" s="11"/>
      <c r="N5488" s="11"/>
      <c r="O5488" s="11"/>
      <c r="P5488" s="11"/>
      <c r="Q5488" s="11"/>
    </row>
    <row r="5489">
      <c r="A5489" s="177" t="s">
        <v>16888</v>
      </c>
      <c r="B5489" s="177" t="s">
        <v>6495</v>
      </c>
      <c r="C5489" s="177" t="s">
        <v>16915</v>
      </c>
      <c r="D5489" s="177" t="s">
        <v>16916</v>
      </c>
      <c r="E5489" s="177" t="s">
        <v>16957</v>
      </c>
      <c r="F5489" s="177" t="s">
        <v>16958</v>
      </c>
      <c r="G5489" s="177" t="s">
        <v>17187</v>
      </c>
      <c r="H5489" s="177" t="s">
        <v>17188</v>
      </c>
      <c r="I5489" s="177" t="s">
        <v>6643</v>
      </c>
      <c r="J5489" s="11"/>
      <c r="K5489" s="11"/>
      <c r="L5489" s="11"/>
      <c r="M5489" s="11"/>
      <c r="N5489" s="11"/>
      <c r="O5489" s="11"/>
      <c r="P5489" s="11"/>
      <c r="Q5489" s="11"/>
    </row>
    <row r="5490">
      <c r="A5490" s="177" t="s">
        <v>16888</v>
      </c>
      <c r="B5490" s="177" t="s">
        <v>6495</v>
      </c>
      <c r="C5490" s="177" t="s">
        <v>16915</v>
      </c>
      <c r="D5490" s="177" t="s">
        <v>16916</v>
      </c>
      <c r="E5490" s="177" t="s">
        <v>16917</v>
      </c>
      <c r="F5490" s="177" t="s">
        <v>16918</v>
      </c>
      <c r="G5490" s="177" t="s">
        <v>17189</v>
      </c>
      <c r="H5490" s="177" t="s">
        <v>17190</v>
      </c>
      <c r="I5490" s="177" t="s">
        <v>6644</v>
      </c>
      <c r="J5490" s="11"/>
      <c r="K5490" s="11"/>
      <c r="L5490" s="11"/>
      <c r="M5490" s="11"/>
      <c r="N5490" s="11"/>
      <c r="O5490" s="11"/>
      <c r="P5490" s="11"/>
      <c r="Q5490" s="11"/>
    </row>
    <row r="5491">
      <c r="A5491" s="177" t="s">
        <v>16888</v>
      </c>
      <c r="B5491" s="177" t="s">
        <v>6495</v>
      </c>
      <c r="C5491" s="177" t="s">
        <v>16902</v>
      </c>
      <c r="D5491" s="177" t="s">
        <v>16903</v>
      </c>
      <c r="E5491" s="177" t="s">
        <v>16922</v>
      </c>
      <c r="F5491" s="177" t="s">
        <v>16923</v>
      </c>
      <c r="G5491" s="177" t="s">
        <v>17191</v>
      </c>
      <c r="H5491" s="177" t="s">
        <v>17192</v>
      </c>
      <c r="I5491" s="177" t="s">
        <v>6645</v>
      </c>
      <c r="J5491" s="11"/>
      <c r="K5491" s="11"/>
      <c r="L5491" s="11"/>
      <c r="M5491" s="11"/>
      <c r="N5491" s="11"/>
      <c r="O5491" s="11"/>
      <c r="P5491" s="11"/>
      <c r="Q5491" s="11"/>
    </row>
    <row r="5492">
      <c r="A5492" s="177" t="s">
        <v>16888</v>
      </c>
      <c r="B5492" s="177" t="s">
        <v>6495</v>
      </c>
      <c r="C5492" s="177" t="s">
        <v>16889</v>
      </c>
      <c r="D5492" s="177" t="s">
        <v>6584</v>
      </c>
      <c r="E5492" s="177" t="s">
        <v>16890</v>
      </c>
      <c r="F5492" s="177" t="s">
        <v>6584</v>
      </c>
      <c r="G5492" s="177" t="s">
        <v>17193</v>
      </c>
      <c r="H5492" s="177" t="s">
        <v>17194</v>
      </c>
      <c r="I5492" s="177" t="s">
        <v>5717</v>
      </c>
      <c r="J5492" s="11"/>
      <c r="K5492" s="11"/>
      <c r="L5492" s="11"/>
      <c r="M5492" s="11"/>
      <c r="N5492" s="11"/>
      <c r="O5492" s="11"/>
      <c r="P5492" s="11"/>
      <c r="Q5492" s="11"/>
    </row>
    <row r="5493">
      <c r="A5493" s="177" t="s">
        <v>16888</v>
      </c>
      <c r="B5493" s="177" t="s">
        <v>6495</v>
      </c>
      <c r="C5493" s="177" t="s">
        <v>16889</v>
      </c>
      <c r="D5493" s="177" t="s">
        <v>6584</v>
      </c>
      <c r="E5493" s="177" t="s">
        <v>16946</v>
      </c>
      <c r="F5493" s="177" t="s">
        <v>16947</v>
      </c>
      <c r="G5493" s="177" t="s">
        <v>17195</v>
      </c>
      <c r="H5493" s="177" t="s">
        <v>17196</v>
      </c>
      <c r="I5493" s="177" t="s">
        <v>6646</v>
      </c>
      <c r="J5493" s="11"/>
      <c r="K5493" s="11"/>
      <c r="L5493" s="11"/>
      <c r="M5493" s="11"/>
      <c r="N5493" s="11"/>
      <c r="O5493" s="11"/>
      <c r="P5493" s="11"/>
      <c r="Q5493" s="11"/>
    </row>
    <row r="5494">
      <c r="A5494" s="177" t="s">
        <v>16888</v>
      </c>
      <c r="B5494" s="177" t="s">
        <v>6495</v>
      </c>
      <c r="C5494" s="177" t="s">
        <v>16902</v>
      </c>
      <c r="D5494" s="177" t="s">
        <v>16903</v>
      </c>
      <c r="E5494" s="177" t="s">
        <v>17005</v>
      </c>
      <c r="F5494" s="177" t="s">
        <v>6619</v>
      </c>
      <c r="G5494" s="177" t="s">
        <v>17197</v>
      </c>
      <c r="H5494" s="177" t="s">
        <v>17198</v>
      </c>
      <c r="I5494" s="177" t="s">
        <v>6647</v>
      </c>
      <c r="J5494" s="11"/>
      <c r="K5494" s="11"/>
      <c r="L5494" s="11"/>
      <c r="M5494" s="11"/>
      <c r="N5494" s="11"/>
      <c r="O5494" s="11"/>
      <c r="P5494" s="11"/>
      <c r="Q5494" s="11"/>
    </row>
    <row r="5495">
      <c r="A5495" s="177" t="s">
        <v>16888</v>
      </c>
      <c r="B5495" s="177" t="s">
        <v>6495</v>
      </c>
      <c r="C5495" s="177" t="s">
        <v>16915</v>
      </c>
      <c r="D5495" s="177" t="s">
        <v>16916</v>
      </c>
      <c r="E5495" s="177" t="s">
        <v>16965</v>
      </c>
      <c r="F5495" s="177" t="s">
        <v>6668</v>
      </c>
      <c r="G5495" s="177" t="s">
        <v>17199</v>
      </c>
      <c r="H5495" s="177" t="s">
        <v>17200</v>
      </c>
      <c r="I5495" s="177" t="s">
        <v>6648</v>
      </c>
      <c r="J5495" s="11"/>
      <c r="K5495" s="11"/>
      <c r="L5495" s="11"/>
      <c r="M5495" s="11"/>
      <c r="N5495" s="11"/>
      <c r="O5495" s="11"/>
      <c r="P5495" s="11"/>
      <c r="Q5495" s="11"/>
    </row>
    <row r="5496">
      <c r="A5496" s="177" t="s">
        <v>16888</v>
      </c>
      <c r="B5496" s="177" t="s">
        <v>6495</v>
      </c>
      <c r="C5496" s="177" t="s">
        <v>16889</v>
      </c>
      <c r="D5496" s="177" t="s">
        <v>6584</v>
      </c>
      <c r="E5496" s="177" t="s">
        <v>17201</v>
      </c>
      <c r="F5496" s="177" t="s">
        <v>6665</v>
      </c>
      <c r="G5496" s="177" t="s">
        <v>17202</v>
      </c>
      <c r="H5496" s="177" t="s">
        <v>17203</v>
      </c>
      <c r="I5496" s="177" t="s">
        <v>6649</v>
      </c>
      <c r="J5496" s="11"/>
      <c r="K5496" s="11"/>
      <c r="L5496" s="11"/>
      <c r="M5496" s="11"/>
      <c r="N5496" s="11"/>
      <c r="O5496" s="11"/>
      <c r="P5496" s="11"/>
      <c r="Q5496" s="11"/>
    </row>
    <row r="5497">
      <c r="A5497" s="177" t="s">
        <v>16888</v>
      </c>
      <c r="B5497" s="177" t="s">
        <v>6495</v>
      </c>
      <c r="C5497" s="177" t="s">
        <v>16889</v>
      </c>
      <c r="D5497" s="177" t="s">
        <v>6584</v>
      </c>
      <c r="E5497" s="177" t="s">
        <v>16892</v>
      </c>
      <c r="F5497" s="177" t="s">
        <v>6510</v>
      </c>
      <c r="G5497" s="177" t="s">
        <v>17204</v>
      </c>
      <c r="H5497" s="177" t="s">
        <v>17205</v>
      </c>
      <c r="I5497" s="177" t="s">
        <v>6650</v>
      </c>
      <c r="J5497" s="11"/>
      <c r="K5497" s="11"/>
      <c r="L5497" s="11"/>
      <c r="M5497" s="11"/>
      <c r="N5497" s="11"/>
      <c r="O5497" s="11"/>
      <c r="P5497" s="11"/>
      <c r="Q5497" s="11"/>
    </row>
    <row r="5498">
      <c r="A5498" s="177" t="s">
        <v>16888</v>
      </c>
      <c r="B5498" s="177" t="s">
        <v>6495</v>
      </c>
      <c r="C5498" s="177" t="s">
        <v>16889</v>
      </c>
      <c r="D5498" s="177" t="s">
        <v>6584</v>
      </c>
      <c r="E5498" s="177" t="s">
        <v>16932</v>
      </c>
      <c r="F5498" s="177" t="s">
        <v>6551</v>
      </c>
      <c r="G5498" s="177" t="s">
        <v>17206</v>
      </c>
      <c r="H5498" s="177" t="s">
        <v>17207</v>
      </c>
      <c r="I5498" s="177" t="s">
        <v>6651</v>
      </c>
      <c r="J5498" s="11"/>
      <c r="K5498" s="11"/>
      <c r="L5498" s="11"/>
      <c r="M5498" s="11"/>
      <c r="N5498" s="11"/>
      <c r="O5498" s="11"/>
      <c r="P5498" s="11"/>
      <c r="Q5498" s="11"/>
    </row>
    <row r="5499">
      <c r="A5499" s="177" t="s">
        <v>16888</v>
      </c>
      <c r="B5499" s="177" t="s">
        <v>6495</v>
      </c>
      <c r="C5499" s="177" t="s">
        <v>16902</v>
      </c>
      <c r="D5499" s="177" t="s">
        <v>16903</v>
      </c>
      <c r="E5499" s="177" t="s">
        <v>16910</v>
      </c>
      <c r="F5499" s="177" t="s">
        <v>6501</v>
      </c>
      <c r="G5499" s="177" t="s">
        <v>17208</v>
      </c>
      <c r="H5499" s="177" t="s">
        <v>17209</v>
      </c>
      <c r="I5499" s="177" t="s">
        <v>6652</v>
      </c>
      <c r="J5499" s="11"/>
      <c r="K5499" s="11"/>
      <c r="L5499" s="11"/>
      <c r="M5499" s="11"/>
      <c r="N5499" s="11"/>
      <c r="O5499" s="11"/>
      <c r="P5499" s="11"/>
      <c r="Q5499" s="11"/>
    </row>
    <row r="5500">
      <c r="A5500" s="177" t="s">
        <v>16888</v>
      </c>
      <c r="B5500" s="177" t="s">
        <v>6495</v>
      </c>
      <c r="C5500" s="177" t="s">
        <v>16894</v>
      </c>
      <c r="D5500" s="177" t="s">
        <v>16895</v>
      </c>
      <c r="E5500" s="177" t="s">
        <v>16929</v>
      </c>
      <c r="F5500" s="177" t="s">
        <v>6600</v>
      </c>
      <c r="G5500" s="177" t="s">
        <v>17210</v>
      </c>
      <c r="H5500" s="177" t="s">
        <v>17211</v>
      </c>
      <c r="I5500" s="177" t="s">
        <v>6653</v>
      </c>
      <c r="J5500" s="11"/>
      <c r="K5500" s="11"/>
      <c r="L5500" s="11"/>
      <c r="M5500" s="11"/>
      <c r="N5500" s="11"/>
      <c r="O5500" s="11"/>
      <c r="P5500" s="11"/>
      <c r="Q5500" s="11"/>
    </row>
    <row r="5501">
      <c r="A5501" s="177" t="s">
        <v>16888</v>
      </c>
      <c r="B5501" s="177" t="s">
        <v>6495</v>
      </c>
      <c r="C5501" s="177" t="s">
        <v>16894</v>
      </c>
      <c r="D5501" s="177" t="s">
        <v>16895</v>
      </c>
      <c r="E5501" s="177" t="s">
        <v>16896</v>
      </c>
      <c r="F5501" s="177" t="s">
        <v>6654</v>
      </c>
      <c r="G5501" s="177" t="s">
        <v>17212</v>
      </c>
      <c r="H5501" s="177" t="s">
        <v>17213</v>
      </c>
      <c r="I5501" s="177" t="s">
        <v>6654</v>
      </c>
      <c r="J5501" s="11"/>
      <c r="K5501" s="11"/>
      <c r="L5501" s="11"/>
      <c r="M5501" s="11"/>
      <c r="N5501" s="11"/>
      <c r="O5501" s="11"/>
      <c r="P5501" s="11"/>
      <c r="Q5501" s="11"/>
    </row>
    <row r="5502">
      <c r="A5502" s="177" t="s">
        <v>16888</v>
      </c>
      <c r="B5502" s="177" t="s">
        <v>6495</v>
      </c>
      <c r="C5502" s="177" t="s">
        <v>16889</v>
      </c>
      <c r="D5502" s="177" t="s">
        <v>6584</v>
      </c>
      <c r="E5502" s="177" t="s">
        <v>17201</v>
      </c>
      <c r="F5502" s="177" t="s">
        <v>6665</v>
      </c>
      <c r="G5502" s="177" t="s">
        <v>17214</v>
      </c>
      <c r="H5502" s="177" t="s">
        <v>17215</v>
      </c>
      <c r="I5502" s="177" t="s">
        <v>6655</v>
      </c>
      <c r="J5502" s="11"/>
      <c r="K5502" s="11"/>
      <c r="L5502" s="11"/>
      <c r="M5502" s="11"/>
      <c r="N5502" s="11"/>
      <c r="O5502" s="11"/>
      <c r="P5502" s="11"/>
      <c r="Q5502" s="11"/>
    </row>
    <row r="5503">
      <c r="A5503" s="177" t="s">
        <v>16888</v>
      </c>
      <c r="B5503" s="177" t="s">
        <v>6495</v>
      </c>
      <c r="C5503" s="177" t="s">
        <v>16894</v>
      </c>
      <c r="D5503" s="177" t="s">
        <v>16895</v>
      </c>
      <c r="E5503" s="177" t="s">
        <v>16896</v>
      </c>
      <c r="F5503" s="177" t="s">
        <v>6654</v>
      </c>
      <c r="G5503" s="177" t="s">
        <v>17216</v>
      </c>
      <c r="H5503" s="177" t="s">
        <v>17217</v>
      </c>
      <c r="I5503" s="177" t="s">
        <v>6656</v>
      </c>
      <c r="J5503" s="11"/>
      <c r="K5503" s="11"/>
      <c r="L5503" s="11"/>
      <c r="M5503" s="11"/>
      <c r="N5503" s="11"/>
      <c r="O5503" s="11"/>
      <c r="P5503" s="11"/>
      <c r="Q5503" s="11"/>
    </row>
    <row r="5504">
      <c r="A5504" s="177" t="s">
        <v>16888</v>
      </c>
      <c r="B5504" s="177" t="s">
        <v>6495</v>
      </c>
      <c r="C5504" s="177" t="s">
        <v>16906</v>
      </c>
      <c r="D5504" s="177" t="s">
        <v>6610</v>
      </c>
      <c r="E5504" s="177" t="s">
        <v>16913</v>
      </c>
      <c r="F5504" s="177" t="s">
        <v>6610</v>
      </c>
      <c r="G5504" s="177" t="s">
        <v>17218</v>
      </c>
      <c r="H5504" s="177" t="s">
        <v>17219</v>
      </c>
      <c r="I5504" s="177" t="s">
        <v>6657</v>
      </c>
      <c r="J5504" s="11"/>
      <c r="K5504" s="11"/>
      <c r="L5504" s="11"/>
      <c r="M5504" s="11"/>
      <c r="N5504" s="11"/>
      <c r="O5504" s="11"/>
      <c r="P5504" s="11"/>
      <c r="Q5504" s="11"/>
    </row>
    <row r="5505">
      <c r="A5505" s="177" t="s">
        <v>16888</v>
      </c>
      <c r="B5505" s="177" t="s">
        <v>6495</v>
      </c>
      <c r="C5505" s="177" t="s">
        <v>16936</v>
      </c>
      <c r="D5505" s="177" t="s">
        <v>6677</v>
      </c>
      <c r="E5505" s="177" t="s">
        <v>17060</v>
      </c>
      <c r="F5505" s="177" t="s">
        <v>6673</v>
      </c>
      <c r="G5505" s="177" t="s">
        <v>17220</v>
      </c>
      <c r="H5505" s="177" t="s">
        <v>17221</v>
      </c>
      <c r="I5505" s="177" t="s">
        <v>6658</v>
      </c>
      <c r="J5505" s="11"/>
      <c r="K5505" s="11"/>
      <c r="L5505" s="11"/>
      <c r="M5505" s="11"/>
      <c r="N5505" s="11"/>
      <c r="O5505" s="11"/>
      <c r="P5505" s="11"/>
      <c r="Q5505" s="11"/>
    </row>
    <row r="5506">
      <c r="A5506" s="177" t="s">
        <v>16888</v>
      </c>
      <c r="B5506" s="177" t="s">
        <v>6495</v>
      </c>
      <c r="C5506" s="177" t="s">
        <v>16894</v>
      </c>
      <c r="D5506" s="177" t="s">
        <v>16895</v>
      </c>
      <c r="E5506" s="177" t="s">
        <v>16896</v>
      </c>
      <c r="F5506" s="177" t="s">
        <v>6654</v>
      </c>
      <c r="G5506" s="177" t="s">
        <v>17222</v>
      </c>
      <c r="H5506" s="177" t="s">
        <v>17223</v>
      </c>
      <c r="I5506" s="177" t="s">
        <v>6659</v>
      </c>
      <c r="J5506" s="11"/>
      <c r="K5506" s="11"/>
      <c r="L5506" s="11"/>
      <c r="M5506" s="11"/>
      <c r="N5506" s="11"/>
      <c r="O5506" s="11"/>
      <c r="P5506" s="11"/>
      <c r="Q5506" s="11"/>
    </row>
    <row r="5507">
      <c r="A5507" s="177" t="s">
        <v>16888</v>
      </c>
      <c r="B5507" s="177" t="s">
        <v>6495</v>
      </c>
      <c r="C5507" s="177" t="s">
        <v>16936</v>
      </c>
      <c r="D5507" s="177" t="s">
        <v>6677</v>
      </c>
      <c r="E5507" s="177" t="s">
        <v>16940</v>
      </c>
      <c r="F5507" s="177" t="s">
        <v>16941</v>
      </c>
      <c r="G5507" s="177" t="s">
        <v>17224</v>
      </c>
      <c r="H5507" s="177" t="s">
        <v>17225</v>
      </c>
      <c r="I5507" s="177" t="s">
        <v>6660</v>
      </c>
      <c r="J5507" s="11"/>
      <c r="K5507" s="11"/>
      <c r="L5507" s="11"/>
      <c r="M5507" s="11"/>
      <c r="N5507" s="11"/>
      <c r="O5507" s="11"/>
      <c r="P5507" s="11"/>
      <c r="Q5507" s="11"/>
    </row>
    <row r="5508">
      <c r="A5508" s="177" t="s">
        <v>16888</v>
      </c>
      <c r="B5508" s="177" t="s">
        <v>6495</v>
      </c>
      <c r="C5508" s="177" t="s">
        <v>16889</v>
      </c>
      <c r="D5508" s="177" t="s">
        <v>6584</v>
      </c>
      <c r="E5508" s="177" t="s">
        <v>16892</v>
      </c>
      <c r="F5508" s="177" t="s">
        <v>6510</v>
      </c>
      <c r="G5508" s="177" t="s">
        <v>17226</v>
      </c>
      <c r="H5508" s="177" t="s">
        <v>17227</v>
      </c>
      <c r="I5508" s="177" t="s">
        <v>6661</v>
      </c>
      <c r="J5508" s="11"/>
      <c r="K5508" s="11"/>
      <c r="L5508" s="11"/>
      <c r="M5508" s="11"/>
      <c r="N5508" s="11"/>
      <c r="O5508" s="11"/>
      <c r="P5508" s="11"/>
      <c r="Q5508" s="11"/>
    </row>
    <row r="5509">
      <c r="A5509" s="177" t="s">
        <v>16888</v>
      </c>
      <c r="B5509" s="177" t="s">
        <v>6495</v>
      </c>
      <c r="C5509" s="177" t="s">
        <v>16915</v>
      </c>
      <c r="D5509" s="177" t="s">
        <v>16916</v>
      </c>
      <c r="E5509" s="177" t="s">
        <v>16957</v>
      </c>
      <c r="F5509" s="177" t="s">
        <v>16958</v>
      </c>
      <c r="G5509" s="177" t="s">
        <v>17228</v>
      </c>
      <c r="H5509" s="177" t="s">
        <v>17229</v>
      </c>
      <c r="I5509" s="177" t="s">
        <v>6662</v>
      </c>
      <c r="J5509" s="11"/>
      <c r="K5509" s="11"/>
      <c r="L5509" s="11"/>
      <c r="M5509" s="11"/>
      <c r="N5509" s="11"/>
      <c r="O5509" s="11"/>
      <c r="P5509" s="11"/>
      <c r="Q5509" s="11"/>
    </row>
    <row r="5510">
      <c r="A5510" s="177" t="s">
        <v>16888</v>
      </c>
      <c r="B5510" s="177" t="s">
        <v>6495</v>
      </c>
      <c r="C5510" s="177" t="s">
        <v>16906</v>
      </c>
      <c r="D5510" s="177" t="s">
        <v>6610</v>
      </c>
      <c r="E5510" s="177" t="s">
        <v>17016</v>
      </c>
      <c r="F5510" s="177" t="s">
        <v>6663</v>
      </c>
      <c r="G5510" s="177" t="s">
        <v>17230</v>
      </c>
      <c r="H5510" s="177" t="s">
        <v>17231</v>
      </c>
      <c r="I5510" s="177" t="s">
        <v>6663</v>
      </c>
      <c r="J5510" s="11"/>
      <c r="K5510" s="11"/>
      <c r="L5510" s="11"/>
      <c r="M5510" s="11"/>
      <c r="N5510" s="11"/>
      <c r="O5510" s="11"/>
      <c r="P5510" s="11"/>
      <c r="Q5510" s="11"/>
    </row>
    <row r="5511">
      <c r="A5511" s="177" t="s">
        <v>16888</v>
      </c>
      <c r="B5511" s="177" t="s">
        <v>6495</v>
      </c>
      <c r="C5511" s="177" t="s">
        <v>16894</v>
      </c>
      <c r="D5511" s="177" t="s">
        <v>16895</v>
      </c>
      <c r="E5511" s="177" t="s">
        <v>16929</v>
      </c>
      <c r="F5511" s="177" t="s">
        <v>6600</v>
      </c>
      <c r="G5511" s="177" t="s">
        <v>17232</v>
      </c>
      <c r="H5511" s="177" t="s">
        <v>17233</v>
      </c>
      <c r="I5511" s="177" t="s">
        <v>3092</v>
      </c>
      <c r="J5511" s="11"/>
      <c r="K5511" s="11"/>
      <c r="L5511" s="11"/>
      <c r="M5511" s="11"/>
      <c r="N5511" s="11"/>
      <c r="O5511" s="11"/>
      <c r="P5511" s="11"/>
      <c r="Q5511" s="11"/>
    </row>
    <row r="5512">
      <c r="A5512" s="177" t="s">
        <v>16888</v>
      </c>
      <c r="B5512" s="177" t="s">
        <v>6495</v>
      </c>
      <c r="C5512" s="177" t="s">
        <v>16889</v>
      </c>
      <c r="D5512" s="177" t="s">
        <v>6584</v>
      </c>
      <c r="E5512" s="177" t="s">
        <v>16892</v>
      </c>
      <c r="F5512" s="177" t="s">
        <v>6510</v>
      </c>
      <c r="G5512" s="177" t="s">
        <v>17234</v>
      </c>
      <c r="H5512" s="177" t="s">
        <v>17235</v>
      </c>
      <c r="I5512" s="177" t="s">
        <v>6664</v>
      </c>
      <c r="J5512" s="11"/>
      <c r="K5512" s="11"/>
      <c r="L5512" s="11"/>
      <c r="M5512" s="11"/>
      <c r="N5512" s="11"/>
      <c r="O5512" s="11"/>
      <c r="P5512" s="11"/>
      <c r="Q5512" s="11"/>
    </row>
    <row r="5513">
      <c r="A5513" s="177" t="s">
        <v>16888</v>
      </c>
      <c r="B5513" s="177" t="s">
        <v>6495</v>
      </c>
      <c r="C5513" s="177" t="s">
        <v>16889</v>
      </c>
      <c r="D5513" s="177" t="s">
        <v>6584</v>
      </c>
      <c r="E5513" s="177" t="s">
        <v>17201</v>
      </c>
      <c r="F5513" s="177" t="s">
        <v>6665</v>
      </c>
      <c r="G5513" s="177" t="s">
        <v>17236</v>
      </c>
      <c r="H5513" s="177" t="s">
        <v>17237</v>
      </c>
      <c r="I5513" s="177" t="s">
        <v>6665</v>
      </c>
      <c r="J5513" s="11"/>
      <c r="K5513" s="11"/>
      <c r="L5513" s="11"/>
      <c r="M5513" s="11"/>
      <c r="N5513" s="11"/>
      <c r="O5513" s="11"/>
      <c r="P5513" s="11"/>
      <c r="Q5513" s="11"/>
    </row>
    <row r="5514">
      <c r="A5514" s="177" t="s">
        <v>16888</v>
      </c>
      <c r="B5514" s="177" t="s">
        <v>6495</v>
      </c>
      <c r="C5514" s="177" t="s">
        <v>16902</v>
      </c>
      <c r="D5514" s="177" t="s">
        <v>16903</v>
      </c>
      <c r="E5514" s="177" t="s">
        <v>16910</v>
      </c>
      <c r="F5514" s="177" t="s">
        <v>6501</v>
      </c>
      <c r="G5514" s="177" t="s">
        <v>17238</v>
      </c>
      <c r="H5514" s="177" t="s">
        <v>17239</v>
      </c>
      <c r="I5514" s="177" t="s">
        <v>6666</v>
      </c>
      <c r="J5514" s="11"/>
      <c r="K5514" s="11"/>
      <c r="L5514" s="11"/>
      <c r="M5514" s="11"/>
      <c r="N5514" s="11"/>
      <c r="O5514" s="11"/>
      <c r="P5514" s="11"/>
      <c r="Q5514" s="11"/>
    </row>
    <row r="5515">
      <c r="A5515" s="177" t="s">
        <v>16888</v>
      </c>
      <c r="B5515" s="177" t="s">
        <v>6495</v>
      </c>
      <c r="C5515" s="177" t="s">
        <v>16906</v>
      </c>
      <c r="D5515" s="177" t="s">
        <v>6610</v>
      </c>
      <c r="E5515" s="177" t="s">
        <v>17016</v>
      </c>
      <c r="F5515" s="177" t="s">
        <v>6663</v>
      </c>
      <c r="G5515" s="177" t="s">
        <v>17240</v>
      </c>
      <c r="H5515" s="177" t="s">
        <v>17241</v>
      </c>
      <c r="I5515" s="177" t="s">
        <v>6667</v>
      </c>
      <c r="J5515" s="11"/>
      <c r="K5515" s="11"/>
      <c r="L5515" s="11"/>
      <c r="M5515" s="11"/>
      <c r="N5515" s="11"/>
      <c r="O5515" s="11"/>
      <c r="P5515" s="11"/>
      <c r="Q5515" s="11"/>
    </row>
    <row r="5516">
      <c r="A5516" s="177" t="s">
        <v>16888</v>
      </c>
      <c r="B5516" s="177" t="s">
        <v>6495</v>
      </c>
      <c r="C5516" s="177" t="s">
        <v>16915</v>
      </c>
      <c r="D5516" s="177" t="s">
        <v>16916</v>
      </c>
      <c r="E5516" s="177" t="s">
        <v>16965</v>
      </c>
      <c r="F5516" s="177" t="s">
        <v>6668</v>
      </c>
      <c r="G5516" s="177" t="s">
        <v>17242</v>
      </c>
      <c r="H5516" s="177" t="s">
        <v>17243</v>
      </c>
      <c r="I5516" s="177" t="s">
        <v>6668</v>
      </c>
      <c r="J5516" s="11"/>
      <c r="K5516" s="11"/>
      <c r="L5516" s="11"/>
      <c r="M5516" s="11"/>
      <c r="N5516" s="11"/>
      <c r="O5516" s="11"/>
      <c r="P5516" s="11"/>
      <c r="Q5516" s="11"/>
    </row>
    <row r="5517">
      <c r="A5517" s="177" t="s">
        <v>16888</v>
      </c>
      <c r="B5517" s="177" t="s">
        <v>6495</v>
      </c>
      <c r="C5517" s="177" t="s">
        <v>16936</v>
      </c>
      <c r="D5517" s="177" t="s">
        <v>6677</v>
      </c>
      <c r="E5517" s="177" t="s">
        <v>16937</v>
      </c>
      <c r="F5517" s="177" t="s">
        <v>6677</v>
      </c>
      <c r="G5517" s="177" t="s">
        <v>17244</v>
      </c>
      <c r="H5517" s="177" t="s">
        <v>17245</v>
      </c>
      <c r="I5517" s="177" t="s">
        <v>6669</v>
      </c>
      <c r="J5517" s="11"/>
      <c r="K5517" s="11"/>
      <c r="L5517" s="11"/>
      <c r="M5517" s="11"/>
      <c r="N5517" s="11"/>
      <c r="O5517" s="11"/>
      <c r="P5517" s="11"/>
      <c r="Q5517" s="11"/>
    </row>
    <row r="5518">
      <c r="A5518" s="177" t="s">
        <v>16888</v>
      </c>
      <c r="B5518" s="177" t="s">
        <v>6495</v>
      </c>
      <c r="C5518" s="177" t="s">
        <v>16936</v>
      </c>
      <c r="D5518" s="177" t="s">
        <v>6677</v>
      </c>
      <c r="E5518" s="177" t="s">
        <v>16940</v>
      </c>
      <c r="F5518" s="177" t="s">
        <v>16941</v>
      </c>
      <c r="G5518" s="177" t="s">
        <v>17246</v>
      </c>
      <c r="H5518" s="177" t="s">
        <v>17247</v>
      </c>
      <c r="I5518" s="177" t="s">
        <v>6670</v>
      </c>
      <c r="J5518" s="11"/>
      <c r="K5518" s="11"/>
      <c r="L5518" s="11"/>
      <c r="M5518" s="11"/>
      <c r="N5518" s="11"/>
      <c r="O5518" s="11"/>
      <c r="P5518" s="11"/>
      <c r="Q5518" s="11"/>
    </row>
    <row r="5519">
      <c r="A5519" s="177" t="s">
        <v>16888</v>
      </c>
      <c r="B5519" s="177" t="s">
        <v>6495</v>
      </c>
      <c r="C5519" s="177" t="s">
        <v>16902</v>
      </c>
      <c r="D5519" s="177" t="s">
        <v>16903</v>
      </c>
      <c r="E5519" s="177" t="s">
        <v>16922</v>
      </c>
      <c r="F5519" s="177" t="s">
        <v>16923</v>
      </c>
      <c r="G5519" s="177" t="s">
        <v>17248</v>
      </c>
      <c r="H5519" s="177" t="s">
        <v>17249</v>
      </c>
      <c r="I5519" s="177" t="s">
        <v>6671</v>
      </c>
      <c r="J5519" s="11"/>
      <c r="K5519" s="11"/>
      <c r="L5519" s="11"/>
      <c r="M5519" s="11"/>
      <c r="N5519" s="11"/>
      <c r="O5519" s="11"/>
      <c r="P5519" s="11"/>
      <c r="Q5519" s="11"/>
    </row>
    <row r="5520">
      <c r="A5520" s="177" t="s">
        <v>16888</v>
      </c>
      <c r="B5520" s="177" t="s">
        <v>6495</v>
      </c>
      <c r="C5520" s="177" t="s">
        <v>16906</v>
      </c>
      <c r="D5520" s="177" t="s">
        <v>6610</v>
      </c>
      <c r="E5520" s="177" t="s">
        <v>17016</v>
      </c>
      <c r="F5520" s="177" t="s">
        <v>6663</v>
      </c>
      <c r="G5520" s="177" t="s">
        <v>17250</v>
      </c>
      <c r="H5520" s="177" t="s">
        <v>17251</v>
      </c>
      <c r="I5520" s="177" t="s">
        <v>6672</v>
      </c>
      <c r="J5520" s="11"/>
      <c r="K5520" s="11"/>
      <c r="L5520" s="11"/>
      <c r="M5520" s="11"/>
      <c r="N5520" s="11"/>
      <c r="O5520" s="11"/>
      <c r="P5520" s="11"/>
      <c r="Q5520" s="11"/>
    </row>
    <row r="5521">
      <c r="A5521" s="177" t="s">
        <v>16888</v>
      </c>
      <c r="B5521" s="177" t="s">
        <v>6495</v>
      </c>
      <c r="C5521" s="177" t="s">
        <v>16936</v>
      </c>
      <c r="D5521" s="177" t="s">
        <v>6677</v>
      </c>
      <c r="E5521" s="177" t="s">
        <v>17060</v>
      </c>
      <c r="F5521" s="177" t="s">
        <v>6673</v>
      </c>
      <c r="G5521" s="177" t="s">
        <v>17252</v>
      </c>
      <c r="H5521" s="177" t="s">
        <v>17253</v>
      </c>
      <c r="I5521" s="177" t="s">
        <v>6673</v>
      </c>
      <c r="J5521" s="11"/>
      <c r="K5521" s="11"/>
      <c r="L5521" s="11"/>
      <c r="M5521" s="11"/>
      <c r="N5521" s="11"/>
      <c r="O5521" s="11"/>
      <c r="P5521" s="11"/>
      <c r="Q5521" s="11"/>
    </row>
    <row r="5522">
      <c r="A5522" s="177" t="s">
        <v>16888</v>
      </c>
      <c r="B5522" s="177" t="s">
        <v>6495</v>
      </c>
      <c r="C5522" s="177" t="s">
        <v>16915</v>
      </c>
      <c r="D5522" s="177" t="s">
        <v>16916</v>
      </c>
      <c r="E5522" s="177" t="s">
        <v>16957</v>
      </c>
      <c r="F5522" s="177" t="s">
        <v>16958</v>
      </c>
      <c r="G5522" s="177" t="s">
        <v>17254</v>
      </c>
      <c r="H5522" s="177" t="s">
        <v>17255</v>
      </c>
      <c r="I5522" s="177" t="s">
        <v>6674</v>
      </c>
      <c r="J5522" s="11"/>
      <c r="K5522" s="11"/>
      <c r="L5522" s="11"/>
      <c r="M5522" s="11"/>
      <c r="N5522" s="11"/>
      <c r="O5522" s="11"/>
      <c r="P5522" s="11"/>
      <c r="Q5522" s="11"/>
    </row>
    <row r="5523">
      <c r="A5523" s="177" t="s">
        <v>16888</v>
      </c>
      <c r="B5523" s="177" t="s">
        <v>6495</v>
      </c>
      <c r="C5523" s="177" t="s">
        <v>16915</v>
      </c>
      <c r="D5523" s="177" t="s">
        <v>16916</v>
      </c>
      <c r="E5523" s="177" t="s">
        <v>16957</v>
      </c>
      <c r="F5523" s="177" t="s">
        <v>16958</v>
      </c>
      <c r="G5523" s="177" t="s">
        <v>17256</v>
      </c>
      <c r="H5523" s="177" t="s">
        <v>17257</v>
      </c>
      <c r="I5523" s="177" t="s">
        <v>6675</v>
      </c>
      <c r="J5523" s="11"/>
      <c r="K5523" s="11"/>
      <c r="L5523" s="11"/>
      <c r="M5523" s="11"/>
      <c r="N5523" s="11"/>
      <c r="O5523" s="11"/>
      <c r="P5523" s="11"/>
      <c r="Q5523" s="11"/>
    </row>
    <row r="5524">
      <c r="A5524" s="177" t="s">
        <v>16888</v>
      </c>
      <c r="B5524" s="177" t="s">
        <v>6495</v>
      </c>
      <c r="C5524" s="177" t="s">
        <v>16906</v>
      </c>
      <c r="D5524" s="177" t="s">
        <v>6610</v>
      </c>
      <c r="E5524" s="177" t="s">
        <v>16907</v>
      </c>
      <c r="F5524" s="177" t="s">
        <v>16908</v>
      </c>
      <c r="G5524" s="177" t="s">
        <v>17258</v>
      </c>
      <c r="H5524" s="177" t="s">
        <v>17259</v>
      </c>
      <c r="I5524" s="177" t="s">
        <v>6676</v>
      </c>
      <c r="J5524" s="11"/>
      <c r="K5524" s="11"/>
      <c r="L5524" s="11"/>
      <c r="M5524" s="11"/>
      <c r="N5524" s="11"/>
      <c r="O5524" s="11"/>
      <c r="P5524" s="11"/>
      <c r="Q5524" s="11"/>
    </row>
    <row r="5525">
      <c r="A5525" s="177" t="s">
        <v>16888</v>
      </c>
      <c r="B5525" s="177" t="s">
        <v>6495</v>
      </c>
      <c r="C5525" s="177" t="s">
        <v>16936</v>
      </c>
      <c r="D5525" s="177" t="s">
        <v>6677</v>
      </c>
      <c r="E5525" s="177" t="s">
        <v>16937</v>
      </c>
      <c r="F5525" s="177" t="s">
        <v>6677</v>
      </c>
      <c r="G5525" s="177" t="s">
        <v>17260</v>
      </c>
      <c r="H5525" s="177" t="s">
        <v>17261</v>
      </c>
      <c r="I5525" s="177" t="s">
        <v>6677</v>
      </c>
      <c r="J5525" s="11"/>
      <c r="K5525" s="11"/>
      <c r="L5525" s="11"/>
      <c r="M5525" s="11"/>
      <c r="N5525" s="11"/>
      <c r="O5525" s="11"/>
      <c r="P5525" s="11"/>
      <c r="Q5525" s="11"/>
    </row>
    <row r="5526">
      <c r="A5526" s="177" t="s">
        <v>16888</v>
      </c>
      <c r="B5526" s="177" t="s">
        <v>6495</v>
      </c>
      <c r="C5526" s="177" t="s">
        <v>16915</v>
      </c>
      <c r="D5526" s="177" t="s">
        <v>16916</v>
      </c>
      <c r="E5526" s="177" t="s">
        <v>16957</v>
      </c>
      <c r="F5526" s="177" t="s">
        <v>16958</v>
      </c>
      <c r="G5526" s="177" t="s">
        <v>17262</v>
      </c>
      <c r="H5526" s="177" t="s">
        <v>17263</v>
      </c>
      <c r="I5526" s="177" t="s">
        <v>6678</v>
      </c>
      <c r="J5526" s="11"/>
      <c r="K5526" s="11"/>
      <c r="L5526" s="11"/>
      <c r="M5526" s="11"/>
      <c r="N5526" s="11"/>
      <c r="O5526" s="11"/>
      <c r="P5526" s="11"/>
      <c r="Q5526" s="11"/>
    </row>
    <row r="5527">
      <c r="A5527" s="177" t="s">
        <v>16888</v>
      </c>
      <c r="B5527" s="177" t="s">
        <v>6495</v>
      </c>
      <c r="C5527" s="177" t="s">
        <v>16894</v>
      </c>
      <c r="D5527" s="177" t="s">
        <v>16895</v>
      </c>
      <c r="E5527" s="177" t="s">
        <v>16953</v>
      </c>
      <c r="F5527" s="177" t="s">
        <v>6695</v>
      </c>
      <c r="G5527" s="177" t="s">
        <v>17264</v>
      </c>
      <c r="H5527" s="177" t="s">
        <v>17265</v>
      </c>
      <c r="I5527" s="177" t="s">
        <v>6679</v>
      </c>
      <c r="J5527" s="11"/>
      <c r="K5527" s="11"/>
      <c r="L5527" s="11"/>
      <c r="M5527" s="11"/>
      <c r="N5527" s="11"/>
      <c r="O5527" s="11"/>
      <c r="P5527" s="11"/>
      <c r="Q5527" s="11"/>
    </row>
    <row r="5528">
      <c r="A5528" s="177" t="s">
        <v>16888</v>
      </c>
      <c r="B5528" s="177" t="s">
        <v>6495</v>
      </c>
      <c r="C5528" s="177" t="s">
        <v>16894</v>
      </c>
      <c r="D5528" s="177" t="s">
        <v>16895</v>
      </c>
      <c r="E5528" s="177" t="s">
        <v>16896</v>
      </c>
      <c r="F5528" s="177" t="s">
        <v>6654</v>
      </c>
      <c r="G5528" s="177" t="s">
        <v>17266</v>
      </c>
      <c r="H5528" s="177" t="s">
        <v>17267</v>
      </c>
      <c r="I5528" s="177" t="s">
        <v>6680</v>
      </c>
      <c r="J5528" s="11"/>
      <c r="K5528" s="11"/>
      <c r="L5528" s="11"/>
      <c r="M5528" s="11"/>
      <c r="N5528" s="11"/>
      <c r="O5528" s="11"/>
      <c r="P5528" s="11"/>
      <c r="Q5528" s="11"/>
    </row>
    <row r="5529">
      <c r="A5529" s="177" t="s">
        <v>16888</v>
      </c>
      <c r="B5529" s="177" t="s">
        <v>6495</v>
      </c>
      <c r="C5529" s="177" t="s">
        <v>16889</v>
      </c>
      <c r="D5529" s="177" t="s">
        <v>6584</v>
      </c>
      <c r="E5529" s="177" t="s">
        <v>17201</v>
      </c>
      <c r="F5529" s="177" t="s">
        <v>6665</v>
      </c>
      <c r="G5529" s="177" t="s">
        <v>17268</v>
      </c>
      <c r="H5529" s="177" t="s">
        <v>17269</v>
      </c>
      <c r="I5529" s="177" t="s">
        <v>6681</v>
      </c>
      <c r="J5529" s="11"/>
      <c r="K5529" s="11"/>
      <c r="L5529" s="11"/>
      <c r="M5529" s="11"/>
      <c r="N5529" s="11"/>
      <c r="O5529" s="11"/>
      <c r="P5529" s="11"/>
      <c r="Q5529" s="11"/>
    </row>
    <row r="5530">
      <c r="A5530" s="177" t="s">
        <v>16888</v>
      </c>
      <c r="B5530" s="177" t="s">
        <v>6495</v>
      </c>
      <c r="C5530" s="177" t="s">
        <v>16889</v>
      </c>
      <c r="D5530" s="177" t="s">
        <v>6584</v>
      </c>
      <c r="E5530" s="177" t="s">
        <v>16946</v>
      </c>
      <c r="F5530" s="177" t="s">
        <v>16947</v>
      </c>
      <c r="G5530" s="177" t="s">
        <v>17270</v>
      </c>
      <c r="H5530" s="177" t="s">
        <v>17271</v>
      </c>
      <c r="I5530" s="177" t="s">
        <v>6682</v>
      </c>
      <c r="J5530" s="11"/>
      <c r="K5530" s="11"/>
      <c r="L5530" s="11"/>
      <c r="M5530" s="11"/>
      <c r="N5530" s="11"/>
      <c r="O5530" s="11"/>
      <c r="P5530" s="11"/>
      <c r="Q5530" s="11"/>
    </row>
    <row r="5531">
      <c r="A5531" s="177" t="s">
        <v>16888</v>
      </c>
      <c r="B5531" s="177" t="s">
        <v>6495</v>
      </c>
      <c r="C5531" s="177" t="s">
        <v>16936</v>
      </c>
      <c r="D5531" s="177" t="s">
        <v>6677</v>
      </c>
      <c r="E5531" s="177" t="s">
        <v>16937</v>
      </c>
      <c r="F5531" s="177" t="s">
        <v>6677</v>
      </c>
      <c r="G5531" s="177" t="s">
        <v>17272</v>
      </c>
      <c r="H5531" s="177" t="s">
        <v>17273</v>
      </c>
      <c r="I5531" s="177" t="s">
        <v>6683</v>
      </c>
      <c r="J5531" s="11"/>
      <c r="K5531" s="11"/>
      <c r="L5531" s="11"/>
      <c r="M5531" s="11"/>
      <c r="N5531" s="11"/>
      <c r="O5531" s="11"/>
      <c r="P5531" s="11"/>
      <c r="Q5531" s="11"/>
    </row>
    <row r="5532">
      <c r="A5532" s="177" t="s">
        <v>16888</v>
      </c>
      <c r="B5532" s="177" t="s">
        <v>6495</v>
      </c>
      <c r="C5532" s="177" t="s">
        <v>16915</v>
      </c>
      <c r="D5532" s="177" t="s">
        <v>16916</v>
      </c>
      <c r="E5532" s="177" t="s">
        <v>16957</v>
      </c>
      <c r="F5532" s="177" t="s">
        <v>16958</v>
      </c>
      <c r="G5532" s="177" t="s">
        <v>17274</v>
      </c>
      <c r="H5532" s="177" t="s">
        <v>17275</v>
      </c>
      <c r="I5532" s="177" t="s">
        <v>5089</v>
      </c>
      <c r="J5532" s="11"/>
      <c r="K5532" s="11"/>
      <c r="L5532" s="11"/>
      <c r="M5532" s="11"/>
      <c r="N5532" s="11"/>
      <c r="O5532" s="11"/>
      <c r="P5532" s="11"/>
      <c r="Q5532" s="11"/>
    </row>
    <row r="5533">
      <c r="A5533" s="177" t="s">
        <v>16888</v>
      </c>
      <c r="B5533" s="177" t="s">
        <v>6495</v>
      </c>
      <c r="C5533" s="177" t="s">
        <v>16936</v>
      </c>
      <c r="D5533" s="177" t="s">
        <v>6677</v>
      </c>
      <c r="E5533" s="177" t="s">
        <v>16940</v>
      </c>
      <c r="F5533" s="177" t="s">
        <v>16941</v>
      </c>
      <c r="G5533" s="177" t="s">
        <v>17276</v>
      </c>
      <c r="H5533" s="177" t="s">
        <v>17277</v>
      </c>
      <c r="I5533" s="177" t="s">
        <v>6684</v>
      </c>
      <c r="J5533" s="11"/>
      <c r="K5533" s="11"/>
      <c r="L5533" s="11"/>
      <c r="M5533" s="11"/>
      <c r="N5533" s="11"/>
      <c r="O5533" s="11"/>
      <c r="P5533" s="11"/>
      <c r="Q5533" s="11"/>
    </row>
    <row r="5534">
      <c r="A5534" s="177" t="s">
        <v>16888</v>
      </c>
      <c r="B5534" s="177" t="s">
        <v>6495</v>
      </c>
      <c r="C5534" s="177" t="s">
        <v>16915</v>
      </c>
      <c r="D5534" s="177" t="s">
        <v>16916</v>
      </c>
      <c r="E5534" s="177" t="s">
        <v>16957</v>
      </c>
      <c r="F5534" s="177" t="s">
        <v>16958</v>
      </c>
      <c r="G5534" s="177" t="s">
        <v>17278</v>
      </c>
      <c r="H5534" s="177" t="s">
        <v>17279</v>
      </c>
      <c r="I5534" s="177" t="s">
        <v>6685</v>
      </c>
      <c r="J5534" s="11"/>
      <c r="K5534" s="11"/>
      <c r="L5534" s="11"/>
      <c r="M5534" s="11"/>
      <c r="N5534" s="11"/>
      <c r="O5534" s="11"/>
      <c r="P5534" s="11"/>
      <c r="Q5534" s="11"/>
    </row>
    <row r="5535">
      <c r="A5535" s="177" t="s">
        <v>16888</v>
      </c>
      <c r="B5535" s="177" t="s">
        <v>6495</v>
      </c>
      <c r="C5535" s="177" t="s">
        <v>16889</v>
      </c>
      <c r="D5535" s="177" t="s">
        <v>6584</v>
      </c>
      <c r="E5535" s="177" t="s">
        <v>16892</v>
      </c>
      <c r="F5535" s="177" t="s">
        <v>6510</v>
      </c>
      <c r="G5535" s="177" t="s">
        <v>17280</v>
      </c>
      <c r="H5535" s="177" t="s">
        <v>17281</v>
      </c>
      <c r="I5535" s="177" t="s">
        <v>6686</v>
      </c>
      <c r="J5535" s="11"/>
      <c r="K5535" s="11"/>
      <c r="L5535" s="11"/>
      <c r="M5535" s="11"/>
      <c r="N5535" s="11"/>
      <c r="O5535" s="11"/>
      <c r="P5535" s="11"/>
      <c r="Q5535" s="11"/>
    </row>
    <row r="5536">
      <c r="A5536" s="177" t="s">
        <v>16888</v>
      </c>
      <c r="B5536" s="177" t="s">
        <v>6495</v>
      </c>
      <c r="C5536" s="177" t="s">
        <v>16915</v>
      </c>
      <c r="D5536" s="177" t="s">
        <v>16916</v>
      </c>
      <c r="E5536" s="177" t="s">
        <v>16965</v>
      </c>
      <c r="F5536" s="177" t="s">
        <v>6668</v>
      </c>
      <c r="G5536" s="177" t="s">
        <v>17282</v>
      </c>
      <c r="H5536" s="177" t="s">
        <v>17283</v>
      </c>
      <c r="I5536" s="177" t="s">
        <v>6687</v>
      </c>
      <c r="J5536" s="11"/>
      <c r="K5536" s="11"/>
      <c r="L5536" s="11"/>
      <c r="M5536" s="11"/>
      <c r="N5536" s="11"/>
      <c r="O5536" s="11"/>
      <c r="P5536" s="11"/>
      <c r="Q5536" s="11"/>
    </row>
    <row r="5537">
      <c r="A5537" s="177" t="s">
        <v>16888</v>
      </c>
      <c r="B5537" s="177" t="s">
        <v>6495</v>
      </c>
      <c r="C5537" s="177" t="s">
        <v>16915</v>
      </c>
      <c r="D5537" s="177" t="s">
        <v>16916</v>
      </c>
      <c r="E5537" s="177" t="s">
        <v>16957</v>
      </c>
      <c r="F5537" s="177" t="s">
        <v>16958</v>
      </c>
      <c r="G5537" s="177" t="s">
        <v>17284</v>
      </c>
      <c r="H5537" s="177" t="s">
        <v>17285</v>
      </c>
      <c r="I5537" s="177" t="s">
        <v>6688</v>
      </c>
      <c r="J5537" s="11"/>
      <c r="K5537" s="11"/>
      <c r="L5537" s="11"/>
      <c r="M5537" s="11"/>
      <c r="N5537" s="11"/>
      <c r="O5537" s="11"/>
      <c r="P5537" s="11"/>
      <c r="Q5537" s="11"/>
    </row>
    <row r="5538">
      <c r="A5538" s="177" t="s">
        <v>16888</v>
      </c>
      <c r="B5538" s="177" t="s">
        <v>6495</v>
      </c>
      <c r="C5538" s="177" t="s">
        <v>16936</v>
      </c>
      <c r="D5538" s="177" t="s">
        <v>6677</v>
      </c>
      <c r="E5538" s="177" t="s">
        <v>16937</v>
      </c>
      <c r="F5538" s="177" t="s">
        <v>6677</v>
      </c>
      <c r="G5538" s="177" t="s">
        <v>17286</v>
      </c>
      <c r="H5538" s="177" t="s">
        <v>17287</v>
      </c>
      <c r="I5538" s="177" t="s">
        <v>6689</v>
      </c>
      <c r="J5538" s="11"/>
      <c r="K5538" s="11"/>
      <c r="L5538" s="11"/>
      <c r="M5538" s="11"/>
      <c r="N5538" s="11"/>
      <c r="O5538" s="11"/>
      <c r="P5538" s="11"/>
      <c r="Q5538" s="11"/>
    </row>
    <row r="5539">
      <c r="A5539" s="177" t="s">
        <v>16888</v>
      </c>
      <c r="B5539" s="177" t="s">
        <v>6495</v>
      </c>
      <c r="C5539" s="177" t="s">
        <v>16889</v>
      </c>
      <c r="D5539" s="177" t="s">
        <v>6584</v>
      </c>
      <c r="E5539" s="177" t="s">
        <v>16890</v>
      </c>
      <c r="F5539" s="177" t="s">
        <v>6584</v>
      </c>
      <c r="G5539" s="177" t="s">
        <v>17288</v>
      </c>
      <c r="H5539" s="177" t="s">
        <v>17289</v>
      </c>
      <c r="I5539" s="177" t="s">
        <v>6690</v>
      </c>
      <c r="J5539" s="11"/>
      <c r="K5539" s="11"/>
      <c r="L5539" s="11"/>
      <c r="M5539" s="11"/>
      <c r="N5539" s="11"/>
      <c r="O5539" s="11"/>
      <c r="P5539" s="11"/>
      <c r="Q5539" s="11"/>
    </row>
    <row r="5540">
      <c r="A5540" s="177" t="s">
        <v>16888</v>
      </c>
      <c r="B5540" s="177" t="s">
        <v>6495</v>
      </c>
      <c r="C5540" s="177" t="s">
        <v>16902</v>
      </c>
      <c r="D5540" s="177" t="s">
        <v>16903</v>
      </c>
      <c r="E5540" s="177" t="s">
        <v>17005</v>
      </c>
      <c r="F5540" s="177" t="s">
        <v>6619</v>
      </c>
      <c r="G5540" s="177" t="s">
        <v>17290</v>
      </c>
      <c r="H5540" s="177" t="s">
        <v>17291</v>
      </c>
      <c r="I5540" s="177" t="s">
        <v>6691</v>
      </c>
      <c r="J5540" s="11"/>
      <c r="K5540" s="11"/>
      <c r="L5540" s="11"/>
      <c r="M5540" s="11"/>
      <c r="N5540" s="11"/>
      <c r="O5540" s="11"/>
      <c r="P5540" s="11"/>
      <c r="Q5540" s="11"/>
    </row>
    <row r="5541">
      <c r="A5541" s="177" t="s">
        <v>16888</v>
      </c>
      <c r="B5541" s="177" t="s">
        <v>6495</v>
      </c>
      <c r="C5541" s="177" t="s">
        <v>16902</v>
      </c>
      <c r="D5541" s="177" t="s">
        <v>16903</v>
      </c>
      <c r="E5541" s="177" t="s">
        <v>16922</v>
      </c>
      <c r="F5541" s="177" t="s">
        <v>16923</v>
      </c>
      <c r="G5541" s="177" t="s">
        <v>17292</v>
      </c>
      <c r="H5541" s="177" t="s">
        <v>17293</v>
      </c>
      <c r="I5541" s="177" t="s">
        <v>2810</v>
      </c>
      <c r="J5541" s="11"/>
      <c r="K5541" s="11"/>
      <c r="L5541" s="11"/>
      <c r="M5541" s="11"/>
      <c r="N5541" s="11"/>
      <c r="O5541" s="11"/>
      <c r="P5541" s="11"/>
      <c r="Q5541" s="11"/>
    </row>
    <row r="5542">
      <c r="A5542" s="177" t="s">
        <v>16888</v>
      </c>
      <c r="B5542" s="177" t="s">
        <v>6495</v>
      </c>
      <c r="C5542" s="177" t="s">
        <v>16889</v>
      </c>
      <c r="D5542" s="177" t="s">
        <v>6584</v>
      </c>
      <c r="E5542" s="177" t="s">
        <v>16892</v>
      </c>
      <c r="F5542" s="177" t="s">
        <v>6510</v>
      </c>
      <c r="G5542" s="177" t="s">
        <v>17294</v>
      </c>
      <c r="H5542" s="177" t="s">
        <v>17295</v>
      </c>
      <c r="I5542" s="177" t="s">
        <v>6692</v>
      </c>
      <c r="J5542" s="11"/>
      <c r="K5542" s="11"/>
      <c r="L5542" s="11"/>
      <c r="M5542" s="11"/>
      <c r="N5542" s="11"/>
      <c r="O5542" s="11"/>
      <c r="P5542" s="11"/>
      <c r="Q5542" s="11"/>
    </row>
    <row r="5543">
      <c r="A5543" s="177" t="s">
        <v>16888</v>
      </c>
      <c r="B5543" s="177" t="s">
        <v>6495</v>
      </c>
      <c r="C5543" s="177" t="s">
        <v>16894</v>
      </c>
      <c r="D5543" s="177" t="s">
        <v>16895</v>
      </c>
      <c r="E5543" s="177" t="s">
        <v>16896</v>
      </c>
      <c r="F5543" s="177" t="s">
        <v>6654</v>
      </c>
      <c r="G5543" s="177" t="s">
        <v>17296</v>
      </c>
      <c r="H5543" s="177" t="s">
        <v>17297</v>
      </c>
      <c r="I5543" s="177" t="s">
        <v>6693</v>
      </c>
      <c r="J5543" s="11"/>
      <c r="K5543" s="11"/>
      <c r="L5543" s="11"/>
      <c r="M5543" s="11"/>
      <c r="N5543" s="11"/>
      <c r="O5543" s="11"/>
      <c r="P5543" s="11"/>
      <c r="Q5543" s="11"/>
    </row>
    <row r="5544">
      <c r="A5544" s="177" t="s">
        <v>16888</v>
      </c>
      <c r="B5544" s="177" t="s">
        <v>6495</v>
      </c>
      <c r="C5544" s="177" t="s">
        <v>16902</v>
      </c>
      <c r="D5544" s="177" t="s">
        <v>16903</v>
      </c>
      <c r="E5544" s="177" t="s">
        <v>16904</v>
      </c>
      <c r="F5544" s="177" t="s">
        <v>6578</v>
      </c>
      <c r="G5544" s="177" t="s">
        <v>17298</v>
      </c>
      <c r="H5544" s="177" t="s">
        <v>17299</v>
      </c>
      <c r="I5544" s="177" t="s">
        <v>6694</v>
      </c>
      <c r="J5544" s="11"/>
      <c r="K5544" s="11"/>
      <c r="L5544" s="11"/>
      <c r="M5544" s="11"/>
      <c r="N5544" s="11"/>
      <c r="O5544" s="11"/>
      <c r="P5544" s="11"/>
      <c r="Q5544" s="11"/>
    </row>
    <row r="5545">
      <c r="A5545" s="177" t="s">
        <v>16888</v>
      </c>
      <c r="B5545" s="177" t="s">
        <v>6495</v>
      </c>
      <c r="C5545" s="177" t="s">
        <v>16894</v>
      </c>
      <c r="D5545" s="177" t="s">
        <v>16895</v>
      </c>
      <c r="E5545" s="177" t="s">
        <v>16953</v>
      </c>
      <c r="F5545" s="177" t="s">
        <v>6695</v>
      </c>
      <c r="G5545" s="177" t="s">
        <v>17300</v>
      </c>
      <c r="H5545" s="177" t="s">
        <v>17301</v>
      </c>
      <c r="I5545" s="177" t="s">
        <v>6695</v>
      </c>
      <c r="J5545" s="11"/>
      <c r="K5545" s="11"/>
      <c r="L5545" s="11"/>
      <c r="M5545" s="11"/>
      <c r="N5545" s="11"/>
      <c r="O5545" s="11"/>
      <c r="P5545" s="11"/>
      <c r="Q5545" s="11"/>
    </row>
    <row r="5546">
      <c r="A5546" s="177" t="s">
        <v>16888</v>
      </c>
      <c r="B5546" s="177" t="s">
        <v>6495</v>
      </c>
      <c r="C5546" s="177" t="s">
        <v>16915</v>
      </c>
      <c r="D5546" s="177" t="s">
        <v>16916</v>
      </c>
      <c r="E5546" s="177" t="s">
        <v>16917</v>
      </c>
      <c r="F5546" s="177" t="s">
        <v>16918</v>
      </c>
      <c r="G5546" s="177" t="s">
        <v>17302</v>
      </c>
      <c r="H5546" s="177" t="s">
        <v>17303</v>
      </c>
      <c r="I5546" s="177" t="s">
        <v>6696</v>
      </c>
      <c r="J5546" s="11"/>
      <c r="K5546" s="11"/>
      <c r="L5546" s="11"/>
      <c r="M5546" s="11"/>
      <c r="N5546" s="11"/>
      <c r="O5546" s="11"/>
      <c r="P5546" s="11"/>
      <c r="Q5546" s="11"/>
    </row>
    <row r="5547">
      <c r="A5547" s="177" t="s">
        <v>16888</v>
      </c>
      <c r="B5547" s="177" t="s">
        <v>6495</v>
      </c>
      <c r="C5547" s="177" t="s">
        <v>16915</v>
      </c>
      <c r="D5547" s="177" t="s">
        <v>16916</v>
      </c>
      <c r="E5547" s="177" t="s">
        <v>16965</v>
      </c>
      <c r="F5547" s="177" t="s">
        <v>6668</v>
      </c>
      <c r="G5547" s="177" t="s">
        <v>17304</v>
      </c>
      <c r="H5547" s="177" t="s">
        <v>17305</v>
      </c>
      <c r="I5547" s="177" t="s">
        <v>6697</v>
      </c>
      <c r="J5547" s="11"/>
      <c r="K5547" s="11"/>
      <c r="L5547" s="11"/>
      <c r="M5547" s="11"/>
      <c r="N5547" s="11"/>
      <c r="O5547" s="11"/>
      <c r="P5547" s="11"/>
      <c r="Q5547" s="11"/>
    </row>
    <row r="5548">
      <c r="A5548" s="177" t="s">
        <v>16888</v>
      </c>
      <c r="B5548" s="177" t="s">
        <v>6495</v>
      </c>
      <c r="C5548" s="177" t="s">
        <v>16889</v>
      </c>
      <c r="D5548" s="177" t="s">
        <v>6584</v>
      </c>
      <c r="E5548" s="177" t="s">
        <v>16892</v>
      </c>
      <c r="F5548" s="177" t="s">
        <v>6510</v>
      </c>
      <c r="G5548" s="177" t="s">
        <v>17306</v>
      </c>
      <c r="H5548" s="177" t="s">
        <v>17307</v>
      </c>
      <c r="I5548" s="177" t="s">
        <v>6698</v>
      </c>
      <c r="J5548" s="11"/>
      <c r="K5548" s="11"/>
      <c r="L5548" s="11"/>
      <c r="M5548" s="11"/>
      <c r="N5548" s="11"/>
      <c r="O5548" s="11"/>
      <c r="P5548" s="11"/>
      <c r="Q5548" s="11"/>
    </row>
    <row r="5549">
      <c r="A5549" s="177" t="s">
        <v>16888</v>
      </c>
      <c r="B5549" s="177" t="s">
        <v>6495</v>
      </c>
      <c r="C5549" s="177" t="s">
        <v>16915</v>
      </c>
      <c r="D5549" s="177" t="s">
        <v>16916</v>
      </c>
      <c r="E5549" s="177" t="s">
        <v>16957</v>
      </c>
      <c r="F5549" s="177" t="s">
        <v>16958</v>
      </c>
      <c r="G5549" s="177" t="s">
        <v>17308</v>
      </c>
      <c r="H5549" s="177" t="s">
        <v>17309</v>
      </c>
      <c r="I5549" s="177" t="s">
        <v>6699</v>
      </c>
      <c r="J5549" s="11"/>
      <c r="K5549" s="11"/>
      <c r="L5549" s="11"/>
      <c r="M5549" s="11"/>
      <c r="N5549" s="11"/>
      <c r="O5549" s="11"/>
      <c r="P5549" s="11"/>
      <c r="Q5549" s="11"/>
    </row>
    <row r="5550">
      <c r="A5550" s="177" t="s">
        <v>16888</v>
      </c>
      <c r="B5550" s="177" t="s">
        <v>6495</v>
      </c>
      <c r="C5550" s="177" t="s">
        <v>16936</v>
      </c>
      <c r="D5550" s="177" t="s">
        <v>6677</v>
      </c>
      <c r="E5550" s="177" t="s">
        <v>17060</v>
      </c>
      <c r="F5550" s="177" t="s">
        <v>6673</v>
      </c>
      <c r="G5550" s="177" t="s">
        <v>17310</v>
      </c>
      <c r="H5550" s="177" t="s">
        <v>17311</v>
      </c>
      <c r="I5550" s="177" t="s">
        <v>5129</v>
      </c>
      <c r="J5550" s="11"/>
      <c r="K5550" s="11"/>
      <c r="L5550" s="11"/>
      <c r="M5550" s="11"/>
      <c r="N5550" s="11"/>
      <c r="O5550" s="11"/>
      <c r="P5550" s="11"/>
      <c r="Q5550" s="11"/>
    </row>
    <row r="5551">
      <c r="A5551" s="177" t="s">
        <v>16888</v>
      </c>
      <c r="B5551" s="177" t="s">
        <v>6495</v>
      </c>
      <c r="C5551" s="177" t="s">
        <v>16889</v>
      </c>
      <c r="D5551" s="177" t="s">
        <v>6584</v>
      </c>
      <c r="E5551" s="177" t="s">
        <v>16890</v>
      </c>
      <c r="F5551" s="177" t="s">
        <v>6584</v>
      </c>
      <c r="G5551" s="177" t="s">
        <v>17312</v>
      </c>
      <c r="H5551" s="177" t="s">
        <v>17313</v>
      </c>
      <c r="I5551" s="177" t="s">
        <v>6700</v>
      </c>
      <c r="J5551" s="11"/>
      <c r="K5551" s="11"/>
      <c r="L5551" s="11"/>
      <c r="M5551" s="11"/>
      <c r="N5551" s="11"/>
      <c r="O5551" s="11"/>
      <c r="P5551" s="11"/>
      <c r="Q5551" s="11"/>
    </row>
    <row r="5552">
      <c r="A5552" s="177" t="s">
        <v>16888</v>
      </c>
      <c r="B5552" s="177" t="s">
        <v>6495</v>
      </c>
      <c r="C5552" s="177" t="s">
        <v>16936</v>
      </c>
      <c r="D5552" s="177" t="s">
        <v>6677</v>
      </c>
      <c r="E5552" s="177" t="s">
        <v>16940</v>
      </c>
      <c r="F5552" s="177" t="s">
        <v>16941</v>
      </c>
      <c r="G5552" s="177" t="s">
        <v>17314</v>
      </c>
      <c r="H5552" s="177" t="s">
        <v>17315</v>
      </c>
      <c r="I5552" s="177" t="s">
        <v>6701</v>
      </c>
      <c r="J5552" s="11"/>
      <c r="K5552" s="11"/>
      <c r="L5552" s="11"/>
      <c r="M5552" s="11"/>
      <c r="N5552" s="11"/>
      <c r="O5552" s="11"/>
      <c r="P5552" s="11"/>
      <c r="Q5552" s="11"/>
    </row>
    <row r="5553">
      <c r="A5553" s="177" t="s">
        <v>16888</v>
      </c>
      <c r="B5553" s="177" t="s">
        <v>6495</v>
      </c>
      <c r="C5553" s="177" t="s">
        <v>16889</v>
      </c>
      <c r="D5553" s="177" t="s">
        <v>6584</v>
      </c>
      <c r="E5553" s="177" t="s">
        <v>16892</v>
      </c>
      <c r="F5553" s="177" t="s">
        <v>6510</v>
      </c>
      <c r="G5553" s="177" t="s">
        <v>17316</v>
      </c>
      <c r="H5553" s="177" t="s">
        <v>17317</v>
      </c>
      <c r="I5553" s="177" t="s">
        <v>6702</v>
      </c>
      <c r="J5553" s="11"/>
      <c r="K5553" s="11"/>
      <c r="L5553" s="11"/>
      <c r="M5553" s="11"/>
      <c r="N5553" s="11"/>
      <c r="O5553" s="11"/>
      <c r="P5553" s="11"/>
      <c r="Q5553" s="11"/>
    </row>
    <row r="5554">
      <c r="A5554" s="177" t="s">
        <v>16888</v>
      </c>
      <c r="B5554" s="177" t="s">
        <v>6495</v>
      </c>
      <c r="C5554" s="177" t="s">
        <v>16902</v>
      </c>
      <c r="D5554" s="177" t="s">
        <v>16903</v>
      </c>
      <c r="E5554" s="177" t="s">
        <v>16922</v>
      </c>
      <c r="F5554" s="177" t="s">
        <v>16923</v>
      </c>
      <c r="G5554" s="177" t="s">
        <v>17318</v>
      </c>
      <c r="H5554" s="177" t="s">
        <v>17319</v>
      </c>
      <c r="I5554" s="177" t="s">
        <v>6703</v>
      </c>
      <c r="J5554" s="11"/>
      <c r="K5554" s="11"/>
      <c r="L5554" s="11"/>
      <c r="M5554" s="11"/>
      <c r="N5554" s="11"/>
      <c r="O5554" s="11"/>
      <c r="P5554" s="11"/>
      <c r="Q5554" s="11"/>
    </row>
    <row r="5555">
      <c r="A5555" s="177" t="s">
        <v>16888</v>
      </c>
      <c r="B5555" s="177" t="s">
        <v>6495</v>
      </c>
      <c r="C5555" s="177" t="s">
        <v>16902</v>
      </c>
      <c r="D5555" s="177" t="s">
        <v>16903</v>
      </c>
      <c r="E5555" s="177" t="s">
        <v>16922</v>
      </c>
      <c r="F5555" s="177" t="s">
        <v>16923</v>
      </c>
      <c r="G5555" s="177" t="s">
        <v>17320</v>
      </c>
      <c r="H5555" s="177" t="s">
        <v>17321</v>
      </c>
      <c r="I5555" s="177" t="s">
        <v>6704</v>
      </c>
      <c r="J5555" s="11"/>
      <c r="K5555" s="11"/>
      <c r="L5555" s="11"/>
      <c r="M5555" s="11"/>
      <c r="N5555" s="11"/>
      <c r="O5555" s="11"/>
      <c r="P5555" s="11"/>
      <c r="Q5555" s="11"/>
    </row>
    <row r="5556">
      <c r="A5556" s="177" t="s">
        <v>16888</v>
      </c>
      <c r="B5556" s="177" t="s">
        <v>6495</v>
      </c>
      <c r="C5556" s="177" t="s">
        <v>16889</v>
      </c>
      <c r="D5556" s="177" t="s">
        <v>6584</v>
      </c>
      <c r="E5556" s="177" t="s">
        <v>16899</v>
      </c>
      <c r="F5556" s="177" t="s">
        <v>16900</v>
      </c>
      <c r="G5556" s="177" t="s">
        <v>17322</v>
      </c>
      <c r="H5556" s="177" t="s">
        <v>17323</v>
      </c>
      <c r="I5556" s="177" t="s">
        <v>6705</v>
      </c>
      <c r="J5556" s="11"/>
      <c r="K5556" s="11"/>
      <c r="L5556" s="11"/>
      <c r="M5556" s="11"/>
      <c r="N5556" s="11"/>
      <c r="O5556" s="11"/>
      <c r="P5556" s="11"/>
      <c r="Q5556" s="11"/>
    </row>
    <row r="5557">
      <c r="A5557" s="177" t="s">
        <v>16888</v>
      </c>
      <c r="B5557" s="177" t="s">
        <v>6495</v>
      </c>
      <c r="C5557" s="177" t="s">
        <v>16902</v>
      </c>
      <c r="D5557" s="177" t="s">
        <v>16903</v>
      </c>
      <c r="E5557" s="177" t="s">
        <v>16904</v>
      </c>
      <c r="F5557" s="177" t="s">
        <v>6578</v>
      </c>
      <c r="G5557" s="177" t="s">
        <v>17324</v>
      </c>
      <c r="H5557" s="177" t="s">
        <v>17325</v>
      </c>
      <c r="I5557" s="177" t="s">
        <v>6706</v>
      </c>
      <c r="J5557" s="11"/>
      <c r="K5557" s="11"/>
      <c r="L5557" s="11"/>
      <c r="M5557" s="11"/>
      <c r="N5557" s="11"/>
      <c r="O5557" s="11"/>
      <c r="P5557" s="11"/>
      <c r="Q5557" s="11"/>
    </row>
    <row r="5558">
      <c r="A5558" s="177" t="s">
        <v>16888</v>
      </c>
      <c r="B5558" s="177" t="s">
        <v>6495</v>
      </c>
      <c r="C5558" s="177" t="s">
        <v>16889</v>
      </c>
      <c r="D5558" s="177" t="s">
        <v>6584</v>
      </c>
      <c r="E5558" s="177" t="s">
        <v>16890</v>
      </c>
      <c r="F5558" s="177" t="s">
        <v>6584</v>
      </c>
      <c r="G5558" s="177" t="s">
        <v>17326</v>
      </c>
      <c r="H5558" s="177" t="s">
        <v>17327</v>
      </c>
      <c r="I5558" s="177" t="s">
        <v>6707</v>
      </c>
      <c r="J5558" s="11"/>
      <c r="K5558" s="11"/>
      <c r="L5558" s="11"/>
      <c r="M5558" s="11"/>
      <c r="N5558" s="11"/>
      <c r="O5558" s="11"/>
      <c r="P5558" s="11"/>
      <c r="Q5558" s="11"/>
    </row>
    <row r="5559">
      <c r="A5559" s="177" t="s">
        <v>16888</v>
      </c>
      <c r="B5559" s="177" t="s">
        <v>6495</v>
      </c>
      <c r="C5559" s="177" t="s">
        <v>16889</v>
      </c>
      <c r="D5559" s="177" t="s">
        <v>6584</v>
      </c>
      <c r="E5559" s="177" t="s">
        <v>16932</v>
      </c>
      <c r="F5559" s="177" t="s">
        <v>6551</v>
      </c>
      <c r="G5559" s="177" t="s">
        <v>17328</v>
      </c>
      <c r="H5559" s="177" t="s">
        <v>17329</v>
      </c>
      <c r="I5559" s="177" t="s">
        <v>6708</v>
      </c>
      <c r="J5559" s="11"/>
      <c r="K5559" s="11"/>
      <c r="L5559" s="11"/>
      <c r="M5559" s="11"/>
      <c r="N5559" s="11"/>
      <c r="O5559" s="11"/>
      <c r="P5559" s="11"/>
      <c r="Q5559" s="11"/>
    </row>
    <row r="5560">
      <c r="A5560" s="177" t="s">
        <v>16888</v>
      </c>
      <c r="B5560" s="177" t="s">
        <v>6495</v>
      </c>
      <c r="C5560" s="177" t="s">
        <v>16889</v>
      </c>
      <c r="D5560" s="177" t="s">
        <v>6584</v>
      </c>
      <c r="E5560" s="177" t="s">
        <v>16890</v>
      </c>
      <c r="F5560" s="177" t="s">
        <v>6584</v>
      </c>
      <c r="G5560" s="177" t="s">
        <v>17330</v>
      </c>
      <c r="H5560" s="177" t="s">
        <v>17331</v>
      </c>
      <c r="I5560" s="177" t="s">
        <v>3013</v>
      </c>
      <c r="J5560" s="11"/>
      <c r="K5560" s="11"/>
      <c r="L5560" s="11"/>
      <c r="M5560" s="11"/>
      <c r="N5560" s="11"/>
      <c r="O5560" s="11"/>
      <c r="P5560" s="11"/>
      <c r="Q5560" s="11"/>
    </row>
    <row r="5561">
      <c r="A5561" s="177" t="s">
        <v>16888</v>
      </c>
      <c r="B5561" s="177" t="s">
        <v>6495</v>
      </c>
      <c r="C5561" s="177" t="s">
        <v>16915</v>
      </c>
      <c r="D5561" s="177" t="s">
        <v>16916</v>
      </c>
      <c r="E5561" s="177" t="s">
        <v>16965</v>
      </c>
      <c r="F5561" s="177" t="s">
        <v>6668</v>
      </c>
      <c r="G5561" s="177" t="s">
        <v>17332</v>
      </c>
      <c r="H5561" s="177" t="s">
        <v>17333</v>
      </c>
      <c r="I5561" s="177" t="s">
        <v>6709</v>
      </c>
      <c r="J5561" s="11"/>
      <c r="K5561" s="11"/>
      <c r="L5561" s="11"/>
      <c r="M5561" s="11"/>
      <c r="N5561" s="11"/>
      <c r="O5561" s="11"/>
      <c r="P5561" s="11"/>
      <c r="Q5561" s="11"/>
    </row>
    <row r="5562">
      <c r="A5562" s="177" t="s">
        <v>16888</v>
      </c>
      <c r="B5562" s="177" t="s">
        <v>6495</v>
      </c>
      <c r="C5562" s="177" t="s">
        <v>16894</v>
      </c>
      <c r="D5562" s="177" t="s">
        <v>16895</v>
      </c>
      <c r="E5562" s="177" t="s">
        <v>16896</v>
      </c>
      <c r="F5562" s="177" t="s">
        <v>6654</v>
      </c>
      <c r="G5562" s="177" t="s">
        <v>17334</v>
      </c>
      <c r="H5562" s="177" t="s">
        <v>17335</v>
      </c>
      <c r="I5562" s="177" t="s">
        <v>6710</v>
      </c>
      <c r="J5562" s="11"/>
      <c r="K5562" s="11"/>
      <c r="L5562" s="11"/>
      <c r="M5562" s="11"/>
      <c r="N5562" s="11"/>
      <c r="O5562" s="11"/>
      <c r="P5562" s="11"/>
      <c r="Q5562" s="11"/>
    </row>
    <row r="5563">
      <c r="A5563" s="177" t="s">
        <v>16888</v>
      </c>
      <c r="B5563" s="177" t="s">
        <v>6495</v>
      </c>
      <c r="C5563" s="177" t="s">
        <v>16936</v>
      </c>
      <c r="D5563" s="177" t="s">
        <v>6677</v>
      </c>
      <c r="E5563" s="177" t="s">
        <v>16937</v>
      </c>
      <c r="F5563" s="177" t="s">
        <v>6677</v>
      </c>
      <c r="G5563" s="177" t="s">
        <v>17336</v>
      </c>
      <c r="H5563" s="177" t="s">
        <v>17337</v>
      </c>
      <c r="I5563" s="177" t="s">
        <v>6711</v>
      </c>
      <c r="J5563" s="11"/>
      <c r="K5563" s="11"/>
      <c r="L5563" s="11"/>
      <c r="M5563" s="11"/>
      <c r="N5563" s="11"/>
      <c r="O5563" s="11"/>
      <c r="P5563" s="11"/>
      <c r="Q5563" s="11"/>
    </row>
    <row r="5564">
      <c r="A5564" s="177" t="s">
        <v>16888</v>
      </c>
      <c r="B5564" s="177" t="s">
        <v>6495</v>
      </c>
      <c r="C5564" s="177" t="s">
        <v>16915</v>
      </c>
      <c r="D5564" s="177" t="s">
        <v>16916</v>
      </c>
      <c r="E5564" s="177" t="s">
        <v>16957</v>
      </c>
      <c r="F5564" s="177" t="s">
        <v>16958</v>
      </c>
      <c r="G5564" s="177" t="s">
        <v>17338</v>
      </c>
      <c r="H5564" s="177" t="s">
        <v>17339</v>
      </c>
      <c r="I5564" s="177" t="s">
        <v>6712</v>
      </c>
      <c r="J5564" s="11"/>
      <c r="K5564" s="11"/>
      <c r="L5564" s="11"/>
      <c r="M5564" s="11"/>
      <c r="N5564" s="11"/>
      <c r="O5564" s="11"/>
      <c r="P5564" s="11"/>
      <c r="Q5564" s="11"/>
    </row>
    <row r="5565">
      <c r="A5565" s="177" t="s">
        <v>16888</v>
      </c>
      <c r="B5565" s="177" t="s">
        <v>6495</v>
      </c>
      <c r="C5565" s="177" t="s">
        <v>16915</v>
      </c>
      <c r="D5565" s="177" t="s">
        <v>16916</v>
      </c>
      <c r="E5565" s="177" t="s">
        <v>16917</v>
      </c>
      <c r="F5565" s="177" t="s">
        <v>16918</v>
      </c>
      <c r="G5565" s="177" t="s">
        <v>17340</v>
      </c>
      <c r="H5565" s="177" t="s">
        <v>17341</v>
      </c>
      <c r="I5565" s="177" t="s">
        <v>6713</v>
      </c>
      <c r="J5565" s="11"/>
      <c r="K5565" s="11"/>
      <c r="L5565" s="11"/>
      <c r="M5565" s="11"/>
      <c r="N5565" s="11"/>
      <c r="O5565" s="11"/>
      <c r="P5565" s="11"/>
      <c r="Q5565" s="11"/>
    </row>
    <row r="5566">
      <c r="A5566" s="177" t="s">
        <v>16888</v>
      </c>
      <c r="B5566" s="177" t="s">
        <v>6495</v>
      </c>
      <c r="C5566" s="177" t="s">
        <v>16915</v>
      </c>
      <c r="D5566" s="177" t="s">
        <v>16916</v>
      </c>
      <c r="E5566" s="177" t="s">
        <v>16957</v>
      </c>
      <c r="F5566" s="177" t="s">
        <v>16958</v>
      </c>
      <c r="G5566" s="177" t="s">
        <v>17342</v>
      </c>
      <c r="H5566" s="177" t="s">
        <v>17343</v>
      </c>
      <c r="I5566" s="177" t="s">
        <v>6714</v>
      </c>
      <c r="J5566" s="11"/>
      <c r="K5566" s="11"/>
      <c r="L5566" s="11"/>
      <c r="M5566" s="11"/>
      <c r="N5566" s="11"/>
      <c r="O5566" s="11"/>
      <c r="P5566" s="11"/>
      <c r="Q5566" s="11"/>
    </row>
    <row r="5567">
      <c r="A5567" s="177" t="s">
        <v>16888</v>
      </c>
      <c r="B5567" s="177" t="s">
        <v>6495</v>
      </c>
      <c r="C5567" s="177" t="s">
        <v>16889</v>
      </c>
      <c r="D5567" s="177" t="s">
        <v>6584</v>
      </c>
      <c r="E5567" s="177" t="s">
        <v>17201</v>
      </c>
      <c r="F5567" s="177" t="s">
        <v>6665</v>
      </c>
      <c r="G5567" s="177" t="s">
        <v>17344</v>
      </c>
      <c r="H5567" s="177" t="s">
        <v>17345</v>
      </c>
      <c r="I5567" s="177" t="s">
        <v>6715</v>
      </c>
      <c r="J5567" s="11"/>
      <c r="K5567" s="11"/>
      <c r="L5567" s="11"/>
      <c r="M5567" s="11"/>
      <c r="N5567" s="11"/>
      <c r="O5567" s="11"/>
      <c r="P5567" s="11"/>
      <c r="Q5567" s="11"/>
    </row>
    <row r="5568">
      <c r="A5568" s="177" t="s">
        <v>16888</v>
      </c>
      <c r="B5568" s="177" t="s">
        <v>6495</v>
      </c>
      <c r="C5568" s="177" t="s">
        <v>16902</v>
      </c>
      <c r="D5568" s="177" t="s">
        <v>16903</v>
      </c>
      <c r="E5568" s="177" t="s">
        <v>17005</v>
      </c>
      <c r="F5568" s="177" t="s">
        <v>6619</v>
      </c>
      <c r="G5568" s="177" t="s">
        <v>17346</v>
      </c>
      <c r="H5568" s="177" t="s">
        <v>17347</v>
      </c>
      <c r="I5568" s="177" t="s">
        <v>6716</v>
      </c>
      <c r="J5568" s="11"/>
      <c r="K5568" s="11"/>
      <c r="L5568" s="11"/>
      <c r="M5568" s="11"/>
      <c r="N5568" s="11"/>
      <c r="O5568" s="11"/>
      <c r="P5568" s="11"/>
      <c r="Q5568" s="11"/>
    </row>
    <row r="5569">
      <c r="A5569" s="177" t="s">
        <v>16888</v>
      </c>
      <c r="B5569" s="177" t="s">
        <v>6495</v>
      </c>
      <c r="C5569" s="177" t="s">
        <v>16889</v>
      </c>
      <c r="D5569" s="177" t="s">
        <v>6584</v>
      </c>
      <c r="E5569" s="177" t="s">
        <v>16890</v>
      </c>
      <c r="F5569" s="177" t="s">
        <v>6584</v>
      </c>
      <c r="G5569" s="177" t="s">
        <v>17348</v>
      </c>
      <c r="H5569" s="177" t="s">
        <v>17349</v>
      </c>
      <c r="I5569" s="177" t="s">
        <v>6717</v>
      </c>
      <c r="J5569" s="11"/>
      <c r="K5569" s="11"/>
      <c r="L5569" s="11"/>
      <c r="M5569" s="11"/>
      <c r="N5569" s="11"/>
      <c r="O5569" s="11"/>
      <c r="P5569" s="11"/>
      <c r="Q5569" s="11"/>
    </row>
    <row r="5570">
      <c r="A5570" s="177" t="s">
        <v>16888</v>
      </c>
      <c r="B5570" s="177" t="s">
        <v>6495</v>
      </c>
      <c r="C5570" s="177" t="s">
        <v>16889</v>
      </c>
      <c r="D5570" s="177" t="s">
        <v>6584</v>
      </c>
      <c r="E5570" s="177" t="s">
        <v>16892</v>
      </c>
      <c r="F5570" s="177" t="s">
        <v>6510</v>
      </c>
      <c r="G5570" s="177" t="s">
        <v>17350</v>
      </c>
      <c r="H5570" s="177" t="s">
        <v>17351</v>
      </c>
      <c r="I5570" s="177" t="s">
        <v>6718</v>
      </c>
      <c r="J5570" s="11"/>
      <c r="K5570" s="11"/>
      <c r="L5570" s="11"/>
      <c r="M5570" s="11"/>
      <c r="N5570" s="11"/>
      <c r="O5570" s="11"/>
      <c r="P5570" s="11"/>
      <c r="Q5570" s="11"/>
    </row>
    <row r="5571">
      <c r="A5571" s="177" t="s">
        <v>16888</v>
      </c>
      <c r="B5571" s="177" t="s">
        <v>6495</v>
      </c>
      <c r="C5571" s="177" t="s">
        <v>16906</v>
      </c>
      <c r="D5571" s="177" t="s">
        <v>6610</v>
      </c>
      <c r="E5571" s="177" t="s">
        <v>17016</v>
      </c>
      <c r="F5571" s="177" t="s">
        <v>6663</v>
      </c>
      <c r="G5571" s="177" t="s">
        <v>17352</v>
      </c>
      <c r="H5571" s="177" t="s">
        <v>17353</v>
      </c>
      <c r="I5571" s="177" t="s">
        <v>6719</v>
      </c>
      <c r="J5571" s="11"/>
      <c r="K5571" s="11"/>
      <c r="L5571" s="11"/>
      <c r="M5571" s="11"/>
      <c r="N5571" s="11"/>
      <c r="O5571" s="11"/>
      <c r="P5571" s="11"/>
      <c r="Q5571" s="11"/>
    </row>
    <row r="5572">
      <c r="A5572" s="177" t="s">
        <v>16888</v>
      </c>
      <c r="B5572" s="177" t="s">
        <v>6495</v>
      </c>
      <c r="C5572" s="177" t="s">
        <v>16902</v>
      </c>
      <c r="D5572" s="177" t="s">
        <v>16903</v>
      </c>
      <c r="E5572" s="177" t="s">
        <v>16904</v>
      </c>
      <c r="F5572" s="177" t="s">
        <v>6578</v>
      </c>
      <c r="G5572" s="177" t="s">
        <v>17354</v>
      </c>
      <c r="H5572" s="177" t="s">
        <v>17355</v>
      </c>
      <c r="I5572" s="177" t="s">
        <v>6720</v>
      </c>
      <c r="J5572" s="11"/>
      <c r="K5572" s="11"/>
      <c r="L5572" s="11"/>
      <c r="M5572" s="11"/>
      <c r="N5572" s="11"/>
      <c r="O5572" s="11"/>
      <c r="P5572" s="11"/>
      <c r="Q5572" s="11"/>
    </row>
    <row r="5573">
      <c r="A5573" s="177" t="s">
        <v>16888</v>
      </c>
      <c r="B5573" s="177" t="s">
        <v>6495</v>
      </c>
      <c r="C5573" s="177" t="s">
        <v>16915</v>
      </c>
      <c r="D5573" s="177" t="s">
        <v>16916</v>
      </c>
      <c r="E5573" s="177" t="s">
        <v>16957</v>
      </c>
      <c r="F5573" s="177" t="s">
        <v>16958</v>
      </c>
      <c r="G5573" s="177" t="s">
        <v>17356</v>
      </c>
      <c r="H5573" s="177" t="s">
        <v>17357</v>
      </c>
      <c r="I5573" s="177" t="s">
        <v>6721</v>
      </c>
      <c r="J5573" s="11"/>
      <c r="K5573" s="11"/>
      <c r="L5573" s="11"/>
      <c r="M5573" s="11"/>
      <c r="N5573" s="11"/>
      <c r="O5573" s="11"/>
      <c r="P5573" s="11"/>
      <c r="Q5573" s="11"/>
    </row>
    <row r="5574">
      <c r="A5574" s="177" t="s">
        <v>17358</v>
      </c>
      <c r="B5574" s="177" t="s">
        <v>6723</v>
      </c>
      <c r="C5574" s="177" t="s">
        <v>17359</v>
      </c>
      <c r="D5574" s="177" t="s">
        <v>6723</v>
      </c>
      <c r="E5574" s="177" t="s">
        <v>17360</v>
      </c>
      <c r="F5574" s="177" t="s">
        <v>6723</v>
      </c>
      <c r="G5574" s="177" t="s">
        <v>10522</v>
      </c>
      <c r="H5574" s="177" t="s">
        <v>17361</v>
      </c>
      <c r="I5574" s="177" t="s">
        <v>6722</v>
      </c>
      <c r="J5574" s="11"/>
      <c r="K5574" s="11"/>
      <c r="L5574" s="11"/>
      <c r="M5574" s="11"/>
      <c r="N5574" s="11"/>
      <c r="O5574" s="11"/>
      <c r="P5574" s="11"/>
      <c r="Q5574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29.25"/>
  </cols>
  <sheetData>
    <row r="1">
      <c r="A1" s="135" t="s">
        <v>17362</v>
      </c>
      <c r="B1" s="154" t="s">
        <v>16</v>
      </c>
    </row>
    <row r="2">
      <c r="A2" s="135" t="s">
        <v>39</v>
      </c>
      <c r="B2" s="135" t="s">
        <v>129</v>
      </c>
      <c r="J2" s="135" t="s">
        <v>17363</v>
      </c>
    </row>
    <row r="3">
      <c r="A3" s="135" t="s">
        <v>17364</v>
      </c>
      <c r="B3" s="135" t="s">
        <v>17365</v>
      </c>
    </row>
    <row r="4">
      <c r="A4" s="135" t="s">
        <v>732</v>
      </c>
      <c r="B4" s="135" t="s">
        <v>17366</v>
      </c>
    </row>
    <row r="5">
      <c r="A5" s="135" t="s">
        <v>17367</v>
      </c>
      <c r="B5" s="149"/>
    </row>
    <row r="6">
      <c r="A6" s="149"/>
      <c r="B6" s="149"/>
    </row>
    <row r="7">
      <c r="A7" s="149"/>
      <c r="B7" s="149"/>
    </row>
    <row r="8">
      <c r="A8" s="149"/>
      <c r="B8" s="149"/>
    </row>
    <row r="9">
      <c r="A9" s="149"/>
      <c r="B9" s="149"/>
    </row>
    <row r="10">
      <c r="A10" s="149"/>
      <c r="B10" s="149"/>
    </row>
    <row r="11">
      <c r="A11" s="149"/>
      <c r="B11" s="149"/>
    </row>
    <row r="12">
      <c r="A12" s="149"/>
      <c r="B12" s="149"/>
    </row>
    <row r="13">
      <c r="A13" s="149"/>
      <c r="B13" s="149"/>
    </row>
    <row r="14">
      <c r="A14" s="149"/>
      <c r="B14" s="149"/>
      <c r="I14" s="135" t="s">
        <v>17363</v>
      </c>
    </row>
    <row r="15">
      <c r="A15" s="149"/>
      <c r="B15" s="149"/>
    </row>
  </sheetData>
  <dataValidations>
    <dataValidation type="list" allowBlank="1" showErrorMessage="1" sqref="A2:A15">
      <formula1>"Cambara,Cupiba, Peroba Do Norte,Eucalipto,Pinus"</formula1>
    </dataValidation>
    <dataValidation type="list" allowBlank="1" showErrorMessage="1" sqref="B2">
      <formula1>"Pranchas,Sarrafos,Tabuas 30Cm"</formula1>
    </dataValidation>
    <dataValidation type="list" allowBlank="1" showErrorMessage="1" sqref="B3:B15">
      <formula1>"Pranchas,Sarrafos,Tabuas"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7.5"/>
  </cols>
  <sheetData>
    <row r="1">
      <c r="A1" s="184" t="s">
        <v>17368</v>
      </c>
      <c r="B1" s="185" t="s">
        <v>17369</v>
      </c>
      <c r="C1" s="185" t="s">
        <v>17370</v>
      </c>
    </row>
    <row r="2">
      <c r="A2" s="149" t="s">
        <v>17371</v>
      </c>
      <c r="B2" s="149">
        <v>40.0</v>
      </c>
      <c r="C2" s="186">
        <v>8.0</v>
      </c>
    </row>
    <row r="3">
      <c r="A3" s="149" t="s">
        <v>17372</v>
      </c>
      <c r="B3" s="149">
        <v>32.0</v>
      </c>
      <c r="C3" s="186">
        <v>7.0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3" width="25.38"/>
    <col customWidth="1" min="4" max="4" width="37.63"/>
    <col customWidth="1" min="5" max="5" width="13.88"/>
    <col customWidth="1" min="6" max="12" width="19.13"/>
  </cols>
  <sheetData>
    <row r="1">
      <c r="A1" s="152" t="s">
        <v>17373</v>
      </c>
      <c r="B1" s="152" t="s">
        <v>5</v>
      </c>
      <c r="C1" s="152" t="s">
        <v>17374</v>
      </c>
      <c r="D1" s="152" t="s">
        <v>114</v>
      </c>
      <c r="E1" s="152" t="s">
        <v>719</v>
      </c>
      <c r="F1" s="152" t="s">
        <v>720</v>
      </c>
      <c r="G1" s="152" t="s">
        <v>28</v>
      </c>
      <c r="H1" s="152" t="s">
        <v>17375</v>
      </c>
      <c r="I1" s="152" t="s">
        <v>17376</v>
      </c>
      <c r="J1" s="152" t="s">
        <v>17377</v>
      </c>
      <c r="K1" s="152" t="s">
        <v>17378</v>
      </c>
      <c r="L1" s="152" t="s">
        <v>17379</v>
      </c>
    </row>
    <row r="2">
      <c r="A2" s="135" t="s">
        <v>17380</v>
      </c>
      <c r="B2" s="135" t="str">
        <f>VLOOKUP(A2,CadastroFornecedores!A:F,2,FALSE)</f>
        <v>#N/A</v>
      </c>
      <c r="C2" s="135" t="s">
        <v>39</v>
      </c>
      <c r="D2" s="135" t="s">
        <v>138</v>
      </c>
      <c r="E2" s="135" t="s">
        <v>17381</v>
      </c>
      <c r="F2" s="135" t="s">
        <v>17382</v>
      </c>
      <c r="G2" s="135" t="s">
        <v>17383</v>
      </c>
      <c r="H2" s="135" t="s">
        <v>17384</v>
      </c>
      <c r="I2" s="135" t="s">
        <v>17385</v>
      </c>
      <c r="J2" s="135" t="s">
        <v>17386</v>
      </c>
      <c r="K2" s="135">
        <v>1170.0</v>
      </c>
      <c r="L2" s="135">
        <v>1250.0</v>
      </c>
    </row>
    <row r="3">
      <c r="A3" s="135" t="s">
        <v>17387</v>
      </c>
      <c r="B3" s="135" t="s">
        <v>675</v>
      </c>
      <c r="C3" s="135" t="s">
        <v>39</v>
      </c>
      <c r="D3" s="135" t="s">
        <v>138</v>
      </c>
      <c r="E3" s="135" t="s">
        <v>17388</v>
      </c>
      <c r="F3" s="135" t="s">
        <v>17389</v>
      </c>
      <c r="G3" s="135" t="s">
        <v>17383</v>
      </c>
      <c r="H3" s="135" t="s">
        <v>17390</v>
      </c>
      <c r="I3" s="135" t="s">
        <v>17391</v>
      </c>
      <c r="J3" s="135" t="s">
        <v>17392</v>
      </c>
      <c r="K3" s="135">
        <v>800.0</v>
      </c>
      <c r="L3" s="135">
        <v>950.0</v>
      </c>
    </row>
    <row r="4">
      <c r="A4" s="135" t="s">
        <v>17387</v>
      </c>
      <c r="B4" s="135"/>
      <c r="C4" s="135" t="s">
        <v>39</v>
      </c>
      <c r="D4" s="135" t="s">
        <v>139</v>
      </c>
      <c r="E4" s="135" t="s">
        <v>17393</v>
      </c>
      <c r="F4" s="135" t="s">
        <v>17394</v>
      </c>
      <c r="G4" s="135" t="s">
        <v>17383</v>
      </c>
      <c r="H4" s="135" t="s">
        <v>17395</v>
      </c>
      <c r="I4" s="135" t="s">
        <v>17396</v>
      </c>
      <c r="J4" s="135" t="s">
        <v>17397</v>
      </c>
      <c r="K4" s="135">
        <v>800.0</v>
      </c>
      <c r="L4" s="135">
        <v>950.0</v>
      </c>
    </row>
    <row r="5">
      <c r="D5" s="135" t="s">
        <v>139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38"/>
    <col customWidth="1" min="2" max="2" width="17.63"/>
    <col customWidth="1" min="3" max="3" width="15.13"/>
    <col customWidth="1" min="4" max="5" width="22.63"/>
    <col customWidth="1" min="6" max="6" width="20.13"/>
    <col customWidth="1" min="7" max="7" width="15.13"/>
  </cols>
  <sheetData>
    <row r="1">
      <c r="A1" s="187" t="s">
        <v>17398</v>
      </c>
      <c r="B1" s="187" t="s">
        <v>17399</v>
      </c>
      <c r="C1" s="187" t="s">
        <v>17400</v>
      </c>
      <c r="D1" s="188" t="s">
        <v>4</v>
      </c>
      <c r="E1" s="188" t="s">
        <v>17401</v>
      </c>
      <c r="F1" s="188" t="s">
        <v>17402</v>
      </c>
      <c r="G1" s="189" t="s">
        <v>17403</v>
      </c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</row>
    <row r="2">
      <c r="A2" s="190" t="s">
        <v>17404</v>
      </c>
      <c r="B2" s="191" t="s">
        <v>17405</v>
      </c>
      <c r="C2" s="192" t="s">
        <v>17406</v>
      </c>
      <c r="D2" s="191"/>
      <c r="E2" s="193"/>
      <c r="F2" s="191"/>
      <c r="G2" s="194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</row>
    <row r="3">
      <c r="A3" s="195" t="s">
        <v>17407</v>
      </c>
      <c r="B3" s="196" t="s">
        <v>17408</v>
      </c>
      <c r="C3" s="197"/>
      <c r="D3" s="196"/>
      <c r="E3" s="197"/>
      <c r="F3" s="196"/>
      <c r="G3" s="198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</row>
    <row r="4">
      <c r="A4" s="190" t="s">
        <v>143</v>
      </c>
      <c r="B4" s="191" t="s">
        <v>17409</v>
      </c>
      <c r="C4" s="193"/>
      <c r="D4" s="191"/>
      <c r="E4" s="193"/>
      <c r="F4" s="191"/>
      <c r="G4" s="194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</row>
    <row r="5">
      <c r="A5" s="195" t="s">
        <v>547</v>
      </c>
      <c r="B5" s="196" t="s">
        <v>17410</v>
      </c>
      <c r="C5" s="197"/>
      <c r="D5" s="196"/>
      <c r="E5" s="197"/>
      <c r="F5" s="196"/>
      <c r="G5" s="198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</row>
    <row r="6">
      <c r="A6" s="190" t="s">
        <v>547</v>
      </c>
      <c r="B6" s="191" t="s">
        <v>17411</v>
      </c>
      <c r="C6" s="199"/>
      <c r="D6" s="191"/>
      <c r="E6" s="193"/>
      <c r="F6" s="191"/>
      <c r="G6" s="194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</row>
    <row r="7">
      <c r="A7" s="195" t="s">
        <v>17412</v>
      </c>
      <c r="B7" s="196" t="s">
        <v>17413</v>
      </c>
      <c r="C7" s="200"/>
      <c r="D7" s="196"/>
      <c r="E7" s="197"/>
      <c r="F7" s="196"/>
      <c r="G7" s="198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r="8">
      <c r="A8" s="190" t="s">
        <v>17414</v>
      </c>
      <c r="B8" s="191" t="s">
        <v>17415</v>
      </c>
      <c r="C8" s="199"/>
      <c r="D8" s="191"/>
      <c r="E8" s="199"/>
      <c r="F8" s="191"/>
      <c r="G8" s="194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</row>
    <row r="9">
      <c r="A9" s="195" t="s">
        <v>17416</v>
      </c>
      <c r="B9" s="196" t="s">
        <v>17417</v>
      </c>
      <c r="C9" s="200"/>
      <c r="D9" s="196"/>
      <c r="E9" s="200"/>
      <c r="F9" s="196"/>
      <c r="G9" s="198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r="10">
      <c r="A10" s="190" t="s">
        <v>17418</v>
      </c>
      <c r="B10" s="191" t="s">
        <v>17419</v>
      </c>
      <c r="C10" s="199"/>
      <c r="D10" s="191"/>
      <c r="E10" s="199"/>
      <c r="F10" s="191"/>
      <c r="G10" s="194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</row>
    <row r="11">
      <c r="A11" s="195" t="s">
        <v>17420</v>
      </c>
      <c r="B11" s="196" t="s">
        <v>17421</v>
      </c>
      <c r="C11" s="200"/>
      <c r="D11" s="196"/>
      <c r="E11" s="200"/>
      <c r="F11" s="196"/>
      <c r="G11" s="198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</row>
    <row r="12">
      <c r="A12" s="190" t="s">
        <v>17422</v>
      </c>
      <c r="B12" s="191" t="s">
        <v>17423</v>
      </c>
      <c r="C12" s="199"/>
      <c r="D12" s="191"/>
      <c r="E12" s="199"/>
      <c r="F12" s="191"/>
      <c r="G12" s="194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</row>
    <row r="13">
      <c r="A13" s="195" t="s">
        <v>505</v>
      </c>
      <c r="B13" s="196" t="s">
        <v>1052</v>
      </c>
      <c r="C13" s="200"/>
      <c r="D13" s="196"/>
      <c r="E13" s="200"/>
      <c r="F13" s="196"/>
      <c r="G13" s="198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</row>
    <row r="14">
      <c r="A14" s="190" t="s">
        <v>310</v>
      </c>
      <c r="B14" s="191" t="s">
        <v>884</v>
      </c>
      <c r="C14" s="199"/>
      <c r="D14" s="191"/>
      <c r="E14" s="199"/>
      <c r="F14" s="191"/>
      <c r="G14" s="194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</row>
    <row r="15">
      <c r="A15" s="195" t="s">
        <v>17424</v>
      </c>
      <c r="B15" s="196" t="s">
        <v>17425</v>
      </c>
      <c r="C15" s="200"/>
      <c r="D15" s="196"/>
      <c r="E15" s="200"/>
      <c r="F15" s="196"/>
      <c r="G15" s="198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</row>
    <row r="16">
      <c r="A16" s="190" t="s">
        <v>17426</v>
      </c>
      <c r="B16" s="191" t="s">
        <v>17427</v>
      </c>
      <c r="C16" s="199"/>
      <c r="D16" s="191"/>
      <c r="E16" s="199"/>
      <c r="F16" s="191"/>
      <c r="G16" s="194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</row>
    <row r="17">
      <c r="A17" s="195" t="s">
        <v>17428</v>
      </c>
      <c r="B17" s="196" t="s">
        <v>17429</v>
      </c>
      <c r="C17" s="200"/>
      <c r="D17" s="196"/>
      <c r="E17" s="200"/>
      <c r="F17" s="196"/>
      <c r="G17" s="198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</row>
    <row r="18">
      <c r="A18" s="190" t="s">
        <v>364</v>
      </c>
      <c r="B18" s="191" t="s">
        <v>17430</v>
      </c>
      <c r="C18" s="199"/>
      <c r="D18" s="191"/>
      <c r="E18" s="199"/>
      <c r="F18" s="191"/>
      <c r="G18" s="194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</row>
    <row r="19">
      <c r="A19" s="195" t="s">
        <v>381</v>
      </c>
      <c r="B19" s="196" t="s">
        <v>17431</v>
      </c>
      <c r="C19" s="200"/>
      <c r="D19" s="196"/>
      <c r="E19" s="200"/>
      <c r="F19" s="196"/>
      <c r="G19" s="198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</row>
    <row r="20">
      <c r="A20" s="190" t="s">
        <v>381</v>
      </c>
      <c r="B20" s="191" t="s">
        <v>17432</v>
      </c>
      <c r="C20" s="199"/>
      <c r="D20" s="191"/>
      <c r="E20" s="199"/>
      <c r="F20" s="191"/>
      <c r="G20" s="194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</row>
    <row r="21">
      <c r="A21" s="195" t="s">
        <v>17433</v>
      </c>
      <c r="B21" s="196" t="s">
        <v>17434</v>
      </c>
      <c r="C21" s="200"/>
      <c r="D21" s="196"/>
      <c r="E21" s="200"/>
      <c r="F21" s="196"/>
      <c r="G21" s="198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</row>
    <row r="22">
      <c r="A22" s="190" t="s">
        <v>17435</v>
      </c>
      <c r="B22" s="191" t="s">
        <v>17436</v>
      </c>
      <c r="C22" s="199"/>
      <c r="D22" s="191"/>
      <c r="E22" s="199"/>
      <c r="F22" s="191"/>
      <c r="G22" s="194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</row>
    <row r="23">
      <c r="A23" s="195" t="s">
        <v>17437</v>
      </c>
      <c r="B23" s="196" t="s">
        <v>17438</v>
      </c>
      <c r="C23" s="200"/>
      <c r="D23" s="196"/>
      <c r="E23" s="200"/>
      <c r="F23" s="196"/>
      <c r="G23" s="198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</row>
    <row r="24">
      <c r="A24" s="190" t="s">
        <v>17439</v>
      </c>
      <c r="B24" s="191" t="s">
        <v>17440</v>
      </c>
      <c r="C24" s="199"/>
      <c r="D24" s="191"/>
      <c r="E24" s="199"/>
      <c r="F24" s="191"/>
      <c r="G24" s="194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</row>
    <row r="25">
      <c r="A25" s="195" t="s">
        <v>17441</v>
      </c>
      <c r="B25" s="196" t="s">
        <v>17442</v>
      </c>
      <c r="C25" s="200"/>
      <c r="D25" s="196"/>
      <c r="E25" s="200"/>
      <c r="F25" s="196"/>
      <c r="G25" s="198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</row>
    <row r="26">
      <c r="A26" s="190" t="s">
        <v>17441</v>
      </c>
      <c r="B26" s="191" t="s">
        <v>17443</v>
      </c>
      <c r="C26" s="199"/>
      <c r="D26" s="191"/>
      <c r="E26" s="199"/>
      <c r="F26" s="191"/>
      <c r="G26" s="194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</row>
    <row r="27">
      <c r="A27" s="195" t="s">
        <v>17444</v>
      </c>
      <c r="B27" s="196" t="s">
        <v>17445</v>
      </c>
      <c r="C27" s="200"/>
      <c r="D27" s="196"/>
      <c r="E27" s="200"/>
      <c r="F27" s="196"/>
      <c r="G27" s="198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</row>
    <row r="28">
      <c r="A28" s="190" t="s">
        <v>17446</v>
      </c>
      <c r="B28" s="191" t="s">
        <v>17447</v>
      </c>
      <c r="C28" s="199"/>
      <c r="D28" s="191"/>
      <c r="E28" s="199"/>
      <c r="F28" s="191"/>
      <c r="G28" s="194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</row>
    <row r="29">
      <c r="A29" s="195" t="s">
        <v>17446</v>
      </c>
      <c r="B29" s="196" t="s">
        <v>17448</v>
      </c>
      <c r="C29" s="200"/>
      <c r="D29" s="196"/>
      <c r="E29" s="200"/>
      <c r="F29" s="196"/>
      <c r="G29" s="198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</row>
    <row r="30">
      <c r="A30" s="190" t="s">
        <v>430</v>
      </c>
      <c r="B30" s="191" t="s">
        <v>983</v>
      </c>
      <c r="C30" s="199"/>
      <c r="D30" s="191"/>
      <c r="E30" s="199"/>
      <c r="F30" s="191"/>
      <c r="G30" s="194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</row>
    <row r="31">
      <c r="A31" s="195" t="s">
        <v>17449</v>
      </c>
      <c r="B31" s="196" t="s">
        <v>17450</v>
      </c>
      <c r="C31" s="200"/>
      <c r="D31" s="196"/>
      <c r="E31" s="200"/>
      <c r="F31" s="196"/>
      <c r="G31" s="198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</row>
    <row r="32">
      <c r="A32" s="190" t="s">
        <v>17451</v>
      </c>
      <c r="B32" s="191" t="s">
        <v>17452</v>
      </c>
      <c r="C32" s="199"/>
      <c r="D32" s="191"/>
      <c r="E32" s="199"/>
      <c r="F32" s="191"/>
      <c r="G32" s="194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</row>
    <row r="33">
      <c r="A33" s="195" t="s">
        <v>17453</v>
      </c>
      <c r="B33" s="196" t="s">
        <v>17454</v>
      </c>
      <c r="C33" s="200"/>
      <c r="D33" s="196"/>
      <c r="E33" s="200"/>
      <c r="F33" s="196"/>
      <c r="G33" s="198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</row>
    <row r="34">
      <c r="A34" s="190" t="s">
        <v>17455</v>
      </c>
      <c r="B34" s="191" t="s">
        <v>17456</v>
      </c>
      <c r="C34" s="199"/>
      <c r="D34" s="191"/>
      <c r="E34" s="199"/>
      <c r="F34" s="191"/>
      <c r="G34" s="194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</row>
    <row r="35">
      <c r="A35" s="195" t="s">
        <v>17455</v>
      </c>
      <c r="B35" s="196" t="s">
        <v>17457</v>
      </c>
      <c r="C35" s="200"/>
      <c r="D35" s="196"/>
      <c r="E35" s="200"/>
      <c r="F35" s="196"/>
      <c r="G35" s="198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</row>
    <row r="36">
      <c r="A36" s="190" t="s">
        <v>17458</v>
      </c>
      <c r="B36" s="191" t="s">
        <v>17459</v>
      </c>
      <c r="C36" s="199"/>
      <c r="D36" s="191"/>
      <c r="E36" s="199"/>
      <c r="F36" s="191"/>
      <c r="G36" s="194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</row>
    <row r="37">
      <c r="A37" s="195" t="s">
        <v>17460</v>
      </c>
      <c r="B37" s="196" t="s">
        <v>17461</v>
      </c>
      <c r="C37" s="200"/>
      <c r="D37" s="196"/>
      <c r="E37" s="200"/>
      <c r="F37" s="196"/>
      <c r="G37" s="198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</row>
    <row r="38">
      <c r="A38" s="190" t="s">
        <v>449</v>
      </c>
      <c r="B38" s="191" t="s">
        <v>1000</v>
      </c>
      <c r="C38" s="199"/>
      <c r="D38" s="191"/>
      <c r="E38" s="199"/>
      <c r="F38" s="191"/>
      <c r="G38" s="194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</row>
    <row r="39">
      <c r="A39" s="195" t="s">
        <v>17462</v>
      </c>
      <c r="B39" s="196" t="s">
        <v>17463</v>
      </c>
      <c r="C39" s="200"/>
      <c r="D39" s="196"/>
      <c r="E39" s="200"/>
      <c r="F39" s="196"/>
      <c r="G39" s="198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</row>
    <row r="40">
      <c r="A40" s="190" t="s">
        <v>17464</v>
      </c>
      <c r="B40" s="191" t="s">
        <v>17465</v>
      </c>
      <c r="C40" s="199"/>
      <c r="D40" s="191"/>
      <c r="E40" s="199"/>
      <c r="F40" s="191"/>
      <c r="G40" s="194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</row>
    <row r="41">
      <c r="A41" s="195" t="s">
        <v>17466</v>
      </c>
      <c r="B41" s="196" t="s">
        <v>17467</v>
      </c>
      <c r="C41" s="200"/>
      <c r="D41" s="196"/>
      <c r="E41" s="200"/>
      <c r="F41" s="196"/>
      <c r="G41" s="198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>
      <c r="A42" s="190" t="s">
        <v>17466</v>
      </c>
      <c r="B42" s="191" t="s">
        <v>17468</v>
      </c>
      <c r="C42" s="199"/>
      <c r="D42" s="191"/>
      <c r="E42" s="199"/>
      <c r="F42" s="191"/>
      <c r="G42" s="194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</row>
    <row r="43">
      <c r="A43" s="195" t="s">
        <v>17469</v>
      </c>
      <c r="B43" s="196" t="s">
        <v>17470</v>
      </c>
      <c r="C43" s="200"/>
      <c r="D43" s="196"/>
      <c r="E43" s="200"/>
      <c r="F43" s="196"/>
      <c r="G43" s="198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</row>
    <row r="44">
      <c r="A44" s="190" t="s">
        <v>17471</v>
      </c>
      <c r="B44" s="191" t="s">
        <v>17472</v>
      </c>
      <c r="C44" s="199"/>
      <c r="D44" s="191"/>
      <c r="E44" s="199"/>
      <c r="F44" s="191"/>
      <c r="G44" s="194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</row>
    <row r="45">
      <c r="A45" s="195" t="s">
        <v>17473</v>
      </c>
      <c r="B45" s="196" t="s">
        <v>17474</v>
      </c>
      <c r="C45" s="200"/>
      <c r="D45" s="196"/>
      <c r="E45" s="200"/>
      <c r="F45" s="196"/>
      <c r="G45" s="198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</row>
    <row r="46">
      <c r="A46" s="190" t="s">
        <v>17475</v>
      </c>
      <c r="B46" s="191" t="s">
        <v>17476</v>
      </c>
      <c r="C46" s="199"/>
      <c r="D46" s="191"/>
      <c r="E46" s="199"/>
      <c r="F46" s="191"/>
      <c r="G46" s="194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</row>
    <row r="47">
      <c r="A47" s="195" t="s">
        <v>17477</v>
      </c>
      <c r="B47" s="196" t="s">
        <v>17478</v>
      </c>
      <c r="C47" s="200"/>
      <c r="D47" s="196"/>
      <c r="E47" s="200"/>
      <c r="F47" s="196"/>
      <c r="G47" s="198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</row>
    <row r="48">
      <c r="A48" s="190" t="s">
        <v>17479</v>
      </c>
      <c r="B48" s="191" t="s">
        <v>17480</v>
      </c>
      <c r="C48" s="199"/>
      <c r="D48" s="191"/>
      <c r="E48" s="199"/>
      <c r="F48" s="191"/>
      <c r="G48" s="194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</row>
    <row r="49">
      <c r="A49" s="195" t="s">
        <v>17481</v>
      </c>
      <c r="B49" s="196" t="s">
        <v>17482</v>
      </c>
      <c r="C49" s="200"/>
      <c r="D49" s="196"/>
      <c r="E49" s="200"/>
      <c r="F49" s="196"/>
      <c r="G49" s="198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</row>
    <row r="50">
      <c r="A50" s="190" t="s">
        <v>371</v>
      </c>
      <c r="B50" s="191" t="s">
        <v>17483</v>
      </c>
      <c r="C50" s="199"/>
      <c r="D50" s="191"/>
      <c r="E50" s="199"/>
      <c r="F50" s="191"/>
      <c r="G50" s="194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</row>
    <row r="51">
      <c r="A51" s="195" t="s">
        <v>17484</v>
      </c>
      <c r="B51" s="196" t="s">
        <v>17485</v>
      </c>
      <c r="C51" s="200"/>
      <c r="D51" s="196"/>
      <c r="E51" s="200"/>
      <c r="F51" s="196"/>
      <c r="G51" s="198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</row>
    <row r="52">
      <c r="A52" s="190" t="s">
        <v>17486</v>
      </c>
      <c r="B52" s="191" t="s">
        <v>17487</v>
      </c>
      <c r="C52" s="199"/>
      <c r="D52" s="191"/>
      <c r="E52" s="199"/>
      <c r="F52" s="191"/>
      <c r="G52" s="194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</row>
    <row r="53">
      <c r="A53" s="195" t="s">
        <v>17488</v>
      </c>
      <c r="B53" s="196" t="s">
        <v>17489</v>
      </c>
      <c r="C53" s="200"/>
      <c r="D53" s="196"/>
      <c r="E53" s="200"/>
      <c r="F53" s="196"/>
      <c r="G53" s="198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</row>
    <row r="54">
      <c r="A54" s="190" t="s">
        <v>17490</v>
      </c>
      <c r="B54" s="191" t="s">
        <v>17491</v>
      </c>
      <c r="C54" s="199"/>
      <c r="D54" s="191"/>
      <c r="E54" s="199"/>
      <c r="F54" s="191"/>
      <c r="G54" s="194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</row>
    <row r="55">
      <c r="A55" s="195" t="s">
        <v>17492</v>
      </c>
      <c r="B55" s="196" t="s">
        <v>17493</v>
      </c>
      <c r="C55" s="200"/>
      <c r="D55" s="196"/>
      <c r="E55" s="200"/>
      <c r="F55" s="196"/>
      <c r="G55" s="198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</row>
    <row r="56">
      <c r="A56" s="190" t="s">
        <v>17492</v>
      </c>
      <c r="B56" s="191" t="s">
        <v>17494</v>
      </c>
      <c r="C56" s="199"/>
      <c r="D56" s="191"/>
      <c r="E56" s="199"/>
      <c r="F56" s="191"/>
      <c r="G56" s="194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</row>
    <row r="57">
      <c r="A57" s="195" t="s">
        <v>17495</v>
      </c>
      <c r="B57" s="196" t="s">
        <v>17496</v>
      </c>
      <c r="C57" s="200"/>
      <c r="D57" s="196"/>
      <c r="E57" s="200"/>
      <c r="F57" s="196"/>
      <c r="G57" s="198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2"/>
    </row>
    <row r="58">
      <c r="A58" s="190" t="s">
        <v>17497</v>
      </c>
      <c r="B58" s="191" t="s">
        <v>17498</v>
      </c>
      <c r="C58" s="199"/>
      <c r="D58" s="191"/>
      <c r="E58" s="199"/>
      <c r="F58" s="191"/>
      <c r="G58" s="194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</row>
    <row r="59">
      <c r="A59" s="195" t="s">
        <v>17497</v>
      </c>
      <c r="B59" s="196" t="s">
        <v>17499</v>
      </c>
      <c r="C59" s="200"/>
      <c r="D59" s="196"/>
      <c r="E59" s="200"/>
      <c r="F59" s="196"/>
      <c r="G59" s="198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  <c r="Z59" s="172"/>
    </row>
    <row r="60">
      <c r="A60" s="190" t="s">
        <v>17500</v>
      </c>
      <c r="B60" s="191" t="s">
        <v>17501</v>
      </c>
      <c r="C60" s="199"/>
      <c r="D60" s="191"/>
      <c r="E60" s="199"/>
      <c r="F60" s="191"/>
      <c r="G60" s="194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</row>
    <row r="61">
      <c r="A61" s="195" t="s">
        <v>17500</v>
      </c>
      <c r="B61" s="196" t="s">
        <v>17502</v>
      </c>
      <c r="C61" s="200"/>
      <c r="D61" s="196"/>
      <c r="E61" s="200"/>
      <c r="F61" s="196"/>
      <c r="G61" s="198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  <c r="Z61" s="172"/>
    </row>
    <row r="62">
      <c r="A62" s="190" t="s">
        <v>17503</v>
      </c>
      <c r="B62" s="191" t="s">
        <v>17504</v>
      </c>
      <c r="C62" s="199"/>
      <c r="D62" s="191"/>
      <c r="E62" s="199"/>
      <c r="F62" s="191"/>
      <c r="G62" s="194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</row>
    <row r="63">
      <c r="A63" s="195" t="s">
        <v>17505</v>
      </c>
      <c r="B63" s="196" t="s">
        <v>17506</v>
      </c>
      <c r="C63" s="200"/>
      <c r="D63" s="196"/>
      <c r="E63" s="200"/>
      <c r="F63" s="196"/>
      <c r="G63" s="198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  <c r="Z63" s="172"/>
    </row>
    <row r="64">
      <c r="A64" s="190" t="s">
        <v>17507</v>
      </c>
      <c r="B64" s="191" t="s">
        <v>17508</v>
      </c>
      <c r="C64" s="199"/>
      <c r="D64" s="191"/>
      <c r="E64" s="199"/>
      <c r="F64" s="191"/>
      <c r="G64" s="194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</row>
    <row r="65">
      <c r="A65" s="195" t="s">
        <v>17509</v>
      </c>
      <c r="B65" s="196" t="s">
        <v>17510</v>
      </c>
      <c r="C65" s="200"/>
      <c r="D65" s="196"/>
      <c r="E65" s="200"/>
      <c r="F65" s="196"/>
      <c r="G65" s="198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  <c r="Z65" s="172"/>
    </row>
    <row r="66">
      <c r="A66" s="190" t="s">
        <v>414</v>
      </c>
      <c r="B66" s="191" t="s">
        <v>968</v>
      </c>
      <c r="C66" s="199"/>
      <c r="D66" s="191"/>
      <c r="E66" s="199"/>
      <c r="F66" s="191"/>
      <c r="G66" s="194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</row>
    <row r="67">
      <c r="A67" s="195" t="s">
        <v>17511</v>
      </c>
      <c r="B67" s="196" t="s">
        <v>17512</v>
      </c>
      <c r="C67" s="200"/>
      <c r="D67" s="196"/>
      <c r="E67" s="200"/>
      <c r="F67" s="196"/>
      <c r="G67" s="198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</row>
    <row r="68">
      <c r="A68" s="190" t="s">
        <v>17513</v>
      </c>
      <c r="B68" s="191" t="s">
        <v>17514</v>
      </c>
      <c r="C68" s="199"/>
      <c r="D68" s="191"/>
      <c r="E68" s="199"/>
      <c r="F68" s="191"/>
      <c r="G68" s="194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</row>
    <row r="69">
      <c r="A69" s="195" t="s">
        <v>17515</v>
      </c>
      <c r="B69" s="196" t="s">
        <v>17516</v>
      </c>
      <c r="C69" s="200"/>
      <c r="D69" s="196"/>
      <c r="E69" s="200"/>
      <c r="F69" s="196"/>
      <c r="G69" s="198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  <c r="Z69" s="172"/>
    </row>
    <row r="70">
      <c r="A70" s="190" t="s">
        <v>673</v>
      </c>
      <c r="B70" s="191" t="s">
        <v>17517</v>
      </c>
      <c r="C70" s="199"/>
      <c r="D70" s="191"/>
      <c r="E70" s="199"/>
      <c r="F70" s="191"/>
      <c r="G70" s="194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</row>
    <row r="71">
      <c r="A71" s="195" t="s">
        <v>17518</v>
      </c>
      <c r="B71" s="196" t="s">
        <v>17519</v>
      </c>
      <c r="C71" s="200"/>
      <c r="D71" s="196"/>
      <c r="E71" s="200"/>
      <c r="F71" s="196"/>
      <c r="G71" s="198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</row>
    <row r="72">
      <c r="A72" s="190" t="s">
        <v>17518</v>
      </c>
      <c r="B72" s="191" t="s">
        <v>17520</v>
      </c>
      <c r="C72" s="199"/>
      <c r="D72" s="191"/>
      <c r="E72" s="199"/>
      <c r="F72" s="191"/>
      <c r="G72" s="194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</row>
    <row r="73">
      <c r="A73" s="195" t="s">
        <v>17521</v>
      </c>
      <c r="B73" s="196" t="s">
        <v>17522</v>
      </c>
      <c r="C73" s="200"/>
      <c r="D73" s="196"/>
      <c r="E73" s="200"/>
      <c r="F73" s="196"/>
      <c r="G73" s="198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</row>
    <row r="74">
      <c r="A74" s="190" t="s">
        <v>439</v>
      </c>
      <c r="B74" s="191" t="s">
        <v>17523</v>
      </c>
      <c r="C74" s="199"/>
      <c r="D74" s="191"/>
      <c r="E74" s="199"/>
      <c r="F74" s="191"/>
      <c r="G74" s="194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</row>
    <row r="75">
      <c r="A75" s="195" t="s">
        <v>17524</v>
      </c>
      <c r="B75" s="196" t="s">
        <v>17525</v>
      </c>
      <c r="C75" s="200"/>
      <c r="D75" s="196"/>
      <c r="E75" s="200"/>
      <c r="F75" s="196"/>
      <c r="G75" s="198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</row>
    <row r="76">
      <c r="A76" s="190" t="s">
        <v>17526</v>
      </c>
      <c r="B76" s="191" t="s">
        <v>17527</v>
      </c>
      <c r="C76" s="199"/>
      <c r="D76" s="191"/>
      <c r="E76" s="199"/>
      <c r="F76" s="191"/>
      <c r="G76" s="194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</row>
    <row r="77">
      <c r="A77" s="195" t="s">
        <v>17528</v>
      </c>
      <c r="B77" s="196" t="s">
        <v>17529</v>
      </c>
      <c r="C77" s="200"/>
      <c r="D77" s="196"/>
      <c r="E77" s="200"/>
      <c r="F77" s="196"/>
      <c r="G77" s="198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</row>
    <row r="78">
      <c r="A78" s="190" t="s">
        <v>17530</v>
      </c>
      <c r="B78" s="191" t="s">
        <v>17531</v>
      </c>
      <c r="C78" s="199"/>
      <c r="D78" s="191"/>
      <c r="E78" s="199"/>
      <c r="F78" s="191"/>
      <c r="G78" s="194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</row>
    <row r="79">
      <c r="A79" s="195" t="s">
        <v>17532</v>
      </c>
      <c r="B79" s="196" t="s">
        <v>17533</v>
      </c>
      <c r="C79" s="200"/>
      <c r="D79" s="196"/>
      <c r="E79" s="200"/>
      <c r="F79" s="196"/>
      <c r="G79" s="198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</row>
    <row r="80">
      <c r="A80" s="190" t="s">
        <v>17534</v>
      </c>
      <c r="B80" s="191" t="s">
        <v>17535</v>
      </c>
      <c r="C80" s="199"/>
      <c r="D80" s="191"/>
      <c r="E80" s="199"/>
      <c r="F80" s="191"/>
      <c r="G80" s="194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</row>
    <row r="81">
      <c r="A81" s="195" t="s">
        <v>17536</v>
      </c>
      <c r="B81" s="196" t="s">
        <v>17537</v>
      </c>
      <c r="C81" s="200"/>
      <c r="D81" s="196"/>
      <c r="E81" s="200"/>
      <c r="F81" s="196"/>
      <c r="G81" s="198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</row>
    <row r="82">
      <c r="A82" s="190" t="s">
        <v>360</v>
      </c>
      <c r="B82" s="191" t="s">
        <v>926</v>
      </c>
      <c r="C82" s="199"/>
      <c r="D82" s="191"/>
      <c r="E82" s="199"/>
      <c r="F82" s="191"/>
      <c r="G82" s="194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</row>
    <row r="83">
      <c r="A83" s="195" t="s">
        <v>17538</v>
      </c>
      <c r="B83" s="196" t="s">
        <v>17539</v>
      </c>
      <c r="C83" s="200"/>
      <c r="D83" s="196"/>
      <c r="E83" s="200"/>
      <c r="F83" s="196"/>
      <c r="G83" s="198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</row>
    <row r="84">
      <c r="A84" s="190" t="s">
        <v>17540</v>
      </c>
      <c r="B84" s="191" t="s">
        <v>17541</v>
      </c>
      <c r="C84" s="199"/>
      <c r="D84" s="191"/>
      <c r="E84" s="199"/>
      <c r="F84" s="191"/>
      <c r="G84" s="194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</row>
    <row r="85">
      <c r="A85" s="195" t="s">
        <v>17540</v>
      </c>
      <c r="B85" s="196" t="s">
        <v>17542</v>
      </c>
      <c r="C85" s="200"/>
      <c r="D85" s="196"/>
      <c r="E85" s="200"/>
      <c r="F85" s="196"/>
      <c r="G85" s="198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</row>
    <row r="86">
      <c r="A86" s="190" t="s">
        <v>357</v>
      </c>
      <c r="B86" s="191" t="s">
        <v>17543</v>
      </c>
      <c r="C86" s="199"/>
      <c r="D86" s="191"/>
      <c r="E86" s="199"/>
      <c r="F86" s="191"/>
      <c r="G86" s="194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</row>
    <row r="87">
      <c r="A87" s="195" t="s">
        <v>17544</v>
      </c>
      <c r="B87" s="196" t="s">
        <v>17545</v>
      </c>
      <c r="C87" s="200"/>
      <c r="D87" s="196"/>
      <c r="E87" s="200"/>
      <c r="F87" s="196"/>
      <c r="G87" s="198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</row>
    <row r="88">
      <c r="A88" s="190" t="s">
        <v>674</v>
      </c>
      <c r="B88" s="191" t="s">
        <v>15638</v>
      </c>
      <c r="C88" s="199"/>
      <c r="D88" s="191"/>
      <c r="E88" s="199"/>
      <c r="F88" s="191"/>
      <c r="G88" s="194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</row>
    <row r="89">
      <c r="A89" s="195" t="s">
        <v>17546</v>
      </c>
      <c r="B89" s="196" t="s">
        <v>17547</v>
      </c>
      <c r="C89" s="200"/>
      <c r="D89" s="196"/>
      <c r="E89" s="200"/>
      <c r="F89" s="196"/>
      <c r="G89" s="198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</row>
    <row r="90">
      <c r="A90" s="190" t="s">
        <v>17548</v>
      </c>
      <c r="B90" s="191" t="s">
        <v>17549</v>
      </c>
      <c r="C90" s="199"/>
      <c r="D90" s="191"/>
      <c r="E90" s="199"/>
      <c r="F90" s="191"/>
      <c r="G90" s="194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</row>
    <row r="91">
      <c r="A91" s="195" t="s">
        <v>17550</v>
      </c>
      <c r="B91" s="196" t="s">
        <v>17551</v>
      </c>
      <c r="C91" s="200"/>
      <c r="D91" s="196"/>
      <c r="E91" s="200"/>
      <c r="F91" s="196"/>
      <c r="G91" s="198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</row>
    <row r="92">
      <c r="A92" s="190" t="s">
        <v>17552</v>
      </c>
      <c r="B92" s="191" t="s">
        <v>17553</v>
      </c>
      <c r="C92" s="199"/>
      <c r="D92" s="191"/>
      <c r="E92" s="199"/>
      <c r="F92" s="191"/>
      <c r="G92" s="194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</row>
    <row r="93">
      <c r="A93" s="195" t="s">
        <v>17554</v>
      </c>
      <c r="B93" s="196" t="s">
        <v>17555</v>
      </c>
      <c r="C93" s="200"/>
      <c r="D93" s="196"/>
      <c r="E93" s="200"/>
      <c r="F93" s="196"/>
      <c r="G93" s="198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</row>
    <row r="94">
      <c r="A94" s="190" t="s">
        <v>17556</v>
      </c>
      <c r="B94" s="191" t="s">
        <v>17557</v>
      </c>
      <c r="C94" s="199"/>
      <c r="D94" s="191"/>
      <c r="E94" s="199"/>
      <c r="F94" s="191"/>
      <c r="G94" s="194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</row>
    <row r="95">
      <c r="A95" s="195" t="s">
        <v>17558</v>
      </c>
      <c r="B95" s="196" t="s">
        <v>17559</v>
      </c>
      <c r="C95" s="200"/>
      <c r="D95" s="196"/>
      <c r="E95" s="200"/>
      <c r="F95" s="196"/>
      <c r="G95" s="198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</row>
    <row r="96">
      <c r="A96" s="190" t="s">
        <v>17560</v>
      </c>
      <c r="B96" s="191" t="s">
        <v>17561</v>
      </c>
      <c r="C96" s="199"/>
      <c r="D96" s="191"/>
      <c r="E96" s="199"/>
      <c r="F96" s="191"/>
      <c r="G96" s="194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</row>
    <row r="97">
      <c r="A97" s="195" t="s">
        <v>17562</v>
      </c>
      <c r="B97" s="196" t="s">
        <v>17563</v>
      </c>
      <c r="C97" s="200"/>
      <c r="D97" s="196"/>
      <c r="E97" s="200"/>
      <c r="F97" s="196"/>
      <c r="G97" s="198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</row>
    <row r="98">
      <c r="A98" s="190" t="s">
        <v>17564</v>
      </c>
      <c r="B98" s="191" t="s">
        <v>17565</v>
      </c>
      <c r="C98" s="199"/>
      <c r="D98" s="191"/>
      <c r="E98" s="199"/>
      <c r="F98" s="191"/>
      <c r="G98" s="194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</row>
    <row r="99">
      <c r="A99" s="195" t="s">
        <v>17566</v>
      </c>
      <c r="B99" s="196" t="s">
        <v>17567</v>
      </c>
      <c r="C99" s="200"/>
      <c r="D99" s="196"/>
      <c r="E99" s="200"/>
      <c r="F99" s="196"/>
      <c r="G99" s="198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</row>
    <row r="100">
      <c r="A100" s="190" t="s">
        <v>17568</v>
      </c>
      <c r="B100" s="191" t="s">
        <v>17569</v>
      </c>
      <c r="C100" s="199"/>
      <c r="D100" s="191"/>
      <c r="E100" s="199"/>
      <c r="F100" s="191"/>
      <c r="G100" s="194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</row>
    <row r="101">
      <c r="A101" s="195" t="s">
        <v>17570</v>
      </c>
      <c r="B101" s="196" t="s">
        <v>17571</v>
      </c>
      <c r="C101" s="200"/>
      <c r="D101" s="196"/>
      <c r="E101" s="200"/>
      <c r="F101" s="196"/>
      <c r="G101" s="198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</row>
    <row r="102">
      <c r="A102" s="190" t="s">
        <v>17572</v>
      </c>
      <c r="B102" s="191" t="s">
        <v>17573</v>
      </c>
      <c r="C102" s="199"/>
      <c r="D102" s="191"/>
      <c r="E102" s="199"/>
      <c r="F102" s="191"/>
      <c r="G102" s="194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</row>
    <row r="103">
      <c r="A103" s="195" t="s">
        <v>17574</v>
      </c>
      <c r="B103" s="196" t="s">
        <v>17575</v>
      </c>
      <c r="C103" s="200"/>
      <c r="D103" s="196"/>
      <c r="E103" s="200"/>
      <c r="F103" s="196"/>
      <c r="G103" s="198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</row>
    <row r="104">
      <c r="A104" s="190" t="s">
        <v>17576</v>
      </c>
      <c r="B104" s="191" t="s">
        <v>17577</v>
      </c>
      <c r="C104" s="199"/>
      <c r="D104" s="191"/>
      <c r="E104" s="199"/>
      <c r="F104" s="191"/>
      <c r="G104" s="194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</row>
    <row r="105">
      <c r="A105" s="195" t="s">
        <v>17578</v>
      </c>
      <c r="B105" s="196" t="s">
        <v>17579</v>
      </c>
      <c r="C105" s="200"/>
      <c r="D105" s="196"/>
      <c r="E105" s="200"/>
      <c r="F105" s="196"/>
      <c r="G105" s="198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</row>
    <row r="106">
      <c r="A106" s="190" t="s">
        <v>17580</v>
      </c>
      <c r="B106" s="191" t="s">
        <v>17581</v>
      </c>
      <c r="C106" s="199"/>
      <c r="D106" s="191"/>
      <c r="E106" s="199"/>
      <c r="F106" s="191"/>
      <c r="G106" s="194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</row>
    <row r="107">
      <c r="A107" s="195" t="s">
        <v>17582</v>
      </c>
      <c r="B107" s="196" t="s">
        <v>17583</v>
      </c>
      <c r="C107" s="200"/>
      <c r="D107" s="196"/>
      <c r="E107" s="200"/>
      <c r="F107" s="196"/>
      <c r="G107" s="198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</row>
    <row r="108">
      <c r="A108" s="190" t="s">
        <v>17584</v>
      </c>
      <c r="B108" s="191" t="s">
        <v>17585</v>
      </c>
      <c r="C108" s="199"/>
      <c r="D108" s="191"/>
      <c r="E108" s="199"/>
      <c r="F108" s="191"/>
      <c r="G108" s="194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</row>
    <row r="109">
      <c r="A109" s="195" t="s">
        <v>17586</v>
      </c>
      <c r="B109" s="196" t="s">
        <v>17587</v>
      </c>
      <c r="C109" s="200"/>
      <c r="D109" s="196"/>
      <c r="E109" s="200"/>
      <c r="F109" s="196"/>
      <c r="G109" s="198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</row>
    <row r="110">
      <c r="A110" s="190" t="s">
        <v>17588</v>
      </c>
      <c r="B110" s="191" t="s">
        <v>17589</v>
      </c>
      <c r="C110" s="199"/>
      <c r="D110" s="191"/>
      <c r="E110" s="199"/>
      <c r="F110" s="191"/>
      <c r="G110" s="194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</row>
    <row r="111">
      <c r="A111" s="195" t="s">
        <v>670</v>
      </c>
      <c r="B111" s="196" t="s">
        <v>868</v>
      </c>
      <c r="C111" s="200"/>
      <c r="D111" s="196"/>
      <c r="E111" s="200"/>
      <c r="F111" s="196"/>
      <c r="G111" s="198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</row>
    <row r="112">
      <c r="A112" s="190" t="s">
        <v>17590</v>
      </c>
      <c r="B112" s="191" t="s">
        <v>17591</v>
      </c>
      <c r="C112" s="199"/>
      <c r="D112" s="191"/>
      <c r="E112" s="199"/>
      <c r="F112" s="191"/>
      <c r="G112" s="194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</row>
    <row r="113">
      <c r="A113" s="195" t="s">
        <v>441</v>
      </c>
      <c r="B113" s="196" t="s">
        <v>17592</v>
      </c>
      <c r="C113" s="200"/>
      <c r="D113" s="196"/>
      <c r="E113" s="200"/>
      <c r="F113" s="196"/>
      <c r="G113" s="198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</row>
    <row r="114">
      <c r="A114" s="190" t="s">
        <v>386</v>
      </c>
      <c r="B114" s="191" t="s">
        <v>17593</v>
      </c>
      <c r="C114" s="199"/>
      <c r="D114" s="191"/>
      <c r="E114" s="199"/>
      <c r="F114" s="191"/>
      <c r="G114" s="194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</row>
    <row r="115">
      <c r="A115" s="195" t="s">
        <v>17594</v>
      </c>
      <c r="B115" s="196" t="s">
        <v>17595</v>
      </c>
      <c r="C115" s="200"/>
      <c r="D115" s="196"/>
      <c r="E115" s="200"/>
      <c r="F115" s="196"/>
      <c r="G115" s="198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</row>
    <row r="116">
      <c r="A116" s="190" t="s">
        <v>17596</v>
      </c>
      <c r="B116" s="191" t="s">
        <v>17597</v>
      </c>
      <c r="C116" s="199"/>
      <c r="D116" s="191"/>
      <c r="E116" s="199"/>
      <c r="F116" s="191"/>
      <c r="G116" s="194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</row>
    <row r="117">
      <c r="A117" s="195" t="s">
        <v>17598</v>
      </c>
      <c r="B117" s="196" t="s">
        <v>17599</v>
      </c>
      <c r="C117" s="200"/>
      <c r="D117" s="196"/>
      <c r="E117" s="200"/>
      <c r="F117" s="196"/>
      <c r="G117" s="198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</row>
    <row r="118">
      <c r="A118" s="190" t="s">
        <v>17600</v>
      </c>
      <c r="B118" s="191" t="s">
        <v>17601</v>
      </c>
      <c r="C118" s="199"/>
      <c r="D118" s="191"/>
      <c r="E118" s="199"/>
      <c r="F118" s="191"/>
      <c r="G118" s="194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</row>
    <row r="119">
      <c r="A119" s="195" t="s">
        <v>17602</v>
      </c>
      <c r="B119" s="196" t="s">
        <v>17603</v>
      </c>
      <c r="C119" s="200"/>
      <c r="D119" s="196"/>
      <c r="E119" s="200"/>
      <c r="F119" s="196"/>
      <c r="G119" s="198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</row>
    <row r="120">
      <c r="A120" s="190" t="s">
        <v>17604</v>
      </c>
      <c r="B120" s="191" t="s">
        <v>17605</v>
      </c>
      <c r="C120" s="199"/>
      <c r="D120" s="191"/>
      <c r="E120" s="199"/>
      <c r="F120" s="191"/>
      <c r="G120" s="194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</row>
    <row r="121">
      <c r="A121" s="195" t="s">
        <v>17606</v>
      </c>
      <c r="B121" s="196" t="s">
        <v>17607</v>
      </c>
      <c r="C121" s="200"/>
      <c r="D121" s="196"/>
      <c r="E121" s="200"/>
      <c r="F121" s="196"/>
      <c r="G121" s="198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</row>
    <row r="122">
      <c r="A122" s="190" t="s">
        <v>17608</v>
      </c>
      <c r="B122" s="191" t="s">
        <v>17609</v>
      </c>
      <c r="C122" s="199"/>
      <c r="D122" s="191"/>
      <c r="E122" s="199"/>
      <c r="F122" s="191"/>
      <c r="G122" s="194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</row>
    <row r="123">
      <c r="A123" s="195" t="s">
        <v>17608</v>
      </c>
      <c r="B123" s="196" t="s">
        <v>17610</v>
      </c>
      <c r="C123" s="200"/>
      <c r="D123" s="196"/>
      <c r="E123" s="200"/>
      <c r="F123" s="196"/>
      <c r="G123" s="198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</row>
    <row r="124">
      <c r="A124" s="190" t="s">
        <v>17611</v>
      </c>
      <c r="B124" s="191" t="s">
        <v>17612</v>
      </c>
      <c r="C124" s="199"/>
      <c r="D124" s="191"/>
      <c r="E124" s="199"/>
      <c r="F124" s="191"/>
      <c r="G124" s="194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</row>
    <row r="125">
      <c r="A125" s="195" t="s">
        <v>17613</v>
      </c>
      <c r="B125" s="196" t="s">
        <v>17614</v>
      </c>
      <c r="C125" s="200"/>
      <c r="D125" s="196"/>
      <c r="E125" s="200"/>
      <c r="F125" s="196"/>
      <c r="G125" s="198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</row>
    <row r="126">
      <c r="A126" s="190" t="s">
        <v>17615</v>
      </c>
      <c r="B126" s="191" t="s">
        <v>17616</v>
      </c>
      <c r="C126" s="199"/>
      <c r="D126" s="191"/>
      <c r="E126" s="199"/>
      <c r="F126" s="191"/>
      <c r="G126" s="194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</row>
    <row r="127">
      <c r="A127" s="195" t="s">
        <v>17617</v>
      </c>
      <c r="B127" s="196" t="s">
        <v>17618</v>
      </c>
      <c r="C127" s="200"/>
      <c r="D127" s="196"/>
      <c r="E127" s="200"/>
      <c r="F127" s="196"/>
      <c r="G127" s="198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  <c r="Z127" s="172"/>
    </row>
    <row r="128">
      <c r="A128" s="190" t="s">
        <v>17619</v>
      </c>
      <c r="B128" s="191" t="s">
        <v>17620</v>
      </c>
      <c r="C128" s="199"/>
      <c r="D128" s="191"/>
      <c r="E128" s="199"/>
      <c r="F128" s="191"/>
      <c r="G128" s="194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  <c r="Z128" s="172"/>
    </row>
    <row r="129">
      <c r="A129" s="195" t="s">
        <v>17619</v>
      </c>
      <c r="B129" s="196" t="s">
        <v>17621</v>
      </c>
      <c r="C129" s="200"/>
      <c r="D129" s="196"/>
      <c r="E129" s="200"/>
      <c r="F129" s="196"/>
      <c r="G129" s="198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  <c r="Z129" s="172"/>
    </row>
    <row r="130">
      <c r="A130" s="190" t="s">
        <v>17622</v>
      </c>
      <c r="B130" s="191" t="s">
        <v>17623</v>
      </c>
      <c r="C130" s="199"/>
      <c r="D130" s="191"/>
      <c r="E130" s="199"/>
      <c r="F130" s="191"/>
      <c r="G130" s="194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  <c r="Z130" s="172"/>
    </row>
    <row r="131">
      <c r="A131" s="195" t="s">
        <v>365</v>
      </c>
      <c r="B131" s="196" t="s">
        <v>17624</v>
      </c>
      <c r="C131" s="200"/>
      <c r="D131" s="196"/>
      <c r="E131" s="200"/>
      <c r="F131" s="196"/>
      <c r="G131" s="198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</row>
    <row r="132">
      <c r="A132" s="190" t="s">
        <v>17625</v>
      </c>
      <c r="B132" s="191" t="s">
        <v>17626</v>
      </c>
      <c r="C132" s="199"/>
      <c r="D132" s="191"/>
      <c r="E132" s="199"/>
      <c r="F132" s="191"/>
      <c r="G132" s="194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</row>
    <row r="133">
      <c r="A133" s="195" t="s">
        <v>17625</v>
      </c>
      <c r="B133" s="196" t="s">
        <v>17627</v>
      </c>
      <c r="C133" s="200"/>
      <c r="D133" s="196"/>
      <c r="E133" s="200"/>
      <c r="F133" s="196"/>
      <c r="G133" s="198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</row>
    <row r="134">
      <c r="A134" s="190" t="s">
        <v>17628</v>
      </c>
      <c r="B134" s="191" t="s">
        <v>17629</v>
      </c>
      <c r="C134" s="199"/>
      <c r="D134" s="191"/>
      <c r="E134" s="199"/>
      <c r="F134" s="191"/>
      <c r="G134" s="194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</row>
    <row r="135">
      <c r="A135" s="195" t="s">
        <v>17630</v>
      </c>
      <c r="B135" s="196" t="s">
        <v>17631</v>
      </c>
      <c r="C135" s="200"/>
      <c r="D135" s="196"/>
      <c r="E135" s="200"/>
      <c r="F135" s="196"/>
      <c r="G135" s="198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  <c r="Z135" s="172"/>
    </row>
    <row r="136">
      <c r="A136" s="190" t="s">
        <v>513</v>
      </c>
      <c r="B136" s="191" t="s">
        <v>1057</v>
      </c>
      <c r="C136" s="199"/>
      <c r="D136" s="191"/>
      <c r="E136" s="199"/>
      <c r="F136" s="191"/>
      <c r="G136" s="194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  <c r="Z136" s="172"/>
    </row>
    <row r="137">
      <c r="A137" s="195" t="s">
        <v>17632</v>
      </c>
      <c r="B137" s="196" t="s">
        <v>17633</v>
      </c>
      <c r="C137" s="200"/>
      <c r="D137" s="196"/>
      <c r="E137" s="200"/>
      <c r="F137" s="196"/>
      <c r="G137" s="198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</row>
    <row r="138">
      <c r="A138" s="190" t="s">
        <v>17634</v>
      </c>
      <c r="B138" s="191" t="s">
        <v>17635</v>
      </c>
      <c r="C138" s="199"/>
      <c r="D138" s="191"/>
      <c r="E138" s="199"/>
      <c r="F138" s="191"/>
      <c r="G138" s="194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  <c r="Z138" s="172"/>
    </row>
    <row r="139">
      <c r="A139" s="195" t="s">
        <v>17636</v>
      </c>
      <c r="B139" s="196" t="s">
        <v>17637</v>
      </c>
      <c r="C139" s="200"/>
      <c r="D139" s="196"/>
      <c r="E139" s="200"/>
      <c r="F139" s="196"/>
      <c r="G139" s="198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  <c r="Z139" s="172"/>
    </row>
    <row r="140">
      <c r="A140" s="190" t="s">
        <v>17638</v>
      </c>
      <c r="B140" s="191" t="s">
        <v>17639</v>
      </c>
      <c r="C140" s="199"/>
      <c r="D140" s="191"/>
      <c r="E140" s="199"/>
      <c r="F140" s="191"/>
      <c r="G140" s="194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</row>
    <row r="141">
      <c r="A141" s="195" t="s">
        <v>17640</v>
      </c>
      <c r="B141" s="196" t="s">
        <v>17641</v>
      </c>
      <c r="C141" s="200"/>
      <c r="D141" s="196"/>
      <c r="E141" s="200"/>
      <c r="F141" s="196"/>
      <c r="G141" s="198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  <c r="Z141" s="172"/>
    </row>
    <row r="142">
      <c r="A142" s="190" t="s">
        <v>17642</v>
      </c>
      <c r="B142" s="191" t="s">
        <v>17643</v>
      </c>
      <c r="C142" s="199"/>
      <c r="D142" s="191"/>
      <c r="E142" s="199"/>
      <c r="F142" s="191"/>
      <c r="G142" s="194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  <c r="Z142" s="172"/>
    </row>
    <row r="143">
      <c r="A143" s="195" t="s">
        <v>17644</v>
      </c>
      <c r="B143" s="196" t="s">
        <v>17645</v>
      </c>
      <c r="C143" s="200"/>
      <c r="D143" s="196"/>
      <c r="E143" s="200"/>
      <c r="F143" s="196"/>
      <c r="G143" s="198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  <c r="Z143" s="172"/>
    </row>
    <row r="144">
      <c r="A144" s="190" t="s">
        <v>17646</v>
      </c>
      <c r="B144" s="191" t="s">
        <v>17647</v>
      </c>
      <c r="C144" s="199"/>
      <c r="D144" s="191"/>
      <c r="E144" s="199"/>
      <c r="F144" s="191"/>
      <c r="G144" s="194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  <c r="Z144" s="172"/>
    </row>
    <row r="145">
      <c r="A145" s="195" t="s">
        <v>17648</v>
      </c>
      <c r="B145" s="196" t="s">
        <v>17649</v>
      </c>
      <c r="C145" s="200"/>
      <c r="D145" s="196"/>
      <c r="E145" s="200"/>
      <c r="F145" s="196"/>
      <c r="G145" s="198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  <c r="Z145" s="172"/>
    </row>
    <row r="146">
      <c r="A146" s="190" t="s">
        <v>17650</v>
      </c>
      <c r="B146" s="191" t="s">
        <v>17651</v>
      </c>
      <c r="C146" s="199"/>
      <c r="D146" s="191"/>
      <c r="E146" s="199"/>
      <c r="F146" s="191"/>
      <c r="G146" s="194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  <c r="Z146" s="172"/>
    </row>
    <row r="147">
      <c r="A147" s="195" t="s">
        <v>17652</v>
      </c>
      <c r="B147" s="196" t="s">
        <v>17653</v>
      </c>
      <c r="C147" s="200"/>
      <c r="D147" s="196"/>
      <c r="E147" s="200"/>
      <c r="F147" s="196"/>
      <c r="G147" s="198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</row>
    <row r="148">
      <c r="A148" s="190" t="s">
        <v>17654</v>
      </c>
      <c r="B148" s="191" t="s">
        <v>17655</v>
      </c>
      <c r="C148" s="199"/>
      <c r="D148" s="191"/>
      <c r="E148" s="199"/>
      <c r="F148" s="191"/>
      <c r="G148" s="194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  <c r="Z148" s="172"/>
    </row>
    <row r="149">
      <c r="A149" s="195" t="s">
        <v>17656</v>
      </c>
      <c r="B149" s="196" t="s">
        <v>17657</v>
      </c>
      <c r="C149" s="200"/>
      <c r="D149" s="196"/>
      <c r="E149" s="200"/>
      <c r="F149" s="196"/>
      <c r="G149" s="198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  <c r="Z149" s="172"/>
    </row>
    <row r="150">
      <c r="A150" s="190" t="s">
        <v>17658</v>
      </c>
      <c r="B150" s="191" t="s">
        <v>17659</v>
      </c>
      <c r="C150" s="199"/>
      <c r="D150" s="191"/>
      <c r="E150" s="199"/>
      <c r="F150" s="191"/>
      <c r="G150" s="194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</row>
    <row r="151">
      <c r="A151" s="195" t="s">
        <v>17660</v>
      </c>
      <c r="B151" s="196" t="s">
        <v>17661</v>
      </c>
      <c r="C151" s="200"/>
      <c r="D151" s="196"/>
      <c r="E151" s="200"/>
      <c r="F151" s="196"/>
      <c r="G151" s="198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  <c r="Z151" s="172"/>
    </row>
    <row r="152">
      <c r="A152" s="190" t="s">
        <v>17662</v>
      </c>
      <c r="B152" s="191" t="s">
        <v>17663</v>
      </c>
      <c r="C152" s="199"/>
      <c r="D152" s="191"/>
      <c r="E152" s="199"/>
      <c r="F152" s="191"/>
      <c r="G152" s="194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</row>
    <row r="153">
      <c r="A153" s="195" t="s">
        <v>17664</v>
      </c>
      <c r="B153" s="196" t="s">
        <v>17665</v>
      </c>
      <c r="C153" s="200"/>
      <c r="D153" s="196"/>
      <c r="E153" s="200"/>
      <c r="F153" s="196"/>
      <c r="G153" s="198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</row>
    <row r="154">
      <c r="A154" s="190" t="s">
        <v>17666</v>
      </c>
      <c r="B154" s="191" t="s">
        <v>17667</v>
      </c>
      <c r="C154" s="199"/>
      <c r="D154" s="191"/>
      <c r="E154" s="199"/>
      <c r="F154" s="191"/>
      <c r="G154" s="194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  <c r="Z154" s="172"/>
    </row>
    <row r="155">
      <c r="A155" s="195" t="s">
        <v>17668</v>
      </c>
      <c r="B155" s="196" t="s">
        <v>17669</v>
      </c>
      <c r="C155" s="200"/>
      <c r="D155" s="196"/>
      <c r="E155" s="200"/>
      <c r="F155" s="196"/>
      <c r="G155" s="198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  <c r="Z155" s="172"/>
    </row>
    <row r="156">
      <c r="A156" s="190" t="s">
        <v>17670</v>
      </c>
      <c r="B156" s="191" t="s">
        <v>17671</v>
      </c>
      <c r="C156" s="199"/>
      <c r="D156" s="191"/>
      <c r="E156" s="199"/>
      <c r="F156" s="191"/>
      <c r="G156" s="194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  <c r="Z156" s="172"/>
    </row>
    <row r="157">
      <c r="A157" s="195" t="s">
        <v>17672</v>
      </c>
      <c r="B157" s="196" t="s">
        <v>17673</v>
      </c>
      <c r="C157" s="200"/>
      <c r="D157" s="196"/>
      <c r="E157" s="200"/>
      <c r="F157" s="196"/>
      <c r="G157" s="198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  <c r="Z157" s="172"/>
    </row>
    <row r="158">
      <c r="A158" s="190" t="s">
        <v>17674</v>
      </c>
      <c r="B158" s="191" t="s">
        <v>17675</v>
      </c>
      <c r="C158" s="199"/>
      <c r="D158" s="191"/>
      <c r="E158" s="199"/>
      <c r="F158" s="191"/>
      <c r="G158" s="194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</row>
    <row r="159">
      <c r="A159" s="195" t="s">
        <v>17676</v>
      </c>
      <c r="B159" s="196" t="s">
        <v>17677</v>
      </c>
      <c r="C159" s="200"/>
      <c r="D159" s="196"/>
      <c r="E159" s="200"/>
      <c r="F159" s="196"/>
      <c r="G159" s="198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  <c r="Z159" s="172"/>
    </row>
    <row r="160">
      <c r="A160" s="190" t="s">
        <v>17676</v>
      </c>
      <c r="B160" s="191" t="s">
        <v>17678</v>
      </c>
      <c r="C160" s="199"/>
      <c r="D160" s="191"/>
      <c r="E160" s="199"/>
      <c r="F160" s="191"/>
      <c r="G160" s="194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  <c r="Z160" s="172"/>
    </row>
    <row r="161">
      <c r="A161" s="195" t="s">
        <v>17679</v>
      </c>
      <c r="B161" s="196" t="s">
        <v>17680</v>
      </c>
      <c r="C161" s="200"/>
      <c r="D161" s="196"/>
      <c r="E161" s="200"/>
      <c r="F161" s="196"/>
      <c r="G161" s="198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</row>
    <row r="162">
      <c r="A162" s="190" t="s">
        <v>17681</v>
      </c>
      <c r="B162" s="191" t="s">
        <v>17682</v>
      </c>
      <c r="C162" s="199"/>
      <c r="D162" s="191"/>
      <c r="E162" s="199"/>
      <c r="F162" s="191"/>
      <c r="G162" s="194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</row>
    <row r="163">
      <c r="A163" s="195" t="s">
        <v>17683</v>
      </c>
      <c r="B163" s="196" t="s">
        <v>17684</v>
      </c>
      <c r="C163" s="200"/>
      <c r="D163" s="196"/>
      <c r="E163" s="200"/>
      <c r="F163" s="196"/>
      <c r="G163" s="198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  <c r="Z163" s="172"/>
    </row>
    <row r="164">
      <c r="A164" s="190" t="s">
        <v>17685</v>
      </c>
      <c r="B164" s="191" t="s">
        <v>17686</v>
      </c>
      <c r="C164" s="199"/>
      <c r="D164" s="191"/>
      <c r="E164" s="199"/>
      <c r="F164" s="191"/>
      <c r="G164" s="194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  <c r="Z164" s="172"/>
    </row>
    <row r="165">
      <c r="A165" s="195" t="s">
        <v>17687</v>
      </c>
      <c r="B165" s="196" t="s">
        <v>17688</v>
      </c>
      <c r="C165" s="200"/>
      <c r="D165" s="196"/>
      <c r="E165" s="200"/>
      <c r="F165" s="196"/>
      <c r="G165" s="198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  <c r="Z165" s="172"/>
    </row>
    <row r="166">
      <c r="A166" s="190" t="s">
        <v>17689</v>
      </c>
      <c r="B166" s="191" t="s">
        <v>17690</v>
      </c>
      <c r="C166" s="199"/>
      <c r="D166" s="191"/>
      <c r="E166" s="199"/>
      <c r="F166" s="191"/>
      <c r="G166" s="194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  <c r="Z166" s="172"/>
    </row>
    <row r="167">
      <c r="A167" s="195" t="s">
        <v>17691</v>
      </c>
      <c r="B167" s="196" t="s">
        <v>17692</v>
      </c>
      <c r="C167" s="200"/>
      <c r="D167" s="196"/>
      <c r="E167" s="200"/>
      <c r="F167" s="196"/>
      <c r="G167" s="198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  <c r="Z167" s="172"/>
    </row>
    <row r="168">
      <c r="A168" s="190" t="s">
        <v>17693</v>
      </c>
      <c r="B168" s="191" t="s">
        <v>17694</v>
      </c>
      <c r="C168" s="199"/>
      <c r="D168" s="191"/>
      <c r="E168" s="199"/>
      <c r="F168" s="191"/>
      <c r="G168" s="194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  <c r="Z168" s="172"/>
    </row>
    <row r="169">
      <c r="A169" s="195" t="s">
        <v>17695</v>
      </c>
      <c r="B169" s="196" t="s">
        <v>17696</v>
      </c>
      <c r="C169" s="200"/>
      <c r="D169" s="196"/>
      <c r="E169" s="200"/>
      <c r="F169" s="196"/>
      <c r="G169" s="198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  <c r="Z169" s="172"/>
    </row>
    <row r="170">
      <c r="A170" s="190" t="s">
        <v>17697</v>
      </c>
      <c r="B170" s="191" t="s">
        <v>17698</v>
      </c>
      <c r="C170" s="199"/>
      <c r="D170" s="191"/>
      <c r="E170" s="199"/>
      <c r="F170" s="191"/>
      <c r="G170" s="194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  <c r="Z170" s="172"/>
    </row>
    <row r="171">
      <c r="A171" s="195" t="s">
        <v>17699</v>
      </c>
      <c r="B171" s="196" t="s">
        <v>17700</v>
      </c>
      <c r="C171" s="200"/>
      <c r="D171" s="196"/>
      <c r="E171" s="200"/>
      <c r="F171" s="196"/>
      <c r="G171" s="198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  <c r="Z171" s="172"/>
    </row>
    <row r="172">
      <c r="A172" s="190" t="s">
        <v>17701</v>
      </c>
      <c r="B172" s="191" t="s">
        <v>17702</v>
      </c>
      <c r="C172" s="199"/>
      <c r="D172" s="191"/>
      <c r="E172" s="199"/>
      <c r="F172" s="191"/>
      <c r="G172" s="194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  <c r="Z172" s="172"/>
    </row>
    <row r="173">
      <c r="A173" s="195" t="s">
        <v>17701</v>
      </c>
      <c r="B173" s="196" t="s">
        <v>17703</v>
      </c>
      <c r="C173" s="200"/>
      <c r="D173" s="196"/>
      <c r="E173" s="200"/>
      <c r="F173" s="196"/>
      <c r="G173" s="198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  <c r="Z173" s="172"/>
    </row>
    <row r="174">
      <c r="A174" s="190" t="s">
        <v>17701</v>
      </c>
      <c r="B174" s="191" t="s">
        <v>17704</v>
      </c>
      <c r="C174" s="199"/>
      <c r="D174" s="191"/>
      <c r="E174" s="199"/>
      <c r="F174" s="191"/>
      <c r="G174" s="194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</row>
    <row r="175">
      <c r="A175" s="195" t="s">
        <v>17701</v>
      </c>
      <c r="B175" s="196" t="s">
        <v>17705</v>
      </c>
      <c r="C175" s="200"/>
      <c r="D175" s="196"/>
      <c r="E175" s="200"/>
      <c r="F175" s="196"/>
      <c r="G175" s="198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</row>
    <row r="176">
      <c r="A176" s="190" t="s">
        <v>17701</v>
      </c>
      <c r="B176" s="191" t="s">
        <v>17706</v>
      </c>
      <c r="C176" s="199"/>
      <c r="D176" s="191"/>
      <c r="E176" s="199"/>
      <c r="F176" s="191"/>
      <c r="G176" s="194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</row>
    <row r="177">
      <c r="A177" s="195" t="s">
        <v>17701</v>
      </c>
      <c r="B177" s="196" t="s">
        <v>17707</v>
      </c>
      <c r="C177" s="200"/>
      <c r="D177" s="196"/>
      <c r="E177" s="200"/>
      <c r="F177" s="196"/>
      <c r="G177" s="198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  <c r="Z177" s="172"/>
    </row>
    <row r="178">
      <c r="A178" s="190" t="s">
        <v>17701</v>
      </c>
      <c r="B178" s="191" t="s">
        <v>17708</v>
      </c>
      <c r="C178" s="199"/>
      <c r="D178" s="191"/>
      <c r="E178" s="199"/>
      <c r="F178" s="191"/>
      <c r="G178" s="194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  <c r="Z178" s="172"/>
    </row>
    <row r="179">
      <c r="A179" s="195" t="s">
        <v>17701</v>
      </c>
      <c r="B179" s="196" t="s">
        <v>17709</v>
      </c>
      <c r="C179" s="200"/>
      <c r="D179" s="196"/>
      <c r="E179" s="200"/>
      <c r="F179" s="196"/>
      <c r="G179" s="198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  <c r="Z179" s="172"/>
    </row>
    <row r="180">
      <c r="A180" s="190" t="s">
        <v>17701</v>
      </c>
      <c r="B180" s="191" t="s">
        <v>17710</v>
      </c>
      <c r="C180" s="199"/>
      <c r="D180" s="191"/>
      <c r="E180" s="199"/>
      <c r="F180" s="191"/>
      <c r="G180" s="194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  <c r="Z180" s="172"/>
    </row>
    <row r="181">
      <c r="A181" s="195" t="s">
        <v>17701</v>
      </c>
      <c r="B181" s="196" t="s">
        <v>17711</v>
      </c>
      <c r="C181" s="200"/>
      <c r="D181" s="196"/>
      <c r="E181" s="200"/>
      <c r="F181" s="196"/>
      <c r="G181" s="198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  <c r="Z181" s="172"/>
    </row>
    <row r="182">
      <c r="A182" s="190" t="s">
        <v>17701</v>
      </c>
      <c r="B182" s="191" t="s">
        <v>17712</v>
      </c>
      <c r="C182" s="199"/>
      <c r="D182" s="191"/>
      <c r="E182" s="199"/>
      <c r="F182" s="191"/>
      <c r="G182" s="194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  <c r="Z182" s="172"/>
    </row>
    <row r="183">
      <c r="A183" s="195" t="s">
        <v>17701</v>
      </c>
      <c r="B183" s="196" t="s">
        <v>17713</v>
      </c>
      <c r="C183" s="200"/>
      <c r="D183" s="196"/>
      <c r="E183" s="200"/>
      <c r="F183" s="196"/>
      <c r="G183" s="198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</row>
    <row r="184">
      <c r="A184" s="190" t="s">
        <v>17714</v>
      </c>
      <c r="B184" s="191" t="s">
        <v>17715</v>
      </c>
      <c r="C184" s="199"/>
      <c r="D184" s="191"/>
      <c r="E184" s="199"/>
      <c r="F184" s="191"/>
      <c r="G184" s="194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  <c r="Z184" s="172"/>
    </row>
    <row r="185">
      <c r="A185" s="195" t="s">
        <v>17716</v>
      </c>
      <c r="B185" s="196" t="s">
        <v>17717</v>
      </c>
      <c r="C185" s="200"/>
      <c r="D185" s="196"/>
      <c r="E185" s="200"/>
      <c r="F185" s="196"/>
      <c r="G185" s="198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</row>
    <row r="186">
      <c r="A186" s="190" t="s">
        <v>17718</v>
      </c>
      <c r="B186" s="191" t="s">
        <v>17719</v>
      </c>
      <c r="C186" s="199"/>
      <c r="D186" s="191"/>
      <c r="E186" s="199"/>
      <c r="F186" s="191"/>
      <c r="G186" s="194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  <c r="Z186" s="172"/>
    </row>
    <row r="187">
      <c r="A187" s="195" t="s">
        <v>671</v>
      </c>
      <c r="B187" s="196" t="s">
        <v>17720</v>
      </c>
      <c r="C187" s="200"/>
      <c r="D187" s="196"/>
      <c r="E187" s="200"/>
      <c r="F187" s="196"/>
      <c r="G187" s="198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  <c r="Z187" s="172"/>
    </row>
    <row r="188">
      <c r="A188" s="190" t="s">
        <v>420</v>
      </c>
      <c r="B188" s="191" t="s">
        <v>973</v>
      </c>
      <c r="C188" s="199"/>
      <c r="D188" s="191"/>
      <c r="E188" s="199"/>
      <c r="F188" s="191"/>
      <c r="G188" s="194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  <c r="Z188" s="172"/>
    </row>
    <row r="189">
      <c r="A189" s="195" t="s">
        <v>17721</v>
      </c>
      <c r="B189" s="196" t="s">
        <v>17722</v>
      </c>
      <c r="C189" s="200"/>
      <c r="D189" s="196"/>
      <c r="E189" s="200"/>
      <c r="F189" s="196"/>
      <c r="G189" s="198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  <c r="Z189" s="172"/>
    </row>
    <row r="190">
      <c r="A190" s="190" t="s">
        <v>17723</v>
      </c>
      <c r="B190" s="191" t="s">
        <v>17724</v>
      </c>
      <c r="C190" s="199"/>
      <c r="D190" s="191"/>
      <c r="E190" s="199"/>
      <c r="F190" s="191"/>
      <c r="G190" s="194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</row>
    <row r="191">
      <c r="A191" s="195" t="s">
        <v>672</v>
      </c>
      <c r="B191" s="196" t="s">
        <v>1003</v>
      </c>
      <c r="C191" s="200"/>
      <c r="D191" s="196"/>
      <c r="E191" s="200"/>
      <c r="F191" s="196"/>
      <c r="G191" s="198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</row>
    <row r="192">
      <c r="A192" s="190" t="s">
        <v>17725</v>
      </c>
      <c r="B192" s="191" t="s">
        <v>17726</v>
      </c>
      <c r="C192" s="199"/>
      <c r="D192" s="191"/>
      <c r="E192" s="199"/>
      <c r="F192" s="191"/>
      <c r="G192" s="194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  <c r="Z192" s="172"/>
    </row>
    <row r="193">
      <c r="A193" s="195" t="s">
        <v>17727</v>
      </c>
      <c r="B193" s="196" t="s">
        <v>17728</v>
      </c>
      <c r="C193" s="200"/>
      <c r="D193" s="196"/>
      <c r="E193" s="200"/>
      <c r="F193" s="196"/>
      <c r="G193" s="198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</row>
    <row r="194">
      <c r="A194" s="190" t="s">
        <v>17727</v>
      </c>
      <c r="B194" s="191" t="s">
        <v>17729</v>
      </c>
      <c r="C194" s="199"/>
      <c r="D194" s="191"/>
      <c r="E194" s="199"/>
      <c r="F194" s="191"/>
      <c r="G194" s="194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  <c r="Z194" s="172"/>
    </row>
    <row r="195">
      <c r="A195" s="195" t="s">
        <v>17727</v>
      </c>
      <c r="B195" s="196" t="s">
        <v>17730</v>
      </c>
      <c r="C195" s="200"/>
      <c r="D195" s="196"/>
      <c r="E195" s="200"/>
      <c r="F195" s="196"/>
      <c r="G195" s="198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  <c r="Z195" s="172"/>
    </row>
    <row r="196">
      <c r="A196" s="190" t="s">
        <v>17731</v>
      </c>
      <c r="B196" s="191" t="s">
        <v>17732</v>
      </c>
      <c r="C196" s="199"/>
      <c r="D196" s="191"/>
      <c r="E196" s="199"/>
      <c r="F196" s="191"/>
      <c r="G196" s="194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  <c r="Z196" s="172"/>
    </row>
    <row r="197">
      <c r="A197" s="195" t="s">
        <v>17733</v>
      </c>
      <c r="B197" s="196" t="s">
        <v>17734</v>
      </c>
      <c r="C197" s="200"/>
      <c r="D197" s="196"/>
      <c r="E197" s="200"/>
      <c r="F197" s="196"/>
      <c r="G197" s="198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  <c r="Z197" s="172"/>
    </row>
    <row r="198">
      <c r="A198" s="190" t="s">
        <v>17735</v>
      </c>
      <c r="B198" s="191" t="s">
        <v>17736</v>
      </c>
      <c r="C198" s="199"/>
      <c r="D198" s="191"/>
      <c r="E198" s="199"/>
      <c r="F198" s="191"/>
      <c r="G198" s="194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  <c r="Z198" s="172"/>
    </row>
    <row r="199">
      <c r="A199" s="195" t="s">
        <v>17737</v>
      </c>
      <c r="B199" s="196" t="s">
        <v>17738</v>
      </c>
      <c r="C199" s="200"/>
      <c r="D199" s="196"/>
      <c r="E199" s="200"/>
      <c r="F199" s="196"/>
      <c r="G199" s="198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  <c r="Z199" s="172"/>
    </row>
    <row r="200">
      <c r="A200" s="190" t="s">
        <v>17737</v>
      </c>
      <c r="B200" s="191" t="s">
        <v>14521</v>
      </c>
      <c r="C200" s="199"/>
      <c r="D200" s="191"/>
      <c r="E200" s="199"/>
      <c r="F200" s="191"/>
      <c r="G200" s="194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  <c r="Z200" s="172"/>
    </row>
    <row r="201">
      <c r="A201" s="195" t="s">
        <v>17739</v>
      </c>
      <c r="B201" s="196" t="s">
        <v>17740</v>
      </c>
      <c r="C201" s="200"/>
      <c r="D201" s="196"/>
      <c r="E201" s="200"/>
      <c r="F201" s="196"/>
      <c r="G201" s="198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  <c r="Z201" s="172"/>
    </row>
    <row r="202">
      <c r="A202" s="190" t="s">
        <v>17741</v>
      </c>
      <c r="B202" s="191" t="s">
        <v>17742</v>
      </c>
      <c r="C202" s="199"/>
      <c r="D202" s="191"/>
      <c r="E202" s="199"/>
      <c r="F202" s="191"/>
      <c r="G202" s="194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  <c r="Z202" s="172"/>
    </row>
    <row r="203">
      <c r="A203" s="195" t="s">
        <v>17743</v>
      </c>
      <c r="B203" s="196" t="s">
        <v>17744</v>
      </c>
      <c r="C203" s="200"/>
      <c r="D203" s="196"/>
      <c r="E203" s="200"/>
      <c r="F203" s="196"/>
      <c r="G203" s="198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  <c r="Z203" s="172"/>
    </row>
    <row r="204">
      <c r="A204" s="190" t="s">
        <v>17745</v>
      </c>
      <c r="B204" s="191" t="s">
        <v>17746</v>
      </c>
      <c r="C204" s="199"/>
      <c r="D204" s="191"/>
      <c r="E204" s="199"/>
      <c r="F204" s="191"/>
      <c r="G204" s="194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</row>
    <row r="205">
      <c r="A205" s="195" t="s">
        <v>17747</v>
      </c>
      <c r="B205" s="196" t="s">
        <v>17748</v>
      </c>
      <c r="C205" s="200"/>
      <c r="D205" s="196"/>
      <c r="E205" s="200"/>
      <c r="F205" s="196"/>
      <c r="G205" s="198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</row>
    <row r="206">
      <c r="A206" s="190" t="s">
        <v>17749</v>
      </c>
      <c r="B206" s="191" t="s">
        <v>17750</v>
      </c>
      <c r="C206" s="199"/>
      <c r="D206" s="191"/>
      <c r="E206" s="199"/>
      <c r="F206" s="191"/>
      <c r="G206" s="194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  <c r="Z206" s="172"/>
    </row>
    <row r="207">
      <c r="A207" s="195" t="s">
        <v>543</v>
      </c>
      <c r="B207" s="196" t="s">
        <v>1080</v>
      </c>
      <c r="C207" s="200"/>
      <c r="D207" s="196"/>
      <c r="E207" s="200"/>
      <c r="F207" s="196"/>
      <c r="G207" s="198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  <c r="Z207" s="172"/>
    </row>
    <row r="208">
      <c r="A208" s="190" t="s">
        <v>17751</v>
      </c>
      <c r="B208" s="191" t="s">
        <v>17752</v>
      </c>
      <c r="C208" s="199"/>
      <c r="D208" s="191"/>
      <c r="E208" s="199"/>
      <c r="F208" s="191"/>
      <c r="G208" s="194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  <c r="Z208" s="172"/>
    </row>
    <row r="209">
      <c r="A209" s="195" t="s">
        <v>17753</v>
      </c>
      <c r="B209" s="196" t="s">
        <v>17754</v>
      </c>
      <c r="C209" s="200"/>
      <c r="D209" s="196"/>
      <c r="E209" s="200"/>
      <c r="F209" s="196"/>
      <c r="G209" s="198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  <c r="Z209" s="172"/>
    </row>
    <row r="210">
      <c r="A210" s="190" t="s">
        <v>17755</v>
      </c>
      <c r="B210" s="191" t="s">
        <v>17756</v>
      </c>
      <c r="C210" s="199"/>
      <c r="D210" s="191"/>
      <c r="E210" s="199"/>
      <c r="F210" s="191"/>
      <c r="G210" s="194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  <c r="Z210" s="172"/>
    </row>
    <row r="211">
      <c r="A211" s="195" t="s">
        <v>17757</v>
      </c>
      <c r="B211" s="196" t="s">
        <v>17758</v>
      </c>
      <c r="C211" s="200"/>
      <c r="D211" s="196"/>
      <c r="E211" s="200"/>
      <c r="F211" s="196"/>
      <c r="G211" s="198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  <c r="Z211" s="172"/>
    </row>
    <row r="212">
      <c r="A212" s="190" t="s">
        <v>17759</v>
      </c>
      <c r="B212" s="191" t="s">
        <v>17760</v>
      </c>
      <c r="C212" s="199"/>
      <c r="D212" s="191"/>
      <c r="E212" s="199"/>
      <c r="F212" s="191"/>
      <c r="G212" s="194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</row>
    <row r="213">
      <c r="A213" s="195" t="s">
        <v>465</v>
      </c>
      <c r="B213" s="196" t="s">
        <v>17761</v>
      </c>
      <c r="C213" s="200"/>
      <c r="D213" s="196"/>
      <c r="E213" s="200"/>
      <c r="F213" s="196"/>
      <c r="G213" s="198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  <c r="Z213" s="172"/>
    </row>
    <row r="214">
      <c r="A214" s="190" t="s">
        <v>190</v>
      </c>
      <c r="B214" s="191" t="s">
        <v>17762</v>
      </c>
      <c r="C214" s="199"/>
      <c r="D214" s="191"/>
      <c r="E214" s="199"/>
      <c r="F214" s="191"/>
      <c r="G214" s="194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  <c r="Z214" s="172"/>
    </row>
    <row r="215">
      <c r="A215" s="195" t="s">
        <v>668</v>
      </c>
      <c r="B215" s="196" t="s">
        <v>763</v>
      </c>
      <c r="C215" s="200"/>
      <c r="D215" s="196"/>
      <c r="E215" s="200"/>
      <c r="F215" s="196"/>
      <c r="G215" s="198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  <c r="Z215" s="172"/>
    </row>
    <row r="216">
      <c r="A216" s="190" t="s">
        <v>17763</v>
      </c>
      <c r="B216" s="191" t="s">
        <v>17764</v>
      </c>
      <c r="C216" s="199"/>
      <c r="D216" s="191"/>
      <c r="E216" s="199"/>
      <c r="F216" s="191"/>
      <c r="G216" s="194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  <c r="Z216" s="172"/>
    </row>
    <row r="217">
      <c r="A217" s="195" t="s">
        <v>17765</v>
      </c>
      <c r="B217" s="196" t="s">
        <v>17766</v>
      </c>
      <c r="C217" s="200"/>
      <c r="D217" s="196"/>
      <c r="E217" s="200"/>
      <c r="F217" s="196"/>
      <c r="G217" s="198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</row>
    <row r="218">
      <c r="A218" s="190" t="s">
        <v>17767</v>
      </c>
      <c r="B218" s="191" t="s">
        <v>17768</v>
      </c>
      <c r="C218" s="199"/>
      <c r="D218" s="191"/>
      <c r="E218" s="199"/>
      <c r="F218" s="191"/>
      <c r="G218" s="194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</row>
    <row r="219">
      <c r="A219" s="195" t="s">
        <v>17769</v>
      </c>
      <c r="B219" s="196" t="s">
        <v>17770</v>
      </c>
      <c r="C219" s="200"/>
      <c r="D219" s="196"/>
      <c r="E219" s="200"/>
      <c r="F219" s="196"/>
      <c r="G219" s="198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  <c r="Z219" s="172"/>
    </row>
    <row r="220">
      <c r="A220" s="190" t="s">
        <v>17771</v>
      </c>
      <c r="B220" s="191" t="s">
        <v>17772</v>
      </c>
      <c r="C220" s="199"/>
      <c r="D220" s="191"/>
      <c r="E220" s="199"/>
      <c r="F220" s="191"/>
      <c r="G220" s="194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  <c r="Z220" s="172"/>
    </row>
    <row r="221">
      <c r="A221" s="195" t="s">
        <v>17773</v>
      </c>
      <c r="B221" s="196" t="s">
        <v>17774</v>
      </c>
      <c r="C221" s="200"/>
      <c r="D221" s="196"/>
      <c r="E221" s="200"/>
      <c r="F221" s="196"/>
      <c r="G221" s="198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  <c r="Z221" s="172"/>
    </row>
    <row r="222">
      <c r="A222" s="190" t="s">
        <v>17773</v>
      </c>
      <c r="B222" s="191" t="s">
        <v>17775</v>
      </c>
      <c r="C222" s="199"/>
      <c r="D222" s="191"/>
      <c r="E222" s="199"/>
      <c r="F222" s="191"/>
      <c r="G222" s="194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  <c r="Z222" s="172"/>
    </row>
    <row r="223">
      <c r="A223" s="195" t="s">
        <v>17776</v>
      </c>
      <c r="B223" s="196" t="s">
        <v>17777</v>
      </c>
      <c r="C223" s="200"/>
      <c r="D223" s="196"/>
      <c r="E223" s="200"/>
      <c r="F223" s="196"/>
      <c r="G223" s="198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</row>
    <row r="224">
      <c r="A224" s="190" t="s">
        <v>17778</v>
      </c>
      <c r="B224" s="191" t="s">
        <v>17779</v>
      </c>
      <c r="C224" s="199"/>
      <c r="D224" s="191"/>
      <c r="E224" s="199"/>
      <c r="F224" s="191"/>
      <c r="G224" s="194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  <c r="Z224" s="172"/>
    </row>
    <row r="225">
      <c r="A225" s="195" t="s">
        <v>17780</v>
      </c>
      <c r="B225" s="196" t="s">
        <v>17781</v>
      </c>
      <c r="C225" s="200"/>
      <c r="D225" s="196"/>
      <c r="E225" s="200"/>
      <c r="F225" s="196"/>
      <c r="G225" s="198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  <c r="Z225" s="172"/>
    </row>
    <row r="226">
      <c r="A226" s="190" t="s">
        <v>517</v>
      </c>
      <c r="B226" s="191" t="s">
        <v>17782</v>
      </c>
      <c r="C226" s="199"/>
      <c r="D226" s="191"/>
      <c r="E226" s="199"/>
      <c r="F226" s="191"/>
      <c r="G226" s="194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  <c r="Z226" s="172"/>
    </row>
    <row r="227">
      <c r="A227" s="195" t="s">
        <v>17783</v>
      </c>
      <c r="B227" s="196" t="s">
        <v>17784</v>
      </c>
      <c r="C227" s="200"/>
      <c r="D227" s="196"/>
      <c r="E227" s="200"/>
      <c r="F227" s="196"/>
      <c r="G227" s="198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  <c r="Z227" s="172"/>
    </row>
    <row r="228">
      <c r="A228" s="190" t="s">
        <v>17785</v>
      </c>
      <c r="B228" s="191" t="s">
        <v>17786</v>
      </c>
      <c r="C228" s="199"/>
      <c r="D228" s="191"/>
      <c r="E228" s="199"/>
      <c r="F228" s="191"/>
      <c r="G228" s="194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  <c r="Z228" s="172"/>
    </row>
    <row r="229">
      <c r="A229" s="195" t="s">
        <v>17787</v>
      </c>
      <c r="B229" s="196" t="s">
        <v>17788</v>
      </c>
      <c r="C229" s="200"/>
      <c r="D229" s="196"/>
      <c r="E229" s="200"/>
      <c r="F229" s="196"/>
      <c r="G229" s="198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  <c r="Z229" s="172"/>
    </row>
    <row r="230">
      <c r="A230" s="190" t="s">
        <v>17789</v>
      </c>
      <c r="B230" s="191" t="s">
        <v>17790</v>
      </c>
      <c r="C230" s="199"/>
      <c r="D230" s="191"/>
      <c r="E230" s="199"/>
      <c r="F230" s="191"/>
      <c r="G230" s="194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</row>
    <row r="231">
      <c r="A231" s="195" t="s">
        <v>17791</v>
      </c>
      <c r="B231" s="196" t="s">
        <v>17792</v>
      </c>
      <c r="C231" s="200"/>
      <c r="D231" s="196"/>
      <c r="E231" s="200"/>
      <c r="F231" s="196"/>
      <c r="G231" s="198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  <c r="Z231" s="172"/>
    </row>
    <row r="232">
      <c r="A232" s="190" t="s">
        <v>17793</v>
      </c>
      <c r="B232" s="191" t="s">
        <v>17794</v>
      </c>
      <c r="C232" s="199"/>
      <c r="D232" s="191"/>
      <c r="E232" s="199"/>
      <c r="F232" s="191"/>
      <c r="G232" s="194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  <c r="Z232" s="172"/>
    </row>
    <row r="233">
      <c r="A233" s="195" t="s">
        <v>17795</v>
      </c>
      <c r="B233" s="196" t="s">
        <v>17796</v>
      </c>
      <c r="C233" s="200"/>
      <c r="D233" s="196"/>
      <c r="E233" s="200"/>
      <c r="F233" s="196"/>
      <c r="G233" s="198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  <c r="Z233" s="172"/>
    </row>
    <row r="234">
      <c r="A234" s="190" t="s">
        <v>17797</v>
      </c>
      <c r="B234" s="191" t="s">
        <v>17798</v>
      </c>
      <c r="C234" s="199"/>
      <c r="D234" s="191"/>
      <c r="E234" s="199"/>
      <c r="F234" s="191"/>
      <c r="G234" s="194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  <c r="Z234" s="172"/>
    </row>
    <row r="235">
      <c r="A235" s="195" t="s">
        <v>17799</v>
      </c>
      <c r="B235" s="196" t="s">
        <v>17800</v>
      </c>
      <c r="C235" s="200"/>
      <c r="D235" s="196"/>
      <c r="E235" s="200"/>
      <c r="F235" s="196"/>
      <c r="G235" s="198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  <c r="Z235" s="172"/>
    </row>
    <row r="236">
      <c r="A236" s="190" t="s">
        <v>17801</v>
      </c>
      <c r="B236" s="191" t="s">
        <v>17802</v>
      </c>
      <c r="C236" s="199"/>
      <c r="D236" s="191"/>
      <c r="E236" s="199"/>
      <c r="F236" s="191"/>
      <c r="G236" s="194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</row>
    <row r="237">
      <c r="A237" s="195" t="s">
        <v>17803</v>
      </c>
      <c r="B237" s="196" t="s">
        <v>17804</v>
      </c>
      <c r="C237" s="200"/>
      <c r="D237" s="196"/>
      <c r="E237" s="200"/>
      <c r="F237" s="196"/>
      <c r="G237" s="198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  <c r="Z237" s="172"/>
    </row>
    <row r="238">
      <c r="A238" s="190" t="s">
        <v>17805</v>
      </c>
      <c r="B238" s="191" t="s">
        <v>17806</v>
      </c>
      <c r="C238" s="199"/>
      <c r="D238" s="191"/>
      <c r="E238" s="199"/>
      <c r="F238" s="191"/>
      <c r="G238" s="194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  <c r="Z238" s="172"/>
    </row>
    <row r="239">
      <c r="A239" s="195" t="s">
        <v>17805</v>
      </c>
      <c r="B239" s="196" t="s">
        <v>17807</v>
      </c>
      <c r="C239" s="200"/>
      <c r="D239" s="196"/>
      <c r="E239" s="200"/>
      <c r="F239" s="196"/>
      <c r="G239" s="198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  <c r="Z239" s="172"/>
    </row>
    <row r="240">
      <c r="A240" s="190" t="s">
        <v>17808</v>
      </c>
      <c r="B240" s="191" t="s">
        <v>17809</v>
      </c>
      <c r="C240" s="199"/>
      <c r="D240" s="191"/>
      <c r="E240" s="199"/>
      <c r="F240" s="191"/>
      <c r="G240" s="194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  <c r="Z240" s="172"/>
    </row>
    <row r="241">
      <c r="A241" s="195" t="s">
        <v>17810</v>
      </c>
      <c r="B241" s="196" t="s">
        <v>17811</v>
      </c>
      <c r="C241" s="200"/>
      <c r="D241" s="196"/>
      <c r="E241" s="200"/>
      <c r="F241" s="196"/>
      <c r="G241" s="198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  <c r="Z241" s="172"/>
    </row>
    <row r="242">
      <c r="A242" s="190" t="s">
        <v>17812</v>
      </c>
      <c r="B242" s="191" t="s">
        <v>17813</v>
      </c>
      <c r="C242" s="199"/>
      <c r="D242" s="191"/>
      <c r="E242" s="199"/>
      <c r="F242" s="191"/>
      <c r="G242" s="194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  <c r="Z242" s="172"/>
    </row>
    <row r="243">
      <c r="A243" s="195" t="s">
        <v>17812</v>
      </c>
      <c r="B243" s="196" t="s">
        <v>17814</v>
      </c>
      <c r="C243" s="200"/>
      <c r="D243" s="196"/>
      <c r="E243" s="200"/>
      <c r="F243" s="196"/>
      <c r="G243" s="198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  <c r="Z243" s="172"/>
    </row>
    <row r="244">
      <c r="A244" s="190" t="s">
        <v>17815</v>
      </c>
      <c r="B244" s="191" t="s">
        <v>17816</v>
      </c>
      <c r="C244" s="199"/>
      <c r="D244" s="191"/>
      <c r="E244" s="199"/>
      <c r="F244" s="191"/>
      <c r="G244" s="194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  <c r="Z244" s="172"/>
    </row>
    <row r="245">
      <c r="A245" s="195" t="s">
        <v>17817</v>
      </c>
      <c r="B245" s="196" t="s">
        <v>17818</v>
      </c>
      <c r="C245" s="200"/>
      <c r="D245" s="196"/>
      <c r="E245" s="200"/>
      <c r="F245" s="196"/>
      <c r="G245" s="198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  <c r="Z245" s="172"/>
    </row>
    <row r="246">
      <c r="A246" s="190" t="s">
        <v>17819</v>
      </c>
      <c r="B246" s="191" t="s">
        <v>17820</v>
      </c>
      <c r="C246" s="199"/>
      <c r="D246" s="191"/>
      <c r="E246" s="199"/>
      <c r="F246" s="191"/>
      <c r="G246" s="194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  <c r="Z246" s="172"/>
    </row>
    <row r="247">
      <c r="A247" s="195" t="s">
        <v>669</v>
      </c>
      <c r="B247" s="196" t="s">
        <v>17821</v>
      </c>
      <c r="C247" s="200"/>
      <c r="D247" s="196"/>
      <c r="E247" s="200"/>
      <c r="F247" s="196"/>
      <c r="G247" s="198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</row>
    <row r="248">
      <c r="A248" s="190" t="s">
        <v>17822</v>
      </c>
      <c r="B248" s="191" t="s">
        <v>17823</v>
      </c>
      <c r="C248" s="199"/>
      <c r="D248" s="191"/>
      <c r="E248" s="199"/>
      <c r="F248" s="191"/>
      <c r="G248" s="194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</row>
    <row r="249">
      <c r="A249" s="195" t="s">
        <v>17824</v>
      </c>
      <c r="B249" s="196" t="s">
        <v>17825</v>
      </c>
      <c r="C249" s="200"/>
      <c r="D249" s="196"/>
      <c r="E249" s="200"/>
      <c r="F249" s="196"/>
      <c r="G249" s="198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  <c r="Z249" s="172"/>
    </row>
    <row r="250">
      <c r="A250" s="190" t="s">
        <v>17824</v>
      </c>
      <c r="B250" s="191" t="s">
        <v>9395</v>
      </c>
      <c r="C250" s="199"/>
      <c r="D250" s="191"/>
      <c r="E250" s="199"/>
      <c r="F250" s="191"/>
      <c r="G250" s="194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  <c r="Z250" s="172"/>
    </row>
    <row r="251">
      <c r="A251" s="195" t="s">
        <v>17826</v>
      </c>
      <c r="B251" s="196" t="s">
        <v>17827</v>
      </c>
      <c r="C251" s="200"/>
      <c r="D251" s="196"/>
      <c r="E251" s="200"/>
      <c r="F251" s="196"/>
      <c r="G251" s="198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  <c r="Z251" s="172"/>
    </row>
    <row r="252">
      <c r="A252" s="190" t="s">
        <v>17828</v>
      </c>
      <c r="B252" s="191" t="s">
        <v>7435</v>
      </c>
      <c r="C252" s="199"/>
      <c r="D252" s="191"/>
      <c r="E252" s="199"/>
      <c r="F252" s="191"/>
      <c r="G252" s="194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  <c r="Z252" s="172"/>
    </row>
    <row r="253">
      <c r="A253" s="195" t="s">
        <v>17829</v>
      </c>
      <c r="B253" s="196" t="s">
        <v>17830</v>
      </c>
      <c r="C253" s="200"/>
      <c r="D253" s="196"/>
      <c r="E253" s="200"/>
      <c r="F253" s="196"/>
      <c r="G253" s="198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  <c r="Z253" s="172"/>
    </row>
    <row r="254">
      <c r="A254" s="190" t="s">
        <v>17831</v>
      </c>
      <c r="B254" s="191" t="s">
        <v>17832</v>
      </c>
      <c r="C254" s="199"/>
      <c r="D254" s="191"/>
      <c r="E254" s="199"/>
      <c r="F254" s="191"/>
      <c r="G254" s="194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  <c r="Z254" s="172"/>
    </row>
    <row r="255">
      <c r="A255" s="195" t="s">
        <v>17833</v>
      </c>
      <c r="B255" s="196" t="s">
        <v>17834</v>
      </c>
      <c r="C255" s="200"/>
      <c r="D255" s="196"/>
      <c r="E255" s="200"/>
      <c r="F255" s="196"/>
      <c r="G255" s="198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  <c r="Z255" s="172"/>
    </row>
    <row r="256">
      <c r="A256" s="190" t="s">
        <v>17835</v>
      </c>
      <c r="B256" s="191" t="s">
        <v>17836</v>
      </c>
      <c r="C256" s="199"/>
      <c r="D256" s="191"/>
      <c r="E256" s="199"/>
      <c r="F256" s="191"/>
      <c r="G256" s="194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  <c r="Z256" s="172"/>
    </row>
    <row r="257">
      <c r="A257" s="195" t="s">
        <v>17837</v>
      </c>
      <c r="B257" s="196" t="s">
        <v>17838</v>
      </c>
      <c r="C257" s="200"/>
      <c r="D257" s="196"/>
      <c r="E257" s="200"/>
      <c r="F257" s="196"/>
      <c r="G257" s="198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  <c r="Z257" s="172"/>
    </row>
    <row r="258">
      <c r="A258" s="190" t="s">
        <v>17839</v>
      </c>
      <c r="B258" s="191" t="s">
        <v>17840</v>
      </c>
      <c r="C258" s="199"/>
      <c r="D258" s="191"/>
      <c r="E258" s="199"/>
      <c r="F258" s="191"/>
      <c r="G258" s="194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  <c r="Z258" s="172"/>
    </row>
    <row r="259">
      <c r="A259" s="195" t="s">
        <v>17841</v>
      </c>
      <c r="B259" s="196" t="s">
        <v>17842</v>
      </c>
      <c r="C259" s="200"/>
      <c r="D259" s="196"/>
      <c r="E259" s="200"/>
      <c r="F259" s="196"/>
      <c r="G259" s="198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  <c r="Z259" s="172"/>
    </row>
    <row r="260">
      <c r="A260" s="190" t="s">
        <v>17843</v>
      </c>
      <c r="B260" s="191" t="s">
        <v>17844</v>
      </c>
      <c r="C260" s="199"/>
      <c r="D260" s="191"/>
      <c r="E260" s="199"/>
      <c r="F260" s="191"/>
      <c r="G260" s="194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</row>
    <row r="261">
      <c r="A261" s="195" t="s">
        <v>17845</v>
      </c>
      <c r="B261" s="196" t="s">
        <v>17846</v>
      </c>
      <c r="C261" s="200"/>
      <c r="D261" s="196"/>
      <c r="E261" s="200"/>
      <c r="F261" s="196"/>
      <c r="G261" s="198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</row>
    <row r="262">
      <c r="A262" s="190" t="s">
        <v>416</v>
      </c>
      <c r="B262" s="191" t="s">
        <v>17847</v>
      </c>
      <c r="C262" s="199"/>
      <c r="D262" s="191"/>
      <c r="E262" s="199"/>
      <c r="F262" s="191"/>
      <c r="G262" s="194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  <c r="Z262" s="172"/>
    </row>
    <row r="263">
      <c r="A263" s="195" t="s">
        <v>534</v>
      </c>
      <c r="B263" s="196" t="s">
        <v>17848</v>
      </c>
      <c r="C263" s="200"/>
      <c r="D263" s="196"/>
      <c r="E263" s="200"/>
      <c r="F263" s="196"/>
      <c r="G263" s="198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  <c r="Z263" s="172"/>
    </row>
    <row r="264">
      <c r="A264" s="190" t="s">
        <v>17849</v>
      </c>
      <c r="B264" s="191" t="s">
        <v>17850</v>
      </c>
      <c r="C264" s="199"/>
      <c r="D264" s="191"/>
      <c r="E264" s="199"/>
      <c r="F264" s="191"/>
      <c r="G264" s="194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  <c r="Z264" s="172"/>
    </row>
    <row r="265">
      <c r="A265" s="195" t="s">
        <v>515</v>
      </c>
      <c r="B265" s="196" t="s">
        <v>1059</v>
      </c>
      <c r="C265" s="200"/>
      <c r="D265" s="196"/>
      <c r="E265" s="200"/>
      <c r="F265" s="196"/>
      <c r="G265" s="198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  <c r="Z265" s="172"/>
    </row>
    <row r="266">
      <c r="A266" s="190" t="s">
        <v>17851</v>
      </c>
      <c r="B266" s="191" t="s">
        <v>17852</v>
      </c>
      <c r="C266" s="199"/>
      <c r="D266" s="191"/>
      <c r="E266" s="199"/>
      <c r="F266" s="191"/>
      <c r="G266" s="194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</row>
    <row r="267">
      <c r="A267" s="195" t="s">
        <v>17853</v>
      </c>
      <c r="B267" s="196" t="s">
        <v>17854</v>
      </c>
      <c r="C267" s="200"/>
      <c r="D267" s="196"/>
      <c r="E267" s="200"/>
      <c r="F267" s="196"/>
      <c r="G267" s="198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  <c r="Z267" s="172"/>
    </row>
    <row r="268">
      <c r="A268" s="190" t="s">
        <v>537</v>
      </c>
      <c r="B268" s="191" t="s">
        <v>17855</v>
      </c>
      <c r="C268" s="199"/>
      <c r="D268" s="191"/>
      <c r="E268" s="199"/>
      <c r="F268" s="191"/>
      <c r="G268" s="194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  <c r="Z268" s="172"/>
    </row>
    <row r="269">
      <c r="A269" s="195" t="s">
        <v>17856</v>
      </c>
      <c r="B269" s="196" t="s">
        <v>17857</v>
      </c>
      <c r="C269" s="200"/>
      <c r="D269" s="196"/>
      <c r="E269" s="200"/>
      <c r="F269" s="196"/>
      <c r="G269" s="198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  <c r="Z269" s="172"/>
    </row>
    <row r="270">
      <c r="A270" s="190" t="s">
        <v>17858</v>
      </c>
      <c r="B270" s="191" t="s">
        <v>17859</v>
      </c>
      <c r="C270" s="199"/>
      <c r="D270" s="191"/>
      <c r="E270" s="199"/>
      <c r="F270" s="191"/>
      <c r="G270" s="194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  <c r="Z270" s="172"/>
    </row>
    <row r="271">
      <c r="A271" s="195" t="s">
        <v>17860</v>
      </c>
      <c r="B271" s="196" t="s">
        <v>17861</v>
      </c>
      <c r="C271" s="200"/>
      <c r="D271" s="196"/>
      <c r="E271" s="200"/>
      <c r="F271" s="196"/>
      <c r="G271" s="198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  <c r="Z271" s="172"/>
    </row>
    <row r="272">
      <c r="A272" s="190" t="s">
        <v>17862</v>
      </c>
      <c r="B272" s="191" t="s">
        <v>17863</v>
      </c>
      <c r="C272" s="199"/>
      <c r="D272" s="191"/>
      <c r="E272" s="199"/>
      <c r="F272" s="191"/>
      <c r="G272" s="194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  <c r="Z272" s="172"/>
    </row>
    <row r="273">
      <c r="A273" s="195" t="s">
        <v>17864</v>
      </c>
      <c r="B273" s="196" t="s">
        <v>17865</v>
      </c>
      <c r="C273" s="200"/>
      <c r="D273" s="196"/>
      <c r="E273" s="200"/>
      <c r="F273" s="196"/>
      <c r="G273" s="198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  <c r="Z273" s="172"/>
    </row>
    <row r="274">
      <c r="A274" s="190" t="s">
        <v>17866</v>
      </c>
      <c r="B274" s="191" t="s">
        <v>17867</v>
      </c>
      <c r="C274" s="199"/>
      <c r="D274" s="191"/>
      <c r="E274" s="199"/>
      <c r="F274" s="191"/>
      <c r="G274" s="194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  <c r="Z274" s="172"/>
    </row>
    <row r="275">
      <c r="A275" s="195" t="s">
        <v>17868</v>
      </c>
      <c r="B275" s="196" t="s">
        <v>17869</v>
      </c>
      <c r="C275" s="200"/>
      <c r="D275" s="196"/>
      <c r="E275" s="200"/>
      <c r="F275" s="196"/>
      <c r="G275" s="198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  <c r="Z275" s="172"/>
    </row>
    <row r="276">
      <c r="A276" s="190" t="s">
        <v>17870</v>
      </c>
      <c r="B276" s="191" t="s">
        <v>17871</v>
      </c>
      <c r="C276" s="199"/>
      <c r="D276" s="191"/>
      <c r="E276" s="199"/>
      <c r="F276" s="191"/>
      <c r="G276" s="194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  <c r="Z276" s="172"/>
    </row>
    <row r="277">
      <c r="A277" s="195" t="s">
        <v>17872</v>
      </c>
      <c r="B277" s="196" t="s">
        <v>17873</v>
      </c>
      <c r="C277" s="200"/>
      <c r="D277" s="196"/>
      <c r="E277" s="200"/>
      <c r="F277" s="196"/>
      <c r="G277" s="198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  <c r="Z277" s="172"/>
    </row>
    <row r="278">
      <c r="A278" s="190" t="s">
        <v>17874</v>
      </c>
      <c r="B278" s="191" t="s">
        <v>17875</v>
      </c>
      <c r="C278" s="199"/>
      <c r="D278" s="191"/>
      <c r="E278" s="199"/>
      <c r="F278" s="191"/>
      <c r="G278" s="194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  <c r="Z278" s="172"/>
    </row>
    <row r="279">
      <c r="A279" s="195" t="s">
        <v>17876</v>
      </c>
      <c r="B279" s="196" t="s">
        <v>17877</v>
      </c>
      <c r="C279" s="200"/>
      <c r="D279" s="196"/>
      <c r="E279" s="200"/>
      <c r="F279" s="196"/>
      <c r="G279" s="198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  <c r="Z279" s="172"/>
    </row>
    <row r="280">
      <c r="A280" s="190" t="s">
        <v>17878</v>
      </c>
      <c r="B280" s="191" t="s">
        <v>17879</v>
      </c>
      <c r="C280" s="199"/>
      <c r="D280" s="191"/>
      <c r="E280" s="199"/>
      <c r="F280" s="191"/>
      <c r="G280" s="194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  <c r="Z280" s="172"/>
    </row>
    <row r="281">
      <c r="A281" s="195" t="s">
        <v>17880</v>
      </c>
      <c r="B281" s="196" t="s">
        <v>17881</v>
      </c>
      <c r="C281" s="200"/>
      <c r="D281" s="196"/>
      <c r="E281" s="200"/>
      <c r="F281" s="196"/>
      <c r="G281" s="198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  <c r="Z281" s="172"/>
    </row>
    <row r="282">
      <c r="A282" s="190" t="s">
        <v>17882</v>
      </c>
      <c r="B282" s="191" t="s">
        <v>17883</v>
      </c>
      <c r="C282" s="199"/>
      <c r="D282" s="191"/>
      <c r="E282" s="199"/>
      <c r="F282" s="191"/>
      <c r="G282" s="194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  <c r="Z282" s="172"/>
    </row>
    <row r="283">
      <c r="A283" s="195" t="s">
        <v>17884</v>
      </c>
      <c r="B283" s="196" t="s">
        <v>17885</v>
      </c>
      <c r="C283" s="200"/>
      <c r="D283" s="196"/>
      <c r="E283" s="200"/>
      <c r="F283" s="196"/>
      <c r="G283" s="198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  <c r="Z283" s="172"/>
    </row>
    <row r="284">
      <c r="A284" s="190" t="s">
        <v>17886</v>
      </c>
      <c r="B284" s="191" t="s">
        <v>17887</v>
      </c>
      <c r="C284" s="199"/>
      <c r="D284" s="191"/>
      <c r="E284" s="199"/>
      <c r="F284" s="191"/>
      <c r="G284" s="194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</row>
    <row r="285">
      <c r="A285" s="195" t="s">
        <v>17888</v>
      </c>
      <c r="B285" s="196" t="s">
        <v>17889</v>
      </c>
      <c r="C285" s="200"/>
      <c r="D285" s="196"/>
      <c r="E285" s="200"/>
      <c r="F285" s="196"/>
      <c r="G285" s="198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  <c r="Z285" s="172"/>
    </row>
    <row r="286">
      <c r="A286" s="190" t="s">
        <v>17890</v>
      </c>
      <c r="B286" s="191" t="s">
        <v>17891</v>
      </c>
      <c r="C286" s="199"/>
      <c r="D286" s="191"/>
      <c r="E286" s="199"/>
      <c r="F286" s="191"/>
      <c r="G286" s="194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  <c r="Z286" s="172"/>
    </row>
    <row r="287">
      <c r="A287" s="195" t="s">
        <v>17892</v>
      </c>
      <c r="B287" s="196" t="s">
        <v>17893</v>
      </c>
      <c r="C287" s="200"/>
      <c r="D287" s="196"/>
      <c r="E287" s="200"/>
      <c r="F287" s="196"/>
      <c r="G287" s="198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  <c r="Z287" s="172"/>
    </row>
    <row r="288">
      <c r="A288" s="190" t="s">
        <v>17894</v>
      </c>
      <c r="B288" s="191" t="s">
        <v>17895</v>
      </c>
      <c r="C288" s="199"/>
      <c r="D288" s="191"/>
      <c r="E288" s="199"/>
      <c r="F288" s="191"/>
      <c r="G288" s="194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  <c r="Z288" s="172"/>
    </row>
    <row r="289">
      <c r="A289" s="195" t="s">
        <v>17896</v>
      </c>
      <c r="B289" s="196" t="s">
        <v>17897</v>
      </c>
      <c r="C289" s="200"/>
      <c r="D289" s="196"/>
      <c r="E289" s="200"/>
      <c r="F289" s="196"/>
      <c r="G289" s="198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  <c r="Z289" s="172"/>
    </row>
    <row r="290">
      <c r="A290" s="190" t="s">
        <v>17898</v>
      </c>
      <c r="B290" s="191" t="s">
        <v>6732</v>
      </c>
      <c r="C290" s="199"/>
      <c r="D290" s="191"/>
      <c r="E290" s="199"/>
      <c r="F290" s="191"/>
      <c r="G290" s="194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  <c r="Z290" s="172"/>
    </row>
    <row r="291">
      <c r="A291" s="195" t="s">
        <v>17899</v>
      </c>
      <c r="B291" s="196" t="s">
        <v>17900</v>
      </c>
      <c r="C291" s="200"/>
      <c r="D291" s="196"/>
      <c r="E291" s="200"/>
      <c r="F291" s="196"/>
      <c r="G291" s="198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  <c r="Z291" s="172"/>
    </row>
    <row r="292">
      <c r="A292" s="190" t="s">
        <v>17901</v>
      </c>
      <c r="B292" s="191" t="s">
        <v>987</v>
      </c>
      <c r="C292" s="199"/>
      <c r="D292" s="191"/>
      <c r="E292" s="199"/>
      <c r="F292" s="191"/>
      <c r="G292" s="194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  <c r="Z292" s="172"/>
    </row>
    <row r="293">
      <c r="A293" s="195" t="s">
        <v>17902</v>
      </c>
      <c r="B293" s="196" t="s">
        <v>17903</v>
      </c>
      <c r="C293" s="200"/>
      <c r="D293" s="196"/>
      <c r="E293" s="200"/>
      <c r="F293" s="196"/>
      <c r="G293" s="198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  <c r="Z293" s="172"/>
    </row>
    <row r="294">
      <c r="A294" s="190" t="s">
        <v>17904</v>
      </c>
      <c r="B294" s="191" t="s">
        <v>17905</v>
      </c>
      <c r="C294" s="199"/>
      <c r="D294" s="191"/>
      <c r="E294" s="199"/>
      <c r="F294" s="191"/>
      <c r="G294" s="194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  <c r="Z294" s="172"/>
    </row>
    <row r="295">
      <c r="A295" s="195" t="s">
        <v>17906</v>
      </c>
      <c r="B295" s="196" t="s">
        <v>17907</v>
      </c>
      <c r="C295" s="200"/>
      <c r="D295" s="196"/>
      <c r="E295" s="200"/>
      <c r="F295" s="196"/>
      <c r="G295" s="198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  <c r="Z295" s="172"/>
    </row>
    <row r="296">
      <c r="A296" s="190" t="s">
        <v>17908</v>
      </c>
      <c r="B296" s="191" t="s">
        <v>17909</v>
      </c>
      <c r="C296" s="199"/>
      <c r="D296" s="191"/>
      <c r="E296" s="199"/>
      <c r="F296" s="191"/>
      <c r="G296" s="194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  <c r="Z296" s="172"/>
    </row>
    <row r="297">
      <c r="A297" s="195" t="s">
        <v>17910</v>
      </c>
      <c r="B297" s="196" t="s">
        <v>17911</v>
      </c>
      <c r="C297" s="200"/>
      <c r="D297" s="196"/>
      <c r="E297" s="200"/>
      <c r="F297" s="196"/>
      <c r="G297" s="198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  <c r="Z297" s="172"/>
    </row>
    <row r="298">
      <c r="A298" s="190" t="s">
        <v>17912</v>
      </c>
      <c r="B298" s="191" t="s">
        <v>17913</v>
      </c>
      <c r="C298" s="199"/>
      <c r="D298" s="191"/>
      <c r="E298" s="199"/>
      <c r="F298" s="191"/>
      <c r="G298" s="194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  <c r="Z298" s="172"/>
    </row>
    <row r="299">
      <c r="A299" s="195" t="s">
        <v>17914</v>
      </c>
      <c r="B299" s="196" t="s">
        <v>17915</v>
      </c>
      <c r="C299" s="200"/>
      <c r="D299" s="196"/>
      <c r="E299" s="200"/>
      <c r="F299" s="196"/>
      <c r="G299" s="198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  <c r="Z299" s="172"/>
    </row>
    <row r="300">
      <c r="A300" s="190" t="s">
        <v>323</v>
      </c>
      <c r="B300" s="191" t="s">
        <v>17916</v>
      </c>
      <c r="C300" s="199"/>
      <c r="D300" s="191"/>
      <c r="E300" s="199"/>
      <c r="F300" s="191"/>
      <c r="G300" s="194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  <c r="Z300" s="172"/>
    </row>
    <row r="301">
      <c r="A301" s="195" t="s">
        <v>17917</v>
      </c>
      <c r="B301" s="196" t="s">
        <v>17918</v>
      </c>
      <c r="C301" s="200"/>
      <c r="D301" s="196"/>
      <c r="E301" s="200"/>
      <c r="F301" s="196"/>
      <c r="G301" s="198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  <c r="Z301" s="172"/>
    </row>
    <row r="302">
      <c r="A302" s="190" t="s">
        <v>17919</v>
      </c>
      <c r="B302" s="191" t="s">
        <v>17920</v>
      </c>
      <c r="C302" s="199"/>
      <c r="D302" s="191"/>
      <c r="E302" s="199"/>
      <c r="F302" s="191"/>
      <c r="G302" s="194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</row>
    <row r="303">
      <c r="A303" s="195" t="s">
        <v>17921</v>
      </c>
      <c r="B303" s="196" t="s">
        <v>17922</v>
      </c>
      <c r="C303" s="200"/>
      <c r="D303" s="196"/>
      <c r="E303" s="200"/>
      <c r="F303" s="196"/>
      <c r="G303" s="198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  <c r="Z303" s="172"/>
    </row>
    <row r="304">
      <c r="A304" s="190" t="s">
        <v>17923</v>
      </c>
      <c r="B304" s="191" t="s">
        <v>17924</v>
      </c>
      <c r="C304" s="199"/>
      <c r="D304" s="191"/>
      <c r="E304" s="199"/>
      <c r="F304" s="191"/>
      <c r="G304" s="194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  <c r="Z304" s="172"/>
    </row>
    <row r="305">
      <c r="A305" s="195" t="s">
        <v>17923</v>
      </c>
      <c r="B305" s="196" t="s">
        <v>17925</v>
      </c>
      <c r="C305" s="200"/>
      <c r="D305" s="196"/>
      <c r="E305" s="200"/>
      <c r="F305" s="196"/>
      <c r="G305" s="198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  <c r="Z305" s="172"/>
    </row>
    <row r="306">
      <c r="A306" s="190" t="s">
        <v>17923</v>
      </c>
      <c r="B306" s="191" t="s">
        <v>17926</v>
      </c>
      <c r="C306" s="199"/>
      <c r="D306" s="191"/>
      <c r="E306" s="199"/>
      <c r="F306" s="191"/>
      <c r="G306" s="194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  <c r="Z306" s="172"/>
    </row>
    <row r="307">
      <c r="A307" s="195" t="s">
        <v>17927</v>
      </c>
      <c r="B307" s="196" t="s">
        <v>17928</v>
      </c>
      <c r="C307" s="200"/>
      <c r="D307" s="196"/>
      <c r="E307" s="200"/>
      <c r="F307" s="196"/>
      <c r="G307" s="198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  <c r="Z307" s="172"/>
    </row>
    <row r="308">
      <c r="A308" s="190" t="s">
        <v>17929</v>
      </c>
      <c r="B308" s="191" t="s">
        <v>17930</v>
      </c>
      <c r="C308" s="199"/>
      <c r="D308" s="191"/>
      <c r="E308" s="199"/>
      <c r="F308" s="191"/>
      <c r="G308" s="194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  <c r="Z308" s="172"/>
    </row>
    <row r="309">
      <c r="A309" s="195" t="s">
        <v>17931</v>
      </c>
      <c r="B309" s="196" t="s">
        <v>17932</v>
      </c>
      <c r="C309" s="200"/>
      <c r="D309" s="196"/>
      <c r="E309" s="200"/>
      <c r="F309" s="196"/>
      <c r="G309" s="198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  <c r="Z309" s="172"/>
    </row>
    <row r="310">
      <c r="A310" s="190" t="s">
        <v>17933</v>
      </c>
      <c r="B310" s="191" t="s">
        <v>17934</v>
      </c>
      <c r="C310" s="199"/>
      <c r="D310" s="191"/>
      <c r="E310" s="199"/>
      <c r="F310" s="191"/>
      <c r="G310" s="194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  <c r="Z310" s="172"/>
    </row>
    <row r="311">
      <c r="A311" s="195" t="s">
        <v>17933</v>
      </c>
      <c r="B311" s="196" t="s">
        <v>17935</v>
      </c>
      <c r="C311" s="200"/>
      <c r="D311" s="196"/>
      <c r="E311" s="200"/>
      <c r="F311" s="196"/>
      <c r="G311" s="198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  <c r="Z311" s="172"/>
    </row>
    <row r="312">
      <c r="A312" s="190" t="s">
        <v>17936</v>
      </c>
      <c r="B312" s="191" t="s">
        <v>17937</v>
      </c>
      <c r="C312" s="199"/>
      <c r="D312" s="191"/>
      <c r="E312" s="199"/>
      <c r="F312" s="191"/>
      <c r="G312" s="194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  <c r="Z312" s="172"/>
    </row>
    <row r="313">
      <c r="A313" s="195" t="s">
        <v>17938</v>
      </c>
      <c r="B313" s="196" t="s">
        <v>17939</v>
      </c>
      <c r="C313" s="200"/>
      <c r="D313" s="196"/>
      <c r="E313" s="200"/>
      <c r="F313" s="196"/>
      <c r="G313" s="198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  <c r="Z313" s="172"/>
    </row>
    <row r="314">
      <c r="A314" s="190" t="s">
        <v>17940</v>
      </c>
      <c r="B314" s="191" t="s">
        <v>17941</v>
      </c>
      <c r="C314" s="199"/>
      <c r="D314" s="191"/>
      <c r="E314" s="199"/>
      <c r="F314" s="191"/>
      <c r="G314" s="194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  <c r="Z314" s="172"/>
    </row>
    <row r="315">
      <c r="A315" s="195" t="s">
        <v>17942</v>
      </c>
      <c r="B315" s="196" t="s">
        <v>17943</v>
      </c>
      <c r="C315" s="200"/>
      <c r="D315" s="196"/>
      <c r="E315" s="200"/>
      <c r="F315" s="196"/>
      <c r="G315" s="198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  <c r="Z315" s="172"/>
    </row>
    <row r="316">
      <c r="A316" s="190" t="s">
        <v>17944</v>
      </c>
      <c r="B316" s="191" t="s">
        <v>17945</v>
      </c>
      <c r="C316" s="199"/>
      <c r="D316" s="191"/>
      <c r="E316" s="199"/>
      <c r="F316" s="191"/>
      <c r="G316" s="194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  <c r="Z316" s="172"/>
    </row>
    <row r="317">
      <c r="A317" s="195" t="s">
        <v>17946</v>
      </c>
      <c r="B317" s="196" t="s">
        <v>17947</v>
      </c>
      <c r="C317" s="200"/>
      <c r="D317" s="196"/>
      <c r="E317" s="200"/>
      <c r="F317" s="196"/>
      <c r="G317" s="198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  <c r="Z317" s="172"/>
    </row>
    <row r="318">
      <c r="A318" s="190" t="s">
        <v>17948</v>
      </c>
      <c r="B318" s="191" t="s">
        <v>17949</v>
      </c>
      <c r="C318" s="199"/>
      <c r="D318" s="191"/>
      <c r="E318" s="199"/>
      <c r="F318" s="191"/>
      <c r="G318" s="194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  <c r="Z318" s="172"/>
    </row>
    <row r="319">
      <c r="A319" s="195" t="s">
        <v>17950</v>
      </c>
      <c r="B319" s="196" t="s">
        <v>17951</v>
      </c>
      <c r="C319" s="200"/>
      <c r="D319" s="196"/>
      <c r="E319" s="200"/>
      <c r="F319" s="196"/>
      <c r="G319" s="198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  <c r="Z319" s="172"/>
    </row>
    <row r="320">
      <c r="A320" s="190" t="s">
        <v>17952</v>
      </c>
      <c r="B320" s="191" t="s">
        <v>17953</v>
      </c>
      <c r="C320" s="199"/>
      <c r="D320" s="191"/>
      <c r="E320" s="199"/>
      <c r="F320" s="191"/>
      <c r="G320" s="194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</row>
    <row r="321">
      <c r="A321" s="195" t="s">
        <v>17954</v>
      </c>
      <c r="B321" s="196" t="s">
        <v>17955</v>
      </c>
      <c r="C321" s="200"/>
      <c r="D321" s="196"/>
      <c r="E321" s="200"/>
      <c r="F321" s="196"/>
      <c r="G321" s="198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  <c r="Z321" s="172"/>
    </row>
    <row r="322">
      <c r="A322" s="190" t="s">
        <v>17956</v>
      </c>
      <c r="B322" s="191" t="s">
        <v>17957</v>
      </c>
      <c r="C322" s="199"/>
      <c r="D322" s="191"/>
      <c r="E322" s="199"/>
      <c r="F322" s="191"/>
      <c r="G322" s="194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</row>
    <row r="323">
      <c r="A323" s="195" t="s">
        <v>412</v>
      </c>
      <c r="B323" s="196" t="s">
        <v>966</v>
      </c>
      <c r="C323" s="200"/>
      <c r="D323" s="196"/>
      <c r="E323" s="200"/>
      <c r="F323" s="196"/>
      <c r="G323" s="198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  <c r="Z323" s="172"/>
    </row>
    <row r="324">
      <c r="A324" s="190" t="s">
        <v>17958</v>
      </c>
      <c r="B324" s="191" t="s">
        <v>17959</v>
      </c>
      <c r="C324" s="199"/>
      <c r="D324" s="191"/>
      <c r="E324" s="199"/>
      <c r="F324" s="191"/>
      <c r="G324" s="194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  <c r="Z324" s="172"/>
    </row>
    <row r="325">
      <c r="A325" s="195" t="s">
        <v>17960</v>
      </c>
      <c r="B325" s="196" t="s">
        <v>17961</v>
      </c>
      <c r="C325" s="200"/>
      <c r="D325" s="196"/>
      <c r="E325" s="200"/>
      <c r="F325" s="196"/>
      <c r="G325" s="198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  <c r="Z325" s="172"/>
    </row>
    <row r="326">
      <c r="A326" s="190" t="s">
        <v>17962</v>
      </c>
      <c r="B326" s="191" t="s">
        <v>17963</v>
      </c>
      <c r="C326" s="199"/>
      <c r="D326" s="191"/>
      <c r="E326" s="199"/>
      <c r="F326" s="191"/>
      <c r="G326" s="194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  <c r="Z326" s="172"/>
    </row>
    <row r="327">
      <c r="A327" s="195" t="s">
        <v>17964</v>
      </c>
      <c r="B327" s="196" t="s">
        <v>17965</v>
      </c>
      <c r="C327" s="200"/>
      <c r="D327" s="196"/>
      <c r="E327" s="200"/>
      <c r="F327" s="196"/>
      <c r="G327" s="198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  <c r="Z327" s="172"/>
    </row>
    <row r="328">
      <c r="A328" s="190" t="s">
        <v>17966</v>
      </c>
      <c r="B328" s="191" t="s">
        <v>17967</v>
      </c>
      <c r="C328" s="199"/>
      <c r="D328" s="191"/>
      <c r="E328" s="199"/>
      <c r="F328" s="191"/>
      <c r="G328" s="194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  <c r="Z328" s="172"/>
    </row>
    <row r="329">
      <c r="A329" s="195" t="s">
        <v>17968</v>
      </c>
      <c r="B329" s="196" t="s">
        <v>17969</v>
      </c>
      <c r="C329" s="200"/>
      <c r="D329" s="196"/>
      <c r="E329" s="200"/>
      <c r="F329" s="196"/>
      <c r="G329" s="198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</row>
    <row r="330">
      <c r="A330" s="190" t="s">
        <v>17970</v>
      </c>
      <c r="B330" s="191" t="s">
        <v>17971</v>
      </c>
      <c r="C330" s="199"/>
      <c r="D330" s="191"/>
      <c r="E330" s="199"/>
      <c r="F330" s="191"/>
      <c r="G330" s="194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  <c r="Z330" s="172"/>
    </row>
    <row r="331">
      <c r="A331" s="195" t="s">
        <v>376</v>
      </c>
      <c r="B331" s="196" t="s">
        <v>934</v>
      </c>
      <c r="C331" s="200"/>
      <c r="D331" s="196"/>
      <c r="E331" s="200"/>
      <c r="F331" s="196"/>
      <c r="G331" s="198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  <c r="Z331" s="172"/>
    </row>
    <row r="332">
      <c r="A332" s="190" t="s">
        <v>17972</v>
      </c>
      <c r="B332" s="191" t="s">
        <v>17973</v>
      </c>
      <c r="C332" s="199"/>
      <c r="D332" s="191"/>
      <c r="E332" s="199"/>
      <c r="F332" s="191"/>
      <c r="G332" s="194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  <c r="Z332" s="172"/>
    </row>
    <row r="333">
      <c r="A333" s="195" t="s">
        <v>182</v>
      </c>
      <c r="B333" s="196" t="s">
        <v>772</v>
      </c>
      <c r="C333" s="200"/>
      <c r="D333" s="196"/>
      <c r="E333" s="200"/>
      <c r="F333" s="196"/>
      <c r="G333" s="198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</row>
    <row r="334">
      <c r="A334" s="190" t="s">
        <v>17974</v>
      </c>
      <c r="B334" s="191" t="s">
        <v>17975</v>
      </c>
      <c r="C334" s="199"/>
      <c r="D334" s="191"/>
      <c r="E334" s="199"/>
      <c r="F334" s="191"/>
      <c r="G334" s="194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</row>
    <row r="335">
      <c r="A335" s="195" t="s">
        <v>17976</v>
      </c>
      <c r="B335" s="196" t="s">
        <v>17977</v>
      </c>
      <c r="C335" s="200"/>
      <c r="D335" s="196"/>
      <c r="E335" s="200"/>
      <c r="F335" s="196"/>
      <c r="G335" s="198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</row>
    <row r="336">
      <c r="A336" s="190" t="s">
        <v>17978</v>
      </c>
      <c r="B336" s="191" t="s">
        <v>17979</v>
      </c>
      <c r="C336" s="199"/>
      <c r="D336" s="191"/>
      <c r="E336" s="199"/>
      <c r="F336" s="191"/>
      <c r="G336" s="194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</row>
    <row r="337">
      <c r="A337" s="195" t="s">
        <v>448</v>
      </c>
      <c r="B337" s="196" t="s">
        <v>999</v>
      </c>
      <c r="C337" s="200"/>
      <c r="D337" s="196"/>
      <c r="E337" s="200"/>
      <c r="F337" s="196"/>
      <c r="G337" s="198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</row>
    <row r="338">
      <c r="A338" s="190" t="s">
        <v>17980</v>
      </c>
      <c r="B338" s="191" t="s">
        <v>17981</v>
      </c>
      <c r="C338" s="199"/>
      <c r="D338" s="191"/>
      <c r="E338" s="199"/>
      <c r="F338" s="191"/>
      <c r="G338" s="194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</row>
    <row r="339">
      <c r="A339" s="195" t="s">
        <v>17982</v>
      </c>
      <c r="B339" s="196" t="s">
        <v>17983</v>
      </c>
      <c r="C339" s="200"/>
      <c r="D339" s="196"/>
      <c r="E339" s="200"/>
      <c r="F339" s="196"/>
      <c r="G339" s="198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</row>
    <row r="340">
      <c r="A340" s="190" t="s">
        <v>17984</v>
      </c>
      <c r="B340" s="191" t="s">
        <v>17985</v>
      </c>
      <c r="C340" s="199"/>
      <c r="D340" s="191"/>
      <c r="E340" s="199"/>
      <c r="F340" s="191"/>
      <c r="G340" s="194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  <c r="Z340" s="172"/>
    </row>
    <row r="341">
      <c r="A341" s="195" t="s">
        <v>17986</v>
      </c>
      <c r="B341" s="196" t="s">
        <v>17987</v>
      </c>
      <c r="C341" s="200"/>
      <c r="D341" s="196"/>
      <c r="E341" s="200"/>
      <c r="F341" s="196"/>
      <c r="G341" s="198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  <c r="Z341" s="172"/>
    </row>
    <row r="342">
      <c r="A342" s="190" t="s">
        <v>17988</v>
      </c>
      <c r="B342" s="191" t="s">
        <v>17989</v>
      </c>
      <c r="C342" s="199"/>
      <c r="D342" s="191"/>
      <c r="E342" s="199"/>
      <c r="F342" s="191"/>
      <c r="G342" s="194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  <c r="Z342" s="172"/>
    </row>
    <row r="343">
      <c r="A343" s="195" t="s">
        <v>17990</v>
      </c>
      <c r="B343" s="196" t="s">
        <v>13158</v>
      </c>
      <c r="C343" s="200"/>
      <c r="D343" s="196"/>
      <c r="E343" s="200"/>
      <c r="F343" s="196"/>
      <c r="G343" s="198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</row>
    <row r="344">
      <c r="A344" s="190" t="s">
        <v>17991</v>
      </c>
      <c r="B344" s="191" t="s">
        <v>17992</v>
      </c>
      <c r="C344" s="199"/>
      <c r="D344" s="191"/>
      <c r="E344" s="199"/>
      <c r="F344" s="191"/>
      <c r="G344" s="194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</row>
    <row r="345">
      <c r="A345" s="195" t="s">
        <v>17993</v>
      </c>
      <c r="B345" s="196" t="s">
        <v>17994</v>
      </c>
      <c r="C345" s="200"/>
      <c r="D345" s="196"/>
      <c r="E345" s="200"/>
      <c r="F345" s="196"/>
      <c r="G345" s="198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</row>
    <row r="346">
      <c r="A346" s="190" t="s">
        <v>17995</v>
      </c>
      <c r="B346" s="191" t="s">
        <v>17996</v>
      </c>
      <c r="C346" s="199"/>
      <c r="D346" s="191"/>
      <c r="E346" s="199"/>
      <c r="F346" s="191"/>
      <c r="G346" s="194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</row>
    <row r="347">
      <c r="A347" s="195" t="s">
        <v>17997</v>
      </c>
      <c r="B347" s="196" t="s">
        <v>17998</v>
      </c>
      <c r="C347" s="200"/>
      <c r="D347" s="196"/>
      <c r="E347" s="200"/>
      <c r="F347" s="196"/>
      <c r="G347" s="198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</row>
    <row r="348">
      <c r="A348" s="190" t="s">
        <v>17999</v>
      </c>
      <c r="B348" s="191" t="s">
        <v>18000</v>
      </c>
      <c r="C348" s="199"/>
      <c r="D348" s="191"/>
      <c r="E348" s="199"/>
      <c r="F348" s="191"/>
      <c r="G348" s="194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  <c r="Z348" s="172"/>
    </row>
    <row r="349">
      <c r="A349" s="195" t="s">
        <v>18001</v>
      </c>
      <c r="B349" s="196" t="s">
        <v>18002</v>
      </c>
      <c r="C349" s="200"/>
      <c r="D349" s="196"/>
      <c r="E349" s="200"/>
      <c r="F349" s="196"/>
      <c r="G349" s="198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</row>
    <row r="350">
      <c r="A350" s="190" t="s">
        <v>18003</v>
      </c>
      <c r="B350" s="191" t="s">
        <v>18004</v>
      </c>
      <c r="C350" s="199"/>
      <c r="D350" s="191"/>
      <c r="E350" s="199"/>
      <c r="F350" s="191"/>
      <c r="G350" s="194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  <c r="Z350" s="172"/>
    </row>
    <row r="351">
      <c r="A351" s="195" t="s">
        <v>18003</v>
      </c>
      <c r="B351" s="196" t="s">
        <v>18005</v>
      </c>
      <c r="C351" s="200"/>
      <c r="D351" s="196"/>
      <c r="E351" s="200"/>
      <c r="F351" s="196"/>
      <c r="G351" s="198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  <c r="Z351" s="172"/>
    </row>
    <row r="352">
      <c r="A352" s="190" t="s">
        <v>18006</v>
      </c>
      <c r="B352" s="191" t="s">
        <v>18007</v>
      </c>
      <c r="C352" s="199"/>
      <c r="D352" s="191"/>
      <c r="E352" s="199"/>
      <c r="F352" s="191"/>
      <c r="G352" s="194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  <c r="Z352" s="172"/>
    </row>
    <row r="353">
      <c r="A353" s="195" t="s">
        <v>18008</v>
      </c>
      <c r="B353" s="196" t="s">
        <v>18009</v>
      </c>
      <c r="C353" s="200"/>
      <c r="D353" s="196"/>
      <c r="E353" s="200"/>
      <c r="F353" s="196"/>
      <c r="G353" s="198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  <c r="Z353" s="172"/>
    </row>
    <row r="354">
      <c r="A354" s="190" t="s">
        <v>18010</v>
      </c>
      <c r="B354" s="191" t="s">
        <v>18011</v>
      </c>
      <c r="C354" s="199"/>
      <c r="D354" s="191"/>
      <c r="E354" s="199"/>
      <c r="F354" s="191"/>
      <c r="G354" s="194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</row>
    <row r="355">
      <c r="A355" s="195" t="s">
        <v>18012</v>
      </c>
      <c r="B355" s="196" t="s">
        <v>18013</v>
      </c>
      <c r="C355" s="200"/>
      <c r="D355" s="196"/>
      <c r="E355" s="200"/>
      <c r="F355" s="196"/>
      <c r="G355" s="198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  <c r="Z355" s="172"/>
    </row>
    <row r="356">
      <c r="A356" s="190" t="s">
        <v>18014</v>
      </c>
      <c r="B356" s="191" t="s">
        <v>18015</v>
      </c>
      <c r="C356" s="199"/>
      <c r="D356" s="191"/>
      <c r="E356" s="199"/>
      <c r="F356" s="191"/>
      <c r="G356" s="194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</row>
    <row r="357">
      <c r="A357" s="195" t="s">
        <v>18016</v>
      </c>
      <c r="B357" s="196" t="s">
        <v>18017</v>
      </c>
      <c r="C357" s="200"/>
      <c r="D357" s="196"/>
      <c r="E357" s="200"/>
      <c r="F357" s="196"/>
      <c r="G357" s="198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  <c r="Z357" s="172"/>
    </row>
    <row r="358">
      <c r="A358" s="190" t="s">
        <v>18018</v>
      </c>
      <c r="B358" s="191" t="s">
        <v>18019</v>
      </c>
      <c r="C358" s="199"/>
      <c r="D358" s="191"/>
      <c r="E358" s="199"/>
      <c r="F358" s="191"/>
      <c r="G358" s="194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  <c r="Z358" s="172"/>
    </row>
    <row r="359">
      <c r="A359" s="195" t="s">
        <v>18020</v>
      </c>
      <c r="B359" s="196" t="s">
        <v>18021</v>
      </c>
      <c r="C359" s="200"/>
      <c r="D359" s="196"/>
      <c r="E359" s="200"/>
      <c r="F359" s="196"/>
      <c r="G359" s="198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  <c r="Z359" s="172"/>
    </row>
    <row r="360">
      <c r="A360" s="190" t="s">
        <v>18022</v>
      </c>
      <c r="B360" s="191" t="s">
        <v>18023</v>
      </c>
      <c r="C360" s="199"/>
      <c r="D360" s="191"/>
      <c r="E360" s="199"/>
      <c r="F360" s="191"/>
      <c r="G360" s="194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  <c r="Z360" s="172"/>
    </row>
    <row r="361">
      <c r="A361" s="195" t="s">
        <v>18024</v>
      </c>
      <c r="B361" s="196" t="s">
        <v>18025</v>
      </c>
      <c r="C361" s="200"/>
      <c r="D361" s="196"/>
      <c r="E361" s="200"/>
      <c r="F361" s="196"/>
      <c r="G361" s="198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</row>
    <row r="362">
      <c r="A362" s="190" t="s">
        <v>18026</v>
      </c>
      <c r="B362" s="191" t="s">
        <v>18027</v>
      </c>
      <c r="C362" s="199"/>
      <c r="D362" s="191"/>
      <c r="E362" s="199"/>
      <c r="F362" s="191"/>
      <c r="G362" s="194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  <c r="Z362" s="172"/>
    </row>
    <row r="363">
      <c r="A363" s="195" t="s">
        <v>18026</v>
      </c>
      <c r="B363" s="196" t="s">
        <v>18028</v>
      </c>
      <c r="C363" s="200"/>
      <c r="D363" s="196"/>
      <c r="E363" s="200"/>
      <c r="F363" s="196"/>
      <c r="G363" s="198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  <c r="Z363" s="172"/>
    </row>
    <row r="364">
      <c r="A364" s="190" t="s">
        <v>18029</v>
      </c>
      <c r="B364" s="191" t="s">
        <v>18030</v>
      </c>
      <c r="C364" s="199"/>
      <c r="D364" s="191"/>
      <c r="E364" s="199"/>
      <c r="F364" s="191"/>
      <c r="G364" s="194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  <c r="Z364" s="172"/>
    </row>
    <row r="365">
      <c r="A365" s="195" t="s">
        <v>18031</v>
      </c>
      <c r="B365" s="196" t="s">
        <v>18032</v>
      </c>
      <c r="C365" s="200"/>
      <c r="D365" s="196"/>
      <c r="E365" s="200"/>
      <c r="F365" s="196"/>
      <c r="G365" s="198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  <c r="Z365" s="172"/>
    </row>
    <row r="366">
      <c r="A366" s="190" t="s">
        <v>18033</v>
      </c>
      <c r="B366" s="191" t="s">
        <v>18034</v>
      </c>
      <c r="C366" s="199"/>
      <c r="D366" s="191"/>
      <c r="E366" s="199"/>
      <c r="F366" s="191"/>
      <c r="G366" s="194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  <c r="Z366" s="172"/>
    </row>
    <row r="367">
      <c r="A367" s="195" t="s">
        <v>18035</v>
      </c>
      <c r="B367" s="196" t="s">
        <v>18036</v>
      </c>
      <c r="C367" s="200"/>
      <c r="D367" s="196"/>
      <c r="E367" s="200"/>
      <c r="F367" s="196"/>
      <c r="G367" s="198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  <c r="Z367" s="172"/>
    </row>
    <row r="368">
      <c r="A368" s="190" t="s">
        <v>18037</v>
      </c>
      <c r="B368" s="191" t="s">
        <v>18038</v>
      </c>
      <c r="C368" s="199"/>
      <c r="D368" s="191"/>
      <c r="E368" s="199"/>
      <c r="F368" s="191"/>
      <c r="G368" s="194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  <c r="Z368" s="172"/>
    </row>
    <row r="369">
      <c r="A369" s="195" t="s">
        <v>523</v>
      </c>
      <c r="B369" s="196" t="s">
        <v>1065</v>
      </c>
      <c r="C369" s="200"/>
      <c r="D369" s="196"/>
      <c r="E369" s="200"/>
      <c r="F369" s="196"/>
      <c r="G369" s="198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  <c r="Z369" s="172"/>
    </row>
    <row r="370">
      <c r="A370" s="190" t="s">
        <v>18039</v>
      </c>
      <c r="B370" s="191" t="s">
        <v>18040</v>
      </c>
      <c r="C370" s="199"/>
      <c r="D370" s="191"/>
      <c r="E370" s="199"/>
      <c r="F370" s="191"/>
      <c r="G370" s="194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  <c r="Z370" s="172"/>
    </row>
    <row r="371">
      <c r="A371" s="195" t="s">
        <v>18041</v>
      </c>
      <c r="B371" s="196" t="s">
        <v>18042</v>
      </c>
      <c r="C371" s="200"/>
      <c r="D371" s="196"/>
      <c r="E371" s="200"/>
      <c r="F371" s="196"/>
      <c r="G371" s="198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  <c r="Z371" s="172"/>
    </row>
    <row r="372">
      <c r="A372" s="190" t="s">
        <v>18043</v>
      </c>
      <c r="B372" s="191" t="s">
        <v>18044</v>
      </c>
      <c r="C372" s="199"/>
      <c r="D372" s="191"/>
      <c r="E372" s="199"/>
      <c r="F372" s="191"/>
      <c r="G372" s="194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  <c r="Z372" s="172"/>
    </row>
    <row r="373">
      <c r="A373" s="195" t="s">
        <v>516</v>
      </c>
      <c r="B373" s="196" t="s">
        <v>1060</v>
      </c>
      <c r="C373" s="200"/>
      <c r="D373" s="196"/>
      <c r="E373" s="200"/>
      <c r="F373" s="196"/>
      <c r="G373" s="198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  <c r="Z373" s="172"/>
    </row>
    <row r="374">
      <c r="A374" s="190" t="s">
        <v>18045</v>
      </c>
      <c r="B374" s="191" t="s">
        <v>18046</v>
      </c>
      <c r="C374" s="199"/>
      <c r="D374" s="191"/>
      <c r="E374" s="199"/>
      <c r="F374" s="191"/>
      <c r="G374" s="194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</row>
    <row r="375">
      <c r="A375" s="195" t="s">
        <v>18047</v>
      </c>
      <c r="B375" s="196" t="s">
        <v>18048</v>
      </c>
      <c r="C375" s="200"/>
      <c r="D375" s="196"/>
      <c r="E375" s="200"/>
      <c r="F375" s="196"/>
      <c r="G375" s="198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  <c r="Z375" s="172"/>
    </row>
    <row r="376">
      <c r="A376" s="190" t="s">
        <v>18049</v>
      </c>
      <c r="B376" s="191" t="s">
        <v>18050</v>
      </c>
      <c r="C376" s="199"/>
      <c r="D376" s="191"/>
      <c r="E376" s="199"/>
      <c r="F376" s="191"/>
      <c r="G376" s="194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  <c r="Z376" s="172"/>
    </row>
    <row r="377">
      <c r="A377" s="195" t="s">
        <v>18049</v>
      </c>
      <c r="B377" s="196" t="s">
        <v>18051</v>
      </c>
      <c r="C377" s="200"/>
      <c r="D377" s="196"/>
      <c r="E377" s="200"/>
      <c r="F377" s="196"/>
      <c r="G377" s="198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  <c r="Z377" s="172"/>
    </row>
    <row r="378">
      <c r="A378" s="190" t="s">
        <v>18049</v>
      </c>
      <c r="B378" s="191" t="s">
        <v>18052</v>
      </c>
      <c r="C378" s="199"/>
      <c r="D378" s="191"/>
      <c r="E378" s="199"/>
      <c r="F378" s="191"/>
      <c r="G378" s="194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  <c r="Z378" s="172"/>
    </row>
    <row r="379">
      <c r="A379" s="195" t="s">
        <v>18053</v>
      </c>
      <c r="B379" s="196" t="s">
        <v>18054</v>
      </c>
      <c r="C379" s="200"/>
      <c r="D379" s="196"/>
      <c r="E379" s="200"/>
      <c r="F379" s="196"/>
      <c r="G379" s="198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  <c r="Z379" s="172"/>
    </row>
    <row r="380">
      <c r="A380" s="190" t="s">
        <v>18055</v>
      </c>
      <c r="B380" s="191" t="s">
        <v>18056</v>
      </c>
      <c r="C380" s="199"/>
      <c r="D380" s="191"/>
      <c r="E380" s="199"/>
      <c r="F380" s="191"/>
      <c r="G380" s="194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  <c r="Z380" s="172"/>
    </row>
    <row r="381">
      <c r="A381" s="195" t="s">
        <v>18057</v>
      </c>
      <c r="B381" s="196" t="s">
        <v>18058</v>
      </c>
      <c r="C381" s="200"/>
      <c r="D381" s="196"/>
      <c r="E381" s="200"/>
      <c r="F381" s="196"/>
      <c r="G381" s="198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  <c r="Z381" s="172"/>
    </row>
    <row r="382">
      <c r="A382" s="190" t="s">
        <v>18059</v>
      </c>
      <c r="B382" s="191" t="s">
        <v>18060</v>
      </c>
      <c r="C382" s="199"/>
      <c r="D382" s="191"/>
      <c r="E382" s="199"/>
      <c r="F382" s="191"/>
      <c r="G382" s="194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  <c r="Z382" s="172"/>
    </row>
    <row r="383">
      <c r="A383" s="195" t="s">
        <v>18061</v>
      </c>
      <c r="B383" s="196" t="s">
        <v>18062</v>
      </c>
      <c r="C383" s="200"/>
      <c r="D383" s="196"/>
      <c r="E383" s="200"/>
      <c r="F383" s="196"/>
      <c r="G383" s="198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  <c r="Z383" s="172"/>
    </row>
    <row r="384">
      <c r="A384" s="190" t="s">
        <v>18063</v>
      </c>
      <c r="B384" s="191" t="s">
        <v>18064</v>
      </c>
      <c r="C384" s="199"/>
      <c r="D384" s="191"/>
      <c r="E384" s="199"/>
      <c r="F384" s="191"/>
      <c r="G384" s="194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  <c r="Z384" s="172"/>
    </row>
    <row r="385">
      <c r="A385" s="195" t="s">
        <v>18065</v>
      </c>
      <c r="B385" s="196" t="s">
        <v>18066</v>
      </c>
      <c r="C385" s="200"/>
      <c r="D385" s="196"/>
      <c r="E385" s="200"/>
      <c r="F385" s="196"/>
      <c r="G385" s="198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  <c r="Z385" s="172"/>
    </row>
    <row r="386">
      <c r="A386" s="190" t="s">
        <v>18067</v>
      </c>
      <c r="B386" s="191" t="s">
        <v>18068</v>
      </c>
      <c r="C386" s="199"/>
      <c r="D386" s="191"/>
      <c r="E386" s="199"/>
      <c r="F386" s="191"/>
      <c r="G386" s="194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  <c r="Z386" s="172"/>
    </row>
    <row r="387">
      <c r="A387" s="195" t="s">
        <v>18069</v>
      </c>
      <c r="B387" s="196" t="s">
        <v>18070</v>
      </c>
      <c r="C387" s="200"/>
      <c r="D387" s="196"/>
      <c r="E387" s="200"/>
      <c r="F387" s="196"/>
      <c r="G387" s="198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  <c r="Z387" s="172"/>
    </row>
    <row r="388">
      <c r="A388" s="190" t="s">
        <v>18071</v>
      </c>
      <c r="B388" s="191" t="s">
        <v>18072</v>
      </c>
      <c r="C388" s="199"/>
      <c r="D388" s="191"/>
      <c r="E388" s="199"/>
      <c r="F388" s="191"/>
      <c r="G388" s="194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  <c r="Z388" s="172"/>
    </row>
    <row r="389">
      <c r="A389" s="195" t="s">
        <v>18073</v>
      </c>
      <c r="B389" s="196" t="s">
        <v>18074</v>
      </c>
      <c r="C389" s="200"/>
      <c r="D389" s="196"/>
      <c r="E389" s="200"/>
      <c r="F389" s="196"/>
      <c r="G389" s="198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  <c r="Z389" s="172"/>
    </row>
    <row r="390">
      <c r="A390" s="190" t="s">
        <v>18075</v>
      </c>
      <c r="B390" s="191" t="s">
        <v>18076</v>
      </c>
      <c r="C390" s="199"/>
      <c r="D390" s="191"/>
      <c r="E390" s="199"/>
      <c r="F390" s="191"/>
      <c r="G390" s="194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</row>
    <row r="391">
      <c r="A391" s="195" t="s">
        <v>18077</v>
      </c>
      <c r="B391" s="196" t="s">
        <v>18078</v>
      </c>
      <c r="C391" s="200"/>
      <c r="D391" s="196"/>
      <c r="E391" s="200"/>
      <c r="F391" s="196"/>
      <c r="G391" s="198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</row>
    <row r="392">
      <c r="A392" s="190" t="s">
        <v>18077</v>
      </c>
      <c r="B392" s="191" t="s">
        <v>18079</v>
      </c>
      <c r="C392" s="199"/>
      <c r="D392" s="191"/>
      <c r="E392" s="199"/>
      <c r="F392" s="191"/>
      <c r="G392" s="194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</row>
    <row r="393">
      <c r="A393" s="195" t="s">
        <v>18080</v>
      </c>
      <c r="B393" s="196" t="s">
        <v>18081</v>
      </c>
      <c r="C393" s="200"/>
      <c r="D393" s="196"/>
      <c r="E393" s="200"/>
      <c r="F393" s="196"/>
      <c r="G393" s="198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  <c r="Z393" s="172"/>
    </row>
    <row r="394">
      <c r="A394" s="190" t="s">
        <v>18080</v>
      </c>
      <c r="B394" s="191" t="s">
        <v>18082</v>
      </c>
      <c r="C394" s="199"/>
      <c r="D394" s="191"/>
      <c r="E394" s="199"/>
      <c r="F394" s="191"/>
      <c r="G394" s="194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  <c r="Z394" s="172"/>
    </row>
    <row r="395">
      <c r="A395" s="195" t="s">
        <v>18083</v>
      </c>
      <c r="B395" s="196" t="s">
        <v>18084</v>
      </c>
      <c r="C395" s="200"/>
      <c r="D395" s="196"/>
      <c r="E395" s="200"/>
      <c r="F395" s="196"/>
      <c r="G395" s="198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  <c r="Z395" s="172"/>
    </row>
    <row r="396">
      <c r="A396" s="190" t="s">
        <v>18083</v>
      </c>
      <c r="B396" s="191" t="s">
        <v>18085</v>
      </c>
      <c r="C396" s="199"/>
      <c r="D396" s="191"/>
      <c r="E396" s="199"/>
      <c r="F396" s="191"/>
      <c r="G396" s="194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  <c r="Z396" s="172"/>
    </row>
    <row r="397">
      <c r="A397" s="195" t="s">
        <v>18086</v>
      </c>
      <c r="B397" s="196" t="s">
        <v>18087</v>
      </c>
      <c r="C397" s="200"/>
      <c r="D397" s="196"/>
      <c r="E397" s="200"/>
      <c r="F397" s="196"/>
      <c r="G397" s="198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  <c r="Z397" s="172"/>
    </row>
    <row r="398">
      <c r="A398" s="190" t="s">
        <v>18088</v>
      </c>
      <c r="B398" s="191" t="s">
        <v>18089</v>
      </c>
      <c r="C398" s="199"/>
      <c r="D398" s="191"/>
      <c r="E398" s="199"/>
      <c r="F398" s="191"/>
      <c r="G398" s="194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  <c r="Z398" s="172"/>
    </row>
    <row r="399">
      <c r="A399" s="195" t="s">
        <v>18088</v>
      </c>
      <c r="B399" s="196" t="s">
        <v>18090</v>
      </c>
      <c r="C399" s="200"/>
      <c r="D399" s="196"/>
      <c r="E399" s="200"/>
      <c r="F399" s="196"/>
      <c r="G399" s="198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  <c r="Z399" s="172"/>
    </row>
    <row r="400">
      <c r="A400" s="190" t="s">
        <v>18091</v>
      </c>
      <c r="B400" s="191" t="s">
        <v>18092</v>
      </c>
      <c r="C400" s="199"/>
      <c r="D400" s="191"/>
      <c r="E400" s="199"/>
      <c r="F400" s="191"/>
      <c r="G400" s="194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  <c r="Z400" s="172"/>
    </row>
    <row r="401">
      <c r="A401" s="195" t="s">
        <v>18093</v>
      </c>
      <c r="B401" s="196" t="s">
        <v>18094</v>
      </c>
      <c r="C401" s="200"/>
      <c r="D401" s="196"/>
      <c r="E401" s="200"/>
      <c r="F401" s="196"/>
      <c r="G401" s="198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  <c r="Z401" s="172"/>
    </row>
    <row r="402">
      <c r="A402" s="190" t="s">
        <v>18095</v>
      </c>
      <c r="B402" s="191" t="s">
        <v>18096</v>
      </c>
      <c r="C402" s="199"/>
      <c r="D402" s="191"/>
      <c r="E402" s="199"/>
      <c r="F402" s="191"/>
      <c r="G402" s="194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  <c r="Z402" s="172"/>
    </row>
    <row r="403">
      <c r="A403" s="195" t="s">
        <v>18097</v>
      </c>
      <c r="B403" s="196" t="s">
        <v>18098</v>
      </c>
      <c r="C403" s="200"/>
      <c r="D403" s="196"/>
      <c r="E403" s="200"/>
      <c r="F403" s="196"/>
      <c r="G403" s="198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  <c r="Z403" s="172"/>
    </row>
    <row r="404">
      <c r="A404" s="190" t="s">
        <v>18099</v>
      </c>
      <c r="B404" s="191" t="s">
        <v>18100</v>
      </c>
      <c r="C404" s="199"/>
      <c r="D404" s="191"/>
      <c r="E404" s="199"/>
      <c r="F404" s="191"/>
      <c r="G404" s="194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  <c r="Z404" s="172"/>
    </row>
    <row r="405">
      <c r="A405" s="195" t="s">
        <v>18101</v>
      </c>
      <c r="B405" s="196" t="s">
        <v>18102</v>
      </c>
      <c r="C405" s="200"/>
      <c r="D405" s="196"/>
      <c r="E405" s="200"/>
      <c r="F405" s="196"/>
      <c r="G405" s="198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  <c r="Z405" s="172"/>
    </row>
    <row r="406">
      <c r="A406" s="190" t="s">
        <v>18103</v>
      </c>
      <c r="B406" s="191" t="s">
        <v>11403</v>
      </c>
      <c r="C406" s="199"/>
      <c r="D406" s="191"/>
      <c r="E406" s="199"/>
      <c r="F406" s="191"/>
      <c r="G406" s="194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  <c r="Z406" s="172"/>
    </row>
    <row r="407">
      <c r="A407" s="195" t="s">
        <v>18104</v>
      </c>
      <c r="B407" s="196" t="s">
        <v>18105</v>
      </c>
      <c r="C407" s="200"/>
      <c r="D407" s="196"/>
      <c r="E407" s="200"/>
      <c r="F407" s="196"/>
      <c r="G407" s="198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  <c r="Z407" s="172"/>
    </row>
    <row r="408">
      <c r="A408" s="190" t="s">
        <v>18106</v>
      </c>
      <c r="B408" s="191" t="s">
        <v>18107</v>
      </c>
      <c r="C408" s="199"/>
      <c r="D408" s="191"/>
      <c r="E408" s="199"/>
      <c r="F408" s="191"/>
      <c r="G408" s="194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  <c r="Z408" s="172"/>
    </row>
    <row r="409">
      <c r="A409" s="195" t="s">
        <v>18108</v>
      </c>
      <c r="B409" s="196" t="s">
        <v>18109</v>
      </c>
      <c r="C409" s="200"/>
      <c r="D409" s="196"/>
      <c r="E409" s="200"/>
      <c r="F409" s="196"/>
      <c r="G409" s="198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  <c r="Z409" s="172"/>
    </row>
    <row r="410">
      <c r="A410" s="190" t="s">
        <v>18110</v>
      </c>
      <c r="B410" s="191" t="s">
        <v>18111</v>
      </c>
      <c r="C410" s="199"/>
      <c r="D410" s="191"/>
      <c r="E410" s="199"/>
      <c r="F410" s="191"/>
      <c r="G410" s="194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</row>
    <row r="411">
      <c r="A411" s="195" t="s">
        <v>18112</v>
      </c>
      <c r="B411" s="196" t="s">
        <v>18113</v>
      </c>
      <c r="C411" s="200"/>
      <c r="D411" s="196"/>
      <c r="E411" s="200"/>
      <c r="F411" s="196"/>
      <c r="G411" s="198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  <c r="Z411" s="172"/>
    </row>
    <row r="412">
      <c r="A412" s="190" t="s">
        <v>18114</v>
      </c>
      <c r="B412" s="191" t="s">
        <v>18115</v>
      </c>
      <c r="C412" s="199"/>
      <c r="D412" s="191"/>
      <c r="E412" s="199"/>
      <c r="F412" s="191"/>
      <c r="G412" s="194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  <c r="Z412" s="172"/>
    </row>
    <row r="413">
      <c r="A413" s="195" t="s">
        <v>18116</v>
      </c>
      <c r="B413" s="196" t="s">
        <v>18117</v>
      </c>
      <c r="C413" s="200"/>
      <c r="D413" s="196"/>
      <c r="E413" s="200"/>
      <c r="F413" s="196"/>
      <c r="G413" s="198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  <c r="Z413" s="172"/>
    </row>
    <row r="414">
      <c r="A414" s="190" t="s">
        <v>18118</v>
      </c>
      <c r="B414" s="191" t="s">
        <v>18119</v>
      </c>
      <c r="C414" s="199"/>
      <c r="D414" s="191"/>
      <c r="E414" s="199"/>
      <c r="F414" s="191"/>
      <c r="G414" s="194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  <c r="Z414" s="172"/>
    </row>
    <row r="415">
      <c r="A415" s="195" t="s">
        <v>18120</v>
      </c>
      <c r="B415" s="196" t="s">
        <v>18121</v>
      </c>
      <c r="C415" s="200"/>
      <c r="D415" s="196"/>
      <c r="E415" s="200"/>
      <c r="F415" s="196"/>
      <c r="G415" s="198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  <c r="Z415" s="172"/>
    </row>
    <row r="416">
      <c r="A416" s="190" t="s">
        <v>18122</v>
      </c>
      <c r="B416" s="191" t="s">
        <v>18123</v>
      </c>
      <c r="C416" s="199"/>
      <c r="D416" s="191"/>
      <c r="E416" s="199"/>
      <c r="F416" s="191"/>
      <c r="G416" s="194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  <c r="Z416" s="172"/>
    </row>
    <row r="417">
      <c r="A417" s="195" t="s">
        <v>18124</v>
      </c>
      <c r="B417" s="196" t="s">
        <v>18125</v>
      </c>
      <c r="C417" s="200"/>
      <c r="D417" s="196"/>
      <c r="E417" s="200"/>
      <c r="F417" s="196"/>
      <c r="G417" s="198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  <c r="Z417" s="172"/>
    </row>
    <row r="418">
      <c r="A418" s="190" t="s">
        <v>18126</v>
      </c>
      <c r="B418" s="191" t="s">
        <v>18127</v>
      </c>
      <c r="C418" s="199"/>
      <c r="D418" s="191"/>
      <c r="E418" s="199"/>
      <c r="F418" s="191"/>
      <c r="G418" s="194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  <c r="Z418" s="172"/>
    </row>
    <row r="419">
      <c r="A419" s="195" t="s">
        <v>18128</v>
      </c>
      <c r="B419" s="196" t="s">
        <v>18129</v>
      </c>
      <c r="C419" s="200"/>
      <c r="D419" s="196"/>
      <c r="E419" s="200"/>
      <c r="F419" s="196"/>
      <c r="G419" s="198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  <c r="Z419" s="172"/>
    </row>
    <row r="420">
      <c r="A420" s="190" t="s">
        <v>18130</v>
      </c>
      <c r="B420" s="191" t="s">
        <v>18131</v>
      </c>
      <c r="C420" s="199"/>
      <c r="D420" s="191"/>
      <c r="E420" s="199"/>
      <c r="F420" s="191"/>
      <c r="G420" s="194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  <c r="Z420" s="172"/>
    </row>
    <row r="421">
      <c r="A421" s="195" t="s">
        <v>18132</v>
      </c>
      <c r="B421" s="196" t="s">
        <v>13152</v>
      </c>
      <c r="C421" s="200"/>
      <c r="D421" s="196"/>
      <c r="E421" s="200"/>
      <c r="F421" s="196"/>
      <c r="G421" s="198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  <c r="Z421" s="172"/>
    </row>
    <row r="422">
      <c r="A422" s="190" t="s">
        <v>18133</v>
      </c>
      <c r="B422" s="191" t="s">
        <v>18134</v>
      </c>
      <c r="C422" s="199"/>
      <c r="D422" s="191"/>
      <c r="E422" s="199"/>
      <c r="F422" s="191"/>
      <c r="G422" s="194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  <c r="Z422" s="172"/>
    </row>
    <row r="423">
      <c r="A423" s="195" t="s">
        <v>18135</v>
      </c>
      <c r="B423" s="196" t="s">
        <v>18136</v>
      </c>
      <c r="C423" s="200"/>
      <c r="D423" s="196"/>
      <c r="E423" s="200"/>
      <c r="F423" s="196"/>
      <c r="G423" s="198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  <c r="Z423" s="172"/>
    </row>
    <row r="424">
      <c r="A424" s="190" t="s">
        <v>339</v>
      </c>
      <c r="B424" s="191" t="s">
        <v>909</v>
      </c>
      <c r="C424" s="199"/>
      <c r="D424" s="191"/>
      <c r="E424" s="199"/>
      <c r="F424" s="191"/>
      <c r="G424" s="194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  <c r="Z424" s="172"/>
    </row>
    <row r="425">
      <c r="A425" s="195" t="s">
        <v>18137</v>
      </c>
      <c r="B425" s="196" t="s">
        <v>18138</v>
      </c>
      <c r="C425" s="200"/>
      <c r="D425" s="196"/>
      <c r="E425" s="200"/>
      <c r="F425" s="196"/>
      <c r="G425" s="198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  <c r="Z425" s="172"/>
    </row>
    <row r="426">
      <c r="A426" s="190" t="s">
        <v>18139</v>
      </c>
      <c r="B426" s="191" t="s">
        <v>18140</v>
      </c>
      <c r="C426" s="199"/>
      <c r="D426" s="191"/>
      <c r="E426" s="199"/>
      <c r="F426" s="191"/>
      <c r="G426" s="194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  <c r="Z426" s="172"/>
    </row>
    <row r="427">
      <c r="A427" s="195" t="s">
        <v>545</v>
      </c>
      <c r="B427" s="196" t="s">
        <v>18141</v>
      </c>
      <c r="C427" s="200"/>
      <c r="D427" s="196"/>
      <c r="E427" s="200"/>
      <c r="F427" s="196"/>
      <c r="G427" s="198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  <c r="Z427" s="172"/>
    </row>
    <row r="428">
      <c r="A428" s="190" t="s">
        <v>18142</v>
      </c>
      <c r="B428" s="191" t="s">
        <v>18143</v>
      </c>
      <c r="C428" s="199"/>
      <c r="D428" s="191"/>
      <c r="E428" s="199"/>
      <c r="F428" s="191"/>
      <c r="G428" s="194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</row>
    <row r="429">
      <c r="A429" s="195" t="s">
        <v>18144</v>
      </c>
      <c r="B429" s="196" t="s">
        <v>18145</v>
      </c>
      <c r="C429" s="200"/>
      <c r="D429" s="196"/>
      <c r="E429" s="200"/>
      <c r="F429" s="196"/>
      <c r="G429" s="198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  <c r="Z429" s="172"/>
    </row>
    <row r="430">
      <c r="A430" s="190" t="s">
        <v>18146</v>
      </c>
      <c r="B430" s="191" t="s">
        <v>18147</v>
      </c>
      <c r="C430" s="199"/>
      <c r="D430" s="191"/>
      <c r="E430" s="199"/>
      <c r="F430" s="191"/>
      <c r="G430" s="194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  <c r="Z430" s="172"/>
    </row>
    <row r="431">
      <c r="A431" s="195" t="s">
        <v>665</v>
      </c>
      <c r="B431" s="196" t="s">
        <v>18148</v>
      </c>
      <c r="C431" s="200"/>
      <c r="D431" s="196"/>
      <c r="E431" s="200"/>
      <c r="F431" s="196"/>
      <c r="G431" s="198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  <c r="Z431" s="172"/>
    </row>
    <row r="432">
      <c r="A432" s="190" t="s">
        <v>18149</v>
      </c>
      <c r="B432" s="191" t="s">
        <v>18150</v>
      </c>
      <c r="C432" s="199"/>
      <c r="D432" s="191"/>
      <c r="E432" s="199"/>
      <c r="F432" s="191"/>
      <c r="G432" s="194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  <c r="Z432" s="172"/>
    </row>
    <row r="433">
      <c r="A433" s="195" t="s">
        <v>18151</v>
      </c>
      <c r="B433" s="196" t="s">
        <v>18152</v>
      </c>
      <c r="C433" s="200"/>
      <c r="D433" s="196"/>
      <c r="E433" s="200"/>
      <c r="F433" s="196"/>
      <c r="G433" s="198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  <c r="Z433" s="172"/>
    </row>
    <row r="434">
      <c r="A434" s="190" t="s">
        <v>18151</v>
      </c>
      <c r="B434" s="191" t="s">
        <v>18153</v>
      </c>
      <c r="C434" s="199"/>
      <c r="D434" s="191"/>
      <c r="E434" s="199"/>
      <c r="F434" s="191"/>
      <c r="G434" s="194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  <c r="Z434" s="172"/>
    </row>
    <row r="435">
      <c r="A435" s="195" t="s">
        <v>18154</v>
      </c>
      <c r="B435" s="196" t="s">
        <v>18155</v>
      </c>
      <c r="C435" s="200"/>
      <c r="D435" s="196"/>
      <c r="E435" s="200"/>
      <c r="F435" s="196"/>
      <c r="G435" s="198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  <c r="Z435" s="172"/>
    </row>
    <row r="436">
      <c r="A436" s="190" t="s">
        <v>18154</v>
      </c>
      <c r="B436" s="191" t="s">
        <v>18156</v>
      </c>
      <c r="C436" s="199"/>
      <c r="D436" s="191"/>
      <c r="E436" s="199"/>
      <c r="F436" s="191"/>
      <c r="G436" s="194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  <c r="Z436" s="172"/>
    </row>
    <row r="437">
      <c r="A437" s="195" t="s">
        <v>18157</v>
      </c>
      <c r="B437" s="196" t="s">
        <v>18158</v>
      </c>
      <c r="C437" s="200"/>
      <c r="D437" s="196"/>
      <c r="E437" s="200"/>
      <c r="F437" s="196"/>
      <c r="G437" s="198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  <c r="Z437" s="172"/>
    </row>
    <row r="438">
      <c r="A438" s="190" t="s">
        <v>18159</v>
      </c>
      <c r="B438" s="191" t="s">
        <v>18160</v>
      </c>
      <c r="C438" s="199"/>
      <c r="D438" s="191"/>
      <c r="E438" s="199"/>
      <c r="F438" s="191"/>
      <c r="G438" s="194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  <c r="Z438" s="172"/>
    </row>
    <row r="439">
      <c r="A439" s="195" t="s">
        <v>18161</v>
      </c>
      <c r="B439" s="196" t="s">
        <v>18162</v>
      </c>
      <c r="C439" s="200"/>
      <c r="D439" s="196"/>
      <c r="E439" s="200"/>
      <c r="F439" s="196"/>
      <c r="G439" s="198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  <c r="Z439" s="172"/>
    </row>
    <row r="440">
      <c r="A440" s="190" t="s">
        <v>18163</v>
      </c>
      <c r="B440" s="191" t="s">
        <v>18164</v>
      </c>
      <c r="C440" s="199"/>
      <c r="D440" s="191"/>
      <c r="E440" s="199"/>
      <c r="F440" s="191"/>
      <c r="G440" s="194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  <c r="Z440" s="172"/>
    </row>
    <row r="441">
      <c r="A441" s="195" t="s">
        <v>18165</v>
      </c>
      <c r="B441" s="196" t="s">
        <v>18166</v>
      </c>
      <c r="C441" s="200"/>
      <c r="D441" s="196"/>
      <c r="E441" s="200"/>
      <c r="F441" s="196"/>
      <c r="G441" s="198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  <c r="Z441" s="172"/>
    </row>
    <row r="442">
      <c r="A442" s="190" t="s">
        <v>18167</v>
      </c>
      <c r="B442" s="191" t="s">
        <v>18168</v>
      </c>
      <c r="C442" s="199"/>
      <c r="D442" s="191"/>
      <c r="E442" s="199"/>
      <c r="F442" s="191"/>
      <c r="G442" s="194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  <c r="Z442" s="172"/>
    </row>
    <row r="443">
      <c r="A443" s="195" t="s">
        <v>18169</v>
      </c>
      <c r="B443" s="196" t="s">
        <v>18170</v>
      </c>
      <c r="C443" s="200"/>
      <c r="D443" s="196"/>
      <c r="E443" s="200"/>
      <c r="F443" s="196"/>
      <c r="G443" s="198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  <c r="Z443" s="172"/>
    </row>
    <row r="444">
      <c r="A444" s="190" t="s">
        <v>18171</v>
      </c>
      <c r="B444" s="191" t="s">
        <v>18172</v>
      </c>
      <c r="C444" s="199"/>
      <c r="D444" s="191"/>
      <c r="E444" s="199"/>
      <c r="F444" s="191"/>
      <c r="G444" s="194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  <c r="Z444" s="172"/>
    </row>
    <row r="445">
      <c r="A445" s="195" t="s">
        <v>18173</v>
      </c>
      <c r="B445" s="196" t="s">
        <v>18174</v>
      </c>
      <c r="C445" s="200"/>
      <c r="D445" s="196"/>
      <c r="E445" s="200"/>
      <c r="F445" s="196"/>
      <c r="G445" s="198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  <c r="Z445" s="172"/>
    </row>
    <row r="446">
      <c r="A446" s="190" t="s">
        <v>18175</v>
      </c>
      <c r="B446" s="191" t="s">
        <v>18176</v>
      </c>
      <c r="C446" s="199"/>
      <c r="D446" s="191"/>
      <c r="E446" s="199"/>
      <c r="F446" s="191"/>
      <c r="G446" s="194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</row>
    <row r="447">
      <c r="A447" s="195" t="s">
        <v>18177</v>
      </c>
      <c r="B447" s="196" t="s">
        <v>18178</v>
      </c>
      <c r="C447" s="200"/>
      <c r="D447" s="196"/>
      <c r="E447" s="200"/>
      <c r="F447" s="196"/>
      <c r="G447" s="198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  <c r="Z447" s="172"/>
    </row>
    <row r="448">
      <c r="A448" s="190" t="s">
        <v>18177</v>
      </c>
      <c r="B448" s="191" t="s">
        <v>18179</v>
      </c>
      <c r="C448" s="199"/>
      <c r="D448" s="191"/>
      <c r="E448" s="199"/>
      <c r="F448" s="191"/>
      <c r="G448" s="194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  <c r="Z448" s="172"/>
    </row>
    <row r="449">
      <c r="A449" s="195" t="s">
        <v>18180</v>
      </c>
      <c r="B449" s="196" t="s">
        <v>18181</v>
      </c>
      <c r="C449" s="200"/>
      <c r="D449" s="196"/>
      <c r="E449" s="200"/>
      <c r="F449" s="196"/>
      <c r="G449" s="198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  <c r="Z449" s="172"/>
    </row>
    <row r="450">
      <c r="A450" s="190" t="s">
        <v>312</v>
      </c>
      <c r="B450" s="191" t="s">
        <v>18182</v>
      </c>
      <c r="C450" s="199"/>
      <c r="D450" s="191"/>
      <c r="E450" s="199"/>
      <c r="F450" s="191"/>
      <c r="G450" s="194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  <c r="Z450" s="172"/>
    </row>
    <row r="451">
      <c r="A451" s="195" t="s">
        <v>18183</v>
      </c>
      <c r="B451" s="196" t="s">
        <v>18184</v>
      </c>
      <c r="C451" s="200"/>
      <c r="D451" s="196"/>
      <c r="E451" s="200"/>
      <c r="F451" s="196"/>
      <c r="G451" s="198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  <c r="Z451" s="172"/>
    </row>
    <row r="452">
      <c r="A452" s="190" t="s">
        <v>666</v>
      </c>
      <c r="B452" s="191" t="s">
        <v>18185</v>
      </c>
      <c r="C452" s="199"/>
      <c r="D452" s="191"/>
      <c r="E452" s="199"/>
      <c r="F452" s="191"/>
      <c r="G452" s="194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  <c r="Z452" s="172"/>
    </row>
    <row r="453">
      <c r="A453" s="195" t="s">
        <v>666</v>
      </c>
      <c r="B453" s="196" t="s">
        <v>18186</v>
      </c>
      <c r="C453" s="200"/>
      <c r="D453" s="196"/>
      <c r="E453" s="200"/>
      <c r="F453" s="196"/>
      <c r="G453" s="198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  <c r="Z453" s="172"/>
    </row>
    <row r="454">
      <c r="A454" s="190" t="s">
        <v>433</v>
      </c>
      <c r="B454" s="191" t="s">
        <v>986</v>
      </c>
      <c r="C454" s="199"/>
      <c r="D454" s="191"/>
      <c r="E454" s="199"/>
      <c r="F454" s="191"/>
      <c r="G454" s="194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  <c r="Z454" s="172"/>
    </row>
    <row r="455">
      <c r="A455" s="195" t="s">
        <v>18187</v>
      </c>
      <c r="B455" s="196" t="s">
        <v>18188</v>
      </c>
      <c r="C455" s="200"/>
      <c r="D455" s="196"/>
      <c r="E455" s="200"/>
      <c r="F455" s="196"/>
      <c r="G455" s="198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  <c r="Z455" s="172"/>
    </row>
    <row r="456">
      <c r="A456" s="190" t="s">
        <v>18189</v>
      </c>
      <c r="B456" s="191" t="s">
        <v>18190</v>
      </c>
      <c r="C456" s="199"/>
      <c r="D456" s="191"/>
      <c r="E456" s="199"/>
      <c r="F456" s="191"/>
      <c r="G456" s="194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  <c r="Z456" s="172"/>
    </row>
    <row r="457">
      <c r="A457" s="195" t="s">
        <v>18191</v>
      </c>
      <c r="B457" s="196" t="s">
        <v>18192</v>
      </c>
      <c r="C457" s="200"/>
      <c r="D457" s="196"/>
      <c r="E457" s="200"/>
      <c r="F457" s="196"/>
      <c r="G457" s="198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  <c r="Z457" s="172"/>
    </row>
    <row r="458">
      <c r="A458" s="190" t="s">
        <v>18191</v>
      </c>
      <c r="B458" s="191" t="s">
        <v>18193</v>
      </c>
      <c r="C458" s="199"/>
      <c r="D458" s="191"/>
      <c r="E458" s="199"/>
      <c r="F458" s="191"/>
      <c r="G458" s="194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  <c r="Z458" s="172"/>
    </row>
    <row r="459">
      <c r="A459" s="195" t="s">
        <v>18194</v>
      </c>
      <c r="B459" s="196" t="s">
        <v>18195</v>
      </c>
      <c r="C459" s="200"/>
      <c r="D459" s="196"/>
      <c r="E459" s="200"/>
      <c r="F459" s="196"/>
      <c r="G459" s="198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  <c r="Z459" s="172"/>
    </row>
    <row r="460">
      <c r="A460" s="190" t="s">
        <v>18196</v>
      </c>
      <c r="B460" s="191" t="s">
        <v>18197</v>
      </c>
      <c r="C460" s="199"/>
      <c r="D460" s="191"/>
      <c r="E460" s="199"/>
      <c r="F460" s="191"/>
      <c r="G460" s="194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  <c r="Z460" s="172"/>
    </row>
    <row r="461">
      <c r="A461" s="195" t="s">
        <v>18198</v>
      </c>
      <c r="B461" s="196" t="s">
        <v>18199</v>
      </c>
      <c r="C461" s="200"/>
      <c r="D461" s="196"/>
      <c r="E461" s="200"/>
      <c r="F461" s="196"/>
      <c r="G461" s="198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  <c r="Z461" s="172"/>
    </row>
    <row r="462">
      <c r="A462" s="190" t="s">
        <v>18200</v>
      </c>
      <c r="B462" s="191" t="s">
        <v>18201</v>
      </c>
      <c r="C462" s="199"/>
      <c r="D462" s="191"/>
      <c r="E462" s="199"/>
      <c r="F462" s="191"/>
      <c r="G462" s="194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  <c r="Z462" s="172"/>
    </row>
    <row r="463">
      <c r="A463" s="195" t="s">
        <v>18202</v>
      </c>
      <c r="B463" s="196" t="s">
        <v>18203</v>
      </c>
      <c r="C463" s="200"/>
      <c r="D463" s="196"/>
      <c r="E463" s="200"/>
      <c r="F463" s="196"/>
      <c r="G463" s="198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  <c r="Z463" s="172"/>
    </row>
    <row r="464">
      <c r="A464" s="190" t="s">
        <v>18204</v>
      </c>
      <c r="B464" s="191" t="s">
        <v>18205</v>
      </c>
      <c r="C464" s="199"/>
      <c r="D464" s="191"/>
      <c r="E464" s="199"/>
      <c r="F464" s="191"/>
      <c r="G464" s="194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  <c r="Z464" s="172"/>
    </row>
    <row r="465">
      <c r="A465" s="195" t="s">
        <v>18206</v>
      </c>
      <c r="B465" s="196" t="s">
        <v>18207</v>
      </c>
      <c r="C465" s="200"/>
      <c r="D465" s="196"/>
      <c r="E465" s="200"/>
      <c r="F465" s="196"/>
      <c r="G465" s="198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  <c r="Z465" s="172"/>
    </row>
    <row r="466">
      <c r="A466" s="190" t="s">
        <v>18208</v>
      </c>
      <c r="B466" s="191" t="s">
        <v>18209</v>
      </c>
      <c r="C466" s="199"/>
      <c r="D466" s="191"/>
      <c r="E466" s="199"/>
      <c r="F466" s="191"/>
      <c r="G466" s="194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  <c r="Z466" s="172"/>
    </row>
    <row r="467">
      <c r="A467" s="195" t="s">
        <v>18210</v>
      </c>
      <c r="B467" s="196" t="s">
        <v>18211</v>
      </c>
      <c r="C467" s="200"/>
      <c r="D467" s="196"/>
      <c r="E467" s="200"/>
      <c r="F467" s="196"/>
      <c r="G467" s="198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  <c r="Z467" s="172"/>
    </row>
    <row r="468">
      <c r="A468" s="190" t="s">
        <v>18212</v>
      </c>
      <c r="B468" s="191" t="s">
        <v>18213</v>
      </c>
      <c r="C468" s="199"/>
      <c r="D468" s="191"/>
      <c r="E468" s="199"/>
      <c r="F468" s="191"/>
      <c r="G468" s="194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  <c r="Z468" s="172"/>
    </row>
    <row r="469">
      <c r="A469" s="195" t="s">
        <v>18214</v>
      </c>
      <c r="B469" s="196" t="s">
        <v>18215</v>
      </c>
      <c r="C469" s="200"/>
      <c r="D469" s="196"/>
      <c r="E469" s="200"/>
      <c r="F469" s="196"/>
      <c r="G469" s="198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  <c r="Z469" s="172"/>
    </row>
    <row r="470">
      <c r="A470" s="190" t="s">
        <v>18216</v>
      </c>
      <c r="B470" s="191" t="s">
        <v>18217</v>
      </c>
      <c r="C470" s="199"/>
      <c r="D470" s="191"/>
      <c r="E470" s="199"/>
      <c r="F470" s="191"/>
      <c r="G470" s="194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  <c r="Z470" s="172"/>
    </row>
    <row r="471">
      <c r="A471" s="195" t="s">
        <v>18218</v>
      </c>
      <c r="B471" s="196" t="s">
        <v>18219</v>
      </c>
      <c r="C471" s="200"/>
      <c r="D471" s="196"/>
      <c r="E471" s="200"/>
      <c r="F471" s="196"/>
      <c r="G471" s="198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  <c r="Z471" s="172"/>
    </row>
    <row r="472">
      <c r="A472" s="190" t="s">
        <v>18220</v>
      </c>
      <c r="B472" s="191" t="s">
        <v>18221</v>
      </c>
      <c r="C472" s="199"/>
      <c r="D472" s="191"/>
      <c r="E472" s="199"/>
      <c r="F472" s="191"/>
      <c r="G472" s="194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  <c r="Z472" s="172"/>
    </row>
    <row r="473">
      <c r="A473" s="195" t="s">
        <v>18222</v>
      </c>
      <c r="B473" s="196" t="s">
        <v>18223</v>
      </c>
      <c r="C473" s="200"/>
      <c r="D473" s="196"/>
      <c r="E473" s="200"/>
      <c r="F473" s="196"/>
      <c r="G473" s="198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  <c r="Z473" s="172"/>
    </row>
    <row r="474">
      <c r="A474" s="190" t="s">
        <v>18224</v>
      </c>
      <c r="B474" s="191" t="s">
        <v>18225</v>
      </c>
      <c r="C474" s="199"/>
      <c r="D474" s="191"/>
      <c r="E474" s="199"/>
      <c r="F474" s="191"/>
      <c r="G474" s="194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  <c r="Z474" s="172"/>
    </row>
    <row r="475">
      <c r="A475" s="195" t="s">
        <v>18226</v>
      </c>
      <c r="B475" s="196" t="s">
        <v>18227</v>
      </c>
      <c r="C475" s="200"/>
      <c r="D475" s="196"/>
      <c r="E475" s="200"/>
      <c r="F475" s="196"/>
      <c r="G475" s="198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  <c r="Z475" s="172"/>
    </row>
    <row r="476">
      <c r="A476" s="190" t="s">
        <v>18228</v>
      </c>
      <c r="B476" s="191" t="s">
        <v>18229</v>
      </c>
      <c r="C476" s="199"/>
      <c r="D476" s="191"/>
      <c r="E476" s="199"/>
      <c r="F476" s="191"/>
      <c r="G476" s="194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  <c r="Z476" s="172"/>
    </row>
    <row r="477">
      <c r="A477" s="195" t="s">
        <v>18230</v>
      </c>
      <c r="B477" s="196" t="s">
        <v>18231</v>
      </c>
      <c r="C477" s="200"/>
      <c r="D477" s="196"/>
      <c r="E477" s="200"/>
      <c r="F477" s="196"/>
      <c r="G477" s="198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  <c r="Z477" s="172"/>
    </row>
    <row r="478">
      <c r="A478" s="190" t="s">
        <v>18232</v>
      </c>
      <c r="B478" s="191" t="s">
        <v>18233</v>
      </c>
      <c r="C478" s="199"/>
      <c r="D478" s="191"/>
      <c r="E478" s="199"/>
      <c r="F478" s="191"/>
      <c r="G478" s="194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  <c r="Z478" s="172"/>
    </row>
    <row r="479">
      <c r="A479" s="195" t="s">
        <v>18234</v>
      </c>
      <c r="B479" s="196" t="s">
        <v>18235</v>
      </c>
      <c r="C479" s="200"/>
      <c r="D479" s="196"/>
      <c r="E479" s="200"/>
      <c r="F479" s="196"/>
      <c r="G479" s="198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  <c r="Z479" s="172"/>
    </row>
    <row r="480">
      <c r="A480" s="190" t="s">
        <v>18236</v>
      </c>
      <c r="B480" s="191" t="s">
        <v>18237</v>
      </c>
      <c r="C480" s="199"/>
      <c r="D480" s="191"/>
      <c r="E480" s="199"/>
      <c r="F480" s="191"/>
      <c r="G480" s="194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  <c r="Z480" s="172"/>
    </row>
    <row r="481">
      <c r="A481" s="195" t="s">
        <v>18238</v>
      </c>
      <c r="B481" s="196" t="s">
        <v>18239</v>
      </c>
      <c r="C481" s="200"/>
      <c r="D481" s="196"/>
      <c r="E481" s="200"/>
      <c r="F481" s="196"/>
      <c r="G481" s="198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  <c r="Z481" s="172"/>
    </row>
    <row r="482">
      <c r="A482" s="190" t="s">
        <v>18240</v>
      </c>
      <c r="B482" s="191" t="s">
        <v>18241</v>
      </c>
      <c r="C482" s="199"/>
      <c r="D482" s="191"/>
      <c r="E482" s="199"/>
      <c r="F482" s="191"/>
      <c r="G482" s="194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</row>
    <row r="483">
      <c r="A483" s="195" t="s">
        <v>18242</v>
      </c>
      <c r="B483" s="196" t="s">
        <v>18243</v>
      </c>
      <c r="C483" s="200"/>
      <c r="D483" s="196"/>
      <c r="E483" s="200"/>
      <c r="F483" s="196"/>
      <c r="G483" s="198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  <c r="Z483" s="172"/>
    </row>
    <row r="484">
      <c r="A484" s="190" t="s">
        <v>18244</v>
      </c>
      <c r="B484" s="191" t="s">
        <v>18245</v>
      </c>
      <c r="C484" s="199"/>
      <c r="D484" s="191"/>
      <c r="E484" s="199"/>
      <c r="F484" s="191"/>
      <c r="G484" s="194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  <c r="Z484" s="172"/>
    </row>
    <row r="485">
      <c r="A485" s="195" t="s">
        <v>18246</v>
      </c>
      <c r="B485" s="196" t="s">
        <v>18247</v>
      </c>
      <c r="C485" s="200"/>
      <c r="D485" s="196"/>
      <c r="E485" s="200"/>
      <c r="F485" s="196"/>
      <c r="G485" s="198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  <c r="Z485" s="172"/>
    </row>
    <row r="486">
      <c r="A486" s="190" t="s">
        <v>18246</v>
      </c>
      <c r="B486" s="191" t="s">
        <v>18248</v>
      </c>
      <c r="C486" s="199"/>
      <c r="D486" s="191"/>
      <c r="E486" s="199"/>
      <c r="F486" s="191"/>
      <c r="G486" s="194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  <c r="Z486" s="172"/>
    </row>
    <row r="487">
      <c r="A487" s="195" t="s">
        <v>18249</v>
      </c>
      <c r="B487" s="196" t="s">
        <v>18250</v>
      </c>
      <c r="C487" s="200"/>
      <c r="D487" s="196"/>
      <c r="E487" s="200"/>
      <c r="F487" s="196"/>
      <c r="G487" s="198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  <c r="Z487" s="172"/>
    </row>
    <row r="488">
      <c r="A488" s="190" t="s">
        <v>18249</v>
      </c>
      <c r="B488" s="191" t="s">
        <v>18251</v>
      </c>
      <c r="C488" s="199"/>
      <c r="D488" s="191"/>
      <c r="E488" s="199"/>
      <c r="F488" s="191"/>
      <c r="G488" s="194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  <c r="Z488" s="172"/>
    </row>
    <row r="489">
      <c r="A489" s="195" t="s">
        <v>18252</v>
      </c>
      <c r="B489" s="196" t="s">
        <v>18253</v>
      </c>
      <c r="C489" s="200"/>
      <c r="D489" s="196"/>
      <c r="E489" s="200"/>
      <c r="F489" s="196"/>
      <c r="G489" s="198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  <c r="Z489" s="172"/>
    </row>
    <row r="490">
      <c r="A490" s="190" t="s">
        <v>18254</v>
      </c>
      <c r="B490" s="191" t="s">
        <v>18255</v>
      </c>
      <c r="C490" s="199"/>
      <c r="D490" s="191"/>
      <c r="E490" s="199"/>
      <c r="F490" s="191"/>
      <c r="G490" s="194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  <c r="Z490" s="172"/>
    </row>
    <row r="491">
      <c r="A491" s="195" t="s">
        <v>18256</v>
      </c>
      <c r="B491" s="196" t="s">
        <v>18257</v>
      </c>
      <c r="C491" s="200"/>
      <c r="D491" s="196"/>
      <c r="E491" s="200"/>
      <c r="F491" s="196"/>
      <c r="G491" s="198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  <c r="Z491" s="172"/>
    </row>
    <row r="492">
      <c r="A492" s="190" t="s">
        <v>18258</v>
      </c>
      <c r="B492" s="191" t="s">
        <v>18259</v>
      </c>
      <c r="C492" s="199"/>
      <c r="D492" s="191"/>
      <c r="E492" s="199"/>
      <c r="F492" s="191"/>
      <c r="G492" s="194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  <c r="Z492" s="172"/>
    </row>
    <row r="493">
      <c r="A493" s="195" t="s">
        <v>18260</v>
      </c>
      <c r="B493" s="196" t="s">
        <v>18261</v>
      </c>
      <c r="C493" s="200"/>
      <c r="D493" s="196"/>
      <c r="E493" s="200"/>
      <c r="F493" s="196"/>
      <c r="G493" s="198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  <c r="Z493" s="172"/>
    </row>
    <row r="494">
      <c r="A494" s="190" t="s">
        <v>18262</v>
      </c>
      <c r="B494" s="191" t="s">
        <v>18263</v>
      </c>
      <c r="C494" s="199"/>
      <c r="D494" s="191"/>
      <c r="E494" s="199"/>
      <c r="F494" s="191"/>
      <c r="G494" s="194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  <c r="Z494" s="172"/>
    </row>
    <row r="495">
      <c r="A495" s="195" t="s">
        <v>18264</v>
      </c>
      <c r="B495" s="196" t="s">
        <v>18265</v>
      </c>
      <c r="C495" s="200"/>
      <c r="D495" s="196"/>
      <c r="E495" s="200"/>
      <c r="F495" s="196"/>
      <c r="G495" s="198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  <c r="Z495" s="172"/>
    </row>
    <row r="496">
      <c r="A496" s="190" t="s">
        <v>667</v>
      </c>
      <c r="B496" s="191" t="s">
        <v>18266</v>
      </c>
      <c r="C496" s="199"/>
      <c r="D496" s="191"/>
      <c r="E496" s="199"/>
      <c r="F496" s="191"/>
      <c r="G496" s="194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  <c r="Z496" s="172"/>
    </row>
    <row r="497">
      <c r="A497" s="195" t="s">
        <v>471</v>
      </c>
      <c r="B497" s="196" t="s">
        <v>18267</v>
      </c>
      <c r="C497" s="200"/>
      <c r="D497" s="196"/>
      <c r="E497" s="200"/>
      <c r="F497" s="196"/>
      <c r="G497" s="198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  <c r="Z497" s="172"/>
    </row>
    <row r="498">
      <c r="A498" s="190" t="s">
        <v>18268</v>
      </c>
      <c r="B498" s="191" t="s">
        <v>18269</v>
      </c>
      <c r="C498" s="199"/>
      <c r="D498" s="191"/>
      <c r="E498" s="199"/>
      <c r="F498" s="191"/>
      <c r="G498" s="194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  <c r="Z498" s="172"/>
    </row>
    <row r="499">
      <c r="A499" s="195" t="s">
        <v>18270</v>
      </c>
      <c r="B499" s="196" t="s">
        <v>18271</v>
      </c>
      <c r="C499" s="200"/>
      <c r="D499" s="196"/>
      <c r="E499" s="200"/>
      <c r="F499" s="196"/>
      <c r="G499" s="198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  <c r="Z499" s="172"/>
    </row>
    <row r="500">
      <c r="A500" s="190" t="s">
        <v>18272</v>
      </c>
      <c r="B500" s="191" t="s">
        <v>18273</v>
      </c>
      <c r="C500" s="199"/>
      <c r="D500" s="191"/>
      <c r="E500" s="199"/>
      <c r="F500" s="191"/>
      <c r="G500" s="194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</row>
    <row r="501">
      <c r="A501" s="195" t="s">
        <v>18274</v>
      </c>
      <c r="B501" s="196" t="s">
        <v>18275</v>
      </c>
      <c r="C501" s="200"/>
      <c r="D501" s="196"/>
      <c r="E501" s="200"/>
      <c r="F501" s="196"/>
      <c r="G501" s="198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  <c r="Z501" s="172"/>
    </row>
    <row r="502">
      <c r="A502" s="190" t="s">
        <v>18276</v>
      </c>
      <c r="B502" s="191" t="s">
        <v>18277</v>
      </c>
      <c r="C502" s="199"/>
      <c r="D502" s="191"/>
      <c r="E502" s="199"/>
      <c r="F502" s="191"/>
      <c r="G502" s="194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  <c r="Z502" s="172"/>
    </row>
    <row r="503">
      <c r="A503" s="195" t="s">
        <v>175</v>
      </c>
      <c r="B503" s="196" t="s">
        <v>767</v>
      </c>
      <c r="C503" s="200"/>
      <c r="D503" s="196"/>
      <c r="E503" s="200"/>
      <c r="F503" s="196"/>
      <c r="G503" s="198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  <c r="Z503" s="172"/>
    </row>
    <row r="504">
      <c r="A504" s="190" t="s">
        <v>18278</v>
      </c>
      <c r="B504" s="191" t="s">
        <v>18279</v>
      </c>
      <c r="C504" s="199"/>
      <c r="D504" s="191"/>
      <c r="E504" s="199"/>
      <c r="F504" s="191"/>
      <c r="G504" s="194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  <c r="Z504" s="172"/>
    </row>
    <row r="505">
      <c r="A505" s="195" t="s">
        <v>18280</v>
      </c>
      <c r="B505" s="196" t="s">
        <v>18281</v>
      </c>
      <c r="C505" s="200"/>
      <c r="D505" s="196"/>
      <c r="E505" s="200"/>
      <c r="F505" s="196"/>
      <c r="G505" s="198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  <c r="Z505" s="172"/>
    </row>
    <row r="506">
      <c r="A506" s="190" t="s">
        <v>18280</v>
      </c>
      <c r="B506" s="191" t="s">
        <v>18282</v>
      </c>
      <c r="C506" s="199"/>
      <c r="D506" s="191"/>
      <c r="E506" s="199"/>
      <c r="F506" s="191"/>
      <c r="G506" s="194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  <c r="Z506" s="172"/>
    </row>
    <row r="507">
      <c r="A507" s="195" t="s">
        <v>540</v>
      </c>
      <c r="B507" s="196" t="s">
        <v>18283</v>
      </c>
      <c r="C507" s="200"/>
      <c r="D507" s="196"/>
      <c r="E507" s="200"/>
      <c r="F507" s="196"/>
      <c r="G507" s="198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  <c r="Z507" s="172"/>
    </row>
    <row r="508">
      <c r="A508" s="190" t="s">
        <v>540</v>
      </c>
      <c r="B508" s="191" t="s">
        <v>18284</v>
      </c>
      <c r="C508" s="199"/>
      <c r="D508" s="191"/>
      <c r="E508" s="199"/>
      <c r="F508" s="191"/>
      <c r="G508" s="194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  <c r="Z508" s="172"/>
    </row>
    <row r="509">
      <c r="A509" s="195" t="s">
        <v>540</v>
      </c>
      <c r="B509" s="196" t="s">
        <v>18285</v>
      </c>
      <c r="C509" s="200"/>
      <c r="D509" s="196"/>
      <c r="E509" s="200"/>
      <c r="F509" s="196"/>
      <c r="G509" s="198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  <c r="Z509" s="172"/>
    </row>
    <row r="510">
      <c r="A510" s="190" t="s">
        <v>18286</v>
      </c>
      <c r="B510" s="191" t="s">
        <v>18287</v>
      </c>
      <c r="C510" s="199"/>
      <c r="D510" s="191"/>
      <c r="E510" s="199"/>
      <c r="F510" s="191"/>
      <c r="G510" s="194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  <c r="Z510" s="172"/>
    </row>
    <row r="511">
      <c r="A511" s="195" t="s">
        <v>18288</v>
      </c>
      <c r="B511" s="196" t="s">
        <v>18289</v>
      </c>
      <c r="C511" s="200"/>
      <c r="D511" s="196"/>
      <c r="E511" s="200"/>
      <c r="F511" s="196"/>
      <c r="G511" s="198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  <c r="Z511" s="172"/>
    </row>
    <row r="512">
      <c r="A512" s="190" t="s">
        <v>18290</v>
      </c>
      <c r="B512" s="191" t="s">
        <v>18291</v>
      </c>
      <c r="C512" s="199"/>
      <c r="D512" s="191"/>
      <c r="E512" s="199"/>
      <c r="F512" s="191"/>
      <c r="G512" s="194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  <c r="Z512" s="172"/>
    </row>
    <row r="513">
      <c r="A513" s="195" t="s">
        <v>18292</v>
      </c>
      <c r="B513" s="196" t="s">
        <v>18293</v>
      </c>
      <c r="C513" s="200"/>
      <c r="D513" s="196"/>
      <c r="E513" s="200"/>
      <c r="F513" s="196"/>
      <c r="G513" s="198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  <c r="Z513" s="172"/>
    </row>
    <row r="514">
      <c r="A514" s="190" t="s">
        <v>18294</v>
      </c>
      <c r="B514" s="191" t="s">
        <v>18295</v>
      </c>
      <c r="C514" s="199"/>
      <c r="D514" s="191"/>
      <c r="E514" s="199"/>
      <c r="F514" s="191"/>
      <c r="G514" s="194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  <c r="Z514" s="172"/>
    </row>
    <row r="515">
      <c r="A515" s="195" t="s">
        <v>18296</v>
      </c>
      <c r="B515" s="196" t="s">
        <v>18297</v>
      </c>
      <c r="C515" s="200"/>
      <c r="D515" s="196"/>
      <c r="E515" s="200"/>
      <c r="F515" s="196"/>
      <c r="G515" s="198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  <c r="Z515" s="172"/>
    </row>
    <row r="516">
      <c r="A516" s="190" t="s">
        <v>18296</v>
      </c>
      <c r="B516" s="191" t="s">
        <v>18298</v>
      </c>
      <c r="C516" s="199"/>
      <c r="D516" s="191"/>
      <c r="E516" s="199"/>
      <c r="F516" s="191"/>
      <c r="G516" s="194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  <c r="Z516" s="172"/>
    </row>
    <row r="517">
      <c r="A517" s="195" t="s">
        <v>18299</v>
      </c>
      <c r="B517" s="196" t="s">
        <v>18300</v>
      </c>
      <c r="C517" s="200"/>
      <c r="D517" s="196"/>
      <c r="E517" s="200"/>
      <c r="F517" s="196"/>
      <c r="G517" s="198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  <c r="Z517" s="172"/>
    </row>
    <row r="518">
      <c r="A518" s="190" t="s">
        <v>18299</v>
      </c>
      <c r="B518" s="191" t="s">
        <v>18301</v>
      </c>
      <c r="C518" s="199"/>
      <c r="D518" s="191"/>
      <c r="E518" s="199"/>
      <c r="F518" s="191"/>
      <c r="G518" s="194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  <c r="Z518" s="172"/>
    </row>
    <row r="519">
      <c r="A519" s="195" t="s">
        <v>18302</v>
      </c>
      <c r="B519" s="196" t="s">
        <v>18303</v>
      </c>
      <c r="C519" s="200"/>
      <c r="D519" s="196"/>
      <c r="E519" s="200"/>
      <c r="F519" s="196"/>
      <c r="G519" s="198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  <c r="Z519" s="172"/>
    </row>
    <row r="520">
      <c r="A520" s="190" t="s">
        <v>18304</v>
      </c>
      <c r="B520" s="191" t="s">
        <v>18305</v>
      </c>
      <c r="C520" s="199"/>
      <c r="D520" s="191"/>
      <c r="E520" s="199"/>
      <c r="F520" s="191"/>
      <c r="G520" s="194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  <c r="Z520" s="172"/>
    </row>
    <row r="521">
      <c r="A521" s="195" t="s">
        <v>18306</v>
      </c>
      <c r="B521" s="196" t="s">
        <v>18307</v>
      </c>
      <c r="C521" s="200"/>
      <c r="D521" s="196"/>
      <c r="E521" s="200"/>
      <c r="F521" s="196"/>
      <c r="G521" s="198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  <c r="Z521" s="172"/>
    </row>
    <row r="522">
      <c r="A522" s="190" t="s">
        <v>18308</v>
      </c>
      <c r="B522" s="191" t="s">
        <v>18309</v>
      </c>
      <c r="C522" s="199"/>
      <c r="D522" s="191"/>
      <c r="E522" s="199"/>
      <c r="F522" s="191"/>
      <c r="G522" s="194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  <c r="Z522" s="172"/>
    </row>
    <row r="523">
      <c r="A523" s="195" t="s">
        <v>18310</v>
      </c>
      <c r="B523" s="196" t="s">
        <v>18311</v>
      </c>
      <c r="C523" s="200"/>
      <c r="D523" s="196"/>
      <c r="E523" s="200"/>
      <c r="F523" s="196"/>
      <c r="G523" s="198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  <c r="Z523" s="172"/>
    </row>
    <row r="524">
      <c r="A524" s="190" t="s">
        <v>18312</v>
      </c>
      <c r="B524" s="191" t="s">
        <v>18313</v>
      </c>
      <c r="C524" s="199"/>
      <c r="D524" s="191"/>
      <c r="E524" s="199"/>
      <c r="F524" s="191"/>
      <c r="G524" s="194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  <c r="Z524" s="172"/>
    </row>
    <row r="525">
      <c r="A525" s="195" t="s">
        <v>18312</v>
      </c>
      <c r="B525" s="196" t="s">
        <v>18314</v>
      </c>
      <c r="C525" s="200"/>
      <c r="D525" s="196"/>
      <c r="E525" s="200"/>
      <c r="F525" s="196"/>
      <c r="G525" s="198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  <c r="Z525" s="172"/>
    </row>
    <row r="526">
      <c r="A526" s="190" t="s">
        <v>487</v>
      </c>
      <c r="B526" s="191" t="s">
        <v>1035</v>
      </c>
      <c r="C526" s="199"/>
      <c r="D526" s="191"/>
      <c r="E526" s="199"/>
      <c r="F526" s="191"/>
      <c r="G526" s="194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  <c r="Z526" s="172"/>
    </row>
    <row r="527">
      <c r="A527" s="195" t="s">
        <v>18315</v>
      </c>
      <c r="B527" s="196" t="s">
        <v>18316</v>
      </c>
      <c r="C527" s="200"/>
      <c r="D527" s="196"/>
      <c r="E527" s="200"/>
      <c r="F527" s="196"/>
      <c r="G527" s="198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  <c r="Z527" s="172"/>
    </row>
    <row r="528">
      <c r="A528" s="190" t="s">
        <v>18317</v>
      </c>
      <c r="B528" s="191" t="s">
        <v>18318</v>
      </c>
      <c r="C528" s="199"/>
      <c r="D528" s="191"/>
      <c r="E528" s="199"/>
      <c r="F528" s="191"/>
      <c r="G528" s="194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  <c r="Z528" s="172"/>
    </row>
    <row r="529">
      <c r="A529" s="195" t="s">
        <v>663</v>
      </c>
      <c r="B529" s="196" t="s">
        <v>18319</v>
      </c>
      <c r="C529" s="200"/>
      <c r="D529" s="196"/>
      <c r="E529" s="200"/>
      <c r="F529" s="196"/>
      <c r="G529" s="198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  <c r="Z529" s="172"/>
    </row>
    <row r="530">
      <c r="A530" s="190" t="s">
        <v>663</v>
      </c>
      <c r="B530" s="191" t="s">
        <v>18320</v>
      </c>
      <c r="C530" s="199"/>
      <c r="D530" s="191"/>
      <c r="E530" s="199"/>
      <c r="F530" s="191"/>
      <c r="G530" s="194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  <c r="Z530" s="172"/>
    </row>
    <row r="531">
      <c r="A531" s="195" t="s">
        <v>18321</v>
      </c>
      <c r="B531" s="196" t="s">
        <v>18322</v>
      </c>
      <c r="C531" s="200"/>
      <c r="D531" s="196"/>
      <c r="E531" s="200"/>
      <c r="F531" s="196"/>
      <c r="G531" s="198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  <c r="Z531" s="172"/>
    </row>
    <row r="532">
      <c r="A532" s="190" t="s">
        <v>18323</v>
      </c>
      <c r="B532" s="191" t="s">
        <v>18324</v>
      </c>
      <c r="C532" s="199"/>
      <c r="D532" s="191"/>
      <c r="E532" s="199"/>
      <c r="F532" s="191"/>
      <c r="G532" s="194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  <c r="Z532" s="172"/>
    </row>
    <row r="533">
      <c r="A533" s="195" t="s">
        <v>435</v>
      </c>
      <c r="B533" s="196" t="s">
        <v>18325</v>
      </c>
      <c r="C533" s="200"/>
      <c r="D533" s="196"/>
      <c r="E533" s="200"/>
      <c r="F533" s="196"/>
      <c r="G533" s="198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  <c r="Z533" s="172"/>
    </row>
    <row r="534">
      <c r="A534" s="190" t="s">
        <v>435</v>
      </c>
      <c r="B534" s="191" t="s">
        <v>988</v>
      </c>
      <c r="C534" s="199"/>
      <c r="D534" s="191"/>
      <c r="E534" s="199"/>
      <c r="F534" s="191"/>
      <c r="G534" s="194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  <c r="Z534" s="172"/>
    </row>
    <row r="535">
      <c r="A535" s="195" t="s">
        <v>18326</v>
      </c>
      <c r="B535" s="196" t="s">
        <v>18327</v>
      </c>
      <c r="C535" s="200"/>
      <c r="D535" s="196"/>
      <c r="E535" s="200"/>
      <c r="F535" s="196"/>
      <c r="G535" s="198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  <c r="Z535" s="172"/>
    </row>
    <row r="536">
      <c r="A536" s="190" t="s">
        <v>3759</v>
      </c>
      <c r="B536" s="191" t="s">
        <v>18328</v>
      </c>
      <c r="C536" s="199"/>
      <c r="D536" s="191"/>
      <c r="E536" s="199"/>
      <c r="F536" s="191"/>
      <c r="G536" s="194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</row>
    <row r="537">
      <c r="A537" s="195" t="s">
        <v>18329</v>
      </c>
      <c r="B537" s="196" t="s">
        <v>18330</v>
      </c>
      <c r="C537" s="200"/>
      <c r="D537" s="196"/>
      <c r="E537" s="200"/>
      <c r="F537" s="196"/>
      <c r="G537" s="198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  <c r="Z537" s="172"/>
    </row>
    <row r="538">
      <c r="A538" s="190" t="s">
        <v>18331</v>
      </c>
      <c r="B538" s="191" t="s">
        <v>18332</v>
      </c>
      <c r="C538" s="199"/>
      <c r="D538" s="191"/>
      <c r="E538" s="199"/>
      <c r="F538" s="191"/>
      <c r="G538" s="194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  <c r="Z538" s="172"/>
    </row>
    <row r="539">
      <c r="A539" s="195" t="s">
        <v>18333</v>
      </c>
      <c r="B539" s="196" t="s">
        <v>18334</v>
      </c>
      <c r="C539" s="200"/>
      <c r="D539" s="196"/>
      <c r="E539" s="200"/>
      <c r="F539" s="196"/>
      <c r="G539" s="198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  <c r="Z539" s="172"/>
    </row>
    <row r="540">
      <c r="A540" s="190" t="s">
        <v>18335</v>
      </c>
      <c r="B540" s="191" t="s">
        <v>18336</v>
      </c>
      <c r="C540" s="199"/>
      <c r="D540" s="191"/>
      <c r="E540" s="199"/>
      <c r="F540" s="191"/>
      <c r="G540" s="194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  <c r="Z540" s="172"/>
    </row>
    <row r="541">
      <c r="A541" s="195" t="s">
        <v>18337</v>
      </c>
      <c r="B541" s="196" t="s">
        <v>18338</v>
      </c>
      <c r="C541" s="200"/>
      <c r="D541" s="196"/>
      <c r="E541" s="200"/>
      <c r="F541" s="196"/>
      <c r="G541" s="198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  <c r="Z541" s="172"/>
    </row>
    <row r="542">
      <c r="A542" s="190" t="s">
        <v>18339</v>
      </c>
      <c r="B542" s="191" t="s">
        <v>778</v>
      </c>
      <c r="C542" s="199"/>
      <c r="D542" s="191"/>
      <c r="E542" s="199"/>
      <c r="F542" s="191"/>
      <c r="G542" s="194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  <c r="Z542" s="172"/>
    </row>
    <row r="543">
      <c r="A543" s="195" t="s">
        <v>664</v>
      </c>
      <c r="B543" s="196" t="s">
        <v>18340</v>
      </c>
      <c r="C543" s="200"/>
      <c r="D543" s="196"/>
      <c r="E543" s="200"/>
      <c r="F543" s="196"/>
      <c r="G543" s="198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  <c r="Z543" s="172"/>
    </row>
    <row r="544">
      <c r="A544" s="190" t="s">
        <v>664</v>
      </c>
      <c r="B544" s="191" t="s">
        <v>18341</v>
      </c>
      <c r="C544" s="199"/>
      <c r="D544" s="191"/>
      <c r="E544" s="199"/>
      <c r="F544" s="191"/>
      <c r="G544" s="194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  <c r="Z544" s="172"/>
    </row>
    <row r="545">
      <c r="A545" s="195" t="s">
        <v>18342</v>
      </c>
      <c r="B545" s="196" t="s">
        <v>18343</v>
      </c>
      <c r="C545" s="200"/>
      <c r="D545" s="196"/>
      <c r="E545" s="200"/>
      <c r="F545" s="196"/>
      <c r="G545" s="198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  <c r="Z545" s="172"/>
    </row>
    <row r="546">
      <c r="A546" s="190" t="s">
        <v>18344</v>
      </c>
      <c r="B546" s="191" t="s">
        <v>18345</v>
      </c>
      <c r="C546" s="199"/>
      <c r="D546" s="191"/>
      <c r="E546" s="199"/>
      <c r="F546" s="191"/>
      <c r="G546" s="194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  <c r="Z546" s="172"/>
    </row>
    <row r="547">
      <c r="A547" s="195" t="s">
        <v>18346</v>
      </c>
      <c r="B547" s="196" t="s">
        <v>18347</v>
      </c>
      <c r="C547" s="200"/>
      <c r="D547" s="196"/>
      <c r="E547" s="200"/>
      <c r="F547" s="196"/>
      <c r="G547" s="198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  <c r="Z547" s="172"/>
    </row>
    <row r="548">
      <c r="A548" s="190" t="s">
        <v>18348</v>
      </c>
      <c r="B548" s="191" t="s">
        <v>18349</v>
      </c>
      <c r="C548" s="199"/>
      <c r="D548" s="191"/>
      <c r="E548" s="199"/>
      <c r="F548" s="191"/>
      <c r="G548" s="194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  <c r="Z548" s="172"/>
    </row>
    <row r="549">
      <c r="A549" s="195" t="s">
        <v>18350</v>
      </c>
      <c r="B549" s="196" t="s">
        <v>18351</v>
      </c>
      <c r="C549" s="200"/>
      <c r="D549" s="196"/>
      <c r="E549" s="200"/>
      <c r="F549" s="196"/>
      <c r="G549" s="198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  <c r="Z549" s="172"/>
    </row>
    <row r="550">
      <c r="A550" s="190" t="s">
        <v>496</v>
      </c>
      <c r="B550" s="191" t="s">
        <v>1043</v>
      </c>
      <c r="C550" s="199"/>
      <c r="D550" s="191"/>
      <c r="E550" s="199"/>
      <c r="F550" s="191"/>
      <c r="G550" s="194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  <c r="Z550" s="172"/>
    </row>
    <row r="551">
      <c r="A551" s="195" t="s">
        <v>18352</v>
      </c>
      <c r="B551" s="196" t="s">
        <v>18353</v>
      </c>
      <c r="C551" s="200"/>
      <c r="D551" s="196"/>
      <c r="E551" s="200"/>
      <c r="F551" s="196"/>
      <c r="G551" s="198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  <c r="Z551" s="172"/>
    </row>
    <row r="552">
      <c r="A552" s="190" t="s">
        <v>18354</v>
      </c>
      <c r="B552" s="191" t="s">
        <v>18355</v>
      </c>
      <c r="C552" s="199"/>
      <c r="D552" s="191"/>
      <c r="E552" s="199"/>
      <c r="F552" s="191"/>
      <c r="G552" s="194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  <c r="Z552" s="172"/>
    </row>
    <row r="553">
      <c r="A553" s="195" t="s">
        <v>18356</v>
      </c>
      <c r="B553" s="196" t="s">
        <v>18357</v>
      </c>
      <c r="C553" s="200"/>
      <c r="D553" s="196"/>
      <c r="E553" s="200"/>
      <c r="F553" s="196"/>
      <c r="G553" s="198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  <c r="Z553" s="172"/>
    </row>
    <row r="554">
      <c r="A554" s="190" t="s">
        <v>18358</v>
      </c>
      <c r="B554" s="191" t="s">
        <v>18359</v>
      </c>
      <c r="C554" s="199"/>
      <c r="D554" s="191"/>
      <c r="E554" s="199"/>
      <c r="F554" s="191"/>
      <c r="G554" s="194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</row>
    <row r="555">
      <c r="A555" s="195" t="s">
        <v>18360</v>
      </c>
      <c r="B555" s="196" t="s">
        <v>18361</v>
      </c>
      <c r="C555" s="200"/>
      <c r="D555" s="196"/>
      <c r="E555" s="200"/>
      <c r="F555" s="196"/>
      <c r="G555" s="198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  <c r="Z555" s="172"/>
    </row>
    <row r="556">
      <c r="A556" s="190" t="s">
        <v>18362</v>
      </c>
      <c r="B556" s="191" t="s">
        <v>18363</v>
      </c>
      <c r="C556" s="199"/>
      <c r="D556" s="191"/>
      <c r="E556" s="199"/>
      <c r="F556" s="191"/>
      <c r="G556" s="194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  <c r="Z556" s="172"/>
    </row>
    <row r="557">
      <c r="A557" s="195" t="s">
        <v>18364</v>
      </c>
      <c r="B557" s="196" t="s">
        <v>18365</v>
      </c>
      <c r="C557" s="200"/>
      <c r="D557" s="196"/>
      <c r="E557" s="200"/>
      <c r="F557" s="196"/>
      <c r="G557" s="198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  <c r="Z557" s="172"/>
    </row>
    <row r="558">
      <c r="A558" s="190" t="s">
        <v>18366</v>
      </c>
      <c r="B558" s="191" t="s">
        <v>18367</v>
      </c>
      <c r="C558" s="199"/>
      <c r="D558" s="191"/>
      <c r="E558" s="199"/>
      <c r="F558" s="191"/>
      <c r="G558" s="194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  <c r="Z558" s="172"/>
    </row>
    <row r="559">
      <c r="A559" s="195" t="s">
        <v>18366</v>
      </c>
      <c r="B559" s="196" t="s">
        <v>18368</v>
      </c>
      <c r="C559" s="200"/>
      <c r="D559" s="196"/>
      <c r="E559" s="200"/>
      <c r="F559" s="196"/>
      <c r="G559" s="198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  <c r="Z559" s="172"/>
    </row>
    <row r="560">
      <c r="A560" s="190" t="s">
        <v>18366</v>
      </c>
      <c r="B560" s="191" t="s">
        <v>18369</v>
      </c>
      <c r="C560" s="199"/>
      <c r="D560" s="191"/>
      <c r="E560" s="199"/>
      <c r="F560" s="191"/>
      <c r="G560" s="194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  <c r="Z560" s="172"/>
    </row>
    <row r="561">
      <c r="A561" s="195" t="s">
        <v>18370</v>
      </c>
      <c r="B561" s="196" t="s">
        <v>18371</v>
      </c>
      <c r="C561" s="200"/>
      <c r="D561" s="196"/>
      <c r="E561" s="200"/>
      <c r="F561" s="196"/>
      <c r="G561" s="198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  <c r="Z561" s="172"/>
    </row>
    <row r="562">
      <c r="A562" s="190" t="s">
        <v>18372</v>
      </c>
      <c r="B562" s="191" t="s">
        <v>18373</v>
      </c>
      <c r="C562" s="199"/>
      <c r="D562" s="191"/>
      <c r="E562" s="199"/>
      <c r="F562" s="191"/>
      <c r="G562" s="194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  <c r="Z562" s="172"/>
    </row>
    <row r="563">
      <c r="A563" s="195" t="s">
        <v>18374</v>
      </c>
      <c r="B563" s="196" t="s">
        <v>18375</v>
      </c>
      <c r="C563" s="200"/>
      <c r="D563" s="196"/>
      <c r="E563" s="200"/>
      <c r="F563" s="196"/>
      <c r="G563" s="198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  <c r="Z563" s="172"/>
    </row>
    <row r="564">
      <c r="A564" s="190" t="s">
        <v>18376</v>
      </c>
      <c r="B564" s="191" t="s">
        <v>18377</v>
      </c>
      <c r="C564" s="199"/>
      <c r="D564" s="191"/>
      <c r="E564" s="199"/>
      <c r="F564" s="191"/>
      <c r="G564" s="194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  <c r="Z564" s="172"/>
    </row>
    <row r="565">
      <c r="A565" s="195" t="s">
        <v>18376</v>
      </c>
      <c r="B565" s="196" t="s">
        <v>18378</v>
      </c>
      <c r="C565" s="200"/>
      <c r="D565" s="196"/>
      <c r="E565" s="200"/>
      <c r="F565" s="196"/>
      <c r="G565" s="198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  <c r="Z565" s="172"/>
    </row>
    <row r="566">
      <c r="A566" s="190" t="s">
        <v>18376</v>
      </c>
      <c r="B566" s="191" t="s">
        <v>18379</v>
      </c>
      <c r="C566" s="199"/>
      <c r="D566" s="191"/>
      <c r="E566" s="199"/>
      <c r="F566" s="191"/>
      <c r="G566" s="194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  <c r="Z566" s="172"/>
    </row>
    <row r="567">
      <c r="A567" s="195" t="s">
        <v>18380</v>
      </c>
      <c r="B567" s="196" t="s">
        <v>18381</v>
      </c>
      <c r="C567" s="200"/>
      <c r="D567" s="196"/>
      <c r="E567" s="200"/>
      <c r="F567" s="196"/>
      <c r="G567" s="198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  <c r="Z567" s="172"/>
    </row>
    <row r="568">
      <c r="A568" s="190" t="s">
        <v>18382</v>
      </c>
      <c r="B568" s="191" t="s">
        <v>18383</v>
      </c>
      <c r="C568" s="199"/>
      <c r="D568" s="191"/>
      <c r="E568" s="199"/>
      <c r="F568" s="191"/>
      <c r="G568" s="194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  <c r="Z568" s="172"/>
    </row>
    <row r="569">
      <c r="A569" s="195" t="s">
        <v>18384</v>
      </c>
      <c r="B569" s="196" t="s">
        <v>18385</v>
      </c>
      <c r="C569" s="200"/>
      <c r="D569" s="196"/>
      <c r="E569" s="200"/>
      <c r="F569" s="196"/>
      <c r="G569" s="198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  <c r="Z569" s="172"/>
    </row>
    <row r="570">
      <c r="A570" s="190" t="s">
        <v>18384</v>
      </c>
      <c r="B570" s="191" t="s">
        <v>18386</v>
      </c>
      <c r="C570" s="199"/>
      <c r="D570" s="191"/>
      <c r="E570" s="199"/>
      <c r="F570" s="191"/>
      <c r="G570" s="194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  <c r="Z570" s="172"/>
    </row>
    <row r="571">
      <c r="A571" s="195" t="s">
        <v>18387</v>
      </c>
      <c r="B571" s="196" t="s">
        <v>18388</v>
      </c>
      <c r="C571" s="200"/>
      <c r="D571" s="196"/>
      <c r="E571" s="200"/>
      <c r="F571" s="196"/>
      <c r="G571" s="198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  <c r="Z571" s="172"/>
    </row>
    <row r="572">
      <c r="A572" s="190" t="s">
        <v>18389</v>
      </c>
      <c r="B572" s="191" t="s">
        <v>18390</v>
      </c>
      <c r="C572" s="199"/>
      <c r="D572" s="191"/>
      <c r="E572" s="199"/>
      <c r="F572" s="191"/>
      <c r="G572" s="194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  <c r="Z572" s="172"/>
    </row>
    <row r="573">
      <c r="A573" s="195" t="s">
        <v>18391</v>
      </c>
      <c r="B573" s="196" t="s">
        <v>18392</v>
      </c>
      <c r="C573" s="200"/>
      <c r="D573" s="196"/>
      <c r="E573" s="200"/>
      <c r="F573" s="196"/>
      <c r="G573" s="198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  <c r="Z573" s="172"/>
    </row>
    <row r="574">
      <c r="A574" s="190" t="s">
        <v>18393</v>
      </c>
      <c r="B574" s="191" t="s">
        <v>18394</v>
      </c>
      <c r="C574" s="199"/>
      <c r="D574" s="191"/>
      <c r="E574" s="199"/>
      <c r="F574" s="191"/>
      <c r="G574" s="194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  <c r="Z574" s="172"/>
    </row>
    <row r="575">
      <c r="A575" s="195" t="s">
        <v>18395</v>
      </c>
      <c r="B575" s="196" t="s">
        <v>18396</v>
      </c>
      <c r="C575" s="200"/>
      <c r="D575" s="196"/>
      <c r="E575" s="200"/>
      <c r="F575" s="196"/>
      <c r="G575" s="198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  <c r="Z575" s="172"/>
    </row>
    <row r="576">
      <c r="A576" s="190" t="s">
        <v>18395</v>
      </c>
      <c r="B576" s="191" t="s">
        <v>18397</v>
      </c>
      <c r="C576" s="199"/>
      <c r="D576" s="191"/>
      <c r="E576" s="199"/>
      <c r="F576" s="191"/>
      <c r="G576" s="194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  <c r="Z576" s="172"/>
    </row>
    <row r="577">
      <c r="A577" s="195" t="s">
        <v>18398</v>
      </c>
      <c r="B577" s="196" t="s">
        <v>18399</v>
      </c>
      <c r="C577" s="200"/>
      <c r="D577" s="196"/>
      <c r="E577" s="200"/>
      <c r="F577" s="196"/>
      <c r="G577" s="198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  <c r="Z577" s="172"/>
    </row>
    <row r="578">
      <c r="A578" s="190" t="s">
        <v>468</v>
      </c>
      <c r="B578" s="191" t="s">
        <v>1019</v>
      </c>
      <c r="C578" s="199"/>
      <c r="D578" s="191"/>
      <c r="E578" s="199"/>
      <c r="F578" s="191"/>
      <c r="G578" s="194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  <c r="Z578" s="172"/>
    </row>
    <row r="579">
      <c r="A579" s="195" t="s">
        <v>18400</v>
      </c>
      <c r="B579" s="196" t="s">
        <v>18401</v>
      </c>
      <c r="C579" s="200"/>
      <c r="D579" s="196"/>
      <c r="E579" s="200"/>
      <c r="F579" s="196"/>
      <c r="G579" s="198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  <c r="Z579" s="172"/>
    </row>
    <row r="580">
      <c r="A580" s="190" t="s">
        <v>18402</v>
      </c>
      <c r="B580" s="191" t="s">
        <v>18403</v>
      </c>
      <c r="C580" s="199"/>
      <c r="D580" s="191"/>
      <c r="E580" s="199"/>
      <c r="F580" s="191"/>
      <c r="G580" s="194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  <c r="Z580" s="172"/>
    </row>
    <row r="581">
      <c r="A581" s="195" t="s">
        <v>18404</v>
      </c>
      <c r="B581" s="196" t="s">
        <v>18405</v>
      </c>
      <c r="C581" s="200"/>
      <c r="D581" s="196"/>
      <c r="E581" s="200"/>
      <c r="F581" s="196"/>
      <c r="G581" s="198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  <c r="Z581" s="172"/>
    </row>
    <row r="582">
      <c r="A582" s="190" t="s">
        <v>18406</v>
      </c>
      <c r="B582" s="191" t="s">
        <v>18407</v>
      </c>
      <c r="C582" s="199"/>
      <c r="D582" s="191"/>
      <c r="E582" s="199"/>
      <c r="F582" s="191"/>
      <c r="G582" s="194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  <c r="Z582" s="172"/>
    </row>
    <row r="583">
      <c r="A583" s="195" t="s">
        <v>18408</v>
      </c>
      <c r="B583" s="196" t="s">
        <v>18409</v>
      </c>
      <c r="C583" s="200"/>
      <c r="D583" s="196"/>
      <c r="E583" s="200"/>
      <c r="F583" s="196"/>
      <c r="G583" s="198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  <c r="Z583" s="172"/>
    </row>
    <row r="584">
      <c r="A584" s="190" t="s">
        <v>18410</v>
      </c>
      <c r="B584" s="191" t="s">
        <v>18411</v>
      </c>
      <c r="C584" s="199"/>
      <c r="D584" s="191"/>
      <c r="E584" s="199"/>
      <c r="F584" s="191"/>
      <c r="G584" s="194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  <c r="Z584" s="172"/>
    </row>
    <row r="585">
      <c r="A585" s="195" t="s">
        <v>18410</v>
      </c>
      <c r="B585" s="196" t="s">
        <v>18412</v>
      </c>
      <c r="C585" s="200"/>
      <c r="D585" s="196"/>
      <c r="E585" s="200"/>
      <c r="F585" s="196"/>
      <c r="G585" s="198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  <c r="Z585" s="172"/>
    </row>
    <row r="586">
      <c r="A586" s="190" t="s">
        <v>18413</v>
      </c>
      <c r="B586" s="191" t="s">
        <v>18414</v>
      </c>
      <c r="C586" s="199"/>
      <c r="D586" s="191"/>
      <c r="E586" s="199"/>
      <c r="F586" s="191"/>
      <c r="G586" s="194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  <c r="Z586" s="172"/>
    </row>
    <row r="587">
      <c r="A587" s="195" t="s">
        <v>18415</v>
      </c>
      <c r="B587" s="196" t="s">
        <v>18416</v>
      </c>
      <c r="C587" s="200"/>
      <c r="D587" s="196"/>
      <c r="E587" s="200"/>
      <c r="F587" s="196"/>
      <c r="G587" s="198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  <c r="Z587" s="172"/>
    </row>
    <row r="588">
      <c r="A588" s="190" t="s">
        <v>18417</v>
      </c>
      <c r="B588" s="191" t="s">
        <v>18418</v>
      </c>
      <c r="C588" s="199"/>
      <c r="D588" s="191"/>
      <c r="E588" s="199"/>
      <c r="F588" s="191"/>
      <c r="G588" s="194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  <c r="Z588" s="172"/>
    </row>
    <row r="589">
      <c r="A589" s="195" t="s">
        <v>18419</v>
      </c>
      <c r="B589" s="196" t="s">
        <v>18420</v>
      </c>
      <c r="C589" s="200"/>
      <c r="D589" s="196"/>
      <c r="E589" s="200"/>
      <c r="F589" s="196"/>
      <c r="G589" s="198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  <c r="Z589" s="172"/>
    </row>
    <row r="590">
      <c r="A590" s="190" t="s">
        <v>18421</v>
      </c>
      <c r="B590" s="191" t="s">
        <v>18422</v>
      </c>
      <c r="C590" s="199"/>
      <c r="D590" s="191"/>
      <c r="E590" s="199"/>
      <c r="F590" s="191"/>
      <c r="G590" s="194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  <c r="Z590" s="172"/>
    </row>
    <row r="591">
      <c r="A591" s="195" t="s">
        <v>18423</v>
      </c>
      <c r="B591" s="196" t="s">
        <v>18424</v>
      </c>
      <c r="C591" s="200"/>
      <c r="D591" s="196"/>
      <c r="E591" s="200"/>
      <c r="F591" s="196"/>
      <c r="G591" s="198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  <c r="Z591" s="172"/>
    </row>
    <row r="592">
      <c r="A592" s="190" t="s">
        <v>18425</v>
      </c>
      <c r="B592" s="191" t="s">
        <v>18426</v>
      </c>
      <c r="C592" s="199"/>
      <c r="D592" s="191"/>
      <c r="E592" s="199"/>
      <c r="F592" s="191"/>
      <c r="G592" s="194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  <c r="Z592" s="172"/>
    </row>
    <row r="593">
      <c r="A593" s="195" t="s">
        <v>18427</v>
      </c>
      <c r="B593" s="196" t="s">
        <v>18428</v>
      </c>
      <c r="C593" s="200"/>
      <c r="D593" s="196"/>
      <c r="E593" s="200"/>
      <c r="F593" s="196"/>
      <c r="G593" s="198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  <c r="Z593" s="172"/>
    </row>
    <row r="594">
      <c r="A594" s="190" t="s">
        <v>18429</v>
      </c>
      <c r="B594" s="191" t="s">
        <v>18430</v>
      </c>
      <c r="C594" s="199"/>
      <c r="D594" s="191"/>
      <c r="E594" s="199"/>
      <c r="F594" s="191"/>
      <c r="G594" s="194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  <c r="Z594" s="172"/>
    </row>
    <row r="595">
      <c r="A595" s="195" t="s">
        <v>18431</v>
      </c>
      <c r="B595" s="196" t="s">
        <v>18432</v>
      </c>
      <c r="C595" s="200"/>
      <c r="D595" s="196"/>
      <c r="E595" s="200"/>
      <c r="F595" s="196"/>
      <c r="G595" s="198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  <c r="Z595" s="172"/>
    </row>
    <row r="596">
      <c r="A596" s="190" t="s">
        <v>18433</v>
      </c>
      <c r="B596" s="191" t="s">
        <v>18434</v>
      </c>
      <c r="C596" s="199"/>
      <c r="D596" s="191"/>
      <c r="E596" s="199"/>
      <c r="F596" s="191"/>
      <c r="G596" s="194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  <c r="Z596" s="172"/>
    </row>
    <row r="597">
      <c r="A597" s="195" t="s">
        <v>18435</v>
      </c>
      <c r="B597" s="196" t="s">
        <v>18436</v>
      </c>
      <c r="C597" s="200"/>
      <c r="D597" s="196"/>
      <c r="E597" s="200"/>
      <c r="F597" s="196"/>
      <c r="G597" s="198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  <c r="Z597" s="172"/>
    </row>
    <row r="598">
      <c r="A598" s="190" t="s">
        <v>18437</v>
      </c>
      <c r="B598" s="191" t="s">
        <v>18438</v>
      </c>
      <c r="C598" s="199"/>
      <c r="D598" s="191"/>
      <c r="E598" s="199"/>
      <c r="F598" s="191"/>
      <c r="G598" s="194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  <c r="Z598" s="172"/>
    </row>
    <row r="599">
      <c r="A599" s="195" t="s">
        <v>18439</v>
      </c>
      <c r="B599" s="196" t="s">
        <v>18440</v>
      </c>
      <c r="C599" s="200"/>
      <c r="D599" s="196"/>
      <c r="E599" s="200"/>
      <c r="F599" s="196"/>
      <c r="G599" s="198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  <c r="Z599" s="172"/>
    </row>
    <row r="600">
      <c r="A600" s="190" t="s">
        <v>18441</v>
      </c>
      <c r="B600" s="191" t="s">
        <v>18442</v>
      </c>
      <c r="C600" s="199"/>
      <c r="D600" s="191"/>
      <c r="E600" s="199"/>
      <c r="F600" s="191"/>
      <c r="G600" s="194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  <c r="Z600" s="172"/>
    </row>
    <row r="601">
      <c r="A601" s="195" t="s">
        <v>18443</v>
      </c>
      <c r="B601" s="196" t="s">
        <v>18444</v>
      </c>
      <c r="C601" s="200"/>
      <c r="D601" s="196"/>
      <c r="E601" s="200"/>
      <c r="F601" s="196"/>
      <c r="G601" s="198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  <c r="Z601" s="172"/>
    </row>
    <row r="602">
      <c r="A602" s="190" t="s">
        <v>18445</v>
      </c>
      <c r="B602" s="191" t="s">
        <v>18446</v>
      </c>
      <c r="C602" s="199"/>
      <c r="D602" s="191"/>
      <c r="E602" s="199"/>
      <c r="F602" s="191"/>
      <c r="G602" s="194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  <c r="Z602" s="172"/>
    </row>
    <row r="603">
      <c r="A603" s="195" t="s">
        <v>18447</v>
      </c>
      <c r="B603" s="196" t="s">
        <v>18448</v>
      </c>
      <c r="C603" s="200"/>
      <c r="D603" s="196"/>
      <c r="E603" s="200"/>
      <c r="F603" s="196"/>
      <c r="G603" s="198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  <c r="Z603" s="172"/>
    </row>
    <row r="604">
      <c r="A604" s="190" t="s">
        <v>18449</v>
      </c>
      <c r="B604" s="191" t="s">
        <v>18450</v>
      </c>
      <c r="C604" s="199"/>
      <c r="D604" s="191"/>
      <c r="E604" s="199"/>
      <c r="F604" s="191"/>
      <c r="G604" s="194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  <c r="Z604" s="172"/>
    </row>
    <row r="605">
      <c r="A605" s="195" t="s">
        <v>18449</v>
      </c>
      <c r="B605" s="196" t="s">
        <v>18451</v>
      </c>
      <c r="C605" s="200"/>
      <c r="D605" s="196"/>
      <c r="E605" s="200"/>
      <c r="F605" s="196"/>
      <c r="G605" s="198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  <c r="Z605" s="172"/>
    </row>
    <row r="606">
      <c r="A606" s="190" t="s">
        <v>18452</v>
      </c>
      <c r="B606" s="191" t="s">
        <v>18453</v>
      </c>
      <c r="C606" s="199"/>
      <c r="D606" s="191"/>
      <c r="E606" s="199"/>
      <c r="F606" s="191"/>
      <c r="G606" s="194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  <c r="Z606" s="172"/>
    </row>
    <row r="607">
      <c r="A607" s="195" t="s">
        <v>661</v>
      </c>
      <c r="B607" s="196" t="s">
        <v>785</v>
      </c>
      <c r="C607" s="200"/>
      <c r="D607" s="196"/>
      <c r="E607" s="200"/>
      <c r="F607" s="196"/>
      <c r="G607" s="198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  <c r="Z607" s="172"/>
    </row>
    <row r="608">
      <c r="A608" s="190" t="s">
        <v>18454</v>
      </c>
      <c r="B608" s="191" t="s">
        <v>18455</v>
      </c>
      <c r="C608" s="199"/>
      <c r="D608" s="191"/>
      <c r="E608" s="199"/>
      <c r="F608" s="191"/>
      <c r="G608" s="194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  <c r="Z608" s="172"/>
    </row>
    <row r="609">
      <c r="A609" s="195" t="s">
        <v>18456</v>
      </c>
      <c r="B609" s="196" t="s">
        <v>18457</v>
      </c>
      <c r="C609" s="200"/>
      <c r="D609" s="196"/>
      <c r="E609" s="200"/>
      <c r="F609" s="196"/>
      <c r="G609" s="198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  <c r="Z609" s="172"/>
    </row>
    <row r="610">
      <c r="A610" s="190" t="s">
        <v>18458</v>
      </c>
      <c r="B610" s="191" t="s">
        <v>18459</v>
      </c>
      <c r="C610" s="199"/>
      <c r="D610" s="191"/>
      <c r="E610" s="199"/>
      <c r="F610" s="191"/>
      <c r="G610" s="194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  <c r="Z610" s="172"/>
    </row>
    <row r="611">
      <c r="A611" s="195" t="s">
        <v>18458</v>
      </c>
      <c r="B611" s="196" t="s">
        <v>18460</v>
      </c>
      <c r="C611" s="200"/>
      <c r="D611" s="196"/>
      <c r="E611" s="200"/>
      <c r="F611" s="196"/>
      <c r="G611" s="198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  <c r="Z611" s="172"/>
    </row>
    <row r="612">
      <c r="A612" s="190" t="s">
        <v>18458</v>
      </c>
      <c r="B612" s="191" t="s">
        <v>18461</v>
      </c>
      <c r="C612" s="199"/>
      <c r="D612" s="191"/>
      <c r="E612" s="199"/>
      <c r="F612" s="191"/>
      <c r="G612" s="194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  <c r="Z612" s="172"/>
    </row>
    <row r="613">
      <c r="A613" s="195" t="s">
        <v>662</v>
      </c>
      <c r="B613" s="196" t="s">
        <v>18462</v>
      </c>
      <c r="C613" s="200"/>
      <c r="D613" s="196"/>
      <c r="E613" s="200"/>
      <c r="F613" s="196"/>
      <c r="G613" s="198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  <c r="Z613" s="172"/>
    </row>
    <row r="614">
      <c r="A614" s="190" t="s">
        <v>18463</v>
      </c>
      <c r="B614" s="191" t="s">
        <v>18464</v>
      </c>
      <c r="C614" s="199"/>
      <c r="D614" s="191"/>
      <c r="E614" s="199"/>
      <c r="F614" s="191"/>
      <c r="G614" s="194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  <c r="Z614" s="172"/>
    </row>
    <row r="615">
      <c r="A615" s="195" t="s">
        <v>18465</v>
      </c>
      <c r="B615" s="196" t="s">
        <v>18466</v>
      </c>
      <c r="C615" s="200"/>
      <c r="D615" s="196"/>
      <c r="E615" s="200"/>
      <c r="F615" s="196"/>
      <c r="G615" s="198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  <c r="Z615" s="172"/>
    </row>
    <row r="616">
      <c r="A616" s="190" t="s">
        <v>18467</v>
      </c>
      <c r="B616" s="191" t="s">
        <v>18468</v>
      </c>
      <c r="C616" s="199"/>
      <c r="D616" s="191"/>
      <c r="E616" s="199"/>
      <c r="F616" s="191"/>
      <c r="G616" s="194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  <c r="Z616" s="172"/>
    </row>
    <row r="617">
      <c r="A617" s="195" t="s">
        <v>18469</v>
      </c>
      <c r="B617" s="196" t="s">
        <v>18470</v>
      </c>
      <c r="C617" s="200"/>
      <c r="D617" s="196"/>
      <c r="E617" s="200"/>
      <c r="F617" s="196"/>
      <c r="G617" s="198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  <c r="Z617" s="172"/>
    </row>
    <row r="618">
      <c r="A618" s="190" t="s">
        <v>18471</v>
      </c>
      <c r="B618" s="191" t="s">
        <v>18472</v>
      </c>
      <c r="C618" s="199"/>
      <c r="D618" s="191"/>
      <c r="E618" s="199"/>
      <c r="F618" s="191"/>
      <c r="G618" s="194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  <c r="Z618" s="172"/>
    </row>
    <row r="619">
      <c r="A619" s="195" t="s">
        <v>18473</v>
      </c>
      <c r="B619" s="196" t="s">
        <v>18474</v>
      </c>
      <c r="C619" s="200"/>
      <c r="D619" s="196"/>
      <c r="E619" s="200"/>
      <c r="F619" s="196"/>
      <c r="G619" s="198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  <c r="Z619" s="172"/>
    </row>
    <row r="620">
      <c r="A620" s="190" t="s">
        <v>18473</v>
      </c>
      <c r="B620" s="191" t="s">
        <v>18475</v>
      </c>
      <c r="C620" s="199"/>
      <c r="D620" s="191"/>
      <c r="E620" s="199"/>
      <c r="F620" s="191"/>
      <c r="G620" s="194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  <c r="Z620" s="172"/>
    </row>
    <row r="621">
      <c r="A621" s="195" t="s">
        <v>18476</v>
      </c>
      <c r="B621" s="196" t="s">
        <v>18477</v>
      </c>
      <c r="C621" s="200"/>
      <c r="D621" s="196"/>
      <c r="E621" s="200"/>
      <c r="F621" s="196"/>
      <c r="G621" s="198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  <c r="Z621" s="172"/>
    </row>
    <row r="622">
      <c r="A622" s="190" t="s">
        <v>18478</v>
      </c>
      <c r="B622" s="191" t="s">
        <v>18479</v>
      </c>
      <c r="C622" s="199"/>
      <c r="D622" s="191"/>
      <c r="E622" s="199"/>
      <c r="F622" s="191"/>
      <c r="G622" s="194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  <c r="Z622" s="172"/>
    </row>
    <row r="623">
      <c r="A623" s="195" t="s">
        <v>18480</v>
      </c>
      <c r="B623" s="196" t="s">
        <v>18481</v>
      </c>
      <c r="C623" s="200"/>
      <c r="D623" s="196"/>
      <c r="E623" s="200"/>
      <c r="F623" s="196"/>
      <c r="G623" s="198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  <c r="Z623" s="172"/>
    </row>
    <row r="624">
      <c r="A624" s="190" t="s">
        <v>18482</v>
      </c>
      <c r="B624" s="191" t="s">
        <v>18483</v>
      </c>
      <c r="C624" s="199"/>
      <c r="D624" s="191"/>
      <c r="E624" s="199"/>
      <c r="F624" s="191"/>
      <c r="G624" s="194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  <c r="Z624" s="172"/>
    </row>
    <row r="625">
      <c r="A625" s="195" t="s">
        <v>18484</v>
      </c>
      <c r="B625" s="196" t="s">
        <v>18485</v>
      </c>
      <c r="C625" s="200"/>
      <c r="D625" s="196"/>
      <c r="E625" s="200"/>
      <c r="F625" s="196"/>
      <c r="G625" s="198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  <c r="Z625" s="172"/>
    </row>
    <row r="626">
      <c r="A626" s="190" t="s">
        <v>18486</v>
      </c>
      <c r="B626" s="191" t="s">
        <v>18487</v>
      </c>
      <c r="C626" s="199"/>
      <c r="D626" s="191"/>
      <c r="E626" s="199"/>
      <c r="F626" s="191"/>
      <c r="G626" s="194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</row>
    <row r="627">
      <c r="A627" s="195" t="s">
        <v>18488</v>
      </c>
      <c r="B627" s="196" t="s">
        <v>18489</v>
      </c>
      <c r="C627" s="200"/>
      <c r="D627" s="196"/>
      <c r="E627" s="200"/>
      <c r="F627" s="196"/>
      <c r="G627" s="198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  <c r="Z627" s="172"/>
    </row>
    <row r="628">
      <c r="A628" s="190" t="s">
        <v>18490</v>
      </c>
      <c r="B628" s="191" t="s">
        <v>18491</v>
      </c>
      <c r="C628" s="199"/>
      <c r="D628" s="191"/>
      <c r="E628" s="199"/>
      <c r="F628" s="191"/>
      <c r="G628" s="194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  <c r="Z628" s="172"/>
    </row>
    <row r="629">
      <c r="A629" s="195" t="s">
        <v>18492</v>
      </c>
      <c r="B629" s="196" t="s">
        <v>18493</v>
      </c>
      <c r="C629" s="200"/>
      <c r="D629" s="196"/>
      <c r="E629" s="200"/>
      <c r="F629" s="196"/>
      <c r="G629" s="198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  <c r="Z629" s="172"/>
    </row>
    <row r="630">
      <c r="A630" s="190" t="s">
        <v>525</v>
      </c>
      <c r="B630" s="191" t="s">
        <v>1067</v>
      </c>
      <c r="C630" s="199"/>
      <c r="D630" s="191"/>
      <c r="E630" s="199"/>
      <c r="F630" s="191"/>
      <c r="G630" s="194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  <c r="Z630" s="172"/>
    </row>
    <row r="631">
      <c r="A631" s="195" t="s">
        <v>18494</v>
      </c>
      <c r="B631" s="196" t="s">
        <v>18495</v>
      </c>
      <c r="C631" s="200"/>
      <c r="D631" s="196"/>
      <c r="E631" s="200"/>
      <c r="F631" s="196"/>
      <c r="G631" s="198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  <c r="Z631" s="172"/>
    </row>
    <row r="632">
      <c r="A632" s="190" t="s">
        <v>18496</v>
      </c>
      <c r="B632" s="191" t="s">
        <v>18497</v>
      </c>
      <c r="C632" s="199"/>
      <c r="D632" s="191"/>
      <c r="E632" s="199"/>
      <c r="F632" s="191"/>
      <c r="G632" s="194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  <c r="Z632" s="172"/>
    </row>
    <row r="633">
      <c r="A633" s="195" t="s">
        <v>18498</v>
      </c>
      <c r="B633" s="196" t="s">
        <v>18499</v>
      </c>
      <c r="C633" s="200"/>
      <c r="D633" s="196"/>
      <c r="E633" s="200"/>
      <c r="F633" s="196"/>
      <c r="G633" s="198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  <c r="Z633" s="172"/>
    </row>
    <row r="634">
      <c r="A634" s="190" t="s">
        <v>18500</v>
      </c>
      <c r="B634" s="191" t="s">
        <v>18501</v>
      </c>
      <c r="C634" s="199"/>
      <c r="D634" s="191"/>
      <c r="E634" s="199"/>
      <c r="F634" s="191"/>
      <c r="G634" s="194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  <c r="Z634" s="172"/>
    </row>
    <row r="635">
      <c r="A635" s="195" t="s">
        <v>18502</v>
      </c>
      <c r="B635" s="196" t="s">
        <v>18503</v>
      </c>
      <c r="C635" s="200"/>
      <c r="D635" s="196"/>
      <c r="E635" s="200"/>
      <c r="F635" s="196"/>
      <c r="G635" s="198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  <c r="Z635" s="172"/>
    </row>
    <row r="636">
      <c r="A636" s="190" t="s">
        <v>18504</v>
      </c>
      <c r="B636" s="191" t="s">
        <v>18505</v>
      </c>
      <c r="C636" s="199"/>
      <c r="D636" s="191"/>
      <c r="E636" s="199"/>
      <c r="F636" s="191"/>
      <c r="G636" s="194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  <c r="Z636" s="172"/>
    </row>
    <row r="637">
      <c r="A637" s="195" t="s">
        <v>18506</v>
      </c>
      <c r="B637" s="196" t="s">
        <v>18507</v>
      </c>
      <c r="C637" s="200"/>
      <c r="D637" s="196"/>
      <c r="E637" s="200"/>
      <c r="F637" s="196"/>
      <c r="G637" s="198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  <c r="Z637" s="172"/>
    </row>
    <row r="638">
      <c r="A638" s="190" t="s">
        <v>18508</v>
      </c>
      <c r="B638" s="191" t="s">
        <v>18509</v>
      </c>
      <c r="C638" s="199"/>
      <c r="D638" s="191"/>
      <c r="E638" s="199"/>
      <c r="F638" s="191"/>
      <c r="G638" s="194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  <c r="Z638" s="172"/>
    </row>
    <row r="639">
      <c r="A639" s="195" t="s">
        <v>18510</v>
      </c>
      <c r="B639" s="196" t="s">
        <v>18511</v>
      </c>
      <c r="C639" s="200"/>
      <c r="D639" s="196"/>
      <c r="E639" s="200"/>
      <c r="F639" s="196"/>
      <c r="G639" s="198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  <c r="Z639" s="172"/>
    </row>
    <row r="640">
      <c r="A640" s="190" t="s">
        <v>18512</v>
      </c>
      <c r="B640" s="191" t="s">
        <v>18513</v>
      </c>
      <c r="C640" s="199"/>
      <c r="D640" s="191"/>
      <c r="E640" s="199"/>
      <c r="F640" s="191"/>
      <c r="G640" s="194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  <c r="Z640" s="172"/>
    </row>
    <row r="641">
      <c r="A641" s="195" t="s">
        <v>18514</v>
      </c>
      <c r="B641" s="196" t="s">
        <v>18515</v>
      </c>
      <c r="C641" s="200"/>
      <c r="D641" s="196"/>
      <c r="E641" s="200"/>
      <c r="F641" s="196"/>
      <c r="G641" s="198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  <c r="Z641" s="172"/>
    </row>
    <row r="642">
      <c r="A642" s="190" t="s">
        <v>18516</v>
      </c>
      <c r="B642" s="191" t="s">
        <v>18517</v>
      </c>
      <c r="C642" s="199"/>
      <c r="D642" s="191"/>
      <c r="E642" s="199"/>
      <c r="F642" s="191"/>
      <c r="G642" s="194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  <c r="Z642" s="172"/>
    </row>
    <row r="643">
      <c r="A643" s="195" t="s">
        <v>18518</v>
      </c>
      <c r="B643" s="196" t="s">
        <v>18519</v>
      </c>
      <c r="C643" s="200"/>
      <c r="D643" s="196"/>
      <c r="E643" s="200"/>
      <c r="F643" s="196"/>
      <c r="G643" s="198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  <c r="Z643" s="172"/>
    </row>
    <row r="644">
      <c r="A644" s="190" t="s">
        <v>18520</v>
      </c>
      <c r="B644" s="191" t="s">
        <v>18521</v>
      </c>
      <c r="C644" s="199"/>
      <c r="D644" s="191"/>
      <c r="E644" s="199"/>
      <c r="F644" s="191"/>
      <c r="G644" s="194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</row>
    <row r="645">
      <c r="A645" s="195" t="s">
        <v>18522</v>
      </c>
      <c r="B645" s="196" t="s">
        <v>18523</v>
      </c>
      <c r="C645" s="200"/>
      <c r="D645" s="196"/>
      <c r="E645" s="200"/>
      <c r="F645" s="196"/>
      <c r="G645" s="198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  <c r="Z645" s="172"/>
    </row>
    <row r="646">
      <c r="A646" s="190" t="s">
        <v>658</v>
      </c>
      <c r="B646" s="191" t="s">
        <v>18524</v>
      </c>
      <c r="C646" s="199"/>
      <c r="D646" s="191"/>
      <c r="E646" s="199"/>
      <c r="F646" s="191"/>
      <c r="G646" s="194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  <c r="Z646" s="172"/>
    </row>
    <row r="647">
      <c r="A647" s="195" t="s">
        <v>18525</v>
      </c>
      <c r="B647" s="196" t="s">
        <v>18526</v>
      </c>
      <c r="C647" s="200"/>
      <c r="D647" s="196"/>
      <c r="E647" s="200"/>
      <c r="F647" s="196"/>
      <c r="G647" s="198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  <c r="Z647" s="172"/>
    </row>
    <row r="648">
      <c r="A648" s="190" t="s">
        <v>18527</v>
      </c>
      <c r="B648" s="191" t="s">
        <v>18528</v>
      </c>
      <c r="C648" s="199"/>
      <c r="D648" s="191"/>
      <c r="E648" s="199"/>
      <c r="F648" s="191"/>
      <c r="G648" s="194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  <c r="Z648" s="172"/>
    </row>
    <row r="649">
      <c r="A649" s="195" t="s">
        <v>18529</v>
      </c>
      <c r="B649" s="196" t="s">
        <v>18530</v>
      </c>
      <c r="C649" s="200"/>
      <c r="D649" s="196"/>
      <c r="E649" s="200"/>
      <c r="F649" s="196"/>
      <c r="G649" s="198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  <c r="Z649" s="172"/>
    </row>
    <row r="650">
      <c r="A650" s="190" t="s">
        <v>18531</v>
      </c>
      <c r="B650" s="191" t="s">
        <v>18532</v>
      </c>
      <c r="C650" s="199"/>
      <c r="D650" s="191"/>
      <c r="E650" s="199"/>
      <c r="F650" s="191"/>
      <c r="G650" s="194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  <c r="Z650" s="172"/>
    </row>
    <row r="651">
      <c r="A651" s="195" t="s">
        <v>18533</v>
      </c>
      <c r="B651" s="196" t="s">
        <v>18534</v>
      </c>
      <c r="C651" s="200"/>
      <c r="D651" s="196"/>
      <c r="E651" s="200"/>
      <c r="F651" s="196"/>
      <c r="G651" s="198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  <c r="Z651" s="172"/>
    </row>
    <row r="652">
      <c r="A652" s="190" t="s">
        <v>18535</v>
      </c>
      <c r="B652" s="191" t="s">
        <v>18536</v>
      </c>
      <c r="C652" s="199"/>
      <c r="D652" s="191"/>
      <c r="E652" s="199"/>
      <c r="F652" s="191"/>
      <c r="G652" s="194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  <c r="Z652" s="172"/>
    </row>
    <row r="653">
      <c r="A653" s="195" t="s">
        <v>18537</v>
      </c>
      <c r="B653" s="196" t="s">
        <v>18538</v>
      </c>
      <c r="C653" s="200"/>
      <c r="D653" s="196"/>
      <c r="E653" s="200"/>
      <c r="F653" s="196"/>
      <c r="G653" s="198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  <c r="Z653" s="172"/>
    </row>
    <row r="654">
      <c r="A654" s="190" t="s">
        <v>659</v>
      </c>
      <c r="B654" s="191" t="s">
        <v>18539</v>
      </c>
      <c r="C654" s="199"/>
      <c r="D654" s="191"/>
      <c r="E654" s="199"/>
      <c r="F654" s="191"/>
      <c r="G654" s="194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  <c r="Z654" s="172"/>
    </row>
    <row r="655">
      <c r="A655" s="195" t="s">
        <v>18540</v>
      </c>
      <c r="B655" s="196" t="s">
        <v>18541</v>
      </c>
      <c r="C655" s="200"/>
      <c r="D655" s="196"/>
      <c r="E655" s="200"/>
      <c r="F655" s="196"/>
      <c r="G655" s="198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  <c r="Z655" s="172"/>
    </row>
    <row r="656">
      <c r="A656" s="190" t="s">
        <v>18542</v>
      </c>
      <c r="B656" s="191" t="s">
        <v>18543</v>
      </c>
      <c r="C656" s="199"/>
      <c r="D656" s="191"/>
      <c r="E656" s="199"/>
      <c r="F656" s="191"/>
      <c r="G656" s="194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  <c r="Z656" s="172"/>
    </row>
    <row r="657">
      <c r="A657" s="195" t="s">
        <v>18544</v>
      </c>
      <c r="B657" s="196" t="s">
        <v>18545</v>
      </c>
      <c r="C657" s="200"/>
      <c r="D657" s="196"/>
      <c r="E657" s="200"/>
      <c r="F657" s="196"/>
      <c r="G657" s="198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  <c r="Z657" s="172"/>
    </row>
    <row r="658">
      <c r="A658" s="190" t="s">
        <v>18546</v>
      </c>
      <c r="B658" s="191" t="s">
        <v>18547</v>
      </c>
      <c r="C658" s="199"/>
      <c r="D658" s="191"/>
      <c r="E658" s="199"/>
      <c r="F658" s="191"/>
      <c r="G658" s="194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  <c r="Z658" s="172"/>
    </row>
    <row r="659">
      <c r="A659" s="195" t="s">
        <v>18548</v>
      </c>
      <c r="B659" s="196" t="s">
        <v>18549</v>
      </c>
      <c r="C659" s="200"/>
      <c r="D659" s="196"/>
      <c r="E659" s="200"/>
      <c r="F659" s="196"/>
      <c r="G659" s="198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  <c r="Z659" s="172"/>
    </row>
    <row r="660">
      <c r="A660" s="190" t="s">
        <v>18550</v>
      </c>
      <c r="B660" s="191" t="s">
        <v>18551</v>
      </c>
      <c r="C660" s="199"/>
      <c r="D660" s="191"/>
      <c r="E660" s="199"/>
      <c r="F660" s="191"/>
      <c r="G660" s="194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  <c r="Z660" s="172"/>
    </row>
    <row r="661">
      <c r="A661" s="195" t="s">
        <v>18552</v>
      </c>
      <c r="B661" s="196" t="s">
        <v>18553</v>
      </c>
      <c r="C661" s="200"/>
      <c r="D661" s="196"/>
      <c r="E661" s="200"/>
      <c r="F661" s="196"/>
      <c r="G661" s="198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  <c r="Z661" s="172"/>
    </row>
    <row r="662">
      <c r="A662" s="190" t="s">
        <v>18554</v>
      </c>
      <c r="B662" s="191" t="s">
        <v>18555</v>
      </c>
      <c r="C662" s="199"/>
      <c r="D662" s="191"/>
      <c r="E662" s="199"/>
      <c r="F662" s="191"/>
      <c r="G662" s="194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  <c r="Z662" s="172"/>
    </row>
    <row r="663">
      <c r="A663" s="195" t="s">
        <v>18556</v>
      </c>
      <c r="B663" s="196" t="s">
        <v>18557</v>
      </c>
      <c r="C663" s="200"/>
      <c r="D663" s="196"/>
      <c r="E663" s="200"/>
      <c r="F663" s="196"/>
      <c r="G663" s="198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  <c r="Z663" s="172"/>
    </row>
    <row r="664">
      <c r="A664" s="190" t="s">
        <v>18558</v>
      </c>
      <c r="B664" s="191" t="s">
        <v>18559</v>
      </c>
      <c r="C664" s="199"/>
      <c r="D664" s="191"/>
      <c r="E664" s="199"/>
      <c r="F664" s="191"/>
      <c r="G664" s="194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  <c r="Z664" s="172"/>
    </row>
    <row r="665">
      <c r="A665" s="195" t="s">
        <v>18560</v>
      </c>
      <c r="B665" s="196" t="s">
        <v>18561</v>
      </c>
      <c r="C665" s="200"/>
      <c r="D665" s="196"/>
      <c r="E665" s="200"/>
      <c r="F665" s="196"/>
      <c r="G665" s="198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  <c r="Z665" s="172"/>
    </row>
    <row r="666">
      <c r="A666" s="190" t="s">
        <v>18562</v>
      </c>
      <c r="B666" s="191" t="s">
        <v>18563</v>
      </c>
      <c r="C666" s="199"/>
      <c r="D666" s="191"/>
      <c r="E666" s="199"/>
      <c r="F666" s="191"/>
      <c r="G666" s="194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  <c r="Z666" s="172"/>
    </row>
    <row r="667">
      <c r="A667" s="195" t="s">
        <v>18564</v>
      </c>
      <c r="B667" s="196" t="s">
        <v>18565</v>
      </c>
      <c r="C667" s="200"/>
      <c r="D667" s="196"/>
      <c r="E667" s="200"/>
      <c r="F667" s="196"/>
      <c r="G667" s="198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  <c r="Z667" s="172"/>
    </row>
    <row r="668">
      <c r="A668" s="190" t="s">
        <v>501</v>
      </c>
      <c r="B668" s="191" t="s">
        <v>18566</v>
      </c>
      <c r="C668" s="199"/>
      <c r="D668" s="191"/>
      <c r="E668" s="199"/>
      <c r="F668" s="191"/>
      <c r="G668" s="194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  <c r="Z668" s="172"/>
    </row>
    <row r="669">
      <c r="A669" s="195" t="s">
        <v>18567</v>
      </c>
      <c r="B669" s="196" t="s">
        <v>18568</v>
      </c>
      <c r="C669" s="200"/>
      <c r="D669" s="196"/>
      <c r="E669" s="200"/>
      <c r="F669" s="196"/>
      <c r="G669" s="198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  <c r="Z669" s="172"/>
    </row>
    <row r="670">
      <c r="A670" s="190" t="s">
        <v>18569</v>
      </c>
      <c r="B670" s="191" t="s">
        <v>18570</v>
      </c>
      <c r="C670" s="199"/>
      <c r="D670" s="191"/>
      <c r="E670" s="199"/>
      <c r="F670" s="191"/>
      <c r="G670" s="194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  <c r="Z670" s="172"/>
    </row>
    <row r="671">
      <c r="A671" s="195" t="s">
        <v>18571</v>
      </c>
      <c r="B671" s="196" t="s">
        <v>18572</v>
      </c>
      <c r="C671" s="200"/>
      <c r="D671" s="196"/>
      <c r="E671" s="200"/>
      <c r="F671" s="196"/>
      <c r="G671" s="198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  <c r="Z671" s="172"/>
    </row>
    <row r="672">
      <c r="A672" s="190" t="s">
        <v>550</v>
      </c>
      <c r="B672" s="191" t="s">
        <v>18573</v>
      </c>
      <c r="C672" s="199"/>
      <c r="D672" s="191"/>
      <c r="E672" s="199"/>
      <c r="F672" s="191"/>
      <c r="G672" s="194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  <c r="Z672" s="172"/>
    </row>
    <row r="673">
      <c r="A673" s="195" t="s">
        <v>550</v>
      </c>
      <c r="B673" s="196" t="s">
        <v>18574</v>
      </c>
      <c r="C673" s="200"/>
      <c r="D673" s="196"/>
      <c r="E673" s="200"/>
      <c r="F673" s="196"/>
      <c r="G673" s="198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  <c r="Z673" s="172"/>
    </row>
    <row r="674">
      <c r="A674" s="190" t="s">
        <v>18575</v>
      </c>
      <c r="B674" s="191" t="s">
        <v>18576</v>
      </c>
      <c r="C674" s="199"/>
      <c r="D674" s="191"/>
      <c r="E674" s="199"/>
      <c r="F674" s="191"/>
      <c r="G674" s="194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  <c r="Z674" s="172"/>
    </row>
    <row r="675">
      <c r="A675" s="195" t="s">
        <v>18575</v>
      </c>
      <c r="B675" s="196" t="s">
        <v>18577</v>
      </c>
      <c r="C675" s="200"/>
      <c r="D675" s="196"/>
      <c r="E675" s="200"/>
      <c r="F675" s="196"/>
      <c r="G675" s="198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  <c r="Z675" s="172"/>
    </row>
    <row r="676">
      <c r="A676" s="190" t="s">
        <v>18578</v>
      </c>
      <c r="B676" s="191" t="s">
        <v>18579</v>
      </c>
      <c r="C676" s="199"/>
      <c r="D676" s="191"/>
      <c r="E676" s="199"/>
      <c r="F676" s="191"/>
      <c r="G676" s="194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  <c r="Z676" s="172"/>
    </row>
    <row r="677">
      <c r="A677" s="195" t="s">
        <v>18578</v>
      </c>
      <c r="B677" s="196" t="s">
        <v>18580</v>
      </c>
      <c r="C677" s="200"/>
      <c r="D677" s="196"/>
      <c r="E677" s="200"/>
      <c r="F677" s="196"/>
      <c r="G677" s="198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  <c r="Z677" s="172"/>
    </row>
    <row r="678">
      <c r="A678" s="190" t="s">
        <v>18581</v>
      </c>
      <c r="B678" s="191" t="s">
        <v>18582</v>
      </c>
      <c r="C678" s="199"/>
      <c r="D678" s="191"/>
      <c r="E678" s="199"/>
      <c r="F678" s="191"/>
      <c r="G678" s="194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  <c r="Z678" s="172"/>
    </row>
    <row r="679">
      <c r="A679" s="195" t="s">
        <v>18583</v>
      </c>
      <c r="B679" s="196" t="s">
        <v>18584</v>
      </c>
      <c r="C679" s="200"/>
      <c r="D679" s="196"/>
      <c r="E679" s="200"/>
      <c r="F679" s="196"/>
      <c r="G679" s="198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  <c r="Z679" s="172"/>
    </row>
    <row r="680">
      <c r="A680" s="190" t="s">
        <v>18585</v>
      </c>
      <c r="B680" s="191" t="s">
        <v>18586</v>
      </c>
      <c r="C680" s="199"/>
      <c r="D680" s="191"/>
      <c r="E680" s="199"/>
      <c r="F680" s="191"/>
      <c r="G680" s="194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</row>
    <row r="681">
      <c r="A681" s="195" t="s">
        <v>18587</v>
      </c>
      <c r="B681" s="196" t="s">
        <v>18588</v>
      </c>
      <c r="C681" s="200"/>
      <c r="D681" s="196"/>
      <c r="E681" s="200"/>
      <c r="F681" s="196"/>
      <c r="G681" s="198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  <c r="Z681" s="172"/>
    </row>
    <row r="682">
      <c r="A682" s="190" t="s">
        <v>18589</v>
      </c>
      <c r="B682" s="191" t="s">
        <v>18590</v>
      </c>
      <c r="C682" s="199"/>
      <c r="D682" s="191"/>
      <c r="E682" s="199"/>
      <c r="F682" s="191"/>
      <c r="G682" s="194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  <c r="Z682" s="172"/>
    </row>
    <row r="683">
      <c r="A683" s="195" t="s">
        <v>18591</v>
      </c>
      <c r="B683" s="196" t="s">
        <v>18592</v>
      </c>
      <c r="C683" s="200"/>
      <c r="D683" s="196"/>
      <c r="E683" s="200"/>
      <c r="F683" s="196"/>
      <c r="G683" s="198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  <c r="Z683" s="172"/>
    </row>
    <row r="684">
      <c r="A684" s="190" t="s">
        <v>660</v>
      </c>
      <c r="B684" s="191" t="s">
        <v>18593</v>
      </c>
      <c r="C684" s="199"/>
      <c r="D684" s="191"/>
      <c r="E684" s="199"/>
      <c r="F684" s="191"/>
      <c r="G684" s="194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  <c r="Z684" s="172"/>
    </row>
    <row r="685">
      <c r="A685" s="195" t="s">
        <v>18594</v>
      </c>
      <c r="B685" s="196" t="s">
        <v>18595</v>
      </c>
      <c r="C685" s="200"/>
      <c r="D685" s="196"/>
      <c r="E685" s="200"/>
      <c r="F685" s="196"/>
      <c r="G685" s="198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  <c r="Z685" s="172"/>
    </row>
    <row r="686">
      <c r="A686" s="190" t="s">
        <v>18596</v>
      </c>
      <c r="B686" s="191" t="s">
        <v>18597</v>
      </c>
      <c r="C686" s="199"/>
      <c r="D686" s="191"/>
      <c r="E686" s="199"/>
      <c r="F686" s="191"/>
      <c r="G686" s="194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  <c r="Z686" s="172"/>
    </row>
    <row r="687">
      <c r="A687" s="195" t="s">
        <v>18598</v>
      </c>
      <c r="B687" s="196" t="s">
        <v>18599</v>
      </c>
      <c r="C687" s="200"/>
      <c r="D687" s="196"/>
      <c r="E687" s="200"/>
      <c r="F687" s="196"/>
      <c r="G687" s="198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  <c r="Z687" s="172"/>
    </row>
    <row r="688">
      <c r="A688" s="190" t="s">
        <v>18600</v>
      </c>
      <c r="B688" s="191" t="s">
        <v>18601</v>
      </c>
      <c r="C688" s="199"/>
      <c r="D688" s="191"/>
      <c r="E688" s="199"/>
      <c r="F688" s="191"/>
      <c r="G688" s="194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  <c r="Z688" s="172"/>
    </row>
    <row r="689">
      <c r="A689" s="195" t="s">
        <v>18602</v>
      </c>
      <c r="B689" s="196" t="s">
        <v>18603</v>
      </c>
      <c r="C689" s="200"/>
      <c r="D689" s="196"/>
      <c r="E689" s="200"/>
      <c r="F689" s="196"/>
      <c r="G689" s="198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  <c r="Z689" s="172"/>
    </row>
    <row r="690">
      <c r="A690" s="190" t="s">
        <v>18604</v>
      </c>
      <c r="B690" s="191" t="s">
        <v>18605</v>
      </c>
      <c r="C690" s="199"/>
      <c r="D690" s="191"/>
      <c r="E690" s="199"/>
      <c r="F690" s="191"/>
      <c r="G690" s="194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  <c r="Z690" s="172"/>
    </row>
    <row r="691">
      <c r="A691" s="195" t="s">
        <v>18606</v>
      </c>
      <c r="B691" s="196" t="s">
        <v>18607</v>
      </c>
      <c r="C691" s="200"/>
      <c r="D691" s="196"/>
      <c r="E691" s="200"/>
      <c r="F691" s="196"/>
      <c r="G691" s="198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  <c r="Z691" s="172"/>
    </row>
    <row r="692">
      <c r="A692" s="190" t="s">
        <v>18608</v>
      </c>
      <c r="B692" s="191" t="s">
        <v>18609</v>
      </c>
      <c r="C692" s="199"/>
      <c r="D692" s="191"/>
      <c r="E692" s="199"/>
      <c r="F692" s="191"/>
      <c r="G692" s="194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  <c r="Z692" s="172"/>
    </row>
    <row r="693">
      <c r="A693" s="195" t="s">
        <v>481</v>
      </c>
      <c r="B693" s="196" t="s">
        <v>1029</v>
      </c>
      <c r="C693" s="200"/>
      <c r="D693" s="196"/>
      <c r="E693" s="200"/>
      <c r="F693" s="196"/>
      <c r="G693" s="198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  <c r="Z693" s="172"/>
    </row>
    <row r="694">
      <c r="A694" s="190" t="s">
        <v>338</v>
      </c>
      <c r="B694" s="191" t="s">
        <v>908</v>
      </c>
      <c r="C694" s="199"/>
      <c r="D694" s="191"/>
      <c r="E694" s="199"/>
      <c r="F694" s="191"/>
      <c r="G694" s="194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  <c r="Z694" s="172"/>
    </row>
    <row r="695">
      <c r="A695" s="195" t="s">
        <v>18610</v>
      </c>
      <c r="B695" s="196" t="s">
        <v>18611</v>
      </c>
      <c r="C695" s="200"/>
      <c r="D695" s="196"/>
      <c r="E695" s="200"/>
      <c r="F695" s="196"/>
      <c r="G695" s="198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  <c r="Z695" s="172"/>
    </row>
    <row r="696">
      <c r="A696" s="190" t="s">
        <v>18612</v>
      </c>
      <c r="B696" s="191" t="s">
        <v>18613</v>
      </c>
      <c r="C696" s="199"/>
      <c r="D696" s="191"/>
      <c r="E696" s="199"/>
      <c r="F696" s="191"/>
      <c r="G696" s="194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  <c r="Z696" s="172"/>
    </row>
    <row r="697">
      <c r="A697" s="195" t="s">
        <v>18614</v>
      </c>
      <c r="B697" s="196" t="s">
        <v>18615</v>
      </c>
      <c r="C697" s="200"/>
      <c r="D697" s="196"/>
      <c r="E697" s="200"/>
      <c r="F697" s="196"/>
      <c r="G697" s="198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  <c r="Z697" s="172"/>
    </row>
    <row r="698">
      <c r="A698" s="190" t="s">
        <v>18616</v>
      </c>
      <c r="B698" s="191" t="s">
        <v>18617</v>
      </c>
      <c r="C698" s="199"/>
      <c r="D698" s="191"/>
      <c r="E698" s="199"/>
      <c r="F698" s="191"/>
      <c r="G698" s="194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</row>
    <row r="699">
      <c r="A699" s="195" t="s">
        <v>18618</v>
      </c>
      <c r="B699" s="196" t="s">
        <v>18619</v>
      </c>
      <c r="C699" s="200"/>
      <c r="D699" s="196"/>
      <c r="E699" s="200"/>
      <c r="F699" s="196"/>
      <c r="G699" s="198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  <c r="Z699" s="172"/>
    </row>
    <row r="700">
      <c r="A700" s="190" t="s">
        <v>18620</v>
      </c>
      <c r="B700" s="191" t="s">
        <v>18621</v>
      </c>
      <c r="C700" s="199"/>
      <c r="D700" s="191"/>
      <c r="E700" s="199"/>
      <c r="F700" s="191"/>
      <c r="G700" s="194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  <c r="Z700" s="172"/>
    </row>
    <row r="701">
      <c r="A701" s="195" t="s">
        <v>18622</v>
      </c>
      <c r="B701" s="196" t="s">
        <v>18623</v>
      </c>
      <c r="C701" s="200"/>
      <c r="D701" s="196"/>
      <c r="E701" s="200"/>
      <c r="F701" s="196"/>
      <c r="G701" s="198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  <c r="Z701" s="172"/>
    </row>
    <row r="702">
      <c r="A702" s="190" t="s">
        <v>18624</v>
      </c>
      <c r="B702" s="191" t="s">
        <v>18625</v>
      </c>
      <c r="C702" s="199"/>
      <c r="D702" s="191"/>
      <c r="E702" s="199"/>
      <c r="F702" s="191"/>
      <c r="G702" s="194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  <c r="Z702" s="172"/>
    </row>
    <row r="703">
      <c r="A703" s="195" t="s">
        <v>18626</v>
      </c>
      <c r="B703" s="196" t="s">
        <v>18627</v>
      </c>
      <c r="C703" s="200"/>
      <c r="D703" s="196"/>
      <c r="E703" s="200"/>
      <c r="F703" s="196"/>
      <c r="G703" s="198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  <c r="Z703" s="172"/>
    </row>
    <row r="704">
      <c r="A704" s="190" t="s">
        <v>18628</v>
      </c>
      <c r="B704" s="191" t="s">
        <v>18629</v>
      </c>
      <c r="C704" s="199"/>
      <c r="D704" s="191"/>
      <c r="E704" s="199"/>
      <c r="F704" s="191"/>
      <c r="G704" s="194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  <c r="Z704" s="172"/>
    </row>
    <row r="705">
      <c r="A705" s="195" t="s">
        <v>18630</v>
      </c>
      <c r="B705" s="196" t="s">
        <v>18631</v>
      </c>
      <c r="C705" s="200"/>
      <c r="D705" s="196"/>
      <c r="E705" s="200"/>
      <c r="F705" s="196"/>
      <c r="G705" s="198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  <c r="Z705" s="172"/>
    </row>
    <row r="706">
      <c r="A706" s="190" t="s">
        <v>18630</v>
      </c>
      <c r="B706" s="191" t="s">
        <v>18632</v>
      </c>
      <c r="C706" s="199"/>
      <c r="D706" s="191"/>
      <c r="E706" s="199"/>
      <c r="F706" s="191"/>
      <c r="G706" s="194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  <c r="Z706" s="172"/>
    </row>
    <row r="707">
      <c r="A707" s="195" t="s">
        <v>18630</v>
      </c>
      <c r="B707" s="196" t="s">
        <v>18633</v>
      </c>
      <c r="C707" s="200"/>
      <c r="D707" s="196"/>
      <c r="E707" s="200"/>
      <c r="F707" s="196"/>
      <c r="G707" s="198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  <c r="Z707" s="172"/>
    </row>
    <row r="708">
      <c r="A708" s="190" t="s">
        <v>18634</v>
      </c>
      <c r="B708" s="191" t="s">
        <v>18635</v>
      </c>
      <c r="C708" s="199"/>
      <c r="D708" s="191"/>
      <c r="E708" s="199"/>
      <c r="F708" s="191"/>
      <c r="G708" s="194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  <c r="Z708" s="172"/>
    </row>
    <row r="709">
      <c r="A709" s="195" t="s">
        <v>18636</v>
      </c>
      <c r="B709" s="196" t="s">
        <v>18637</v>
      </c>
      <c r="C709" s="200"/>
      <c r="D709" s="196"/>
      <c r="E709" s="200"/>
      <c r="F709" s="196"/>
      <c r="G709" s="198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  <c r="Z709" s="172"/>
    </row>
    <row r="710">
      <c r="A710" s="190" t="s">
        <v>18638</v>
      </c>
      <c r="B710" s="191" t="s">
        <v>18639</v>
      </c>
      <c r="C710" s="199"/>
      <c r="D710" s="191"/>
      <c r="E710" s="199"/>
      <c r="F710" s="191"/>
      <c r="G710" s="194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  <c r="Z710" s="172"/>
    </row>
    <row r="711">
      <c r="A711" s="195" t="s">
        <v>18640</v>
      </c>
      <c r="B711" s="196" t="s">
        <v>18641</v>
      </c>
      <c r="C711" s="200"/>
      <c r="D711" s="196"/>
      <c r="E711" s="200"/>
      <c r="F711" s="196"/>
      <c r="G711" s="198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  <c r="Z711" s="172"/>
    </row>
    <row r="712">
      <c r="A712" s="190" t="s">
        <v>18642</v>
      </c>
      <c r="B712" s="191" t="s">
        <v>18643</v>
      </c>
      <c r="C712" s="199"/>
      <c r="D712" s="191"/>
      <c r="E712" s="199"/>
      <c r="F712" s="191"/>
      <c r="G712" s="194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  <c r="Z712" s="172"/>
    </row>
    <row r="713">
      <c r="A713" s="195" t="s">
        <v>18644</v>
      </c>
      <c r="B713" s="196" t="s">
        <v>18645</v>
      </c>
      <c r="C713" s="200"/>
      <c r="D713" s="196"/>
      <c r="E713" s="200"/>
      <c r="F713" s="196"/>
      <c r="G713" s="198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  <c r="Z713" s="172"/>
    </row>
    <row r="714">
      <c r="A714" s="190" t="s">
        <v>18646</v>
      </c>
      <c r="B714" s="191" t="s">
        <v>18647</v>
      </c>
      <c r="C714" s="199"/>
      <c r="D714" s="191"/>
      <c r="E714" s="199"/>
      <c r="F714" s="191"/>
      <c r="G714" s="194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  <c r="Z714" s="172"/>
    </row>
    <row r="715">
      <c r="A715" s="195" t="s">
        <v>18648</v>
      </c>
      <c r="B715" s="196" t="s">
        <v>18649</v>
      </c>
      <c r="C715" s="200"/>
      <c r="D715" s="196"/>
      <c r="E715" s="200"/>
      <c r="F715" s="196"/>
      <c r="G715" s="198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  <c r="Z715" s="172"/>
    </row>
    <row r="716">
      <c r="A716" s="190" t="s">
        <v>18650</v>
      </c>
      <c r="B716" s="191" t="s">
        <v>18651</v>
      </c>
      <c r="C716" s="199"/>
      <c r="D716" s="191"/>
      <c r="E716" s="199"/>
      <c r="F716" s="191"/>
      <c r="G716" s="194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</row>
    <row r="717">
      <c r="A717" s="195" t="s">
        <v>374</v>
      </c>
      <c r="B717" s="196" t="s">
        <v>932</v>
      </c>
      <c r="C717" s="200"/>
      <c r="D717" s="196"/>
      <c r="E717" s="200"/>
      <c r="F717" s="196"/>
      <c r="G717" s="198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  <c r="Z717" s="172"/>
    </row>
    <row r="718">
      <c r="A718" s="190" t="s">
        <v>18652</v>
      </c>
      <c r="B718" s="191" t="s">
        <v>18653</v>
      </c>
      <c r="C718" s="199"/>
      <c r="D718" s="191"/>
      <c r="E718" s="199"/>
      <c r="F718" s="191"/>
      <c r="G718" s="194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  <c r="Z718" s="172"/>
    </row>
    <row r="719">
      <c r="A719" s="195" t="s">
        <v>18654</v>
      </c>
      <c r="B719" s="196" t="s">
        <v>18655</v>
      </c>
      <c r="C719" s="200"/>
      <c r="D719" s="196"/>
      <c r="E719" s="200"/>
      <c r="F719" s="196"/>
      <c r="G719" s="198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  <c r="Z719" s="172"/>
    </row>
    <row r="720">
      <c r="A720" s="190" t="s">
        <v>18656</v>
      </c>
      <c r="B720" s="191" t="s">
        <v>18657</v>
      </c>
      <c r="C720" s="199"/>
      <c r="D720" s="191"/>
      <c r="E720" s="199"/>
      <c r="F720" s="191"/>
      <c r="G720" s="194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  <c r="Z720" s="172"/>
    </row>
    <row r="721">
      <c r="A721" s="195" t="s">
        <v>18658</v>
      </c>
      <c r="B721" s="196" t="s">
        <v>18659</v>
      </c>
      <c r="C721" s="200"/>
      <c r="D721" s="196"/>
      <c r="E721" s="200"/>
      <c r="F721" s="196"/>
      <c r="G721" s="198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  <c r="Z721" s="172"/>
    </row>
    <row r="722">
      <c r="A722" s="190" t="s">
        <v>18660</v>
      </c>
      <c r="B722" s="191" t="s">
        <v>18661</v>
      </c>
      <c r="C722" s="199"/>
      <c r="D722" s="191"/>
      <c r="E722" s="199"/>
      <c r="F722" s="191"/>
      <c r="G722" s="194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  <c r="Z722" s="172"/>
    </row>
    <row r="723">
      <c r="A723" s="195" t="s">
        <v>18662</v>
      </c>
      <c r="B723" s="196" t="s">
        <v>18663</v>
      </c>
      <c r="C723" s="200"/>
      <c r="D723" s="196"/>
      <c r="E723" s="200"/>
      <c r="F723" s="196"/>
      <c r="G723" s="198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  <c r="Z723" s="172"/>
    </row>
    <row r="724">
      <c r="A724" s="190" t="s">
        <v>18664</v>
      </c>
      <c r="B724" s="191" t="s">
        <v>18665</v>
      </c>
      <c r="C724" s="199"/>
      <c r="D724" s="191"/>
      <c r="E724" s="199"/>
      <c r="F724" s="191"/>
      <c r="G724" s="194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  <c r="Z724" s="172"/>
    </row>
    <row r="725">
      <c r="A725" s="195" t="s">
        <v>18666</v>
      </c>
      <c r="B725" s="196" t="s">
        <v>18667</v>
      </c>
      <c r="C725" s="200"/>
      <c r="D725" s="196"/>
      <c r="E725" s="200"/>
      <c r="F725" s="196"/>
      <c r="G725" s="198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  <c r="Z725" s="172"/>
    </row>
    <row r="726">
      <c r="A726" s="190" t="s">
        <v>18668</v>
      </c>
      <c r="B726" s="191" t="s">
        <v>18669</v>
      </c>
      <c r="C726" s="199"/>
      <c r="D726" s="191"/>
      <c r="E726" s="199"/>
      <c r="F726" s="191"/>
      <c r="G726" s="194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  <c r="Z726" s="172"/>
    </row>
    <row r="727">
      <c r="A727" s="195" t="s">
        <v>18670</v>
      </c>
      <c r="B727" s="196" t="s">
        <v>18671</v>
      </c>
      <c r="C727" s="200"/>
      <c r="D727" s="196"/>
      <c r="E727" s="200"/>
      <c r="F727" s="196"/>
      <c r="G727" s="198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  <c r="Z727" s="172"/>
    </row>
    <row r="728">
      <c r="A728" s="190" t="s">
        <v>657</v>
      </c>
      <c r="B728" s="191" t="s">
        <v>1006</v>
      </c>
      <c r="C728" s="199"/>
      <c r="D728" s="191"/>
      <c r="E728" s="199"/>
      <c r="F728" s="191"/>
      <c r="G728" s="194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  <c r="Z728" s="172"/>
    </row>
    <row r="729">
      <c r="A729" s="195" t="s">
        <v>18672</v>
      </c>
      <c r="B729" s="196" t="s">
        <v>18673</v>
      </c>
      <c r="C729" s="200"/>
      <c r="D729" s="196"/>
      <c r="E729" s="200"/>
      <c r="F729" s="196"/>
      <c r="G729" s="198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  <c r="Z729" s="172"/>
    </row>
    <row r="730">
      <c r="A730" s="190" t="s">
        <v>18674</v>
      </c>
      <c r="B730" s="191" t="s">
        <v>18675</v>
      </c>
      <c r="C730" s="199"/>
      <c r="D730" s="191"/>
      <c r="E730" s="199"/>
      <c r="F730" s="191"/>
      <c r="G730" s="194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  <c r="Z730" s="172"/>
    </row>
    <row r="731">
      <c r="A731" s="195" t="s">
        <v>18676</v>
      </c>
      <c r="B731" s="196" t="s">
        <v>18677</v>
      </c>
      <c r="C731" s="200"/>
      <c r="D731" s="196"/>
      <c r="E731" s="200"/>
      <c r="F731" s="196"/>
      <c r="G731" s="198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  <c r="Z731" s="172"/>
    </row>
    <row r="732">
      <c r="A732" s="190" t="s">
        <v>18678</v>
      </c>
      <c r="B732" s="191" t="s">
        <v>18679</v>
      </c>
      <c r="C732" s="199"/>
      <c r="D732" s="191"/>
      <c r="E732" s="199"/>
      <c r="F732" s="191"/>
      <c r="G732" s="194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  <c r="Z732" s="172"/>
    </row>
    <row r="733">
      <c r="A733" s="195" t="s">
        <v>18680</v>
      </c>
      <c r="B733" s="196" t="s">
        <v>18681</v>
      </c>
      <c r="C733" s="200"/>
      <c r="D733" s="196"/>
      <c r="E733" s="200"/>
      <c r="F733" s="196"/>
      <c r="G733" s="198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  <c r="Z733" s="172"/>
    </row>
    <row r="734">
      <c r="A734" s="190" t="s">
        <v>18682</v>
      </c>
      <c r="B734" s="191" t="s">
        <v>18683</v>
      </c>
      <c r="C734" s="199"/>
      <c r="D734" s="191"/>
      <c r="E734" s="199"/>
      <c r="F734" s="191"/>
      <c r="G734" s="194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  <c r="Z734" s="172"/>
    </row>
    <row r="735">
      <c r="A735" s="195" t="s">
        <v>18682</v>
      </c>
      <c r="B735" s="196" t="s">
        <v>18684</v>
      </c>
      <c r="C735" s="200"/>
      <c r="D735" s="196"/>
      <c r="E735" s="200"/>
      <c r="F735" s="196"/>
      <c r="G735" s="198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  <c r="Z735" s="172"/>
    </row>
    <row r="736">
      <c r="A736" s="190" t="s">
        <v>18685</v>
      </c>
      <c r="B736" s="191" t="s">
        <v>18686</v>
      </c>
      <c r="C736" s="199"/>
      <c r="D736" s="191"/>
      <c r="E736" s="199"/>
      <c r="F736" s="191"/>
      <c r="G736" s="194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  <c r="Z736" s="172"/>
    </row>
    <row r="737">
      <c r="A737" s="195" t="s">
        <v>18687</v>
      </c>
      <c r="B737" s="196" t="s">
        <v>18688</v>
      </c>
      <c r="C737" s="200"/>
      <c r="D737" s="196"/>
      <c r="E737" s="200"/>
      <c r="F737" s="196"/>
      <c r="G737" s="198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  <c r="Z737" s="172"/>
    </row>
    <row r="738">
      <c r="A738" s="190" t="s">
        <v>18689</v>
      </c>
      <c r="B738" s="191" t="s">
        <v>18690</v>
      </c>
      <c r="C738" s="199"/>
      <c r="D738" s="191"/>
      <c r="E738" s="199"/>
      <c r="F738" s="191"/>
      <c r="G738" s="194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  <c r="Z738" s="172"/>
    </row>
    <row r="739">
      <c r="A739" s="195" t="s">
        <v>18691</v>
      </c>
      <c r="B739" s="196" t="s">
        <v>18692</v>
      </c>
      <c r="C739" s="200"/>
      <c r="D739" s="196"/>
      <c r="E739" s="200"/>
      <c r="F739" s="196"/>
      <c r="G739" s="198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  <c r="Z739" s="172"/>
    </row>
    <row r="740">
      <c r="A740" s="190" t="s">
        <v>18693</v>
      </c>
      <c r="B740" s="191" t="s">
        <v>18694</v>
      </c>
      <c r="C740" s="199"/>
      <c r="D740" s="191"/>
      <c r="E740" s="199"/>
      <c r="F740" s="191"/>
      <c r="G740" s="194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  <c r="Z740" s="172"/>
    </row>
    <row r="741">
      <c r="A741" s="195" t="s">
        <v>18695</v>
      </c>
      <c r="B741" s="196" t="s">
        <v>18696</v>
      </c>
      <c r="C741" s="200"/>
      <c r="D741" s="196"/>
      <c r="E741" s="200"/>
      <c r="F741" s="196"/>
      <c r="G741" s="198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  <c r="Z741" s="172"/>
    </row>
    <row r="742">
      <c r="A742" s="190" t="s">
        <v>18697</v>
      </c>
      <c r="B742" s="191" t="s">
        <v>18698</v>
      </c>
      <c r="C742" s="199"/>
      <c r="D742" s="191"/>
      <c r="E742" s="199"/>
      <c r="F742" s="191"/>
      <c r="G742" s="194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  <c r="Z742" s="172"/>
    </row>
    <row r="743">
      <c r="A743" s="195" t="s">
        <v>18699</v>
      </c>
      <c r="B743" s="196" t="s">
        <v>18700</v>
      </c>
      <c r="C743" s="200"/>
      <c r="D743" s="196"/>
      <c r="E743" s="200"/>
      <c r="F743" s="196"/>
      <c r="G743" s="198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  <c r="Z743" s="172"/>
    </row>
    <row r="744">
      <c r="A744" s="190" t="s">
        <v>427</v>
      </c>
      <c r="B744" s="191" t="s">
        <v>980</v>
      </c>
      <c r="C744" s="199"/>
      <c r="D744" s="191"/>
      <c r="E744" s="199"/>
      <c r="F744" s="191"/>
      <c r="G744" s="194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  <c r="Z744" s="172"/>
    </row>
    <row r="745">
      <c r="A745" s="195" t="s">
        <v>18701</v>
      </c>
      <c r="B745" s="196" t="s">
        <v>18702</v>
      </c>
      <c r="C745" s="200"/>
      <c r="D745" s="196"/>
      <c r="E745" s="200"/>
      <c r="F745" s="196"/>
      <c r="G745" s="198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  <c r="Z745" s="172"/>
    </row>
    <row r="746">
      <c r="A746" s="190" t="s">
        <v>18703</v>
      </c>
      <c r="B746" s="191" t="s">
        <v>18704</v>
      </c>
      <c r="C746" s="199"/>
      <c r="D746" s="191"/>
      <c r="E746" s="199"/>
      <c r="F746" s="191"/>
      <c r="G746" s="194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  <c r="Z746" s="172"/>
    </row>
    <row r="747">
      <c r="A747" s="195" t="s">
        <v>18705</v>
      </c>
      <c r="B747" s="196" t="s">
        <v>18706</v>
      </c>
      <c r="C747" s="200"/>
      <c r="D747" s="196"/>
      <c r="E747" s="200"/>
      <c r="F747" s="196"/>
      <c r="G747" s="198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  <c r="Z747" s="172"/>
    </row>
    <row r="748">
      <c r="A748" s="190" t="s">
        <v>18707</v>
      </c>
      <c r="B748" s="191" t="s">
        <v>18708</v>
      </c>
      <c r="C748" s="199"/>
      <c r="D748" s="191"/>
      <c r="E748" s="199"/>
      <c r="F748" s="191"/>
      <c r="G748" s="194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  <c r="Z748" s="172"/>
    </row>
    <row r="749">
      <c r="A749" s="195" t="s">
        <v>18709</v>
      </c>
      <c r="B749" s="196" t="s">
        <v>18710</v>
      </c>
      <c r="C749" s="200"/>
      <c r="D749" s="196"/>
      <c r="E749" s="200"/>
      <c r="F749" s="196"/>
      <c r="G749" s="198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  <c r="Z749" s="172"/>
    </row>
    <row r="750">
      <c r="A750" s="190" t="s">
        <v>18711</v>
      </c>
      <c r="B750" s="191" t="s">
        <v>18712</v>
      </c>
      <c r="C750" s="199"/>
      <c r="D750" s="191"/>
      <c r="E750" s="199"/>
      <c r="F750" s="191"/>
      <c r="G750" s="194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  <c r="Z750" s="172"/>
    </row>
    <row r="751">
      <c r="A751" s="195" t="s">
        <v>18713</v>
      </c>
      <c r="B751" s="196" t="s">
        <v>18714</v>
      </c>
      <c r="C751" s="200"/>
      <c r="D751" s="196"/>
      <c r="E751" s="200"/>
      <c r="F751" s="196"/>
      <c r="G751" s="198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  <c r="Z751" s="172"/>
    </row>
    <row r="752">
      <c r="A752" s="190" t="s">
        <v>18715</v>
      </c>
      <c r="B752" s="191" t="s">
        <v>18716</v>
      </c>
      <c r="C752" s="199"/>
      <c r="D752" s="191"/>
      <c r="E752" s="199"/>
      <c r="F752" s="191"/>
      <c r="G752" s="194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</row>
    <row r="753">
      <c r="A753" s="195" t="s">
        <v>18717</v>
      </c>
      <c r="B753" s="196" t="s">
        <v>18718</v>
      </c>
      <c r="C753" s="200"/>
      <c r="D753" s="196"/>
      <c r="E753" s="200"/>
      <c r="F753" s="196"/>
      <c r="G753" s="198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  <c r="Z753" s="172"/>
    </row>
    <row r="754">
      <c r="A754" s="190" t="s">
        <v>18719</v>
      </c>
      <c r="B754" s="191" t="s">
        <v>18720</v>
      </c>
      <c r="C754" s="199"/>
      <c r="D754" s="191"/>
      <c r="E754" s="199"/>
      <c r="F754" s="191"/>
      <c r="G754" s="194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  <c r="Z754" s="172"/>
    </row>
    <row r="755">
      <c r="A755" s="195" t="s">
        <v>18719</v>
      </c>
      <c r="B755" s="196" t="s">
        <v>18721</v>
      </c>
      <c r="C755" s="200"/>
      <c r="D755" s="196"/>
      <c r="E755" s="200"/>
      <c r="F755" s="196"/>
      <c r="G755" s="198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  <c r="Z755" s="172"/>
    </row>
    <row r="756">
      <c r="A756" s="190" t="s">
        <v>18722</v>
      </c>
      <c r="B756" s="191" t="s">
        <v>18723</v>
      </c>
      <c r="C756" s="199"/>
      <c r="D756" s="191"/>
      <c r="E756" s="199"/>
      <c r="F756" s="191"/>
      <c r="G756" s="194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  <c r="Z756" s="172"/>
    </row>
    <row r="757">
      <c r="A757" s="195" t="s">
        <v>484</v>
      </c>
      <c r="B757" s="196" t="s">
        <v>1032</v>
      </c>
      <c r="C757" s="200"/>
      <c r="D757" s="196"/>
      <c r="E757" s="200"/>
      <c r="F757" s="196"/>
      <c r="G757" s="198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  <c r="Z757" s="172"/>
    </row>
    <row r="758">
      <c r="A758" s="190" t="s">
        <v>18724</v>
      </c>
      <c r="B758" s="191" t="s">
        <v>18725</v>
      </c>
      <c r="C758" s="199"/>
      <c r="D758" s="191"/>
      <c r="E758" s="199"/>
      <c r="F758" s="191"/>
      <c r="G758" s="194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  <c r="Z758" s="172"/>
    </row>
    <row r="759">
      <c r="A759" s="195" t="s">
        <v>18726</v>
      </c>
      <c r="B759" s="196" t="s">
        <v>18727</v>
      </c>
      <c r="C759" s="200"/>
      <c r="D759" s="196"/>
      <c r="E759" s="200"/>
      <c r="F759" s="196"/>
      <c r="G759" s="198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  <c r="Z759" s="172"/>
    </row>
    <row r="760">
      <c r="A760" s="190" t="s">
        <v>18728</v>
      </c>
      <c r="B760" s="191" t="s">
        <v>18729</v>
      </c>
      <c r="C760" s="199"/>
      <c r="D760" s="191"/>
      <c r="E760" s="199"/>
      <c r="F760" s="191"/>
      <c r="G760" s="194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  <c r="Z760" s="172"/>
    </row>
    <row r="761">
      <c r="A761" s="195" t="s">
        <v>418</v>
      </c>
      <c r="B761" s="196" t="s">
        <v>971</v>
      </c>
      <c r="C761" s="200"/>
      <c r="D761" s="196"/>
      <c r="E761" s="200"/>
      <c r="F761" s="196"/>
      <c r="G761" s="198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  <c r="Z761" s="172"/>
    </row>
    <row r="762">
      <c r="A762" s="190" t="s">
        <v>18730</v>
      </c>
      <c r="B762" s="191" t="s">
        <v>18731</v>
      </c>
      <c r="C762" s="199"/>
      <c r="D762" s="191"/>
      <c r="E762" s="199"/>
      <c r="F762" s="191"/>
      <c r="G762" s="194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  <c r="Z762" s="172"/>
    </row>
    <row r="763">
      <c r="A763" s="195" t="s">
        <v>18732</v>
      </c>
      <c r="B763" s="196" t="s">
        <v>18733</v>
      </c>
      <c r="C763" s="200"/>
      <c r="D763" s="196"/>
      <c r="E763" s="200"/>
      <c r="F763" s="196"/>
      <c r="G763" s="198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  <c r="Z763" s="172"/>
    </row>
    <row r="764">
      <c r="A764" s="190" t="s">
        <v>18734</v>
      </c>
      <c r="B764" s="191" t="s">
        <v>18735</v>
      </c>
      <c r="C764" s="199"/>
      <c r="D764" s="191"/>
      <c r="E764" s="199"/>
      <c r="F764" s="191"/>
      <c r="G764" s="194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  <c r="Z764" s="172"/>
    </row>
    <row r="765">
      <c r="A765" s="195" t="s">
        <v>18736</v>
      </c>
      <c r="B765" s="196" t="s">
        <v>18737</v>
      </c>
      <c r="C765" s="200"/>
      <c r="D765" s="196"/>
      <c r="E765" s="200"/>
      <c r="F765" s="196"/>
      <c r="G765" s="198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  <c r="Z765" s="172"/>
    </row>
    <row r="766">
      <c r="A766" s="190" t="s">
        <v>18738</v>
      </c>
      <c r="B766" s="191" t="s">
        <v>18739</v>
      </c>
      <c r="C766" s="199"/>
      <c r="D766" s="191"/>
      <c r="E766" s="199"/>
      <c r="F766" s="191"/>
      <c r="G766" s="194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  <c r="Z766" s="172"/>
    </row>
    <row r="767">
      <c r="A767" s="195" t="s">
        <v>326</v>
      </c>
      <c r="B767" s="196" t="s">
        <v>899</v>
      </c>
      <c r="C767" s="200"/>
      <c r="D767" s="196"/>
      <c r="E767" s="200"/>
      <c r="F767" s="196"/>
      <c r="G767" s="198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  <c r="Z767" s="172"/>
    </row>
    <row r="768">
      <c r="A768" s="190" t="s">
        <v>18740</v>
      </c>
      <c r="B768" s="191" t="s">
        <v>18741</v>
      </c>
      <c r="C768" s="199"/>
      <c r="D768" s="191"/>
      <c r="E768" s="199"/>
      <c r="F768" s="191"/>
      <c r="G768" s="194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  <c r="Z768" s="172"/>
    </row>
    <row r="769">
      <c r="A769" s="195" t="s">
        <v>18742</v>
      </c>
      <c r="B769" s="196" t="s">
        <v>18743</v>
      </c>
      <c r="C769" s="200"/>
      <c r="D769" s="196"/>
      <c r="E769" s="200"/>
      <c r="F769" s="196"/>
      <c r="G769" s="198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  <c r="Z769" s="172"/>
    </row>
    <row r="770">
      <c r="A770" s="190" t="s">
        <v>18744</v>
      </c>
      <c r="B770" s="191" t="s">
        <v>18745</v>
      </c>
      <c r="C770" s="199"/>
      <c r="D770" s="191"/>
      <c r="E770" s="199"/>
      <c r="F770" s="191"/>
      <c r="G770" s="194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</row>
    <row r="771">
      <c r="A771" s="195" t="s">
        <v>18746</v>
      </c>
      <c r="B771" s="196" t="s">
        <v>18747</v>
      </c>
      <c r="C771" s="200"/>
      <c r="D771" s="196"/>
      <c r="E771" s="200"/>
      <c r="F771" s="196"/>
      <c r="G771" s="198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  <c r="Z771" s="172"/>
    </row>
    <row r="772">
      <c r="A772" s="190" t="s">
        <v>18748</v>
      </c>
      <c r="B772" s="191" t="s">
        <v>18749</v>
      </c>
      <c r="C772" s="199"/>
      <c r="D772" s="191"/>
      <c r="E772" s="199"/>
      <c r="F772" s="191"/>
      <c r="G772" s="194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  <c r="Z772" s="172"/>
    </row>
    <row r="773">
      <c r="A773" s="195" t="s">
        <v>18750</v>
      </c>
      <c r="B773" s="196" t="s">
        <v>18751</v>
      </c>
      <c r="C773" s="200"/>
      <c r="D773" s="196"/>
      <c r="E773" s="200"/>
      <c r="F773" s="196"/>
      <c r="G773" s="198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  <c r="Z773" s="172"/>
    </row>
    <row r="774">
      <c r="A774" s="190" t="s">
        <v>18752</v>
      </c>
      <c r="B774" s="191" t="s">
        <v>18753</v>
      </c>
      <c r="C774" s="199"/>
      <c r="D774" s="191"/>
      <c r="E774" s="199"/>
      <c r="F774" s="191"/>
      <c r="G774" s="194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  <c r="Z774" s="172"/>
    </row>
    <row r="775">
      <c r="A775" s="195" t="s">
        <v>18754</v>
      </c>
      <c r="B775" s="196" t="s">
        <v>18755</v>
      </c>
      <c r="C775" s="200"/>
      <c r="D775" s="196"/>
      <c r="E775" s="200"/>
      <c r="F775" s="196"/>
      <c r="G775" s="198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  <c r="Z775" s="172"/>
    </row>
    <row r="776">
      <c r="A776" s="190" t="s">
        <v>18756</v>
      </c>
      <c r="B776" s="191" t="s">
        <v>18757</v>
      </c>
      <c r="C776" s="199"/>
      <c r="D776" s="191"/>
      <c r="E776" s="199"/>
      <c r="F776" s="191"/>
      <c r="G776" s="194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  <c r="Z776" s="172"/>
    </row>
    <row r="777">
      <c r="A777" s="195" t="s">
        <v>18758</v>
      </c>
      <c r="B777" s="196" t="s">
        <v>18759</v>
      </c>
      <c r="C777" s="200"/>
      <c r="D777" s="196"/>
      <c r="E777" s="200"/>
      <c r="F777" s="196"/>
      <c r="G777" s="198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  <c r="Z777" s="172"/>
    </row>
    <row r="778">
      <c r="A778" s="190" t="s">
        <v>18760</v>
      </c>
      <c r="B778" s="191" t="s">
        <v>18761</v>
      </c>
      <c r="C778" s="199"/>
      <c r="D778" s="191"/>
      <c r="E778" s="199"/>
      <c r="F778" s="191"/>
      <c r="G778" s="194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  <c r="Z778" s="172"/>
    </row>
    <row r="779">
      <c r="A779" s="195" t="s">
        <v>18762</v>
      </c>
      <c r="B779" s="196" t="s">
        <v>18763</v>
      </c>
      <c r="C779" s="200"/>
      <c r="D779" s="196"/>
      <c r="E779" s="200"/>
      <c r="F779" s="196"/>
      <c r="G779" s="198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  <c r="Z779" s="172"/>
    </row>
    <row r="780">
      <c r="A780" s="190" t="s">
        <v>18764</v>
      </c>
      <c r="B780" s="191" t="s">
        <v>18765</v>
      </c>
      <c r="C780" s="199"/>
      <c r="D780" s="191"/>
      <c r="E780" s="199"/>
      <c r="F780" s="191"/>
      <c r="G780" s="194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  <c r="Z780" s="172"/>
    </row>
    <row r="781">
      <c r="A781" s="195" t="s">
        <v>18766</v>
      </c>
      <c r="B781" s="196" t="s">
        <v>18767</v>
      </c>
      <c r="C781" s="200"/>
      <c r="D781" s="196"/>
      <c r="E781" s="200"/>
      <c r="F781" s="196"/>
      <c r="G781" s="198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  <c r="Z781" s="172"/>
    </row>
    <row r="782">
      <c r="A782" s="190" t="s">
        <v>18768</v>
      </c>
      <c r="B782" s="191" t="s">
        <v>18769</v>
      </c>
      <c r="C782" s="199"/>
      <c r="D782" s="191"/>
      <c r="E782" s="199"/>
      <c r="F782" s="191"/>
      <c r="G782" s="194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  <c r="Z782" s="172"/>
    </row>
    <row r="783">
      <c r="A783" s="195" t="s">
        <v>18770</v>
      </c>
      <c r="B783" s="196" t="s">
        <v>18771</v>
      </c>
      <c r="C783" s="200"/>
      <c r="D783" s="196"/>
      <c r="E783" s="200"/>
      <c r="F783" s="196"/>
      <c r="G783" s="198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  <c r="Z783" s="172"/>
    </row>
    <row r="784">
      <c r="A784" s="190" t="s">
        <v>18772</v>
      </c>
      <c r="B784" s="191" t="s">
        <v>18773</v>
      </c>
      <c r="C784" s="199"/>
      <c r="D784" s="191"/>
      <c r="E784" s="199"/>
      <c r="F784" s="191"/>
      <c r="G784" s="194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  <c r="Z784" s="172"/>
    </row>
    <row r="785">
      <c r="A785" s="195" t="s">
        <v>18774</v>
      </c>
      <c r="B785" s="196" t="s">
        <v>18775</v>
      </c>
      <c r="C785" s="200"/>
      <c r="D785" s="196"/>
      <c r="E785" s="200"/>
      <c r="F785" s="196"/>
      <c r="G785" s="198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  <c r="Z785" s="172"/>
    </row>
    <row r="786">
      <c r="A786" s="190" t="s">
        <v>18776</v>
      </c>
      <c r="B786" s="191" t="s">
        <v>18777</v>
      </c>
      <c r="C786" s="199"/>
      <c r="D786" s="191"/>
      <c r="E786" s="199"/>
      <c r="F786" s="191"/>
      <c r="G786" s="194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  <c r="Z786" s="172"/>
    </row>
    <row r="787">
      <c r="A787" s="195" t="s">
        <v>18778</v>
      </c>
      <c r="B787" s="196" t="s">
        <v>18779</v>
      </c>
      <c r="C787" s="200"/>
      <c r="D787" s="196"/>
      <c r="E787" s="200"/>
      <c r="F787" s="196"/>
      <c r="G787" s="198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  <c r="Z787" s="172"/>
    </row>
    <row r="788">
      <c r="A788" s="190" t="s">
        <v>18780</v>
      </c>
      <c r="B788" s="191" t="s">
        <v>18781</v>
      </c>
      <c r="C788" s="199"/>
      <c r="D788" s="191"/>
      <c r="E788" s="199"/>
      <c r="F788" s="191"/>
      <c r="G788" s="194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</row>
    <row r="789">
      <c r="A789" s="195" t="s">
        <v>18782</v>
      </c>
      <c r="B789" s="196" t="s">
        <v>18783</v>
      </c>
      <c r="C789" s="200"/>
      <c r="D789" s="196"/>
      <c r="E789" s="200"/>
      <c r="F789" s="196"/>
      <c r="G789" s="198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  <c r="Z789" s="172"/>
    </row>
    <row r="790">
      <c r="A790" s="190" t="s">
        <v>18784</v>
      </c>
      <c r="B790" s="191" t="s">
        <v>18785</v>
      </c>
      <c r="C790" s="199"/>
      <c r="D790" s="191"/>
      <c r="E790" s="199"/>
      <c r="F790" s="191"/>
      <c r="G790" s="194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  <c r="Z790" s="172"/>
    </row>
    <row r="791">
      <c r="A791" s="195" t="s">
        <v>18786</v>
      </c>
      <c r="B791" s="196" t="s">
        <v>18787</v>
      </c>
      <c r="C791" s="200"/>
      <c r="D791" s="196"/>
      <c r="E791" s="200"/>
      <c r="F791" s="196"/>
      <c r="G791" s="198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  <c r="Z791" s="172"/>
    </row>
    <row r="792">
      <c r="A792" s="190" t="s">
        <v>18788</v>
      </c>
      <c r="B792" s="191" t="s">
        <v>18789</v>
      </c>
      <c r="C792" s="199"/>
      <c r="D792" s="191"/>
      <c r="E792" s="199"/>
      <c r="F792" s="191"/>
      <c r="G792" s="194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  <c r="Z792" s="172"/>
    </row>
    <row r="793">
      <c r="A793" s="195" t="s">
        <v>18790</v>
      </c>
      <c r="B793" s="196" t="s">
        <v>18791</v>
      </c>
      <c r="C793" s="200"/>
      <c r="D793" s="196"/>
      <c r="E793" s="200"/>
      <c r="F793" s="196"/>
      <c r="G793" s="198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  <c r="Z793" s="172"/>
    </row>
    <row r="794">
      <c r="A794" s="190" t="s">
        <v>18792</v>
      </c>
      <c r="B794" s="191" t="s">
        <v>18793</v>
      </c>
      <c r="C794" s="199"/>
      <c r="D794" s="191"/>
      <c r="E794" s="199"/>
      <c r="F794" s="191"/>
      <c r="G794" s="194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  <c r="Z794" s="172"/>
    </row>
    <row r="795">
      <c r="A795" s="195" t="s">
        <v>18794</v>
      </c>
      <c r="B795" s="196" t="s">
        <v>18795</v>
      </c>
      <c r="C795" s="200"/>
      <c r="D795" s="196"/>
      <c r="E795" s="200"/>
      <c r="F795" s="196"/>
      <c r="G795" s="198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  <c r="Z795" s="172"/>
    </row>
    <row r="796">
      <c r="A796" s="190" t="s">
        <v>18796</v>
      </c>
      <c r="B796" s="191" t="s">
        <v>18797</v>
      </c>
      <c r="C796" s="199"/>
      <c r="D796" s="191"/>
      <c r="E796" s="199"/>
      <c r="F796" s="191"/>
      <c r="G796" s="194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  <c r="Z796" s="172"/>
    </row>
    <row r="797">
      <c r="A797" s="195" t="s">
        <v>18798</v>
      </c>
      <c r="B797" s="196" t="s">
        <v>18799</v>
      </c>
      <c r="C797" s="200"/>
      <c r="D797" s="196"/>
      <c r="E797" s="200"/>
      <c r="F797" s="196"/>
      <c r="G797" s="198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  <c r="Z797" s="172"/>
    </row>
    <row r="798">
      <c r="A798" s="190" t="s">
        <v>18798</v>
      </c>
      <c r="B798" s="191" t="s">
        <v>18800</v>
      </c>
      <c r="C798" s="199"/>
      <c r="D798" s="191"/>
      <c r="E798" s="199"/>
      <c r="F798" s="191"/>
      <c r="G798" s="194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  <c r="Z798" s="172"/>
    </row>
    <row r="799">
      <c r="A799" s="195" t="s">
        <v>18801</v>
      </c>
      <c r="B799" s="196" t="s">
        <v>18802</v>
      </c>
      <c r="C799" s="200"/>
      <c r="D799" s="196"/>
      <c r="E799" s="200"/>
      <c r="F799" s="196"/>
      <c r="G799" s="198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  <c r="Z799" s="172"/>
    </row>
    <row r="800">
      <c r="A800" s="190" t="s">
        <v>18803</v>
      </c>
      <c r="B800" s="191" t="s">
        <v>18804</v>
      </c>
      <c r="C800" s="199"/>
      <c r="D800" s="191"/>
      <c r="E800" s="199"/>
      <c r="F800" s="191"/>
      <c r="G800" s="194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  <c r="Z800" s="172"/>
    </row>
    <row r="801">
      <c r="A801" s="195" t="s">
        <v>18805</v>
      </c>
      <c r="B801" s="196" t="s">
        <v>18806</v>
      </c>
      <c r="C801" s="200"/>
      <c r="D801" s="196"/>
      <c r="E801" s="200"/>
      <c r="F801" s="196"/>
      <c r="G801" s="198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  <c r="Z801" s="172"/>
    </row>
    <row r="802">
      <c r="A802" s="190" t="s">
        <v>18807</v>
      </c>
      <c r="B802" s="191" t="s">
        <v>18808</v>
      </c>
      <c r="C802" s="199"/>
      <c r="D802" s="191"/>
      <c r="E802" s="199"/>
      <c r="F802" s="191"/>
      <c r="G802" s="194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  <c r="Z802" s="172"/>
    </row>
    <row r="803">
      <c r="A803" s="195" t="s">
        <v>18809</v>
      </c>
      <c r="B803" s="196" t="s">
        <v>18810</v>
      </c>
      <c r="C803" s="200"/>
      <c r="D803" s="196"/>
      <c r="E803" s="200"/>
      <c r="F803" s="196"/>
      <c r="G803" s="198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  <c r="Z803" s="172"/>
    </row>
    <row r="804">
      <c r="A804" s="190" t="s">
        <v>18811</v>
      </c>
      <c r="B804" s="191" t="s">
        <v>18812</v>
      </c>
      <c r="C804" s="199"/>
      <c r="D804" s="191"/>
      <c r="E804" s="199"/>
      <c r="F804" s="191"/>
      <c r="G804" s="194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  <c r="Z804" s="172"/>
    </row>
    <row r="805">
      <c r="A805" s="195" t="s">
        <v>18813</v>
      </c>
      <c r="B805" s="196" t="s">
        <v>18814</v>
      </c>
      <c r="C805" s="200"/>
      <c r="D805" s="196"/>
      <c r="E805" s="200"/>
      <c r="F805" s="196"/>
      <c r="G805" s="198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  <c r="Z805" s="172"/>
    </row>
    <row r="806">
      <c r="A806" s="190" t="s">
        <v>18815</v>
      </c>
      <c r="B806" s="191" t="s">
        <v>18816</v>
      </c>
      <c r="C806" s="199"/>
      <c r="D806" s="191"/>
      <c r="E806" s="199"/>
      <c r="F806" s="191"/>
      <c r="G806" s="194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</row>
    <row r="807">
      <c r="A807" s="195" t="s">
        <v>18817</v>
      </c>
      <c r="B807" s="196" t="s">
        <v>18818</v>
      </c>
      <c r="C807" s="200"/>
      <c r="D807" s="196"/>
      <c r="E807" s="200"/>
      <c r="F807" s="196"/>
      <c r="G807" s="198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  <c r="Z807" s="172"/>
    </row>
    <row r="808">
      <c r="A808" s="190" t="s">
        <v>653</v>
      </c>
      <c r="B808" s="191" t="s">
        <v>18819</v>
      </c>
      <c r="C808" s="199"/>
      <c r="D808" s="191"/>
      <c r="E808" s="199"/>
      <c r="F808" s="191"/>
      <c r="G808" s="194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  <c r="Z808" s="172"/>
    </row>
    <row r="809">
      <c r="A809" s="195" t="s">
        <v>353</v>
      </c>
      <c r="B809" s="196" t="s">
        <v>922</v>
      </c>
      <c r="C809" s="200"/>
      <c r="D809" s="196"/>
      <c r="E809" s="200"/>
      <c r="F809" s="196"/>
      <c r="G809" s="198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  <c r="Z809" s="172"/>
    </row>
    <row r="810">
      <c r="A810" s="190" t="s">
        <v>18820</v>
      </c>
      <c r="B810" s="191" t="s">
        <v>18821</v>
      </c>
      <c r="C810" s="199"/>
      <c r="D810" s="191"/>
      <c r="E810" s="199"/>
      <c r="F810" s="191"/>
      <c r="G810" s="194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  <c r="Z810" s="172"/>
    </row>
    <row r="811">
      <c r="A811" s="195" t="s">
        <v>18822</v>
      </c>
      <c r="B811" s="196" t="s">
        <v>18823</v>
      </c>
      <c r="C811" s="200"/>
      <c r="D811" s="196"/>
      <c r="E811" s="200"/>
      <c r="F811" s="196"/>
      <c r="G811" s="198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  <c r="Z811" s="172"/>
    </row>
    <row r="812">
      <c r="A812" s="190" t="s">
        <v>18824</v>
      </c>
      <c r="B812" s="191" t="s">
        <v>18825</v>
      </c>
      <c r="C812" s="199"/>
      <c r="D812" s="191"/>
      <c r="E812" s="199"/>
      <c r="F812" s="191"/>
      <c r="G812" s="194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  <c r="Z812" s="172"/>
    </row>
    <row r="813">
      <c r="A813" s="195" t="s">
        <v>18826</v>
      </c>
      <c r="B813" s="196" t="s">
        <v>18827</v>
      </c>
      <c r="C813" s="200"/>
      <c r="D813" s="196"/>
      <c r="E813" s="200"/>
      <c r="F813" s="196"/>
      <c r="G813" s="198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  <c r="Z813" s="172"/>
    </row>
    <row r="814">
      <c r="A814" s="190" t="s">
        <v>18828</v>
      </c>
      <c r="B814" s="191" t="s">
        <v>18829</v>
      </c>
      <c r="C814" s="199"/>
      <c r="D814" s="191"/>
      <c r="E814" s="199"/>
      <c r="F814" s="191"/>
      <c r="G814" s="194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  <c r="Z814" s="172"/>
    </row>
    <row r="815">
      <c r="A815" s="195" t="s">
        <v>18828</v>
      </c>
      <c r="B815" s="196" t="s">
        <v>18830</v>
      </c>
      <c r="C815" s="200"/>
      <c r="D815" s="196"/>
      <c r="E815" s="200"/>
      <c r="F815" s="196"/>
      <c r="G815" s="198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  <c r="Z815" s="172"/>
    </row>
    <row r="816">
      <c r="A816" s="190" t="s">
        <v>18831</v>
      </c>
      <c r="B816" s="191" t="s">
        <v>18832</v>
      </c>
      <c r="C816" s="199"/>
      <c r="D816" s="191"/>
      <c r="E816" s="199"/>
      <c r="F816" s="191"/>
      <c r="G816" s="194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  <c r="Z816" s="172"/>
    </row>
    <row r="817">
      <c r="A817" s="195" t="s">
        <v>18833</v>
      </c>
      <c r="B817" s="196" t="s">
        <v>18834</v>
      </c>
      <c r="C817" s="200"/>
      <c r="D817" s="196"/>
      <c r="E817" s="200"/>
      <c r="F817" s="196"/>
      <c r="G817" s="198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  <c r="Z817" s="172"/>
    </row>
    <row r="818">
      <c r="A818" s="190" t="s">
        <v>18835</v>
      </c>
      <c r="B818" s="191" t="s">
        <v>18836</v>
      </c>
      <c r="C818" s="199"/>
      <c r="D818" s="191"/>
      <c r="E818" s="199"/>
      <c r="F818" s="191"/>
      <c r="G818" s="194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  <c r="Z818" s="172"/>
    </row>
    <row r="819">
      <c r="A819" s="195" t="s">
        <v>18837</v>
      </c>
      <c r="B819" s="196" t="s">
        <v>18838</v>
      </c>
      <c r="C819" s="200"/>
      <c r="D819" s="196"/>
      <c r="E819" s="200"/>
      <c r="F819" s="196"/>
      <c r="G819" s="198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  <c r="Z819" s="172"/>
    </row>
    <row r="820">
      <c r="A820" s="190" t="s">
        <v>18839</v>
      </c>
      <c r="B820" s="191" t="s">
        <v>18840</v>
      </c>
      <c r="C820" s="199"/>
      <c r="D820" s="191"/>
      <c r="E820" s="199"/>
      <c r="F820" s="191"/>
      <c r="G820" s="194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  <c r="Z820" s="172"/>
    </row>
    <row r="821">
      <c r="A821" s="195" t="s">
        <v>18839</v>
      </c>
      <c r="B821" s="196" t="s">
        <v>18841</v>
      </c>
      <c r="C821" s="200"/>
      <c r="D821" s="196"/>
      <c r="E821" s="200"/>
      <c r="F821" s="196"/>
      <c r="G821" s="198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  <c r="Z821" s="172"/>
    </row>
    <row r="822">
      <c r="A822" s="190" t="s">
        <v>529</v>
      </c>
      <c r="B822" s="191" t="s">
        <v>18842</v>
      </c>
      <c r="C822" s="199"/>
      <c r="D822" s="191"/>
      <c r="E822" s="199"/>
      <c r="F822" s="191"/>
      <c r="G822" s="194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  <c r="Z822" s="172"/>
    </row>
    <row r="823">
      <c r="A823" s="195" t="s">
        <v>18843</v>
      </c>
      <c r="B823" s="196" t="s">
        <v>18844</v>
      </c>
      <c r="C823" s="200"/>
      <c r="D823" s="196"/>
      <c r="E823" s="200"/>
      <c r="F823" s="196"/>
      <c r="G823" s="198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  <c r="Z823" s="172"/>
    </row>
    <row r="824">
      <c r="A824" s="190" t="s">
        <v>18845</v>
      </c>
      <c r="B824" s="191" t="s">
        <v>18846</v>
      </c>
      <c r="C824" s="199"/>
      <c r="D824" s="191"/>
      <c r="E824" s="199"/>
      <c r="F824" s="191"/>
      <c r="G824" s="194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</row>
    <row r="825">
      <c r="A825" s="195" t="s">
        <v>18847</v>
      </c>
      <c r="B825" s="196" t="s">
        <v>18848</v>
      </c>
      <c r="C825" s="200"/>
      <c r="D825" s="196"/>
      <c r="E825" s="200"/>
      <c r="F825" s="196"/>
      <c r="G825" s="198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  <c r="Z825" s="172"/>
    </row>
    <row r="826">
      <c r="A826" s="190" t="s">
        <v>18847</v>
      </c>
      <c r="B826" s="191" t="s">
        <v>18849</v>
      </c>
      <c r="C826" s="199"/>
      <c r="D826" s="191"/>
      <c r="E826" s="199"/>
      <c r="F826" s="191"/>
      <c r="G826" s="194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  <c r="Z826" s="172"/>
    </row>
    <row r="827">
      <c r="A827" s="195" t="s">
        <v>18850</v>
      </c>
      <c r="B827" s="196" t="s">
        <v>18851</v>
      </c>
      <c r="C827" s="200"/>
      <c r="D827" s="196"/>
      <c r="E827" s="200"/>
      <c r="F827" s="196"/>
      <c r="G827" s="198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  <c r="Z827" s="172"/>
    </row>
    <row r="828">
      <c r="A828" s="190" t="s">
        <v>18852</v>
      </c>
      <c r="B828" s="191" t="s">
        <v>18853</v>
      </c>
      <c r="C828" s="199"/>
      <c r="D828" s="191"/>
      <c r="E828" s="199"/>
      <c r="F828" s="191"/>
      <c r="G828" s="194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  <c r="Z828" s="172"/>
    </row>
    <row r="829">
      <c r="A829" s="195" t="s">
        <v>18854</v>
      </c>
      <c r="B829" s="196" t="s">
        <v>18855</v>
      </c>
      <c r="C829" s="200"/>
      <c r="D829" s="196"/>
      <c r="E829" s="200"/>
      <c r="F829" s="196"/>
      <c r="G829" s="198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  <c r="Z829" s="172"/>
    </row>
    <row r="830">
      <c r="A830" s="190" t="s">
        <v>18856</v>
      </c>
      <c r="B830" s="191" t="s">
        <v>18857</v>
      </c>
      <c r="C830" s="199"/>
      <c r="D830" s="191"/>
      <c r="E830" s="199"/>
      <c r="F830" s="191"/>
      <c r="G830" s="194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  <c r="Z830" s="172"/>
    </row>
    <row r="831">
      <c r="A831" s="195" t="s">
        <v>18858</v>
      </c>
      <c r="B831" s="196" t="s">
        <v>18859</v>
      </c>
      <c r="C831" s="200"/>
      <c r="D831" s="196"/>
      <c r="E831" s="200"/>
      <c r="F831" s="196"/>
      <c r="G831" s="198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  <c r="Z831" s="172"/>
    </row>
    <row r="832">
      <c r="A832" s="190" t="s">
        <v>18860</v>
      </c>
      <c r="B832" s="191" t="s">
        <v>18861</v>
      </c>
      <c r="C832" s="199"/>
      <c r="D832" s="191"/>
      <c r="E832" s="199"/>
      <c r="F832" s="191"/>
      <c r="G832" s="194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  <c r="Z832" s="172"/>
    </row>
    <row r="833">
      <c r="A833" s="195" t="s">
        <v>18862</v>
      </c>
      <c r="B833" s="196" t="s">
        <v>18863</v>
      </c>
      <c r="C833" s="200"/>
      <c r="D833" s="196"/>
      <c r="E833" s="200"/>
      <c r="F833" s="196"/>
      <c r="G833" s="198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  <c r="Z833" s="172"/>
    </row>
    <row r="834">
      <c r="A834" s="190" t="s">
        <v>18864</v>
      </c>
      <c r="B834" s="191" t="s">
        <v>18865</v>
      </c>
      <c r="C834" s="199"/>
      <c r="D834" s="191"/>
      <c r="E834" s="199"/>
      <c r="F834" s="191"/>
      <c r="G834" s="194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  <c r="Z834" s="172"/>
    </row>
    <row r="835">
      <c r="A835" s="195" t="s">
        <v>18866</v>
      </c>
      <c r="B835" s="196" t="s">
        <v>18867</v>
      </c>
      <c r="C835" s="200"/>
      <c r="D835" s="196"/>
      <c r="E835" s="200"/>
      <c r="F835" s="196"/>
      <c r="G835" s="198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  <c r="Z835" s="172"/>
    </row>
    <row r="836">
      <c r="A836" s="190" t="s">
        <v>18868</v>
      </c>
      <c r="B836" s="191" t="s">
        <v>18869</v>
      </c>
      <c r="C836" s="199"/>
      <c r="D836" s="191"/>
      <c r="E836" s="199"/>
      <c r="F836" s="191"/>
      <c r="G836" s="194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  <c r="Z836" s="172"/>
    </row>
    <row r="837">
      <c r="A837" s="195" t="s">
        <v>18870</v>
      </c>
      <c r="B837" s="196" t="s">
        <v>18871</v>
      </c>
      <c r="C837" s="200"/>
      <c r="D837" s="196"/>
      <c r="E837" s="200"/>
      <c r="F837" s="196"/>
      <c r="G837" s="198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  <c r="Z837" s="172"/>
    </row>
    <row r="838">
      <c r="A838" s="190" t="s">
        <v>18872</v>
      </c>
      <c r="B838" s="191" t="s">
        <v>18873</v>
      </c>
      <c r="C838" s="199"/>
      <c r="D838" s="191"/>
      <c r="E838" s="199"/>
      <c r="F838" s="191"/>
      <c r="G838" s="194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  <c r="Z838" s="172"/>
    </row>
    <row r="839">
      <c r="A839" s="195" t="s">
        <v>18874</v>
      </c>
      <c r="B839" s="196" t="s">
        <v>18875</v>
      </c>
      <c r="C839" s="200"/>
      <c r="D839" s="196"/>
      <c r="E839" s="200"/>
      <c r="F839" s="196"/>
      <c r="G839" s="198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  <c r="Z839" s="172"/>
    </row>
    <row r="840">
      <c r="A840" s="190" t="s">
        <v>18876</v>
      </c>
      <c r="B840" s="191" t="s">
        <v>18877</v>
      </c>
      <c r="C840" s="199"/>
      <c r="D840" s="191"/>
      <c r="E840" s="199"/>
      <c r="F840" s="191"/>
      <c r="G840" s="194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  <c r="Z840" s="172"/>
    </row>
    <row r="841">
      <c r="A841" s="195" t="s">
        <v>18878</v>
      </c>
      <c r="B841" s="196" t="s">
        <v>18879</v>
      </c>
      <c r="C841" s="200"/>
      <c r="D841" s="196"/>
      <c r="E841" s="200"/>
      <c r="F841" s="196"/>
      <c r="G841" s="198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  <c r="Z841" s="172"/>
    </row>
    <row r="842">
      <c r="A842" s="190" t="s">
        <v>394</v>
      </c>
      <c r="B842" s="191" t="s">
        <v>949</v>
      </c>
      <c r="C842" s="199"/>
      <c r="D842" s="191"/>
      <c r="E842" s="199"/>
      <c r="F842" s="191"/>
      <c r="G842" s="194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</row>
    <row r="843">
      <c r="A843" s="195" t="s">
        <v>309</v>
      </c>
      <c r="B843" s="196" t="s">
        <v>18880</v>
      </c>
      <c r="C843" s="200"/>
      <c r="D843" s="196"/>
      <c r="E843" s="200"/>
      <c r="F843" s="196"/>
      <c r="G843" s="198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  <c r="Z843" s="172"/>
    </row>
    <row r="844">
      <c r="A844" s="190" t="s">
        <v>309</v>
      </c>
      <c r="B844" s="191" t="s">
        <v>18881</v>
      </c>
      <c r="C844" s="199"/>
      <c r="D844" s="191"/>
      <c r="E844" s="199"/>
      <c r="F844" s="191"/>
      <c r="G844" s="194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  <c r="Z844" s="172"/>
    </row>
    <row r="845">
      <c r="A845" s="195" t="s">
        <v>18882</v>
      </c>
      <c r="B845" s="196" t="s">
        <v>18883</v>
      </c>
      <c r="C845" s="200"/>
      <c r="D845" s="196"/>
      <c r="E845" s="200"/>
      <c r="F845" s="196"/>
      <c r="G845" s="198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  <c r="Z845" s="172"/>
    </row>
    <row r="846">
      <c r="A846" s="190" t="s">
        <v>18884</v>
      </c>
      <c r="B846" s="191" t="s">
        <v>18885</v>
      </c>
      <c r="C846" s="199"/>
      <c r="D846" s="191"/>
      <c r="E846" s="199"/>
      <c r="F846" s="191"/>
      <c r="G846" s="194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  <c r="Z846" s="172"/>
    </row>
    <row r="847">
      <c r="A847" s="195" t="s">
        <v>18886</v>
      </c>
      <c r="B847" s="196" t="s">
        <v>18887</v>
      </c>
      <c r="C847" s="200"/>
      <c r="D847" s="196"/>
      <c r="E847" s="200"/>
      <c r="F847" s="196"/>
      <c r="G847" s="198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  <c r="Z847" s="172"/>
    </row>
    <row r="848">
      <c r="A848" s="190" t="s">
        <v>18888</v>
      </c>
      <c r="B848" s="191" t="s">
        <v>18889</v>
      </c>
      <c r="C848" s="199"/>
      <c r="D848" s="191"/>
      <c r="E848" s="199"/>
      <c r="F848" s="191"/>
      <c r="G848" s="194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  <c r="Z848" s="172"/>
    </row>
    <row r="849">
      <c r="A849" s="195" t="s">
        <v>18890</v>
      </c>
      <c r="B849" s="196" t="s">
        <v>18891</v>
      </c>
      <c r="C849" s="200"/>
      <c r="D849" s="196"/>
      <c r="E849" s="200"/>
      <c r="F849" s="196"/>
      <c r="G849" s="198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  <c r="Z849" s="172"/>
    </row>
    <row r="850">
      <c r="A850" s="190" t="s">
        <v>18892</v>
      </c>
      <c r="B850" s="191" t="s">
        <v>18893</v>
      </c>
      <c r="C850" s="199"/>
      <c r="D850" s="191"/>
      <c r="E850" s="199"/>
      <c r="F850" s="191"/>
      <c r="G850" s="194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  <c r="Z850" s="172"/>
    </row>
    <row r="851">
      <c r="A851" s="195" t="s">
        <v>18894</v>
      </c>
      <c r="B851" s="196" t="s">
        <v>18895</v>
      </c>
      <c r="C851" s="200"/>
      <c r="D851" s="196"/>
      <c r="E851" s="200"/>
      <c r="F851" s="196"/>
      <c r="G851" s="198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  <c r="Z851" s="172"/>
    </row>
    <row r="852">
      <c r="A852" s="190" t="s">
        <v>18894</v>
      </c>
      <c r="B852" s="191" t="s">
        <v>18896</v>
      </c>
      <c r="C852" s="199"/>
      <c r="D852" s="191"/>
      <c r="E852" s="199"/>
      <c r="F852" s="191"/>
      <c r="G852" s="194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  <c r="Z852" s="172"/>
    </row>
    <row r="853">
      <c r="A853" s="195" t="s">
        <v>18897</v>
      </c>
      <c r="B853" s="196" t="s">
        <v>18898</v>
      </c>
      <c r="C853" s="200"/>
      <c r="D853" s="196"/>
      <c r="E853" s="200"/>
      <c r="F853" s="196"/>
      <c r="G853" s="198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  <c r="Z853" s="172"/>
    </row>
    <row r="854">
      <c r="A854" s="190" t="s">
        <v>18899</v>
      </c>
      <c r="B854" s="191" t="s">
        <v>18900</v>
      </c>
      <c r="C854" s="199"/>
      <c r="D854" s="191"/>
      <c r="E854" s="199"/>
      <c r="F854" s="191"/>
      <c r="G854" s="194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  <c r="Z854" s="172"/>
    </row>
    <row r="855">
      <c r="A855" s="195" t="s">
        <v>18901</v>
      </c>
      <c r="B855" s="196" t="s">
        <v>18902</v>
      </c>
      <c r="C855" s="200"/>
      <c r="D855" s="196"/>
      <c r="E855" s="200"/>
      <c r="F855" s="196"/>
      <c r="G855" s="198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  <c r="Z855" s="172"/>
    </row>
    <row r="856">
      <c r="A856" s="190" t="s">
        <v>18903</v>
      </c>
      <c r="B856" s="191" t="s">
        <v>18904</v>
      </c>
      <c r="C856" s="199"/>
      <c r="D856" s="191"/>
      <c r="E856" s="199"/>
      <c r="F856" s="191"/>
      <c r="G856" s="194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  <c r="Z856" s="172"/>
    </row>
    <row r="857">
      <c r="A857" s="195" t="s">
        <v>18905</v>
      </c>
      <c r="B857" s="196" t="s">
        <v>18906</v>
      </c>
      <c r="C857" s="200"/>
      <c r="D857" s="196"/>
      <c r="E857" s="200"/>
      <c r="F857" s="196"/>
      <c r="G857" s="198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  <c r="Z857" s="172"/>
    </row>
    <row r="858">
      <c r="A858" s="190" t="s">
        <v>18907</v>
      </c>
      <c r="B858" s="191" t="s">
        <v>18908</v>
      </c>
      <c r="C858" s="199"/>
      <c r="D858" s="191"/>
      <c r="E858" s="199"/>
      <c r="F858" s="191"/>
      <c r="G858" s="194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  <c r="Z858" s="172"/>
    </row>
    <row r="859">
      <c r="A859" s="195" t="s">
        <v>18909</v>
      </c>
      <c r="B859" s="196" t="s">
        <v>18910</v>
      </c>
      <c r="C859" s="200"/>
      <c r="D859" s="196"/>
      <c r="E859" s="200"/>
      <c r="F859" s="196"/>
      <c r="G859" s="198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  <c r="Z859" s="172"/>
    </row>
    <row r="860">
      <c r="A860" s="190" t="s">
        <v>654</v>
      </c>
      <c r="B860" s="191" t="s">
        <v>18911</v>
      </c>
      <c r="C860" s="199"/>
      <c r="D860" s="191"/>
      <c r="E860" s="199"/>
      <c r="F860" s="191"/>
      <c r="G860" s="194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</row>
    <row r="861">
      <c r="A861" s="195" t="s">
        <v>402</v>
      </c>
      <c r="B861" s="196" t="s">
        <v>954</v>
      </c>
      <c r="C861" s="200"/>
      <c r="D861" s="196"/>
      <c r="E861" s="200"/>
      <c r="F861" s="196"/>
      <c r="G861" s="198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  <c r="Z861" s="172"/>
    </row>
    <row r="862">
      <c r="A862" s="190" t="s">
        <v>18912</v>
      </c>
      <c r="B862" s="191" t="s">
        <v>18913</v>
      </c>
      <c r="C862" s="199"/>
      <c r="D862" s="191"/>
      <c r="E862" s="199"/>
      <c r="F862" s="191"/>
      <c r="G862" s="194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  <c r="Z862" s="172"/>
    </row>
    <row r="863">
      <c r="A863" s="195" t="s">
        <v>18914</v>
      </c>
      <c r="B863" s="196" t="s">
        <v>18915</v>
      </c>
      <c r="C863" s="200"/>
      <c r="D863" s="196"/>
      <c r="E863" s="200"/>
      <c r="F863" s="196"/>
      <c r="G863" s="198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  <c r="Z863" s="172"/>
    </row>
    <row r="864">
      <c r="A864" s="190" t="s">
        <v>18916</v>
      </c>
      <c r="B864" s="191" t="s">
        <v>18917</v>
      </c>
      <c r="C864" s="199"/>
      <c r="D864" s="191"/>
      <c r="E864" s="199"/>
      <c r="F864" s="191"/>
      <c r="G864" s="194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  <c r="Z864" s="172"/>
    </row>
    <row r="865">
      <c r="A865" s="195" t="s">
        <v>18918</v>
      </c>
      <c r="B865" s="196" t="s">
        <v>18919</v>
      </c>
      <c r="C865" s="200"/>
      <c r="D865" s="196"/>
      <c r="E865" s="200"/>
      <c r="F865" s="196"/>
      <c r="G865" s="198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  <c r="Z865" s="172"/>
    </row>
    <row r="866">
      <c r="A866" s="190" t="s">
        <v>18920</v>
      </c>
      <c r="B866" s="191" t="s">
        <v>18921</v>
      </c>
      <c r="C866" s="199"/>
      <c r="D866" s="191"/>
      <c r="E866" s="199"/>
      <c r="F866" s="191"/>
      <c r="G866" s="194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  <c r="Z866" s="172"/>
    </row>
    <row r="867">
      <c r="A867" s="195" t="s">
        <v>18922</v>
      </c>
      <c r="B867" s="196" t="s">
        <v>18923</v>
      </c>
      <c r="C867" s="200"/>
      <c r="D867" s="196"/>
      <c r="E867" s="200"/>
      <c r="F867" s="196"/>
      <c r="G867" s="198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  <c r="Z867" s="172"/>
    </row>
    <row r="868">
      <c r="A868" s="190" t="s">
        <v>18924</v>
      </c>
      <c r="B868" s="191" t="s">
        <v>18925</v>
      </c>
      <c r="C868" s="199"/>
      <c r="D868" s="191"/>
      <c r="E868" s="199"/>
      <c r="F868" s="191"/>
      <c r="G868" s="194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  <c r="Z868" s="172"/>
    </row>
    <row r="869">
      <c r="A869" s="195" t="s">
        <v>18926</v>
      </c>
      <c r="B869" s="196" t="s">
        <v>18927</v>
      </c>
      <c r="C869" s="200"/>
      <c r="D869" s="196"/>
      <c r="E869" s="200"/>
      <c r="F869" s="196"/>
      <c r="G869" s="198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  <c r="Z869" s="172"/>
    </row>
    <row r="870">
      <c r="A870" s="190" t="s">
        <v>18928</v>
      </c>
      <c r="B870" s="191" t="s">
        <v>18929</v>
      </c>
      <c r="C870" s="199"/>
      <c r="D870" s="191"/>
      <c r="E870" s="199"/>
      <c r="F870" s="191"/>
      <c r="G870" s="194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  <c r="Z870" s="172"/>
    </row>
    <row r="871">
      <c r="A871" s="195" t="s">
        <v>18930</v>
      </c>
      <c r="B871" s="196" t="s">
        <v>18931</v>
      </c>
      <c r="C871" s="200"/>
      <c r="D871" s="196"/>
      <c r="E871" s="200"/>
      <c r="F871" s="196"/>
      <c r="G871" s="198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  <c r="Z871" s="172"/>
    </row>
    <row r="872">
      <c r="A872" s="190" t="s">
        <v>18932</v>
      </c>
      <c r="B872" s="191" t="s">
        <v>18933</v>
      </c>
      <c r="C872" s="199"/>
      <c r="D872" s="191"/>
      <c r="E872" s="199"/>
      <c r="F872" s="191"/>
      <c r="G872" s="194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  <c r="Z872" s="172"/>
    </row>
    <row r="873">
      <c r="A873" s="195" t="s">
        <v>18934</v>
      </c>
      <c r="B873" s="196" t="s">
        <v>18935</v>
      </c>
      <c r="C873" s="200"/>
      <c r="D873" s="196"/>
      <c r="E873" s="200"/>
      <c r="F873" s="196"/>
      <c r="G873" s="198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  <c r="Z873" s="172"/>
    </row>
    <row r="874">
      <c r="A874" s="190" t="s">
        <v>18936</v>
      </c>
      <c r="B874" s="191" t="s">
        <v>18937</v>
      </c>
      <c r="C874" s="199"/>
      <c r="D874" s="191"/>
      <c r="E874" s="199"/>
      <c r="F874" s="191"/>
      <c r="G874" s="194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  <c r="Z874" s="172"/>
    </row>
    <row r="875">
      <c r="A875" s="195" t="s">
        <v>18938</v>
      </c>
      <c r="B875" s="196" t="s">
        <v>18939</v>
      </c>
      <c r="C875" s="200"/>
      <c r="D875" s="196"/>
      <c r="E875" s="200"/>
      <c r="F875" s="196"/>
      <c r="G875" s="198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  <c r="Z875" s="172"/>
    </row>
    <row r="876">
      <c r="A876" s="190" t="s">
        <v>655</v>
      </c>
      <c r="B876" s="191" t="s">
        <v>1085</v>
      </c>
      <c r="C876" s="199"/>
      <c r="D876" s="191"/>
      <c r="E876" s="199"/>
      <c r="F876" s="191"/>
      <c r="G876" s="194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  <c r="Z876" s="172"/>
    </row>
    <row r="877">
      <c r="A877" s="195" t="s">
        <v>18940</v>
      </c>
      <c r="B877" s="196" t="s">
        <v>18941</v>
      </c>
      <c r="C877" s="200"/>
      <c r="D877" s="196"/>
      <c r="E877" s="200"/>
      <c r="F877" s="196"/>
      <c r="G877" s="198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  <c r="Z877" s="172"/>
    </row>
    <row r="878">
      <c r="A878" s="190" t="s">
        <v>18942</v>
      </c>
      <c r="B878" s="191" t="s">
        <v>18943</v>
      </c>
      <c r="C878" s="199"/>
      <c r="D878" s="191"/>
      <c r="E878" s="199"/>
      <c r="F878" s="191"/>
      <c r="G878" s="194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</row>
    <row r="879">
      <c r="A879" s="195" t="s">
        <v>18944</v>
      </c>
      <c r="B879" s="196" t="s">
        <v>18945</v>
      </c>
      <c r="C879" s="200"/>
      <c r="D879" s="196"/>
      <c r="E879" s="200"/>
      <c r="F879" s="196"/>
      <c r="G879" s="198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  <c r="Z879" s="172"/>
    </row>
    <row r="880">
      <c r="A880" s="190" t="s">
        <v>18946</v>
      </c>
      <c r="B880" s="191" t="s">
        <v>18947</v>
      </c>
      <c r="C880" s="199"/>
      <c r="D880" s="191"/>
      <c r="E880" s="199"/>
      <c r="F880" s="191"/>
      <c r="G880" s="194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  <c r="Z880" s="172"/>
    </row>
    <row r="881">
      <c r="A881" s="195" t="s">
        <v>18948</v>
      </c>
      <c r="B881" s="196" t="s">
        <v>18949</v>
      </c>
      <c r="C881" s="200"/>
      <c r="D881" s="196"/>
      <c r="E881" s="200"/>
      <c r="F881" s="196"/>
      <c r="G881" s="198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  <c r="Z881" s="172"/>
    </row>
    <row r="882">
      <c r="A882" s="190" t="s">
        <v>18950</v>
      </c>
      <c r="B882" s="191" t="s">
        <v>18951</v>
      </c>
      <c r="C882" s="199"/>
      <c r="D882" s="191"/>
      <c r="E882" s="199"/>
      <c r="F882" s="191"/>
      <c r="G882" s="194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  <c r="Z882" s="172"/>
    </row>
    <row r="883">
      <c r="A883" s="195" t="s">
        <v>18952</v>
      </c>
      <c r="B883" s="196" t="s">
        <v>18953</v>
      </c>
      <c r="C883" s="200"/>
      <c r="D883" s="196"/>
      <c r="E883" s="200"/>
      <c r="F883" s="196"/>
      <c r="G883" s="198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  <c r="Z883" s="172"/>
    </row>
    <row r="884">
      <c r="A884" s="190" t="s">
        <v>18954</v>
      </c>
      <c r="B884" s="191" t="s">
        <v>18955</v>
      </c>
      <c r="C884" s="199"/>
      <c r="D884" s="191"/>
      <c r="E884" s="199"/>
      <c r="F884" s="191"/>
      <c r="G884" s="194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  <c r="Z884" s="172"/>
    </row>
    <row r="885">
      <c r="A885" s="195" t="s">
        <v>18956</v>
      </c>
      <c r="B885" s="196" t="s">
        <v>18957</v>
      </c>
      <c r="C885" s="200"/>
      <c r="D885" s="196"/>
      <c r="E885" s="200"/>
      <c r="F885" s="196"/>
      <c r="G885" s="198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  <c r="Z885" s="172"/>
    </row>
    <row r="886">
      <c r="A886" s="190" t="s">
        <v>18958</v>
      </c>
      <c r="B886" s="191" t="s">
        <v>18959</v>
      </c>
      <c r="C886" s="199"/>
      <c r="D886" s="191"/>
      <c r="E886" s="199"/>
      <c r="F886" s="191"/>
      <c r="G886" s="194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  <c r="Z886" s="172"/>
    </row>
    <row r="887">
      <c r="A887" s="195" t="s">
        <v>519</v>
      </c>
      <c r="B887" s="196" t="s">
        <v>18960</v>
      </c>
      <c r="C887" s="200"/>
      <c r="D887" s="196"/>
      <c r="E887" s="200"/>
      <c r="F887" s="196"/>
      <c r="G887" s="198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  <c r="Z887" s="172"/>
    </row>
    <row r="888">
      <c r="A888" s="190" t="s">
        <v>519</v>
      </c>
      <c r="B888" s="191" t="s">
        <v>18961</v>
      </c>
      <c r="C888" s="199"/>
      <c r="D888" s="191"/>
      <c r="E888" s="199"/>
      <c r="F888" s="191"/>
      <c r="G888" s="194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  <c r="Z888" s="172"/>
    </row>
    <row r="889">
      <c r="A889" s="195" t="s">
        <v>18962</v>
      </c>
      <c r="B889" s="196" t="s">
        <v>18963</v>
      </c>
      <c r="C889" s="200"/>
      <c r="D889" s="196"/>
      <c r="E889" s="200"/>
      <c r="F889" s="196"/>
      <c r="G889" s="198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  <c r="Z889" s="172"/>
    </row>
    <row r="890">
      <c r="A890" s="190" t="s">
        <v>18964</v>
      </c>
      <c r="B890" s="191" t="s">
        <v>18965</v>
      </c>
      <c r="C890" s="199"/>
      <c r="D890" s="191"/>
      <c r="E890" s="199"/>
      <c r="F890" s="191"/>
      <c r="G890" s="194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  <c r="Z890" s="172"/>
    </row>
    <row r="891">
      <c r="A891" s="195" t="s">
        <v>18966</v>
      </c>
      <c r="B891" s="196" t="s">
        <v>18967</v>
      </c>
      <c r="C891" s="200"/>
      <c r="D891" s="196"/>
      <c r="E891" s="200"/>
      <c r="F891" s="196"/>
      <c r="G891" s="198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  <c r="Z891" s="172"/>
    </row>
    <row r="892">
      <c r="A892" s="190" t="s">
        <v>18968</v>
      </c>
      <c r="B892" s="191" t="s">
        <v>18969</v>
      </c>
      <c r="C892" s="199"/>
      <c r="D892" s="191"/>
      <c r="E892" s="199"/>
      <c r="F892" s="191"/>
      <c r="G892" s="194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  <c r="Z892" s="172"/>
    </row>
    <row r="893">
      <c r="A893" s="195" t="s">
        <v>18970</v>
      </c>
      <c r="B893" s="196" t="s">
        <v>18971</v>
      </c>
      <c r="C893" s="200"/>
      <c r="D893" s="196"/>
      <c r="E893" s="200"/>
      <c r="F893" s="196"/>
      <c r="G893" s="198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  <c r="Z893" s="172"/>
    </row>
    <row r="894">
      <c r="A894" s="190" t="s">
        <v>127</v>
      </c>
      <c r="B894" s="191" t="s">
        <v>18972</v>
      </c>
      <c r="C894" s="199"/>
      <c r="D894" s="191"/>
      <c r="E894" s="199"/>
      <c r="F894" s="191"/>
      <c r="G894" s="194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  <c r="Z894" s="172"/>
    </row>
    <row r="895">
      <c r="A895" s="195" t="s">
        <v>127</v>
      </c>
      <c r="B895" s="196" t="s">
        <v>18973</v>
      </c>
      <c r="C895" s="200"/>
      <c r="D895" s="196"/>
      <c r="E895" s="200"/>
      <c r="F895" s="196"/>
      <c r="G895" s="198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  <c r="Z895" s="172"/>
    </row>
    <row r="896">
      <c r="A896" s="190" t="s">
        <v>18974</v>
      </c>
      <c r="B896" s="191" t="s">
        <v>18975</v>
      </c>
      <c r="C896" s="199"/>
      <c r="D896" s="191"/>
      <c r="E896" s="199"/>
      <c r="F896" s="191"/>
      <c r="G896" s="194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</row>
    <row r="897">
      <c r="A897" s="195" t="s">
        <v>18976</v>
      </c>
      <c r="B897" s="196" t="s">
        <v>18977</v>
      </c>
      <c r="C897" s="200"/>
      <c r="D897" s="196"/>
      <c r="E897" s="200"/>
      <c r="F897" s="196"/>
      <c r="G897" s="198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  <c r="Z897" s="172"/>
    </row>
    <row r="898">
      <c r="A898" s="190" t="s">
        <v>18978</v>
      </c>
      <c r="B898" s="191" t="s">
        <v>18979</v>
      </c>
      <c r="C898" s="199"/>
      <c r="D898" s="191"/>
      <c r="E898" s="199"/>
      <c r="F898" s="191"/>
      <c r="G898" s="194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  <c r="Z898" s="172"/>
    </row>
    <row r="899">
      <c r="A899" s="195" t="s">
        <v>18980</v>
      </c>
      <c r="B899" s="196" t="s">
        <v>18981</v>
      </c>
      <c r="C899" s="200"/>
      <c r="D899" s="196"/>
      <c r="E899" s="200"/>
      <c r="F899" s="196"/>
      <c r="G899" s="198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  <c r="Z899" s="172"/>
    </row>
    <row r="900">
      <c r="A900" s="190" t="s">
        <v>18982</v>
      </c>
      <c r="B900" s="191" t="s">
        <v>18983</v>
      </c>
      <c r="C900" s="199"/>
      <c r="D900" s="191"/>
      <c r="E900" s="199"/>
      <c r="F900" s="191"/>
      <c r="G900" s="194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  <c r="Z900" s="172"/>
    </row>
    <row r="901">
      <c r="A901" s="195" t="s">
        <v>18984</v>
      </c>
      <c r="B901" s="196" t="s">
        <v>18985</v>
      </c>
      <c r="C901" s="200"/>
      <c r="D901" s="196"/>
      <c r="E901" s="200"/>
      <c r="F901" s="196"/>
      <c r="G901" s="198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  <c r="Z901" s="172"/>
    </row>
    <row r="902">
      <c r="A902" s="190" t="s">
        <v>656</v>
      </c>
      <c r="B902" s="191" t="s">
        <v>18986</v>
      </c>
      <c r="C902" s="199"/>
      <c r="D902" s="191"/>
      <c r="E902" s="199"/>
      <c r="F902" s="191"/>
      <c r="G902" s="194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  <c r="Z902" s="172"/>
    </row>
    <row r="903">
      <c r="A903" s="195" t="s">
        <v>18987</v>
      </c>
      <c r="B903" s="196" t="s">
        <v>18988</v>
      </c>
      <c r="C903" s="200"/>
      <c r="D903" s="196"/>
      <c r="E903" s="200"/>
      <c r="F903" s="196"/>
      <c r="G903" s="198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  <c r="Z903" s="172"/>
    </row>
    <row r="904">
      <c r="A904" s="190" t="s">
        <v>18989</v>
      </c>
      <c r="B904" s="191" t="s">
        <v>18990</v>
      </c>
      <c r="C904" s="199"/>
      <c r="D904" s="191"/>
      <c r="E904" s="199"/>
      <c r="F904" s="191"/>
      <c r="G904" s="194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  <c r="Z904" s="172"/>
    </row>
    <row r="905">
      <c r="A905" s="195" t="s">
        <v>18991</v>
      </c>
      <c r="B905" s="196" t="s">
        <v>18992</v>
      </c>
      <c r="C905" s="200"/>
      <c r="D905" s="196"/>
      <c r="E905" s="200"/>
      <c r="F905" s="196"/>
      <c r="G905" s="198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  <c r="Z905" s="172"/>
    </row>
    <row r="906">
      <c r="A906" s="190" t="s">
        <v>18993</v>
      </c>
      <c r="B906" s="191" t="s">
        <v>18994</v>
      </c>
      <c r="C906" s="199"/>
      <c r="D906" s="191"/>
      <c r="E906" s="199"/>
      <c r="F906" s="191"/>
      <c r="G906" s="194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  <c r="Z906" s="172"/>
    </row>
    <row r="907">
      <c r="A907" s="195" t="s">
        <v>532</v>
      </c>
      <c r="B907" s="196" t="s">
        <v>1072</v>
      </c>
      <c r="C907" s="200"/>
      <c r="D907" s="196"/>
      <c r="E907" s="200"/>
      <c r="F907" s="196"/>
      <c r="G907" s="198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  <c r="Z907" s="172"/>
    </row>
    <row r="908">
      <c r="A908" s="190" t="s">
        <v>18995</v>
      </c>
      <c r="B908" s="191" t="s">
        <v>18996</v>
      </c>
      <c r="C908" s="199"/>
      <c r="D908" s="191"/>
      <c r="E908" s="199"/>
      <c r="F908" s="191"/>
      <c r="G908" s="194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  <c r="Z908" s="172"/>
    </row>
    <row r="909">
      <c r="A909" s="195" t="s">
        <v>18995</v>
      </c>
      <c r="B909" s="196" t="s">
        <v>18997</v>
      </c>
      <c r="C909" s="200"/>
      <c r="D909" s="196"/>
      <c r="E909" s="200"/>
      <c r="F909" s="196"/>
      <c r="G909" s="198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  <c r="Z909" s="172"/>
    </row>
    <row r="910">
      <c r="A910" s="190" t="s">
        <v>18998</v>
      </c>
      <c r="B910" s="191" t="s">
        <v>18999</v>
      </c>
      <c r="C910" s="199"/>
      <c r="D910" s="191"/>
      <c r="E910" s="199"/>
      <c r="F910" s="191"/>
      <c r="G910" s="194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  <c r="Z910" s="172"/>
    </row>
    <row r="911">
      <c r="A911" s="195" t="s">
        <v>19000</v>
      </c>
      <c r="B911" s="196" t="s">
        <v>19001</v>
      </c>
      <c r="C911" s="200"/>
      <c r="D911" s="196"/>
      <c r="E911" s="200"/>
      <c r="F911" s="196"/>
      <c r="G911" s="198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  <c r="Z911" s="172"/>
    </row>
    <row r="912">
      <c r="A912" s="190" t="s">
        <v>19002</v>
      </c>
      <c r="B912" s="191" t="s">
        <v>19003</v>
      </c>
      <c r="C912" s="199"/>
      <c r="D912" s="191"/>
      <c r="E912" s="199"/>
      <c r="F912" s="191"/>
      <c r="G912" s="194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  <c r="Z912" s="172"/>
    </row>
    <row r="913">
      <c r="A913" s="195" t="s">
        <v>19002</v>
      </c>
      <c r="B913" s="196" t="s">
        <v>19004</v>
      </c>
      <c r="C913" s="200"/>
      <c r="D913" s="196"/>
      <c r="E913" s="200"/>
      <c r="F913" s="196"/>
      <c r="G913" s="198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  <c r="Z913" s="172"/>
    </row>
    <row r="914">
      <c r="A914" s="190" t="s">
        <v>409</v>
      </c>
      <c r="B914" s="191" t="s">
        <v>961</v>
      </c>
      <c r="C914" s="199"/>
      <c r="D914" s="191"/>
      <c r="E914" s="199"/>
      <c r="F914" s="191"/>
      <c r="G914" s="194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</row>
    <row r="915">
      <c r="A915" s="195" t="s">
        <v>19005</v>
      </c>
      <c r="B915" s="196" t="s">
        <v>19006</v>
      </c>
      <c r="C915" s="200"/>
      <c r="D915" s="196"/>
      <c r="E915" s="200"/>
      <c r="F915" s="196"/>
      <c r="G915" s="198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  <c r="Z915" s="172"/>
    </row>
    <row r="916">
      <c r="A916" s="190" t="s">
        <v>19007</v>
      </c>
      <c r="B916" s="191" t="s">
        <v>19008</v>
      </c>
      <c r="C916" s="199"/>
      <c r="D916" s="191"/>
      <c r="E916" s="199"/>
      <c r="F916" s="191"/>
      <c r="G916" s="194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  <c r="Z916" s="172"/>
    </row>
    <row r="917">
      <c r="A917" s="195" t="s">
        <v>19009</v>
      </c>
      <c r="B917" s="196" t="s">
        <v>19010</v>
      </c>
      <c r="C917" s="200"/>
      <c r="D917" s="196"/>
      <c r="E917" s="200"/>
      <c r="F917" s="196"/>
      <c r="G917" s="198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  <c r="Z917" s="172"/>
    </row>
    <row r="918">
      <c r="A918" s="190" t="s">
        <v>19011</v>
      </c>
      <c r="B918" s="191" t="s">
        <v>19012</v>
      </c>
      <c r="C918" s="199"/>
      <c r="D918" s="191"/>
      <c r="E918" s="199"/>
      <c r="F918" s="191"/>
      <c r="G918" s="194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  <c r="Z918" s="172"/>
    </row>
    <row r="919">
      <c r="A919" s="195" t="s">
        <v>19013</v>
      </c>
      <c r="B919" s="196" t="s">
        <v>19014</v>
      </c>
      <c r="C919" s="200"/>
      <c r="D919" s="196"/>
      <c r="E919" s="200"/>
      <c r="F919" s="196"/>
      <c r="G919" s="198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  <c r="Z919" s="172"/>
    </row>
    <row r="920">
      <c r="A920" s="190" t="s">
        <v>19015</v>
      </c>
      <c r="B920" s="191" t="s">
        <v>19016</v>
      </c>
      <c r="C920" s="199"/>
      <c r="D920" s="191"/>
      <c r="E920" s="199"/>
      <c r="F920" s="191"/>
      <c r="G920" s="194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  <c r="Z920" s="172"/>
    </row>
    <row r="921">
      <c r="A921" s="195" t="s">
        <v>19017</v>
      </c>
      <c r="B921" s="196" t="s">
        <v>19018</v>
      </c>
      <c r="C921" s="200"/>
      <c r="D921" s="196"/>
      <c r="E921" s="200"/>
      <c r="F921" s="196"/>
      <c r="G921" s="198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  <c r="Z921" s="172"/>
    </row>
    <row r="922">
      <c r="A922" s="190" t="s">
        <v>19019</v>
      </c>
      <c r="B922" s="191" t="s">
        <v>19020</v>
      </c>
      <c r="C922" s="199"/>
      <c r="D922" s="191"/>
      <c r="E922" s="199"/>
      <c r="F922" s="191"/>
      <c r="G922" s="194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  <c r="Z922" s="172"/>
    </row>
    <row r="923">
      <c r="A923" s="195" t="s">
        <v>19021</v>
      </c>
      <c r="B923" s="196" t="s">
        <v>19022</v>
      </c>
      <c r="C923" s="200"/>
      <c r="D923" s="196"/>
      <c r="E923" s="200"/>
      <c r="F923" s="196"/>
      <c r="G923" s="198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  <c r="Z923" s="172"/>
    </row>
    <row r="924">
      <c r="A924" s="190" t="s">
        <v>19023</v>
      </c>
      <c r="B924" s="191" t="s">
        <v>19024</v>
      </c>
      <c r="C924" s="199"/>
      <c r="D924" s="191"/>
      <c r="E924" s="199"/>
      <c r="F924" s="191"/>
      <c r="G924" s="194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  <c r="Z924" s="172"/>
    </row>
    <row r="925">
      <c r="A925" s="195" t="s">
        <v>508</v>
      </c>
      <c r="B925" s="196" t="s">
        <v>19025</v>
      </c>
      <c r="C925" s="200"/>
      <c r="D925" s="196"/>
      <c r="E925" s="200"/>
      <c r="F925" s="196"/>
      <c r="G925" s="198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  <c r="Z925" s="172"/>
    </row>
    <row r="926">
      <c r="A926" s="190" t="s">
        <v>425</v>
      </c>
      <c r="B926" s="191" t="s">
        <v>978</v>
      </c>
      <c r="C926" s="199"/>
      <c r="D926" s="191"/>
      <c r="E926" s="199"/>
      <c r="F926" s="191"/>
      <c r="G926" s="194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  <c r="Z926" s="172"/>
    </row>
    <row r="927">
      <c r="A927" s="195" t="s">
        <v>19026</v>
      </c>
      <c r="B927" s="196" t="s">
        <v>19027</v>
      </c>
      <c r="C927" s="200"/>
      <c r="D927" s="196"/>
      <c r="E927" s="200"/>
      <c r="F927" s="196"/>
      <c r="G927" s="198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  <c r="Z927" s="172"/>
    </row>
    <row r="928">
      <c r="A928" s="190" t="s">
        <v>19028</v>
      </c>
      <c r="B928" s="191" t="s">
        <v>19029</v>
      </c>
      <c r="C928" s="199"/>
      <c r="D928" s="191"/>
      <c r="E928" s="199"/>
      <c r="F928" s="191"/>
      <c r="G928" s="194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  <c r="Z928" s="172"/>
    </row>
    <row r="929">
      <c r="A929" s="195" t="s">
        <v>19030</v>
      </c>
      <c r="B929" s="196" t="s">
        <v>19031</v>
      </c>
      <c r="C929" s="200"/>
      <c r="D929" s="196"/>
      <c r="E929" s="200"/>
      <c r="F929" s="196"/>
      <c r="G929" s="198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  <c r="Z929" s="172"/>
    </row>
    <row r="930">
      <c r="A930" s="190" t="s">
        <v>19032</v>
      </c>
      <c r="B930" s="191" t="s">
        <v>19033</v>
      </c>
      <c r="C930" s="199"/>
      <c r="D930" s="191"/>
      <c r="E930" s="199"/>
      <c r="F930" s="191"/>
      <c r="G930" s="194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  <c r="Z930" s="172"/>
    </row>
    <row r="931">
      <c r="A931" s="195" t="s">
        <v>19032</v>
      </c>
      <c r="B931" s="196" t="s">
        <v>19034</v>
      </c>
      <c r="C931" s="200"/>
      <c r="D931" s="196"/>
      <c r="E931" s="200"/>
      <c r="F931" s="196"/>
      <c r="G931" s="198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  <c r="Z931" s="172"/>
    </row>
    <row r="932">
      <c r="A932" s="190" t="s">
        <v>19035</v>
      </c>
      <c r="B932" s="191" t="s">
        <v>19036</v>
      </c>
      <c r="C932" s="199"/>
      <c r="D932" s="191"/>
      <c r="E932" s="199"/>
      <c r="F932" s="191"/>
      <c r="G932" s="194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</row>
    <row r="933">
      <c r="A933" s="195" t="s">
        <v>19037</v>
      </c>
      <c r="B933" s="196" t="s">
        <v>19038</v>
      </c>
      <c r="C933" s="200"/>
      <c r="D933" s="196"/>
      <c r="E933" s="200"/>
      <c r="F933" s="196"/>
      <c r="G933" s="198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  <c r="Z933" s="172"/>
    </row>
    <row r="934">
      <c r="A934" s="190" t="s">
        <v>19039</v>
      </c>
      <c r="B934" s="191" t="s">
        <v>19040</v>
      </c>
      <c r="C934" s="199"/>
      <c r="D934" s="191"/>
      <c r="E934" s="199"/>
      <c r="F934" s="191"/>
      <c r="G934" s="194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  <c r="Z934" s="172"/>
    </row>
    <row r="935">
      <c r="A935" s="195" t="s">
        <v>19041</v>
      </c>
      <c r="B935" s="196" t="s">
        <v>19042</v>
      </c>
      <c r="C935" s="200"/>
      <c r="D935" s="196"/>
      <c r="E935" s="200"/>
      <c r="F935" s="196"/>
      <c r="G935" s="198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  <c r="Z935" s="172"/>
    </row>
    <row r="936">
      <c r="A936" s="190" t="s">
        <v>19043</v>
      </c>
      <c r="B936" s="191" t="s">
        <v>19044</v>
      </c>
      <c r="C936" s="199"/>
      <c r="D936" s="191"/>
      <c r="E936" s="199"/>
      <c r="F936" s="191"/>
      <c r="G936" s="194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  <c r="Z936" s="172"/>
    </row>
    <row r="937">
      <c r="A937" s="195" t="s">
        <v>19045</v>
      </c>
      <c r="B937" s="196" t="s">
        <v>19046</v>
      </c>
      <c r="C937" s="200"/>
      <c r="D937" s="196"/>
      <c r="E937" s="200"/>
      <c r="F937" s="196"/>
      <c r="G937" s="198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  <c r="Z937" s="172"/>
    </row>
    <row r="938">
      <c r="A938" s="190" t="s">
        <v>19047</v>
      </c>
      <c r="B938" s="191" t="s">
        <v>19048</v>
      </c>
      <c r="C938" s="199"/>
      <c r="D938" s="191"/>
      <c r="E938" s="199"/>
      <c r="F938" s="191"/>
      <c r="G938" s="194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  <c r="Z938" s="172"/>
    </row>
    <row r="939">
      <c r="A939" s="195" t="s">
        <v>19049</v>
      </c>
      <c r="B939" s="196" t="s">
        <v>19050</v>
      </c>
      <c r="C939" s="200"/>
      <c r="D939" s="196"/>
      <c r="E939" s="200"/>
      <c r="F939" s="196"/>
      <c r="G939" s="198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  <c r="Z939" s="172"/>
    </row>
    <row r="940">
      <c r="A940" s="190" t="s">
        <v>19051</v>
      </c>
      <c r="B940" s="191" t="s">
        <v>19052</v>
      </c>
      <c r="C940" s="199"/>
      <c r="D940" s="191"/>
      <c r="E940" s="199"/>
      <c r="F940" s="191"/>
      <c r="G940" s="194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  <c r="Z940" s="172"/>
    </row>
    <row r="941">
      <c r="A941" s="195" t="s">
        <v>19053</v>
      </c>
      <c r="B941" s="196" t="s">
        <v>19054</v>
      </c>
      <c r="C941" s="200"/>
      <c r="D941" s="196"/>
      <c r="E941" s="200"/>
      <c r="F941" s="196"/>
      <c r="G941" s="198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  <c r="Z941" s="172"/>
    </row>
    <row r="942">
      <c r="A942" s="190" t="s">
        <v>19055</v>
      </c>
      <c r="B942" s="191" t="s">
        <v>19056</v>
      </c>
      <c r="C942" s="199"/>
      <c r="D942" s="191"/>
      <c r="E942" s="199"/>
      <c r="F942" s="191"/>
      <c r="G942" s="194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  <c r="Z942" s="172"/>
    </row>
    <row r="943">
      <c r="A943" s="195" t="s">
        <v>19057</v>
      </c>
      <c r="B943" s="196" t="s">
        <v>19058</v>
      </c>
      <c r="C943" s="200"/>
      <c r="D943" s="196"/>
      <c r="E943" s="200"/>
      <c r="F943" s="196"/>
      <c r="G943" s="198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  <c r="Z943" s="172"/>
    </row>
    <row r="944">
      <c r="A944" s="190" t="s">
        <v>19059</v>
      </c>
      <c r="B944" s="191" t="s">
        <v>19060</v>
      </c>
      <c r="C944" s="199"/>
      <c r="D944" s="191"/>
      <c r="E944" s="199"/>
      <c r="F944" s="191"/>
      <c r="G944" s="194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  <c r="Z944" s="172"/>
    </row>
    <row r="945">
      <c r="A945" s="195" t="s">
        <v>19061</v>
      </c>
      <c r="B945" s="196" t="s">
        <v>19062</v>
      </c>
      <c r="C945" s="200"/>
      <c r="D945" s="196"/>
      <c r="E945" s="200"/>
      <c r="F945" s="196"/>
      <c r="G945" s="198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  <c r="Z945" s="172"/>
    </row>
    <row r="946">
      <c r="A946" s="190" t="s">
        <v>19063</v>
      </c>
      <c r="B946" s="191" t="s">
        <v>19064</v>
      </c>
      <c r="C946" s="199"/>
      <c r="D946" s="191"/>
      <c r="E946" s="199"/>
      <c r="F946" s="191"/>
      <c r="G946" s="194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  <c r="Z946" s="172"/>
    </row>
    <row r="947">
      <c r="A947" s="195" t="s">
        <v>19065</v>
      </c>
      <c r="B947" s="196" t="s">
        <v>19066</v>
      </c>
      <c r="C947" s="200"/>
      <c r="D947" s="196"/>
      <c r="E947" s="200"/>
      <c r="F947" s="196"/>
      <c r="G947" s="198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  <c r="Z947" s="172"/>
    </row>
    <row r="948">
      <c r="A948" s="190" t="s">
        <v>19067</v>
      </c>
      <c r="B948" s="191" t="s">
        <v>19068</v>
      </c>
      <c r="C948" s="199"/>
      <c r="D948" s="191"/>
      <c r="E948" s="199"/>
      <c r="F948" s="191"/>
      <c r="G948" s="194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  <c r="Z948" s="172"/>
    </row>
    <row r="949">
      <c r="A949" s="195" t="s">
        <v>19069</v>
      </c>
      <c r="B949" s="196" t="s">
        <v>19070</v>
      </c>
      <c r="C949" s="200"/>
      <c r="D949" s="196"/>
      <c r="E949" s="200"/>
      <c r="F949" s="196"/>
      <c r="G949" s="198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  <c r="Z949" s="172"/>
    </row>
    <row r="950">
      <c r="A950" s="190" t="s">
        <v>19071</v>
      </c>
      <c r="B950" s="191" t="s">
        <v>19072</v>
      </c>
      <c r="C950" s="199"/>
      <c r="D950" s="191"/>
      <c r="E950" s="199"/>
      <c r="F950" s="191"/>
      <c r="G950" s="194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</row>
    <row r="951">
      <c r="A951" s="195" t="s">
        <v>19073</v>
      </c>
      <c r="B951" s="196" t="s">
        <v>19074</v>
      </c>
      <c r="C951" s="200"/>
      <c r="D951" s="196"/>
      <c r="E951" s="200"/>
      <c r="F951" s="196"/>
      <c r="G951" s="198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  <c r="Z951" s="172"/>
    </row>
    <row r="952">
      <c r="A952" s="190" t="s">
        <v>19075</v>
      </c>
      <c r="B952" s="191" t="s">
        <v>19076</v>
      </c>
      <c r="C952" s="199"/>
      <c r="D952" s="191"/>
      <c r="E952" s="199"/>
      <c r="F952" s="191"/>
      <c r="G952" s="194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  <c r="Z952" s="172"/>
    </row>
    <row r="953">
      <c r="A953" s="195" t="s">
        <v>19077</v>
      </c>
      <c r="B953" s="196" t="s">
        <v>19078</v>
      </c>
      <c r="C953" s="200"/>
      <c r="D953" s="196"/>
      <c r="E953" s="200"/>
      <c r="F953" s="196"/>
      <c r="G953" s="198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  <c r="Z953" s="172"/>
    </row>
    <row r="954">
      <c r="A954" s="190" t="s">
        <v>19079</v>
      </c>
      <c r="B954" s="191" t="s">
        <v>19080</v>
      </c>
      <c r="C954" s="199"/>
      <c r="D954" s="191"/>
      <c r="E954" s="199"/>
      <c r="F954" s="191"/>
      <c r="G954" s="194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  <c r="Z954" s="172"/>
    </row>
    <row r="955">
      <c r="A955" s="195" t="s">
        <v>19081</v>
      </c>
      <c r="B955" s="196" t="s">
        <v>19082</v>
      </c>
      <c r="C955" s="200"/>
      <c r="D955" s="196"/>
      <c r="E955" s="200"/>
      <c r="F955" s="196"/>
      <c r="G955" s="198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  <c r="Z955" s="172"/>
    </row>
    <row r="956">
      <c r="A956" s="190" t="s">
        <v>19083</v>
      </c>
      <c r="B956" s="191" t="s">
        <v>19084</v>
      </c>
      <c r="C956" s="199"/>
      <c r="D956" s="191"/>
      <c r="E956" s="199"/>
      <c r="F956" s="191"/>
      <c r="G956" s="194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  <c r="Z956" s="172"/>
    </row>
    <row r="957">
      <c r="A957" s="195" t="s">
        <v>385</v>
      </c>
      <c r="B957" s="196" t="s">
        <v>941</v>
      </c>
      <c r="C957" s="200"/>
      <c r="D957" s="196"/>
      <c r="E957" s="200"/>
      <c r="F957" s="196"/>
      <c r="G957" s="198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  <c r="Z957" s="172"/>
    </row>
    <row r="958">
      <c r="A958" s="190" t="s">
        <v>647</v>
      </c>
      <c r="B958" s="191" t="s">
        <v>19085</v>
      </c>
      <c r="C958" s="199"/>
      <c r="D958" s="191"/>
      <c r="E958" s="199"/>
      <c r="F958" s="191"/>
      <c r="G958" s="194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  <c r="Z958" s="172"/>
    </row>
    <row r="959">
      <c r="A959" s="195" t="s">
        <v>19086</v>
      </c>
      <c r="B959" s="196" t="s">
        <v>19087</v>
      </c>
      <c r="C959" s="200"/>
      <c r="D959" s="196"/>
      <c r="E959" s="200"/>
      <c r="F959" s="196"/>
      <c r="G959" s="198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  <c r="Z959" s="172"/>
    </row>
    <row r="960">
      <c r="A960" s="190" t="s">
        <v>19088</v>
      </c>
      <c r="B960" s="191" t="s">
        <v>19089</v>
      </c>
      <c r="C960" s="199"/>
      <c r="D960" s="191"/>
      <c r="E960" s="199"/>
      <c r="F960" s="191"/>
      <c r="G960" s="194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  <c r="Z960" s="172"/>
    </row>
    <row r="961">
      <c r="A961" s="195" t="s">
        <v>19090</v>
      </c>
      <c r="B961" s="196" t="s">
        <v>19091</v>
      </c>
      <c r="C961" s="200"/>
      <c r="D961" s="196"/>
      <c r="E961" s="200"/>
      <c r="F961" s="196"/>
      <c r="G961" s="198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  <c r="Z961" s="172"/>
    </row>
    <row r="962">
      <c r="A962" s="190" t="s">
        <v>19092</v>
      </c>
      <c r="B962" s="191" t="s">
        <v>19093</v>
      </c>
      <c r="C962" s="199"/>
      <c r="D962" s="191"/>
      <c r="E962" s="199"/>
      <c r="F962" s="191"/>
      <c r="G962" s="194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  <c r="Z962" s="172"/>
    </row>
    <row r="963">
      <c r="A963" s="195" t="s">
        <v>19094</v>
      </c>
      <c r="B963" s="196" t="s">
        <v>19095</v>
      </c>
      <c r="C963" s="200"/>
      <c r="D963" s="196"/>
      <c r="E963" s="200"/>
      <c r="F963" s="196"/>
      <c r="G963" s="198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  <c r="Z963" s="172"/>
    </row>
    <row r="964">
      <c r="A964" s="190" t="s">
        <v>19096</v>
      </c>
      <c r="B964" s="191" t="s">
        <v>19097</v>
      </c>
      <c r="C964" s="199"/>
      <c r="D964" s="191"/>
      <c r="E964" s="199"/>
      <c r="F964" s="191"/>
      <c r="G964" s="194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  <c r="Z964" s="172"/>
    </row>
    <row r="965">
      <c r="A965" s="195" t="s">
        <v>19098</v>
      </c>
      <c r="B965" s="196" t="s">
        <v>19099</v>
      </c>
      <c r="C965" s="200"/>
      <c r="D965" s="196"/>
      <c r="E965" s="200"/>
      <c r="F965" s="196"/>
      <c r="G965" s="198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  <c r="Z965" s="172"/>
    </row>
    <row r="966">
      <c r="A966" s="190" t="s">
        <v>19100</v>
      </c>
      <c r="B966" s="191" t="s">
        <v>19101</v>
      </c>
      <c r="C966" s="199"/>
      <c r="D966" s="191"/>
      <c r="E966" s="199"/>
      <c r="F966" s="191"/>
      <c r="G966" s="194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  <c r="Z966" s="172"/>
    </row>
    <row r="967">
      <c r="A967" s="195" t="s">
        <v>19100</v>
      </c>
      <c r="B967" s="196" t="s">
        <v>19102</v>
      </c>
      <c r="C967" s="200"/>
      <c r="D967" s="196"/>
      <c r="E967" s="200"/>
      <c r="F967" s="196"/>
      <c r="G967" s="198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  <c r="Z967" s="172"/>
    </row>
    <row r="968">
      <c r="A968" s="190" t="s">
        <v>19100</v>
      </c>
      <c r="B968" s="191" t="s">
        <v>19103</v>
      </c>
      <c r="C968" s="199"/>
      <c r="D968" s="191"/>
      <c r="E968" s="199"/>
      <c r="F968" s="191"/>
      <c r="G968" s="194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</row>
    <row r="969">
      <c r="A969" s="195" t="s">
        <v>19104</v>
      </c>
      <c r="B969" s="196" t="s">
        <v>19105</v>
      </c>
      <c r="C969" s="200"/>
      <c r="D969" s="196"/>
      <c r="E969" s="200"/>
      <c r="F969" s="196"/>
      <c r="G969" s="198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  <c r="Z969" s="172"/>
    </row>
    <row r="970">
      <c r="A970" s="190" t="s">
        <v>19104</v>
      </c>
      <c r="B970" s="191" t="s">
        <v>19106</v>
      </c>
      <c r="C970" s="199"/>
      <c r="D970" s="191"/>
      <c r="E970" s="199"/>
      <c r="F970" s="191"/>
      <c r="G970" s="194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  <c r="Z970" s="172"/>
    </row>
    <row r="971">
      <c r="A971" s="195" t="s">
        <v>19107</v>
      </c>
      <c r="B971" s="196" t="s">
        <v>19108</v>
      </c>
      <c r="C971" s="200"/>
      <c r="D971" s="196"/>
      <c r="E971" s="200"/>
      <c r="F971" s="196"/>
      <c r="G971" s="198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  <c r="Z971" s="172"/>
    </row>
    <row r="972">
      <c r="A972" s="190" t="s">
        <v>19109</v>
      </c>
      <c r="B972" s="191" t="s">
        <v>19110</v>
      </c>
      <c r="C972" s="199"/>
      <c r="D972" s="191"/>
      <c r="E972" s="199"/>
      <c r="F972" s="191"/>
      <c r="G972" s="194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  <c r="Z972" s="172"/>
    </row>
    <row r="973">
      <c r="A973" s="195" t="s">
        <v>19111</v>
      </c>
      <c r="B973" s="196" t="s">
        <v>19112</v>
      </c>
      <c r="C973" s="200"/>
      <c r="D973" s="196"/>
      <c r="E973" s="200"/>
      <c r="F973" s="196"/>
      <c r="G973" s="198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  <c r="Z973" s="172"/>
    </row>
    <row r="974">
      <c r="A974" s="190" t="s">
        <v>19113</v>
      </c>
      <c r="B974" s="191" t="s">
        <v>19114</v>
      </c>
      <c r="C974" s="199"/>
      <c r="D974" s="191"/>
      <c r="E974" s="199"/>
      <c r="F974" s="191"/>
      <c r="G974" s="194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  <c r="Z974" s="172"/>
    </row>
    <row r="975">
      <c r="A975" s="195" t="s">
        <v>19115</v>
      </c>
      <c r="B975" s="196" t="s">
        <v>19116</v>
      </c>
      <c r="C975" s="200"/>
      <c r="D975" s="196"/>
      <c r="E975" s="200"/>
      <c r="F975" s="196"/>
      <c r="G975" s="198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  <c r="Z975" s="172"/>
    </row>
    <row r="976">
      <c r="A976" s="190" t="s">
        <v>19117</v>
      </c>
      <c r="B976" s="191" t="s">
        <v>19118</v>
      </c>
      <c r="C976" s="199"/>
      <c r="D976" s="191"/>
      <c r="E976" s="199"/>
      <c r="F976" s="191"/>
      <c r="G976" s="194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  <c r="Z976" s="172"/>
    </row>
    <row r="977">
      <c r="A977" s="195" t="s">
        <v>19117</v>
      </c>
      <c r="B977" s="196" t="s">
        <v>19119</v>
      </c>
      <c r="C977" s="200"/>
      <c r="D977" s="196"/>
      <c r="E977" s="200"/>
      <c r="F977" s="196"/>
      <c r="G977" s="198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  <c r="Z977" s="172"/>
    </row>
    <row r="978">
      <c r="A978" s="190" t="s">
        <v>19120</v>
      </c>
      <c r="B978" s="191" t="s">
        <v>19121</v>
      </c>
      <c r="C978" s="199"/>
      <c r="D978" s="191"/>
      <c r="E978" s="199"/>
      <c r="F978" s="191"/>
      <c r="G978" s="194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  <c r="Z978" s="172"/>
    </row>
    <row r="979">
      <c r="A979" s="195" t="s">
        <v>406</v>
      </c>
      <c r="B979" s="196" t="s">
        <v>958</v>
      </c>
      <c r="C979" s="200"/>
      <c r="D979" s="196"/>
      <c r="E979" s="200"/>
      <c r="F979" s="196"/>
      <c r="G979" s="198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  <c r="Z979" s="172"/>
    </row>
    <row r="980">
      <c r="A980" s="190" t="s">
        <v>19122</v>
      </c>
      <c r="B980" s="191" t="s">
        <v>19123</v>
      </c>
      <c r="C980" s="199"/>
      <c r="D980" s="191"/>
      <c r="E980" s="199"/>
      <c r="F980" s="191"/>
      <c r="G980" s="194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  <c r="Z980" s="172"/>
    </row>
    <row r="981">
      <c r="A981" s="195" t="s">
        <v>19124</v>
      </c>
      <c r="B981" s="196" t="s">
        <v>19125</v>
      </c>
      <c r="C981" s="200"/>
      <c r="D981" s="196"/>
      <c r="E981" s="200"/>
      <c r="F981" s="196"/>
      <c r="G981" s="198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  <c r="Z981" s="172"/>
    </row>
    <row r="982">
      <c r="A982" s="190" t="s">
        <v>19126</v>
      </c>
      <c r="B982" s="191" t="s">
        <v>19127</v>
      </c>
      <c r="C982" s="199"/>
      <c r="D982" s="191"/>
      <c r="E982" s="199"/>
      <c r="F982" s="191"/>
      <c r="G982" s="194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  <c r="Z982" s="172"/>
    </row>
    <row r="983">
      <c r="A983" s="195" t="s">
        <v>19126</v>
      </c>
      <c r="B983" s="196" t="s">
        <v>19128</v>
      </c>
      <c r="C983" s="200"/>
      <c r="D983" s="196"/>
      <c r="E983" s="200"/>
      <c r="F983" s="196"/>
      <c r="G983" s="198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  <c r="Z983" s="172"/>
    </row>
    <row r="984">
      <c r="A984" s="190" t="s">
        <v>19129</v>
      </c>
      <c r="B984" s="191" t="s">
        <v>19130</v>
      </c>
      <c r="C984" s="199"/>
      <c r="D984" s="191"/>
      <c r="E984" s="199"/>
      <c r="F984" s="191"/>
      <c r="G984" s="194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  <c r="Z984" s="172"/>
    </row>
    <row r="985">
      <c r="A985" s="195" t="s">
        <v>19131</v>
      </c>
      <c r="B985" s="196" t="s">
        <v>19132</v>
      </c>
      <c r="C985" s="200"/>
      <c r="D985" s="196"/>
      <c r="E985" s="200"/>
      <c r="F985" s="196"/>
      <c r="G985" s="198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  <c r="Z985" s="172"/>
    </row>
    <row r="986">
      <c r="A986" s="190" t="s">
        <v>19133</v>
      </c>
      <c r="B986" s="191" t="s">
        <v>19134</v>
      </c>
      <c r="C986" s="199"/>
      <c r="D986" s="191"/>
      <c r="E986" s="199"/>
      <c r="F986" s="191"/>
      <c r="G986" s="194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  <c r="Z986" s="172"/>
    </row>
    <row r="987">
      <c r="A987" s="195" t="s">
        <v>19135</v>
      </c>
      <c r="B987" s="196" t="s">
        <v>19136</v>
      </c>
      <c r="C987" s="200"/>
      <c r="D987" s="196"/>
      <c r="E987" s="200"/>
      <c r="F987" s="196"/>
      <c r="G987" s="198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  <c r="Z987" s="172"/>
    </row>
    <row r="988">
      <c r="A988" s="190" t="s">
        <v>19137</v>
      </c>
      <c r="B988" s="191" t="s">
        <v>19138</v>
      </c>
      <c r="C988" s="199"/>
      <c r="D988" s="191"/>
      <c r="E988" s="199"/>
      <c r="F988" s="191"/>
      <c r="G988" s="194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  <c r="Z988" s="172"/>
    </row>
    <row r="989">
      <c r="A989" s="195" t="s">
        <v>19139</v>
      </c>
      <c r="B989" s="196" t="s">
        <v>19140</v>
      </c>
      <c r="C989" s="200"/>
      <c r="D989" s="196"/>
      <c r="E989" s="200"/>
      <c r="F989" s="196"/>
      <c r="G989" s="198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  <c r="Z989" s="172"/>
    </row>
    <row r="990">
      <c r="A990" s="190" t="s">
        <v>19141</v>
      </c>
      <c r="B990" s="191" t="s">
        <v>19142</v>
      </c>
      <c r="C990" s="199"/>
      <c r="D990" s="191"/>
      <c r="E990" s="199"/>
      <c r="F990" s="191"/>
      <c r="G990" s="194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  <c r="Z990" s="172"/>
    </row>
    <row r="991">
      <c r="A991" s="195" t="s">
        <v>648</v>
      </c>
      <c r="B991" s="196" t="s">
        <v>19143</v>
      </c>
      <c r="C991" s="200"/>
      <c r="D991" s="196"/>
      <c r="E991" s="200"/>
      <c r="F991" s="196"/>
      <c r="G991" s="198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  <c r="Z991" s="172"/>
    </row>
    <row r="992">
      <c r="A992" s="190" t="s">
        <v>649</v>
      </c>
      <c r="B992" s="191" t="s">
        <v>19144</v>
      </c>
      <c r="C992" s="199"/>
      <c r="D992" s="191"/>
      <c r="E992" s="199"/>
      <c r="F992" s="191"/>
      <c r="G992" s="194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  <c r="Z992" s="172"/>
    </row>
    <row r="993">
      <c r="A993" s="195" t="s">
        <v>650</v>
      </c>
      <c r="B993" s="196" t="s">
        <v>787</v>
      </c>
      <c r="C993" s="200"/>
      <c r="D993" s="196"/>
      <c r="E993" s="200"/>
      <c r="F993" s="196"/>
      <c r="G993" s="198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  <c r="Z993" s="172"/>
    </row>
    <row r="994">
      <c r="A994" s="190" t="s">
        <v>19145</v>
      </c>
      <c r="B994" s="191" t="s">
        <v>19146</v>
      </c>
      <c r="C994" s="199"/>
      <c r="D994" s="191"/>
      <c r="E994" s="199"/>
      <c r="F994" s="191"/>
      <c r="G994" s="194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  <c r="Z994" s="172"/>
    </row>
    <row r="995">
      <c r="A995" s="195" t="s">
        <v>19147</v>
      </c>
      <c r="B995" s="196" t="s">
        <v>19148</v>
      </c>
      <c r="C995" s="200"/>
      <c r="D995" s="196"/>
      <c r="E995" s="200"/>
      <c r="F995" s="196"/>
      <c r="G995" s="198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  <c r="Z995" s="172"/>
    </row>
    <row r="996">
      <c r="A996" s="190" t="s">
        <v>19149</v>
      </c>
      <c r="B996" s="191" t="s">
        <v>19150</v>
      </c>
      <c r="C996" s="199"/>
      <c r="D996" s="191"/>
      <c r="E996" s="199"/>
      <c r="F996" s="191"/>
      <c r="G996" s="194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  <c r="Z996" s="172"/>
    </row>
    <row r="997">
      <c r="A997" s="195" t="s">
        <v>651</v>
      </c>
      <c r="B997" s="196" t="s">
        <v>19151</v>
      </c>
      <c r="C997" s="200"/>
      <c r="D997" s="196"/>
      <c r="E997" s="200"/>
      <c r="F997" s="196"/>
      <c r="G997" s="198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  <c r="Z997" s="172"/>
    </row>
    <row r="998">
      <c r="A998" s="190" t="s">
        <v>19152</v>
      </c>
      <c r="B998" s="191" t="s">
        <v>19153</v>
      </c>
      <c r="C998" s="199"/>
      <c r="D998" s="191"/>
      <c r="E998" s="199"/>
      <c r="F998" s="191"/>
      <c r="G998" s="194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  <c r="Z998" s="172"/>
    </row>
    <row r="999">
      <c r="A999" s="195" t="s">
        <v>19154</v>
      </c>
      <c r="B999" s="196" t="s">
        <v>19155</v>
      </c>
      <c r="C999" s="200"/>
      <c r="D999" s="196"/>
      <c r="E999" s="200"/>
      <c r="F999" s="196"/>
      <c r="G999" s="198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  <c r="Z999" s="172"/>
    </row>
    <row r="1000">
      <c r="A1000" s="190" t="s">
        <v>19156</v>
      </c>
      <c r="B1000" s="191" t="s">
        <v>19157</v>
      </c>
      <c r="C1000" s="199"/>
      <c r="D1000" s="191"/>
      <c r="E1000" s="199"/>
      <c r="F1000" s="191"/>
      <c r="G1000" s="194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  <c r="Z1000" s="172"/>
    </row>
    <row r="1001">
      <c r="A1001" s="195" t="s">
        <v>19158</v>
      </c>
      <c r="B1001" s="196" t="s">
        <v>19159</v>
      </c>
      <c r="C1001" s="200"/>
      <c r="D1001" s="196"/>
      <c r="E1001" s="200"/>
      <c r="F1001" s="196"/>
      <c r="G1001" s="198"/>
      <c r="H1001" s="172"/>
      <c r="I1001" s="172"/>
      <c r="J1001" s="172"/>
      <c r="K1001" s="172"/>
      <c r="L1001" s="172"/>
      <c r="M1001" s="172"/>
      <c r="N1001" s="172"/>
      <c r="O1001" s="172"/>
      <c r="P1001" s="172"/>
      <c r="Q1001" s="172"/>
      <c r="R1001" s="172"/>
      <c r="S1001" s="172"/>
      <c r="T1001" s="172"/>
      <c r="U1001" s="172"/>
      <c r="V1001" s="172"/>
      <c r="W1001" s="172"/>
      <c r="X1001" s="172"/>
      <c r="Y1001" s="172"/>
      <c r="Z1001" s="172"/>
    </row>
    <row r="1002">
      <c r="A1002" s="190" t="s">
        <v>19160</v>
      </c>
      <c r="B1002" s="191" t="s">
        <v>19161</v>
      </c>
      <c r="C1002" s="199"/>
      <c r="D1002" s="191"/>
      <c r="E1002" s="199"/>
      <c r="F1002" s="191"/>
      <c r="G1002" s="194"/>
      <c r="H1002" s="172"/>
      <c r="I1002" s="172"/>
      <c r="J1002" s="172"/>
      <c r="K1002" s="172"/>
      <c r="L1002" s="172"/>
      <c r="M1002" s="172"/>
      <c r="N1002" s="172"/>
      <c r="O1002" s="172"/>
      <c r="P1002" s="172"/>
      <c r="Q1002" s="172"/>
      <c r="R1002" s="172"/>
      <c r="S1002" s="172"/>
      <c r="T1002" s="172"/>
      <c r="U1002" s="172"/>
      <c r="V1002" s="172"/>
      <c r="W1002" s="172"/>
      <c r="X1002" s="172"/>
      <c r="Y1002" s="172"/>
      <c r="Z1002" s="172"/>
    </row>
    <row r="1003">
      <c r="A1003" s="195" t="s">
        <v>19162</v>
      </c>
      <c r="B1003" s="196" t="s">
        <v>19163</v>
      </c>
      <c r="C1003" s="200"/>
      <c r="D1003" s="196"/>
      <c r="E1003" s="200"/>
      <c r="F1003" s="196"/>
      <c r="G1003" s="198"/>
      <c r="H1003" s="172"/>
      <c r="I1003" s="172"/>
      <c r="J1003" s="172"/>
      <c r="K1003" s="172"/>
      <c r="L1003" s="172"/>
      <c r="M1003" s="172"/>
      <c r="N1003" s="172"/>
      <c r="O1003" s="172"/>
      <c r="P1003" s="172"/>
      <c r="Q1003" s="172"/>
      <c r="R1003" s="172"/>
      <c r="S1003" s="172"/>
      <c r="T1003" s="172"/>
      <c r="U1003" s="172"/>
      <c r="V1003" s="172"/>
      <c r="W1003" s="172"/>
      <c r="X1003" s="172"/>
      <c r="Y1003" s="172"/>
      <c r="Z1003" s="172"/>
    </row>
    <row r="1004">
      <c r="A1004" s="190" t="s">
        <v>19164</v>
      </c>
      <c r="B1004" s="191" t="s">
        <v>19165</v>
      </c>
      <c r="C1004" s="199"/>
      <c r="D1004" s="191"/>
      <c r="E1004" s="199"/>
      <c r="F1004" s="191"/>
      <c r="G1004" s="194"/>
      <c r="H1004" s="172"/>
      <c r="I1004" s="172"/>
      <c r="J1004" s="172"/>
      <c r="K1004" s="172"/>
      <c r="L1004" s="172"/>
      <c r="M1004" s="172"/>
      <c r="N1004" s="172"/>
      <c r="O1004" s="172"/>
      <c r="P1004" s="172"/>
      <c r="Q1004" s="172"/>
      <c r="R1004" s="172"/>
      <c r="S1004" s="172"/>
      <c r="T1004" s="172"/>
      <c r="U1004" s="172"/>
      <c r="V1004" s="172"/>
      <c r="W1004" s="172"/>
      <c r="X1004" s="172"/>
      <c r="Y1004" s="172"/>
      <c r="Z1004" s="172"/>
    </row>
    <row r="1005">
      <c r="A1005" s="195" t="s">
        <v>652</v>
      </c>
      <c r="B1005" s="196" t="s">
        <v>945</v>
      </c>
      <c r="C1005" s="200"/>
      <c r="D1005" s="196"/>
      <c r="E1005" s="200"/>
      <c r="F1005" s="196"/>
      <c r="G1005" s="198"/>
      <c r="H1005" s="172"/>
      <c r="I1005" s="172"/>
      <c r="J1005" s="172"/>
      <c r="K1005" s="172"/>
      <c r="L1005" s="172"/>
      <c r="M1005" s="172"/>
      <c r="N1005" s="172"/>
      <c r="O1005" s="172"/>
      <c r="P1005" s="172"/>
      <c r="Q1005" s="172"/>
      <c r="R1005" s="172"/>
      <c r="S1005" s="172"/>
      <c r="T1005" s="172"/>
      <c r="U1005" s="172"/>
      <c r="V1005" s="172"/>
      <c r="W1005" s="172"/>
      <c r="X1005" s="172"/>
      <c r="Y1005" s="172"/>
      <c r="Z1005" s="172"/>
    </row>
    <row r="1006">
      <c r="A1006" s="190" t="s">
        <v>19166</v>
      </c>
      <c r="B1006" s="191" t="s">
        <v>19167</v>
      </c>
      <c r="C1006" s="199"/>
      <c r="D1006" s="191"/>
      <c r="E1006" s="199"/>
      <c r="F1006" s="191"/>
      <c r="G1006" s="194"/>
      <c r="H1006" s="172"/>
      <c r="I1006" s="172"/>
      <c r="J1006" s="172"/>
      <c r="K1006" s="172"/>
      <c r="L1006" s="172"/>
      <c r="M1006" s="172"/>
      <c r="N1006" s="172"/>
      <c r="O1006" s="172"/>
      <c r="P1006" s="172"/>
      <c r="Q1006" s="172"/>
      <c r="R1006" s="172"/>
      <c r="S1006" s="172"/>
      <c r="T1006" s="172"/>
      <c r="U1006" s="172"/>
      <c r="V1006" s="172"/>
      <c r="W1006" s="172"/>
      <c r="X1006" s="172"/>
      <c r="Y1006" s="172"/>
      <c r="Z1006" s="172"/>
    </row>
    <row r="1007">
      <c r="A1007" s="195" t="s">
        <v>19168</v>
      </c>
      <c r="B1007" s="196" t="s">
        <v>19169</v>
      </c>
      <c r="C1007" s="200"/>
      <c r="D1007" s="196"/>
      <c r="E1007" s="200"/>
      <c r="F1007" s="196"/>
      <c r="G1007" s="198"/>
      <c r="H1007" s="172"/>
      <c r="I1007" s="172"/>
      <c r="J1007" s="172"/>
      <c r="K1007" s="172"/>
      <c r="L1007" s="172"/>
      <c r="M1007" s="172"/>
      <c r="N1007" s="172"/>
      <c r="O1007" s="172"/>
      <c r="P1007" s="172"/>
      <c r="Q1007" s="172"/>
      <c r="R1007" s="172"/>
      <c r="S1007" s="172"/>
      <c r="T1007" s="172"/>
      <c r="U1007" s="172"/>
      <c r="V1007" s="172"/>
      <c r="W1007" s="172"/>
      <c r="X1007" s="172"/>
      <c r="Y1007" s="172"/>
      <c r="Z1007" s="172"/>
    </row>
    <row r="1008">
      <c r="A1008" s="190" t="s">
        <v>19170</v>
      </c>
      <c r="B1008" s="191" t="s">
        <v>19171</v>
      </c>
      <c r="C1008" s="199"/>
      <c r="D1008" s="191"/>
      <c r="E1008" s="199"/>
      <c r="F1008" s="191"/>
      <c r="G1008" s="194"/>
      <c r="H1008" s="172"/>
      <c r="I1008" s="172"/>
      <c r="J1008" s="172"/>
      <c r="K1008" s="172"/>
      <c r="L1008" s="172"/>
      <c r="M1008" s="172"/>
      <c r="N1008" s="172"/>
      <c r="O1008" s="172"/>
      <c r="P1008" s="172"/>
      <c r="Q1008" s="172"/>
      <c r="R1008" s="172"/>
      <c r="S1008" s="172"/>
      <c r="T1008" s="172"/>
      <c r="U1008" s="172"/>
      <c r="V1008" s="172"/>
      <c r="W1008" s="172"/>
      <c r="X1008" s="172"/>
      <c r="Y1008" s="172"/>
      <c r="Z1008" s="172"/>
    </row>
    <row r="1009">
      <c r="A1009" s="195" t="s">
        <v>19172</v>
      </c>
      <c r="B1009" s="196" t="s">
        <v>19173</v>
      </c>
      <c r="C1009" s="200"/>
      <c r="D1009" s="196"/>
      <c r="E1009" s="200"/>
      <c r="F1009" s="196"/>
      <c r="G1009" s="198"/>
      <c r="H1009" s="172"/>
      <c r="I1009" s="172"/>
      <c r="J1009" s="172"/>
      <c r="K1009" s="172"/>
      <c r="L1009" s="172"/>
      <c r="M1009" s="172"/>
      <c r="N1009" s="172"/>
      <c r="O1009" s="172"/>
      <c r="P1009" s="172"/>
      <c r="Q1009" s="172"/>
      <c r="R1009" s="172"/>
      <c r="S1009" s="172"/>
      <c r="T1009" s="172"/>
      <c r="U1009" s="172"/>
      <c r="V1009" s="172"/>
      <c r="W1009" s="172"/>
      <c r="X1009" s="172"/>
      <c r="Y1009" s="172"/>
      <c r="Z1009" s="172"/>
    </row>
    <row r="1010">
      <c r="A1010" s="190" t="s">
        <v>19174</v>
      </c>
      <c r="B1010" s="191" t="s">
        <v>19175</v>
      </c>
      <c r="C1010" s="199"/>
      <c r="D1010" s="191"/>
      <c r="E1010" s="199"/>
      <c r="F1010" s="191"/>
      <c r="G1010" s="194"/>
      <c r="H1010" s="172"/>
      <c r="I1010" s="172"/>
      <c r="J1010" s="172"/>
      <c r="K1010" s="172"/>
      <c r="L1010" s="172"/>
      <c r="M1010" s="172"/>
      <c r="N1010" s="172"/>
      <c r="O1010" s="172"/>
      <c r="P1010" s="172"/>
      <c r="Q1010" s="172"/>
      <c r="R1010" s="172"/>
      <c r="S1010" s="172"/>
      <c r="T1010" s="172"/>
      <c r="U1010" s="172"/>
      <c r="V1010" s="172"/>
      <c r="W1010" s="172"/>
      <c r="X1010" s="172"/>
      <c r="Y1010" s="172"/>
      <c r="Z1010" s="172"/>
    </row>
    <row r="1011">
      <c r="A1011" s="195" t="s">
        <v>19176</v>
      </c>
      <c r="B1011" s="196" t="s">
        <v>19177</v>
      </c>
      <c r="C1011" s="200"/>
      <c r="D1011" s="196"/>
      <c r="E1011" s="200"/>
      <c r="F1011" s="196"/>
      <c r="G1011" s="198"/>
      <c r="H1011" s="172"/>
      <c r="I1011" s="172"/>
      <c r="J1011" s="172"/>
      <c r="K1011" s="172"/>
      <c r="L1011" s="172"/>
      <c r="M1011" s="172"/>
      <c r="N1011" s="172"/>
      <c r="O1011" s="172"/>
      <c r="P1011" s="172"/>
      <c r="Q1011" s="172"/>
      <c r="R1011" s="172"/>
      <c r="S1011" s="172"/>
      <c r="T1011" s="172"/>
      <c r="U1011" s="172"/>
      <c r="V1011" s="172"/>
      <c r="W1011" s="172"/>
      <c r="X1011" s="172"/>
      <c r="Y1011" s="172"/>
      <c r="Z1011" s="172"/>
    </row>
    <row r="1012">
      <c r="A1012" s="190" t="s">
        <v>19178</v>
      </c>
      <c r="B1012" s="191" t="s">
        <v>19179</v>
      </c>
      <c r="C1012" s="199"/>
      <c r="D1012" s="191"/>
      <c r="E1012" s="199"/>
      <c r="F1012" s="191"/>
      <c r="G1012" s="194"/>
      <c r="H1012" s="172"/>
      <c r="I1012" s="172"/>
      <c r="J1012" s="172"/>
      <c r="K1012" s="172"/>
      <c r="L1012" s="172"/>
      <c r="M1012" s="172"/>
      <c r="N1012" s="172"/>
      <c r="O1012" s="172"/>
      <c r="P1012" s="172"/>
      <c r="Q1012" s="172"/>
      <c r="R1012" s="172"/>
      <c r="S1012" s="172"/>
      <c r="T1012" s="172"/>
      <c r="U1012" s="172"/>
      <c r="V1012" s="172"/>
      <c r="W1012" s="172"/>
      <c r="X1012" s="172"/>
      <c r="Y1012" s="172"/>
      <c r="Z1012" s="172"/>
    </row>
    <row r="1013">
      <c r="A1013" s="195" t="s">
        <v>19180</v>
      </c>
      <c r="B1013" s="196" t="s">
        <v>19181</v>
      </c>
      <c r="C1013" s="200"/>
      <c r="D1013" s="196"/>
      <c r="E1013" s="200"/>
      <c r="F1013" s="196"/>
      <c r="G1013" s="198"/>
      <c r="H1013" s="172"/>
      <c r="I1013" s="172"/>
      <c r="J1013" s="172"/>
      <c r="K1013" s="172"/>
      <c r="L1013" s="172"/>
      <c r="M1013" s="172"/>
      <c r="N1013" s="172"/>
      <c r="O1013" s="172"/>
      <c r="P1013" s="172"/>
      <c r="Q1013" s="172"/>
      <c r="R1013" s="172"/>
      <c r="S1013" s="172"/>
      <c r="T1013" s="172"/>
      <c r="U1013" s="172"/>
      <c r="V1013" s="172"/>
      <c r="W1013" s="172"/>
      <c r="X1013" s="172"/>
      <c r="Y1013" s="172"/>
      <c r="Z1013" s="172"/>
    </row>
    <row r="1014">
      <c r="A1014" s="190" t="s">
        <v>19182</v>
      </c>
      <c r="B1014" s="191" t="s">
        <v>19183</v>
      </c>
      <c r="C1014" s="199"/>
      <c r="D1014" s="191"/>
      <c r="E1014" s="199"/>
      <c r="F1014" s="191"/>
      <c r="G1014" s="194"/>
      <c r="H1014" s="172"/>
      <c r="I1014" s="172"/>
      <c r="J1014" s="172"/>
      <c r="K1014" s="172"/>
      <c r="L1014" s="172"/>
      <c r="M1014" s="172"/>
      <c r="N1014" s="172"/>
      <c r="O1014" s="172"/>
      <c r="P1014" s="172"/>
      <c r="Q1014" s="172"/>
      <c r="R1014" s="172"/>
      <c r="S1014" s="172"/>
      <c r="T1014" s="172"/>
      <c r="U1014" s="172"/>
      <c r="V1014" s="172"/>
      <c r="W1014" s="172"/>
      <c r="X1014" s="172"/>
      <c r="Y1014" s="172"/>
      <c r="Z1014" s="172"/>
    </row>
    <row r="1015">
      <c r="A1015" s="195" t="s">
        <v>19184</v>
      </c>
      <c r="B1015" s="196" t="s">
        <v>19185</v>
      </c>
      <c r="C1015" s="200"/>
      <c r="D1015" s="196"/>
      <c r="E1015" s="200"/>
      <c r="F1015" s="196"/>
      <c r="G1015" s="198"/>
      <c r="H1015" s="172"/>
      <c r="I1015" s="172"/>
      <c r="J1015" s="172"/>
      <c r="K1015" s="172"/>
      <c r="L1015" s="172"/>
      <c r="M1015" s="172"/>
      <c r="N1015" s="172"/>
      <c r="O1015" s="172"/>
      <c r="P1015" s="172"/>
      <c r="Q1015" s="172"/>
      <c r="R1015" s="172"/>
      <c r="S1015" s="172"/>
      <c r="T1015" s="172"/>
      <c r="U1015" s="172"/>
      <c r="V1015" s="172"/>
      <c r="W1015" s="172"/>
      <c r="X1015" s="172"/>
      <c r="Y1015" s="172"/>
      <c r="Z1015" s="172"/>
    </row>
    <row r="1016">
      <c r="A1016" s="190" t="s">
        <v>644</v>
      </c>
      <c r="B1016" s="191" t="s">
        <v>19186</v>
      </c>
      <c r="C1016" s="199"/>
      <c r="D1016" s="191"/>
      <c r="E1016" s="199"/>
      <c r="F1016" s="191"/>
      <c r="G1016" s="194"/>
      <c r="H1016" s="172"/>
      <c r="I1016" s="172"/>
      <c r="J1016" s="172"/>
      <c r="K1016" s="172"/>
      <c r="L1016" s="172"/>
      <c r="M1016" s="172"/>
      <c r="N1016" s="172"/>
      <c r="O1016" s="172"/>
      <c r="P1016" s="172"/>
      <c r="Q1016" s="172"/>
      <c r="R1016" s="172"/>
      <c r="S1016" s="172"/>
      <c r="T1016" s="172"/>
      <c r="U1016" s="172"/>
      <c r="V1016" s="172"/>
      <c r="W1016" s="172"/>
      <c r="X1016" s="172"/>
      <c r="Y1016" s="172"/>
      <c r="Z1016" s="172"/>
    </row>
    <row r="1017">
      <c r="A1017" s="195" t="s">
        <v>19187</v>
      </c>
      <c r="B1017" s="196" t="s">
        <v>19188</v>
      </c>
      <c r="C1017" s="200"/>
      <c r="D1017" s="196"/>
      <c r="E1017" s="200"/>
      <c r="F1017" s="196"/>
      <c r="G1017" s="198"/>
      <c r="H1017" s="172"/>
      <c r="I1017" s="172"/>
      <c r="J1017" s="172"/>
      <c r="K1017" s="172"/>
      <c r="L1017" s="172"/>
      <c r="M1017" s="172"/>
      <c r="N1017" s="172"/>
      <c r="O1017" s="172"/>
      <c r="P1017" s="172"/>
      <c r="Q1017" s="172"/>
      <c r="R1017" s="172"/>
      <c r="S1017" s="172"/>
      <c r="T1017" s="172"/>
      <c r="U1017" s="172"/>
      <c r="V1017" s="172"/>
      <c r="W1017" s="172"/>
      <c r="X1017" s="172"/>
      <c r="Y1017" s="172"/>
      <c r="Z1017" s="172"/>
    </row>
    <row r="1018">
      <c r="A1018" s="190" t="s">
        <v>19189</v>
      </c>
      <c r="B1018" s="191" t="s">
        <v>19190</v>
      </c>
      <c r="C1018" s="199"/>
      <c r="D1018" s="191"/>
      <c r="E1018" s="199"/>
      <c r="F1018" s="191"/>
      <c r="G1018" s="194"/>
      <c r="H1018" s="172"/>
      <c r="I1018" s="172"/>
      <c r="J1018" s="172"/>
      <c r="K1018" s="172"/>
      <c r="L1018" s="172"/>
      <c r="M1018" s="172"/>
      <c r="N1018" s="172"/>
      <c r="O1018" s="172"/>
      <c r="P1018" s="172"/>
      <c r="Q1018" s="172"/>
      <c r="R1018" s="172"/>
      <c r="S1018" s="172"/>
      <c r="T1018" s="172"/>
      <c r="U1018" s="172"/>
      <c r="V1018" s="172"/>
      <c r="W1018" s="172"/>
      <c r="X1018" s="172"/>
      <c r="Y1018" s="172"/>
      <c r="Z1018" s="172"/>
    </row>
    <row r="1019">
      <c r="A1019" s="195" t="s">
        <v>19191</v>
      </c>
      <c r="B1019" s="196" t="s">
        <v>19192</v>
      </c>
      <c r="C1019" s="200"/>
      <c r="D1019" s="196"/>
      <c r="E1019" s="200"/>
      <c r="F1019" s="196"/>
      <c r="G1019" s="198"/>
      <c r="H1019" s="172"/>
      <c r="I1019" s="172"/>
      <c r="J1019" s="172"/>
      <c r="K1019" s="172"/>
      <c r="L1019" s="172"/>
      <c r="M1019" s="172"/>
      <c r="N1019" s="172"/>
      <c r="O1019" s="172"/>
      <c r="P1019" s="172"/>
      <c r="Q1019" s="172"/>
      <c r="R1019" s="172"/>
      <c r="S1019" s="172"/>
      <c r="T1019" s="172"/>
      <c r="U1019" s="172"/>
      <c r="V1019" s="172"/>
      <c r="W1019" s="172"/>
      <c r="X1019" s="172"/>
      <c r="Y1019" s="172"/>
      <c r="Z1019" s="172"/>
    </row>
    <row r="1020">
      <c r="A1020" s="190" t="s">
        <v>19193</v>
      </c>
      <c r="B1020" s="191" t="s">
        <v>19194</v>
      </c>
      <c r="C1020" s="199"/>
      <c r="D1020" s="191"/>
      <c r="E1020" s="199"/>
      <c r="F1020" s="191"/>
      <c r="G1020" s="194"/>
      <c r="H1020" s="172"/>
      <c r="I1020" s="172"/>
      <c r="J1020" s="172"/>
      <c r="K1020" s="172"/>
      <c r="L1020" s="172"/>
      <c r="M1020" s="172"/>
      <c r="N1020" s="172"/>
      <c r="O1020" s="172"/>
      <c r="P1020" s="172"/>
      <c r="Q1020" s="172"/>
      <c r="R1020" s="172"/>
      <c r="S1020" s="172"/>
      <c r="T1020" s="172"/>
      <c r="U1020" s="172"/>
      <c r="V1020" s="172"/>
      <c r="W1020" s="172"/>
      <c r="X1020" s="172"/>
      <c r="Y1020" s="172"/>
      <c r="Z1020" s="172"/>
    </row>
    <row r="1021">
      <c r="A1021" s="195" t="s">
        <v>318</v>
      </c>
      <c r="B1021" s="196" t="s">
        <v>891</v>
      </c>
      <c r="C1021" s="200"/>
      <c r="D1021" s="196"/>
      <c r="E1021" s="200"/>
      <c r="F1021" s="196"/>
      <c r="G1021" s="198"/>
      <c r="H1021" s="172"/>
      <c r="I1021" s="172"/>
      <c r="J1021" s="172"/>
      <c r="K1021" s="172"/>
      <c r="L1021" s="172"/>
      <c r="M1021" s="172"/>
      <c r="N1021" s="172"/>
      <c r="O1021" s="172"/>
      <c r="P1021" s="172"/>
      <c r="Q1021" s="172"/>
      <c r="R1021" s="172"/>
      <c r="S1021" s="172"/>
      <c r="T1021" s="172"/>
      <c r="U1021" s="172"/>
      <c r="V1021" s="172"/>
      <c r="W1021" s="172"/>
      <c r="X1021" s="172"/>
      <c r="Y1021" s="172"/>
      <c r="Z1021" s="172"/>
    </row>
    <row r="1022">
      <c r="A1022" s="190" t="s">
        <v>19195</v>
      </c>
      <c r="B1022" s="191" t="s">
        <v>19196</v>
      </c>
      <c r="C1022" s="199"/>
      <c r="D1022" s="191"/>
      <c r="E1022" s="199"/>
      <c r="F1022" s="191"/>
      <c r="G1022" s="194"/>
      <c r="H1022" s="172"/>
      <c r="I1022" s="172"/>
      <c r="J1022" s="172"/>
      <c r="K1022" s="172"/>
      <c r="L1022" s="172"/>
      <c r="M1022" s="172"/>
      <c r="N1022" s="172"/>
      <c r="O1022" s="172"/>
      <c r="P1022" s="172"/>
      <c r="Q1022" s="172"/>
      <c r="R1022" s="172"/>
      <c r="S1022" s="172"/>
      <c r="T1022" s="172"/>
      <c r="U1022" s="172"/>
      <c r="V1022" s="172"/>
      <c r="W1022" s="172"/>
      <c r="X1022" s="172"/>
      <c r="Y1022" s="172"/>
      <c r="Z1022" s="172"/>
    </row>
    <row r="1023">
      <c r="A1023" s="195" t="s">
        <v>521</v>
      </c>
      <c r="B1023" s="196" t="s">
        <v>1063</v>
      </c>
      <c r="C1023" s="200"/>
      <c r="D1023" s="196"/>
      <c r="E1023" s="200"/>
      <c r="F1023" s="196"/>
      <c r="G1023" s="198"/>
      <c r="H1023" s="172"/>
      <c r="I1023" s="172"/>
      <c r="J1023" s="172"/>
      <c r="K1023" s="172"/>
      <c r="L1023" s="172"/>
      <c r="M1023" s="172"/>
      <c r="N1023" s="172"/>
      <c r="O1023" s="172"/>
      <c r="P1023" s="172"/>
      <c r="Q1023" s="172"/>
      <c r="R1023" s="172"/>
      <c r="S1023" s="172"/>
      <c r="T1023" s="172"/>
      <c r="U1023" s="172"/>
      <c r="V1023" s="172"/>
      <c r="W1023" s="172"/>
      <c r="X1023" s="172"/>
      <c r="Y1023" s="172"/>
      <c r="Z1023" s="172"/>
    </row>
    <row r="1024">
      <c r="A1024" s="190" t="s">
        <v>19197</v>
      </c>
      <c r="B1024" s="191" t="s">
        <v>19198</v>
      </c>
      <c r="C1024" s="199"/>
      <c r="D1024" s="191"/>
      <c r="E1024" s="199"/>
      <c r="F1024" s="191"/>
      <c r="G1024" s="194"/>
      <c r="H1024" s="172"/>
      <c r="I1024" s="172"/>
      <c r="J1024" s="172"/>
      <c r="K1024" s="172"/>
      <c r="L1024" s="172"/>
      <c r="M1024" s="172"/>
      <c r="N1024" s="172"/>
      <c r="O1024" s="172"/>
      <c r="P1024" s="172"/>
      <c r="Q1024" s="172"/>
      <c r="R1024" s="172"/>
      <c r="S1024" s="172"/>
      <c r="T1024" s="172"/>
      <c r="U1024" s="172"/>
      <c r="V1024" s="172"/>
      <c r="W1024" s="172"/>
      <c r="X1024" s="172"/>
      <c r="Y1024" s="172"/>
      <c r="Z1024" s="172"/>
    </row>
    <row r="1025">
      <c r="A1025" s="195" t="s">
        <v>19199</v>
      </c>
      <c r="B1025" s="196" t="s">
        <v>19200</v>
      </c>
      <c r="C1025" s="200"/>
      <c r="D1025" s="196"/>
      <c r="E1025" s="200"/>
      <c r="F1025" s="196"/>
      <c r="G1025" s="198"/>
      <c r="H1025" s="172"/>
      <c r="I1025" s="172"/>
      <c r="J1025" s="172"/>
      <c r="K1025" s="172"/>
      <c r="L1025" s="172"/>
      <c r="M1025" s="172"/>
      <c r="N1025" s="172"/>
      <c r="O1025" s="172"/>
      <c r="P1025" s="172"/>
      <c r="Q1025" s="172"/>
      <c r="R1025" s="172"/>
      <c r="S1025" s="172"/>
      <c r="T1025" s="172"/>
      <c r="U1025" s="172"/>
      <c r="V1025" s="172"/>
      <c r="W1025" s="172"/>
      <c r="X1025" s="172"/>
      <c r="Y1025" s="172"/>
      <c r="Z1025" s="172"/>
    </row>
    <row r="1026">
      <c r="A1026" s="190" t="s">
        <v>19201</v>
      </c>
      <c r="B1026" s="191" t="s">
        <v>19202</v>
      </c>
      <c r="C1026" s="199"/>
      <c r="D1026" s="191"/>
      <c r="E1026" s="199"/>
      <c r="F1026" s="191"/>
      <c r="G1026" s="194"/>
      <c r="H1026" s="172"/>
      <c r="I1026" s="172"/>
      <c r="J1026" s="172"/>
      <c r="K1026" s="172"/>
      <c r="L1026" s="172"/>
      <c r="M1026" s="172"/>
      <c r="N1026" s="172"/>
      <c r="O1026" s="172"/>
      <c r="P1026" s="172"/>
      <c r="Q1026" s="172"/>
      <c r="R1026" s="172"/>
      <c r="S1026" s="172"/>
      <c r="T1026" s="172"/>
      <c r="U1026" s="172"/>
      <c r="V1026" s="172"/>
      <c r="W1026" s="172"/>
      <c r="X1026" s="172"/>
      <c r="Y1026" s="172"/>
      <c r="Z1026" s="172"/>
    </row>
    <row r="1027">
      <c r="A1027" s="195" t="s">
        <v>19203</v>
      </c>
      <c r="B1027" s="196" t="s">
        <v>19204</v>
      </c>
      <c r="C1027" s="200"/>
      <c r="D1027" s="196"/>
      <c r="E1027" s="200"/>
      <c r="F1027" s="196"/>
      <c r="G1027" s="198"/>
      <c r="H1027" s="172"/>
      <c r="I1027" s="172"/>
      <c r="J1027" s="172"/>
      <c r="K1027" s="172"/>
      <c r="L1027" s="172"/>
      <c r="M1027" s="172"/>
      <c r="N1027" s="172"/>
      <c r="O1027" s="172"/>
      <c r="P1027" s="172"/>
      <c r="Q1027" s="172"/>
      <c r="R1027" s="172"/>
      <c r="S1027" s="172"/>
      <c r="T1027" s="172"/>
      <c r="U1027" s="172"/>
      <c r="V1027" s="172"/>
      <c r="W1027" s="172"/>
      <c r="X1027" s="172"/>
      <c r="Y1027" s="172"/>
      <c r="Z1027" s="172"/>
    </row>
    <row r="1028">
      <c r="A1028" s="190" t="s">
        <v>19205</v>
      </c>
      <c r="B1028" s="191" t="s">
        <v>19206</v>
      </c>
      <c r="C1028" s="199"/>
      <c r="D1028" s="191"/>
      <c r="E1028" s="199"/>
      <c r="F1028" s="191"/>
      <c r="G1028" s="194"/>
      <c r="H1028" s="172"/>
      <c r="I1028" s="172"/>
      <c r="J1028" s="172"/>
      <c r="K1028" s="172"/>
      <c r="L1028" s="172"/>
      <c r="M1028" s="172"/>
      <c r="N1028" s="172"/>
      <c r="O1028" s="172"/>
      <c r="P1028" s="172"/>
      <c r="Q1028" s="172"/>
      <c r="R1028" s="172"/>
      <c r="S1028" s="172"/>
      <c r="T1028" s="172"/>
      <c r="U1028" s="172"/>
      <c r="V1028" s="172"/>
      <c r="W1028" s="172"/>
      <c r="X1028" s="172"/>
      <c r="Y1028" s="172"/>
      <c r="Z1028" s="172"/>
    </row>
    <row r="1029">
      <c r="A1029" s="195" t="s">
        <v>19207</v>
      </c>
      <c r="B1029" s="196" t="s">
        <v>19208</v>
      </c>
      <c r="C1029" s="200"/>
      <c r="D1029" s="196"/>
      <c r="E1029" s="200"/>
      <c r="F1029" s="196"/>
      <c r="G1029" s="198"/>
      <c r="H1029" s="172"/>
      <c r="I1029" s="172"/>
      <c r="J1029" s="172"/>
      <c r="K1029" s="172"/>
      <c r="L1029" s="172"/>
      <c r="M1029" s="172"/>
      <c r="N1029" s="172"/>
      <c r="O1029" s="172"/>
      <c r="P1029" s="172"/>
      <c r="Q1029" s="172"/>
      <c r="R1029" s="172"/>
      <c r="S1029" s="172"/>
      <c r="T1029" s="172"/>
      <c r="U1029" s="172"/>
      <c r="V1029" s="172"/>
      <c r="W1029" s="172"/>
      <c r="X1029" s="172"/>
      <c r="Y1029" s="172"/>
      <c r="Z1029" s="172"/>
    </row>
    <row r="1030">
      <c r="A1030" s="190" t="s">
        <v>19209</v>
      </c>
      <c r="B1030" s="191" t="s">
        <v>19210</v>
      </c>
      <c r="C1030" s="199"/>
      <c r="D1030" s="191"/>
      <c r="E1030" s="199"/>
      <c r="F1030" s="191"/>
      <c r="G1030" s="194"/>
      <c r="H1030" s="172"/>
      <c r="I1030" s="172"/>
      <c r="J1030" s="172"/>
      <c r="K1030" s="172"/>
      <c r="L1030" s="172"/>
      <c r="M1030" s="172"/>
      <c r="N1030" s="172"/>
      <c r="O1030" s="172"/>
      <c r="P1030" s="172"/>
      <c r="Q1030" s="172"/>
      <c r="R1030" s="172"/>
      <c r="S1030" s="172"/>
      <c r="T1030" s="172"/>
      <c r="U1030" s="172"/>
      <c r="V1030" s="172"/>
      <c r="W1030" s="172"/>
      <c r="X1030" s="172"/>
      <c r="Y1030" s="172"/>
      <c r="Z1030" s="172"/>
    </row>
    <row r="1031">
      <c r="A1031" s="195" t="s">
        <v>19211</v>
      </c>
      <c r="B1031" s="196" t="s">
        <v>19212</v>
      </c>
      <c r="C1031" s="200"/>
      <c r="D1031" s="196"/>
      <c r="E1031" s="200"/>
      <c r="F1031" s="196"/>
      <c r="G1031" s="198"/>
      <c r="H1031" s="172"/>
      <c r="I1031" s="172"/>
      <c r="J1031" s="172"/>
      <c r="K1031" s="172"/>
      <c r="L1031" s="172"/>
      <c r="M1031" s="172"/>
      <c r="N1031" s="172"/>
      <c r="O1031" s="172"/>
      <c r="P1031" s="172"/>
      <c r="Q1031" s="172"/>
      <c r="R1031" s="172"/>
      <c r="S1031" s="172"/>
      <c r="T1031" s="172"/>
      <c r="U1031" s="172"/>
      <c r="V1031" s="172"/>
      <c r="W1031" s="172"/>
      <c r="X1031" s="172"/>
      <c r="Y1031" s="172"/>
      <c r="Z1031" s="172"/>
    </row>
    <row r="1032">
      <c r="A1032" s="190" t="s">
        <v>19211</v>
      </c>
      <c r="B1032" s="191" t="s">
        <v>19213</v>
      </c>
      <c r="C1032" s="199"/>
      <c r="D1032" s="191"/>
      <c r="E1032" s="199"/>
      <c r="F1032" s="191"/>
      <c r="G1032" s="194"/>
      <c r="H1032" s="172"/>
      <c r="I1032" s="172"/>
      <c r="J1032" s="172"/>
      <c r="K1032" s="172"/>
      <c r="L1032" s="172"/>
      <c r="M1032" s="172"/>
      <c r="N1032" s="172"/>
      <c r="O1032" s="172"/>
      <c r="P1032" s="172"/>
      <c r="Q1032" s="172"/>
      <c r="R1032" s="172"/>
      <c r="S1032" s="172"/>
      <c r="T1032" s="172"/>
      <c r="U1032" s="172"/>
      <c r="V1032" s="172"/>
      <c r="W1032" s="172"/>
      <c r="X1032" s="172"/>
      <c r="Y1032" s="172"/>
      <c r="Z1032" s="172"/>
    </row>
    <row r="1033">
      <c r="A1033" s="195" t="s">
        <v>19214</v>
      </c>
      <c r="B1033" s="196" t="s">
        <v>19215</v>
      </c>
      <c r="C1033" s="200"/>
      <c r="D1033" s="196"/>
      <c r="E1033" s="200"/>
      <c r="F1033" s="196"/>
      <c r="G1033" s="198"/>
      <c r="H1033" s="172"/>
      <c r="I1033" s="172"/>
      <c r="J1033" s="172"/>
      <c r="K1033" s="172"/>
      <c r="L1033" s="172"/>
      <c r="M1033" s="172"/>
      <c r="N1033" s="172"/>
      <c r="O1033" s="172"/>
      <c r="P1033" s="172"/>
      <c r="Q1033" s="172"/>
      <c r="R1033" s="172"/>
      <c r="S1033" s="172"/>
      <c r="T1033" s="172"/>
      <c r="U1033" s="172"/>
      <c r="V1033" s="172"/>
      <c r="W1033" s="172"/>
      <c r="X1033" s="172"/>
      <c r="Y1033" s="172"/>
      <c r="Z1033" s="172"/>
    </row>
    <row r="1034">
      <c r="A1034" s="190" t="s">
        <v>19216</v>
      </c>
      <c r="B1034" s="191" t="s">
        <v>19217</v>
      </c>
      <c r="C1034" s="199"/>
      <c r="D1034" s="191"/>
      <c r="E1034" s="199"/>
      <c r="F1034" s="191"/>
      <c r="G1034" s="194"/>
      <c r="H1034" s="172"/>
      <c r="I1034" s="172"/>
      <c r="J1034" s="172"/>
      <c r="K1034" s="172"/>
      <c r="L1034" s="172"/>
      <c r="M1034" s="172"/>
      <c r="N1034" s="172"/>
      <c r="O1034" s="172"/>
      <c r="P1034" s="172"/>
      <c r="Q1034" s="172"/>
      <c r="R1034" s="172"/>
      <c r="S1034" s="172"/>
      <c r="T1034" s="172"/>
      <c r="U1034" s="172"/>
      <c r="V1034" s="172"/>
      <c r="W1034" s="172"/>
      <c r="X1034" s="172"/>
      <c r="Y1034" s="172"/>
      <c r="Z1034" s="172"/>
    </row>
    <row r="1035">
      <c r="A1035" s="195" t="s">
        <v>19218</v>
      </c>
      <c r="B1035" s="196" t="s">
        <v>19219</v>
      </c>
      <c r="C1035" s="200"/>
      <c r="D1035" s="196"/>
      <c r="E1035" s="200"/>
      <c r="F1035" s="196"/>
      <c r="G1035" s="198"/>
      <c r="H1035" s="172"/>
      <c r="I1035" s="172"/>
      <c r="J1035" s="172"/>
      <c r="K1035" s="172"/>
      <c r="L1035" s="172"/>
      <c r="M1035" s="172"/>
      <c r="N1035" s="172"/>
      <c r="O1035" s="172"/>
      <c r="P1035" s="172"/>
      <c r="Q1035" s="172"/>
      <c r="R1035" s="172"/>
      <c r="S1035" s="172"/>
      <c r="T1035" s="172"/>
      <c r="U1035" s="172"/>
      <c r="V1035" s="172"/>
      <c r="W1035" s="172"/>
      <c r="X1035" s="172"/>
      <c r="Y1035" s="172"/>
      <c r="Z1035" s="172"/>
    </row>
    <row r="1036">
      <c r="A1036" s="190" t="s">
        <v>19220</v>
      </c>
      <c r="B1036" s="191" t="s">
        <v>19221</v>
      </c>
      <c r="C1036" s="199"/>
      <c r="D1036" s="191"/>
      <c r="E1036" s="199"/>
      <c r="F1036" s="191"/>
      <c r="G1036" s="194"/>
      <c r="H1036" s="172"/>
      <c r="I1036" s="172"/>
      <c r="J1036" s="172"/>
      <c r="K1036" s="172"/>
      <c r="L1036" s="172"/>
      <c r="M1036" s="172"/>
      <c r="N1036" s="172"/>
      <c r="O1036" s="172"/>
      <c r="P1036" s="172"/>
      <c r="Q1036" s="172"/>
      <c r="R1036" s="172"/>
      <c r="S1036" s="172"/>
      <c r="T1036" s="172"/>
      <c r="U1036" s="172"/>
      <c r="V1036" s="172"/>
      <c r="W1036" s="172"/>
      <c r="X1036" s="172"/>
      <c r="Y1036" s="172"/>
      <c r="Z1036" s="172"/>
    </row>
    <row r="1037">
      <c r="A1037" s="195" t="s">
        <v>19222</v>
      </c>
      <c r="B1037" s="196" t="s">
        <v>19223</v>
      </c>
      <c r="C1037" s="200"/>
      <c r="D1037" s="196"/>
      <c r="E1037" s="200"/>
      <c r="F1037" s="196"/>
      <c r="G1037" s="198"/>
      <c r="H1037" s="172"/>
      <c r="I1037" s="172"/>
      <c r="J1037" s="172"/>
      <c r="K1037" s="172"/>
      <c r="L1037" s="172"/>
      <c r="M1037" s="172"/>
      <c r="N1037" s="172"/>
      <c r="O1037" s="172"/>
      <c r="P1037" s="172"/>
      <c r="Q1037" s="172"/>
      <c r="R1037" s="172"/>
      <c r="S1037" s="172"/>
      <c r="T1037" s="172"/>
      <c r="U1037" s="172"/>
      <c r="V1037" s="172"/>
      <c r="W1037" s="172"/>
      <c r="X1037" s="172"/>
      <c r="Y1037" s="172"/>
      <c r="Z1037" s="172"/>
    </row>
    <row r="1038">
      <c r="A1038" s="190" t="s">
        <v>19224</v>
      </c>
      <c r="B1038" s="191" t="s">
        <v>19225</v>
      </c>
      <c r="C1038" s="199"/>
      <c r="D1038" s="191"/>
      <c r="E1038" s="199"/>
      <c r="F1038" s="191"/>
      <c r="G1038" s="194"/>
      <c r="H1038" s="172"/>
      <c r="I1038" s="172"/>
      <c r="J1038" s="172"/>
      <c r="K1038" s="172"/>
      <c r="L1038" s="172"/>
      <c r="M1038" s="172"/>
      <c r="N1038" s="172"/>
      <c r="O1038" s="172"/>
      <c r="P1038" s="172"/>
      <c r="Q1038" s="172"/>
      <c r="R1038" s="172"/>
      <c r="S1038" s="172"/>
      <c r="T1038" s="172"/>
      <c r="U1038" s="172"/>
      <c r="V1038" s="172"/>
      <c r="W1038" s="172"/>
      <c r="X1038" s="172"/>
      <c r="Y1038" s="172"/>
      <c r="Z1038" s="172"/>
    </row>
    <row r="1039">
      <c r="A1039" s="195" t="s">
        <v>645</v>
      </c>
      <c r="B1039" s="196" t="s">
        <v>929</v>
      </c>
      <c r="C1039" s="200"/>
      <c r="D1039" s="196"/>
      <c r="E1039" s="200"/>
      <c r="F1039" s="196"/>
      <c r="G1039" s="198"/>
      <c r="H1039" s="172"/>
      <c r="I1039" s="172"/>
      <c r="J1039" s="172"/>
      <c r="K1039" s="172"/>
      <c r="L1039" s="172"/>
      <c r="M1039" s="172"/>
      <c r="N1039" s="172"/>
      <c r="O1039" s="172"/>
      <c r="P1039" s="172"/>
      <c r="Q1039" s="172"/>
      <c r="R1039" s="172"/>
      <c r="S1039" s="172"/>
      <c r="T1039" s="172"/>
      <c r="U1039" s="172"/>
      <c r="V1039" s="172"/>
      <c r="W1039" s="172"/>
      <c r="X1039" s="172"/>
      <c r="Y1039" s="172"/>
      <c r="Z1039" s="172"/>
    </row>
    <row r="1040">
      <c r="A1040" s="190" t="s">
        <v>19226</v>
      </c>
      <c r="B1040" s="191" t="s">
        <v>19227</v>
      </c>
      <c r="C1040" s="199"/>
      <c r="D1040" s="191"/>
      <c r="E1040" s="199"/>
      <c r="F1040" s="191"/>
      <c r="G1040" s="194"/>
      <c r="H1040" s="172"/>
      <c r="I1040" s="172"/>
      <c r="J1040" s="172"/>
      <c r="K1040" s="172"/>
      <c r="L1040" s="172"/>
      <c r="M1040" s="172"/>
      <c r="N1040" s="172"/>
      <c r="O1040" s="172"/>
      <c r="P1040" s="172"/>
      <c r="Q1040" s="172"/>
      <c r="R1040" s="172"/>
      <c r="S1040" s="172"/>
      <c r="T1040" s="172"/>
      <c r="U1040" s="172"/>
      <c r="V1040" s="172"/>
      <c r="W1040" s="172"/>
      <c r="X1040" s="172"/>
      <c r="Y1040" s="172"/>
      <c r="Z1040" s="172"/>
    </row>
    <row r="1041">
      <c r="A1041" s="195" t="s">
        <v>19228</v>
      </c>
      <c r="B1041" s="196" t="s">
        <v>19229</v>
      </c>
      <c r="C1041" s="200"/>
      <c r="D1041" s="196"/>
      <c r="E1041" s="200"/>
      <c r="F1041" s="196"/>
      <c r="G1041" s="198"/>
      <c r="H1041" s="172"/>
      <c r="I1041" s="172"/>
      <c r="J1041" s="172"/>
      <c r="K1041" s="172"/>
      <c r="L1041" s="172"/>
      <c r="M1041" s="172"/>
      <c r="N1041" s="172"/>
      <c r="O1041" s="172"/>
      <c r="P1041" s="172"/>
      <c r="Q1041" s="172"/>
      <c r="R1041" s="172"/>
      <c r="S1041" s="172"/>
      <c r="T1041" s="172"/>
      <c r="U1041" s="172"/>
      <c r="V1041" s="172"/>
      <c r="W1041" s="172"/>
      <c r="X1041" s="172"/>
      <c r="Y1041" s="172"/>
      <c r="Z1041" s="172"/>
    </row>
    <row r="1042">
      <c r="A1042" s="190" t="s">
        <v>19230</v>
      </c>
      <c r="B1042" s="191" t="s">
        <v>19231</v>
      </c>
      <c r="C1042" s="199"/>
      <c r="D1042" s="191"/>
      <c r="E1042" s="199"/>
      <c r="F1042" s="191"/>
      <c r="G1042" s="194"/>
      <c r="H1042" s="172"/>
      <c r="I1042" s="172"/>
      <c r="J1042" s="172"/>
      <c r="K1042" s="172"/>
      <c r="L1042" s="172"/>
      <c r="M1042" s="172"/>
      <c r="N1042" s="172"/>
      <c r="O1042" s="172"/>
      <c r="P1042" s="172"/>
      <c r="Q1042" s="172"/>
      <c r="R1042" s="172"/>
      <c r="S1042" s="172"/>
      <c r="T1042" s="172"/>
      <c r="U1042" s="172"/>
      <c r="V1042" s="172"/>
      <c r="W1042" s="172"/>
      <c r="X1042" s="172"/>
      <c r="Y1042" s="172"/>
      <c r="Z1042" s="172"/>
    </row>
    <row r="1043">
      <c r="A1043" s="195" t="s">
        <v>19230</v>
      </c>
      <c r="B1043" s="196" t="s">
        <v>19232</v>
      </c>
      <c r="C1043" s="200"/>
      <c r="D1043" s="196"/>
      <c r="E1043" s="200"/>
      <c r="F1043" s="196"/>
      <c r="G1043" s="198"/>
      <c r="H1043" s="172"/>
      <c r="I1043" s="172"/>
      <c r="J1043" s="172"/>
      <c r="K1043" s="172"/>
      <c r="L1043" s="172"/>
      <c r="M1043" s="172"/>
      <c r="N1043" s="172"/>
      <c r="O1043" s="172"/>
      <c r="P1043" s="172"/>
      <c r="Q1043" s="172"/>
      <c r="R1043" s="172"/>
      <c r="S1043" s="172"/>
      <c r="T1043" s="172"/>
      <c r="U1043" s="172"/>
      <c r="V1043" s="172"/>
      <c r="W1043" s="172"/>
      <c r="X1043" s="172"/>
      <c r="Y1043" s="172"/>
      <c r="Z1043" s="172"/>
    </row>
    <row r="1044">
      <c r="A1044" s="190" t="s">
        <v>19233</v>
      </c>
      <c r="B1044" s="191" t="s">
        <v>19234</v>
      </c>
      <c r="C1044" s="199"/>
      <c r="D1044" s="191"/>
      <c r="E1044" s="199"/>
      <c r="F1044" s="191"/>
      <c r="G1044" s="194"/>
      <c r="H1044" s="172"/>
      <c r="I1044" s="172"/>
      <c r="J1044" s="172"/>
      <c r="K1044" s="172"/>
      <c r="L1044" s="172"/>
      <c r="M1044" s="172"/>
      <c r="N1044" s="172"/>
      <c r="O1044" s="172"/>
      <c r="P1044" s="172"/>
      <c r="Q1044" s="172"/>
      <c r="R1044" s="172"/>
      <c r="S1044" s="172"/>
      <c r="T1044" s="172"/>
      <c r="U1044" s="172"/>
      <c r="V1044" s="172"/>
      <c r="W1044" s="172"/>
      <c r="X1044" s="172"/>
      <c r="Y1044" s="172"/>
      <c r="Z1044" s="172"/>
    </row>
    <row r="1045">
      <c r="A1045" s="195" t="s">
        <v>19235</v>
      </c>
      <c r="B1045" s="196" t="s">
        <v>19236</v>
      </c>
      <c r="C1045" s="200"/>
      <c r="D1045" s="196"/>
      <c r="E1045" s="200"/>
      <c r="F1045" s="196"/>
      <c r="G1045" s="198"/>
      <c r="H1045" s="172"/>
      <c r="I1045" s="172"/>
      <c r="J1045" s="172"/>
      <c r="K1045" s="172"/>
      <c r="L1045" s="172"/>
      <c r="M1045" s="172"/>
      <c r="N1045" s="172"/>
      <c r="O1045" s="172"/>
      <c r="P1045" s="172"/>
      <c r="Q1045" s="172"/>
      <c r="R1045" s="172"/>
      <c r="S1045" s="172"/>
      <c r="T1045" s="172"/>
      <c r="U1045" s="172"/>
      <c r="V1045" s="172"/>
      <c r="W1045" s="172"/>
      <c r="X1045" s="172"/>
      <c r="Y1045" s="172"/>
      <c r="Z1045" s="172"/>
    </row>
    <row r="1046">
      <c r="A1046" s="190" t="s">
        <v>19237</v>
      </c>
      <c r="B1046" s="191" t="s">
        <v>19238</v>
      </c>
      <c r="C1046" s="199"/>
      <c r="D1046" s="191"/>
      <c r="E1046" s="199"/>
      <c r="F1046" s="191"/>
      <c r="G1046" s="194"/>
      <c r="H1046" s="172"/>
      <c r="I1046" s="172"/>
      <c r="J1046" s="172"/>
      <c r="K1046" s="172"/>
      <c r="L1046" s="172"/>
      <c r="M1046" s="172"/>
      <c r="N1046" s="172"/>
      <c r="O1046" s="172"/>
      <c r="P1046" s="172"/>
      <c r="Q1046" s="172"/>
      <c r="R1046" s="172"/>
      <c r="S1046" s="172"/>
      <c r="T1046" s="172"/>
      <c r="U1046" s="172"/>
      <c r="V1046" s="172"/>
      <c r="W1046" s="172"/>
      <c r="X1046" s="172"/>
      <c r="Y1046" s="172"/>
      <c r="Z1046" s="172"/>
    </row>
    <row r="1047">
      <c r="A1047" s="195" t="s">
        <v>19237</v>
      </c>
      <c r="B1047" s="196" t="s">
        <v>19239</v>
      </c>
      <c r="C1047" s="200"/>
      <c r="D1047" s="196"/>
      <c r="E1047" s="200"/>
      <c r="F1047" s="196"/>
      <c r="G1047" s="198"/>
      <c r="H1047" s="172"/>
      <c r="I1047" s="172"/>
      <c r="J1047" s="172"/>
      <c r="K1047" s="172"/>
      <c r="L1047" s="172"/>
      <c r="M1047" s="172"/>
      <c r="N1047" s="172"/>
      <c r="O1047" s="172"/>
      <c r="P1047" s="172"/>
      <c r="Q1047" s="172"/>
      <c r="R1047" s="172"/>
      <c r="S1047" s="172"/>
      <c r="T1047" s="172"/>
      <c r="U1047" s="172"/>
      <c r="V1047" s="172"/>
      <c r="W1047" s="172"/>
      <c r="X1047" s="172"/>
      <c r="Y1047" s="172"/>
      <c r="Z1047" s="172"/>
    </row>
    <row r="1048">
      <c r="A1048" s="190" t="s">
        <v>19240</v>
      </c>
      <c r="B1048" s="191" t="s">
        <v>19241</v>
      </c>
      <c r="C1048" s="199"/>
      <c r="D1048" s="191"/>
      <c r="E1048" s="199"/>
      <c r="F1048" s="191"/>
      <c r="G1048" s="194"/>
      <c r="H1048" s="172"/>
      <c r="I1048" s="172"/>
      <c r="J1048" s="172"/>
      <c r="K1048" s="172"/>
      <c r="L1048" s="172"/>
      <c r="M1048" s="172"/>
      <c r="N1048" s="172"/>
      <c r="O1048" s="172"/>
      <c r="P1048" s="172"/>
      <c r="Q1048" s="172"/>
      <c r="R1048" s="172"/>
      <c r="S1048" s="172"/>
      <c r="T1048" s="172"/>
      <c r="U1048" s="172"/>
      <c r="V1048" s="172"/>
      <c r="W1048" s="172"/>
      <c r="X1048" s="172"/>
      <c r="Y1048" s="172"/>
      <c r="Z1048" s="172"/>
    </row>
    <row r="1049">
      <c r="A1049" s="195" t="s">
        <v>19242</v>
      </c>
      <c r="B1049" s="196" t="s">
        <v>19243</v>
      </c>
      <c r="C1049" s="200"/>
      <c r="D1049" s="196"/>
      <c r="E1049" s="200"/>
      <c r="F1049" s="196"/>
      <c r="G1049" s="198"/>
      <c r="H1049" s="172"/>
      <c r="I1049" s="172"/>
      <c r="J1049" s="172"/>
      <c r="K1049" s="172"/>
      <c r="L1049" s="172"/>
      <c r="M1049" s="172"/>
      <c r="N1049" s="172"/>
      <c r="O1049" s="172"/>
      <c r="P1049" s="172"/>
      <c r="Q1049" s="172"/>
      <c r="R1049" s="172"/>
      <c r="S1049" s="172"/>
      <c r="T1049" s="172"/>
      <c r="U1049" s="172"/>
      <c r="V1049" s="172"/>
      <c r="W1049" s="172"/>
      <c r="X1049" s="172"/>
      <c r="Y1049" s="172"/>
      <c r="Z1049" s="172"/>
    </row>
    <row r="1050">
      <c r="A1050" s="190" t="s">
        <v>19244</v>
      </c>
      <c r="B1050" s="191" t="s">
        <v>19245</v>
      </c>
      <c r="C1050" s="199"/>
      <c r="D1050" s="191"/>
      <c r="E1050" s="199"/>
      <c r="F1050" s="191"/>
      <c r="G1050" s="194"/>
      <c r="H1050" s="172"/>
      <c r="I1050" s="172"/>
      <c r="J1050" s="172"/>
      <c r="K1050" s="172"/>
      <c r="L1050" s="172"/>
      <c r="M1050" s="172"/>
      <c r="N1050" s="172"/>
      <c r="O1050" s="172"/>
      <c r="P1050" s="172"/>
      <c r="Q1050" s="172"/>
      <c r="R1050" s="172"/>
      <c r="S1050" s="172"/>
      <c r="T1050" s="172"/>
      <c r="U1050" s="172"/>
      <c r="V1050" s="172"/>
      <c r="W1050" s="172"/>
      <c r="X1050" s="172"/>
      <c r="Y1050" s="172"/>
      <c r="Z1050" s="172"/>
    </row>
    <row r="1051">
      <c r="A1051" s="195" t="s">
        <v>646</v>
      </c>
      <c r="B1051" s="196" t="s">
        <v>19246</v>
      </c>
      <c r="C1051" s="200"/>
      <c r="D1051" s="196"/>
      <c r="E1051" s="200"/>
      <c r="F1051" s="196"/>
      <c r="G1051" s="198"/>
      <c r="H1051" s="172"/>
      <c r="I1051" s="172"/>
      <c r="J1051" s="172"/>
      <c r="K1051" s="172"/>
      <c r="L1051" s="172"/>
      <c r="M1051" s="172"/>
      <c r="N1051" s="172"/>
      <c r="O1051" s="172"/>
      <c r="P1051" s="172"/>
      <c r="Q1051" s="172"/>
      <c r="R1051" s="172"/>
      <c r="S1051" s="172"/>
      <c r="T1051" s="172"/>
      <c r="U1051" s="172"/>
      <c r="V1051" s="172"/>
      <c r="W1051" s="172"/>
      <c r="X1051" s="172"/>
      <c r="Y1051" s="172"/>
      <c r="Z1051" s="172"/>
    </row>
    <row r="1052">
      <c r="A1052" s="190" t="s">
        <v>302</v>
      </c>
      <c r="B1052" s="191" t="s">
        <v>878</v>
      </c>
      <c r="C1052" s="199"/>
      <c r="D1052" s="191"/>
      <c r="E1052" s="199"/>
      <c r="F1052" s="191"/>
      <c r="G1052" s="194"/>
      <c r="H1052" s="172"/>
      <c r="I1052" s="172"/>
      <c r="J1052" s="172"/>
      <c r="K1052" s="172"/>
      <c r="L1052" s="172"/>
      <c r="M1052" s="172"/>
      <c r="N1052" s="172"/>
      <c r="O1052" s="172"/>
      <c r="P1052" s="172"/>
      <c r="Q1052" s="172"/>
      <c r="R1052" s="172"/>
      <c r="S1052" s="172"/>
      <c r="T1052" s="172"/>
      <c r="U1052" s="172"/>
      <c r="V1052" s="172"/>
      <c r="W1052" s="172"/>
      <c r="X1052" s="172"/>
      <c r="Y1052" s="172"/>
      <c r="Z1052" s="172"/>
    </row>
    <row r="1053">
      <c r="A1053" s="195" t="s">
        <v>19247</v>
      </c>
      <c r="B1053" s="196" t="s">
        <v>19248</v>
      </c>
      <c r="C1053" s="200"/>
      <c r="D1053" s="196"/>
      <c r="E1053" s="200"/>
      <c r="F1053" s="196"/>
      <c r="G1053" s="198"/>
      <c r="H1053" s="172"/>
      <c r="I1053" s="172"/>
      <c r="J1053" s="172"/>
      <c r="K1053" s="172"/>
      <c r="L1053" s="172"/>
      <c r="M1053" s="172"/>
      <c r="N1053" s="172"/>
      <c r="O1053" s="172"/>
      <c r="P1053" s="172"/>
      <c r="Q1053" s="172"/>
      <c r="R1053" s="172"/>
      <c r="S1053" s="172"/>
      <c r="T1053" s="172"/>
      <c r="U1053" s="172"/>
      <c r="V1053" s="172"/>
      <c r="W1053" s="172"/>
      <c r="X1053" s="172"/>
      <c r="Y1053" s="172"/>
      <c r="Z1053" s="172"/>
    </row>
    <row r="1054">
      <c r="A1054" s="190" t="s">
        <v>19249</v>
      </c>
      <c r="B1054" s="191" t="s">
        <v>19250</v>
      </c>
      <c r="C1054" s="199"/>
      <c r="D1054" s="191"/>
      <c r="E1054" s="199"/>
      <c r="F1054" s="191"/>
      <c r="G1054" s="194"/>
      <c r="H1054" s="172"/>
      <c r="I1054" s="172"/>
      <c r="J1054" s="172"/>
      <c r="K1054" s="172"/>
      <c r="L1054" s="172"/>
      <c r="M1054" s="172"/>
      <c r="N1054" s="172"/>
      <c r="O1054" s="172"/>
      <c r="P1054" s="172"/>
      <c r="Q1054" s="172"/>
      <c r="R1054" s="172"/>
      <c r="S1054" s="172"/>
      <c r="T1054" s="172"/>
      <c r="U1054" s="172"/>
      <c r="V1054" s="172"/>
      <c r="W1054" s="172"/>
      <c r="X1054" s="172"/>
      <c r="Y1054" s="172"/>
      <c r="Z1054" s="172"/>
    </row>
    <row r="1055">
      <c r="A1055" s="195" t="s">
        <v>19251</v>
      </c>
      <c r="B1055" s="196" t="s">
        <v>19252</v>
      </c>
      <c r="C1055" s="200"/>
      <c r="D1055" s="196"/>
      <c r="E1055" s="200"/>
      <c r="F1055" s="196"/>
      <c r="G1055" s="198"/>
      <c r="H1055" s="172"/>
      <c r="I1055" s="172"/>
      <c r="J1055" s="172"/>
      <c r="K1055" s="172"/>
      <c r="L1055" s="172"/>
      <c r="M1055" s="172"/>
      <c r="N1055" s="172"/>
      <c r="O1055" s="172"/>
      <c r="P1055" s="172"/>
      <c r="Q1055" s="172"/>
      <c r="R1055" s="172"/>
      <c r="S1055" s="172"/>
      <c r="T1055" s="172"/>
      <c r="U1055" s="172"/>
      <c r="V1055" s="172"/>
      <c r="W1055" s="172"/>
      <c r="X1055" s="172"/>
      <c r="Y1055" s="172"/>
      <c r="Z1055" s="172"/>
    </row>
    <row r="1056">
      <c r="A1056" s="190" t="s">
        <v>19253</v>
      </c>
      <c r="B1056" s="191" t="s">
        <v>19254</v>
      </c>
      <c r="C1056" s="199"/>
      <c r="D1056" s="191"/>
      <c r="E1056" s="199"/>
      <c r="F1056" s="191"/>
      <c r="G1056" s="194"/>
      <c r="H1056" s="172"/>
      <c r="I1056" s="172"/>
      <c r="J1056" s="172"/>
      <c r="K1056" s="172"/>
      <c r="L1056" s="172"/>
      <c r="M1056" s="172"/>
      <c r="N1056" s="172"/>
      <c r="O1056" s="172"/>
      <c r="P1056" s="172"/>
      <c r="Q1056" s="172"/>
      <c r="R1056" s="172"/>
      <c r="S1056" s="172"/>
      <c r="T1056" s="172"/>
      <c r="U1056" s="172"/>
      <c r="V1056" s="172"/>
      <c r="W1056" s="172"/>
      <c r="X1056" s="172"/>
      <c r="Y1056" s="172"/>
      <c r="Z1056" s="172"/>
    </row>
    <row r="1057">
      <c r="A1057" s="195" t="s">
        <v>361</v>
      </c>
      <c r="B1057" s="196" t="s">
        <v>19255</v>
      </c>
      <c r="C1057" s="200"/>
      <c r="D1057" s="196"/>
      <c r="E1057" s="200"/>
      <c r="F1057" s="196"/>
      <c r="G1057" s="198"/>
      <c r="H1057" s="172"/>
      <c r="I1057" s="172"/>
      <c r="J1057" s="172"/>
      <c r="K1057" s="172"/>
      <c r="L1057" s="172"/>
      <c r="M1057" s="172"/>
      <c r="N1057" s="172"/>
      <c r="O1057" s="172"/>
      <c r="P1057" s="172"/>
      <c r="Q1057" s="172"/>
      <c r="R1057" s="172"/>
      <c r="S1057" s="172"/>
      <c r="T1057" s="172"/>
      <c r="U1057" s="172"/>
      <c r="V1057" s="172"/>
      <c r="W1057" s="172"/>
      <c r="X1057" s="172"/>
      <c r="Y1057" s="172"/>
      <c r="Z1057" s="172"/>
    </row>
    <row r="1058">
      <c r="A1058" s="190" t="s">
        <v>19256</v>
      </c>
      <c r="B1058" s="191" t="s">
        <v>19257</v>
      </c>
      <c r="C1058" s="199"/>
      <c r="D1058" s="191"/>
      <c r="E1058" s="199"/>
      <c r="F1058" s="191"/>
      <c r="G1058" s="194"/>
      <c r="H1058" s="172"/>
      <c r="I1058" s="172"/>
      <c r="J1058" s="172"/>
      <c r="K1058" s="172"/>
      <c r="L1058" s="172"/>
      <c r="M1058" s="172"/>
      <c r="N1058" s="172"/>
      <c r="O1058" s="172"/>
      <c r="P1058" s="172"/>
      <c r="Q1058" s="172"/>
      <c r="R1058" s="172"/>
      <c r="S1058" s="172"/>
      <c r="T1058" s="172"/>
      <c r="U1058" s="172"/>
      <c r="V1058" s="172"/>
      <c r="W1058" s="172"/>
      <c r="X1058" s="172"/>
      <c r="Y1058" s="172"/>
      <c r="Z1058" s="172"/>
    </row>
    <row r="1059">
      <c r="A1059" s="195" t="s">
        <v>19258</v>
      </c>
      <c r="B1059" s="196" t="s">
        <v>19259</v>
      </c>
      <c r="C1059" s="200"/>
      <c r="D1059" s="196"/>
      <c r="E1059" s="200"/>
      <c r="F1059" s="196"/>
      <c r="G1059" s="198"/>
      <c r="H1059" s="172"/>
      <c r="I1059" s="172"/>
      <c r="J1059" s="172"/>
      <c r="K1059" s="172"/>
      <c r="L1059" s="172"/>
      <c r="M1059" s="172"/>
      <c r="N1059" s="172"/>
      <c r="O1059" s="172"/>
      <c r="P1059" s="172"/>
      <c r="Q1059" s="172"/>
      <c r="R1059" s="172"/>
      <c r="S1059" s="172"/>
      <c r="T1059" s="172"/>
      <c r="U1059" s="172"/>
      <c r="V1059" s="172"/>
      <c r="W1059" s="172"/>
      <c r="X1059" s="172"/>
      <c r="Y1059" s="172"/>
      <c r="Z1059" s="172"/>
    </row>
    <row r="1060">
      <c r="A1060" s="190" t="s">
        <v>19260</v>
      </c>
      <c r="B1060" s="191" t="s">
        <v>19261</v>
      </c>
      <c r="C1060" s="199"/>
      <c r="D1060" s="191"/>
      <c r="E1060" s="199"/>
      <c r="F1060" s="191"/>
      <c r="G1060" s="194"/>
      <c r="H1060" s="172"/>
      <c r="I1060" s="172"/>
      <c r="J1060" s="172"/>
      <c r="K1060" s="172"/>
      <c r="L1060" s="172"/>
      <c r="M1060" s="172"/>
      <c r="N1060" s="172"/>
      <c r="O1060" s="172"/>
      <c r="P1060" s="172"/>
      <c r="Q1060" s="172"/>
      <c r="R1060" s="172"/>
      <c r="S1060" s="172"/>
      <c r="T1060" s="172"/>
      <c r="U1060" s="172"/>
      <c r="V1060" s="172"/>
      <c r="W1060" s="172"/>
      <c r="X1060" s="172"/>
      <c r="Y1060" s="172"/>
      <c r="Z1060" s="172"/>
    </row>
    <row r="1061">
      <c r="A1061" s="195" t="s">
        <v>19262</v>
      </c>
      <c r="B1061" s="196" t="s">
        <v>19263</v>
      </c>
      <c r="C1061" s="200"/>
      <c r="D1061" s="196"/>
      <c r="E1061" s="200"/>
      <c r="F1061" s="196"/>
      <c r="G1061" s="198"/>
      <c r="H1061" s="172"/>
      <c r="I1061" s="172"/>
      <c r="J1061" s="172"/>
      <c r="K1061" s="172"/>
      <c r="L1061" s="172"/>
      <c r="M1061" s="172"/>
      <c r="N1061" s="172"/>
      <c r="O1061" s="172"/>
      <c r="P1061" s="172"/>
      <c r="Q1061" s="172"/>
      <c r="R1061" s="172"/>
      <c r="S1061" s="172"/>
      <c r="T1061" s="172"/>
      <c r="U1061" s="172"/>
      <c r="V1061" s="172"/>
      <c r="W1061" s="172"/>
      <c r="X1061" s="172"/>
      <c r="Y1061" s="172"/>
      <c r="Z1061" s="172"/>
    </row>
    <row r="1062">
      <c r="A1062" s="190" t="s">
        <v>19264</v>
      </c>
      <c r="B1062" s="191" t="s">
        <v>19265</v>
      </c>
      <c r="C1062" s="199"/>
      <c r="D1062" s="191"/>
      <c r="E1062" s="199"/>
      <c r="F1062" s="191"/>
      <c r="G1062" s="194"/>
      <c r="H1062" s="172"/>
      <c r="I1062" s="172"/>
      <c r="J1062" s="172"/>
      <c r="K1062" s="172"/>
      <c r="L1062" s="172"/>
      <c r="M1062" s="172"/>
      <c r="N1062" s="172"/>
      <c r="O1062" s="172"/>
      <c r="P1062" s="172"/>
      <c r="Q1062" s="172"/>
      <c r="R1062" s="172"/>
      <c r="S1062" s="172"/>
      <c r="T1062" s="172"/>
      <c r="U1062" s="172"/>
      <c r="V1062" s="172"/>
      <c r="W1062" s="172"/>
      <c r="X1062" s="172"/>
      <c r="Y1062" s="172"/>
      <c r="Z1062" s="172"/>
    </row>
    <row r="1063">
      <c r="A1063" s="195" t="s">
        <v>19264</v>
      </c>
      <c r="B1063" s="196" t="s">
        <v>19266</v>
      </c>
      <c r="C1063" s="200"/>
      <c r="D1063" s="196"/>
      <c r="E1063" s="200"/>
      <c r="F1063" s="196"/>
      <c r="G1063" s="198"/>
      <c r="H1063" s="172"/>
      <c r="I1063" s="172"/>
      <c r="J1063" s="172"/>
      <c r="K1063" s="172"/>
      <c r="L1063" s="172"/>
      <c r="M1063" s="172"/>
      <c r="N1063" s="172"/>
      <c r="O1063" s="172"/>
      <c r="P1063" s="172"/>
      <c r="Q1063" s="172"/>
      <c r="R1063" s="172"/>
      <c r="S1063" s="172"/>
      <c r="T1063" s="172"/>
      <c r="U1063" s="172"/>
      <c r="V1063" s="172"/>
      <c r="W1063" s="172"/>
      <c r="X1063" s="172"/>
      <c r="Y1063" s="172"/>
      <c r="Z1063" s="172"/>
    </row>
    <row r="1064">
      <c r="A1064" s="190" t="s">
        <v>19267</v>
      </c>
      <c r="B1064" s="191" t="s">
        <v>19268</v>
      </c>
      <c r="C1064" s="199"/>
      <c r="D1064" s="191"/>
      <c r="E1064" s="199"/>
      <c r="F1064" s="191"/>
      <c r="G1064" s="194"/>
      <c r="H1064" s="172"/>
      <c r="I1064" s="172"/>
      <c r="J1064" s="172"/>
      <c r="K1064" s="172"/>
      <c r="L1064" s="172"/>
      <c r="M1064" s="172"/>
      <c r="N1064" s="172"/>
      <c r="O1064" s="172"/>
      <c r="P1064" s="172"/>
      <c r="Q1064" s="172"/>
      <c r="R1064" s="172"/>
      <c r="S1064" s="172"/>
      <c r="T1064" s="172"/>
      <c r="U1064" s="172"/>
      <c r="V1064" s="172"/>
      <c r="W1064" s="172"/>
      <c r="X1064" s="172"/>
      <c r="Y1064" s="172"/>
      <c r="Z1064" s="172"/>
    </row>
    <row r="1065">
      <c r="A1065" s="195" t="s">
        <v>19269</v>
      </c>
      <c r="B1065" s="196" t="s">
        <v>19270</v>
      </c>
      <c r="C1065" s="200"/>
      <c r="D1065" s="196"/>
      <c r="E1065" s="200"/>
      <c r="F1065" s="196"/>
      <c r="G1065" s="198"/>
      <c r="H1065" s="172"/>
      <c r="I1065" s="172"/>
      <c r="J1065" s="172"/>
      <c r="K1065" s="172"/>
      <c r="L1065" s="172"/>
      <c r="M1065" s="172"/>
      <c r="N1065" s="172"/>
      <c r="O1065" s="172"/>
      <c r="P1065" s="172"/>
      <c r="Q1065" s="172"/>
      <c r="R1065" s="172"/>
      <c r="S1065" s="172"/>
      <c r="T1065" s="172"/>
      <c r="U1065" s="172"/>
      <c r="V1065" s="172"/>
      <c r="W1065" s="172"/>
      <c r="X1065" s="172"/>
      <c r="Y1065" s="172"/>
      <c r="Z1065" s="172"/>
    </row>
    <row r="1066">
      <c r="A1066" s="190" t="s">
        <v>528</v>
      </c>
      <c r="B1066" s="191" t="s">
        <v>19271</v>
      </c>
      <c r="C1066" s="199"/>
      <c r="D1066" s="191"/>
      <c r="E1066" s="199"/>
      <c r="F1066" s="191"/>
      <c r="G1066" s="194"/>
      <c r="H1066" s="172"/>
      <c r="I1066" s="172"/>
      <c r="J1066" s="172"/>
      <c r="K1066" s="172"/>
      <c r="L1066" s="172"/>
      <c r="M1066" s="172"/>
      <c r="N1066" s="172"/>
      <c r="O1066" s="172"/>
      <c r="P1066" s="172"/>
      <c r="Q1066" s="172"/>
      <c r="R1066" s="172"/>
      <c r="S1066" s="172"/>
      <c r="T1066" s="172"/>
      <c r="U1066" s="172"/>
      <c r="V1066" s="172"/>
      <c r="W1066" s="172"/>
      <c r="X1066" s="172"/>
      <c r="Y1066" s="172"/>
      <c r="Z1066" s="172"/>
    </row>
    <row r="1067">
      <c r="A1067" s="195" t="s">
        <v>19272</v>
      </c>
      <c r="B1067" s="196" t="s">
        <v>19273</v>
      </c>
      <c r="C1067" s="200"/>
      <c r="D1067" s="196"/>
      <c r="E1067" s="200"/>
      <c r="F1067" s="196"/>
      <c r="G1067" s="198"/>
      <c r="H1067" s="172"/>
      <c r="I1067" s="172"/>
      <c r="J1067" s="172"/>
      <c r="K1067" s="172"/>
      <c r="L1067" s="172"/>
      <c r="M1067" s="172"/>
      <c r="N1067" s="172"/>
      <c r="O1067" s="172"/>
      <c r="P1067" s="172"/>
      <c r="Q1067" s="172"/>
      <c r="R1067" s="172"/>
      <c r="S1067" s="172"/>
      <c r="T1067" s="172"/>
      <c r="U1067" s="172"/>
      <c r="V1067" s="172"/>
      <c r="W1067" s="172"/>
      <c r="X1067" s="172"/>
      <c r="Y1067" s="172"/>
      <c r="Z1067" s="172"/>
    </row>
    <row r="1068">
      <c r="A1068" s="190" t="s">
        <v>19274</v>
      </c>
      <c r="B1068" s="191" t="s">
        <v>19275</v>
      </c>
      <c r="C1068" s="199"/>
      <c r="D1068" s="191"/>
      <c r="E1068" s="199"/>
      <c r="F1068" s="191"/>
      <c r="G1068" s="194"/>
      <c r="H1068" s="172"/>
      <c r="I1068" s="172"/>
      <c r="J1068" s="172"/>
      <c r="K1068" s="172"/>
      <c r="L1068" s="172"/>
      <c r="M1068" s="172"/>
      <c r="N1068" s="172"/>
      <c r="O1068" s="172"/>
      <c r="P1068" s="172"/>
      <c r="Q1068" s="172"/>
      <c r="R1068" s="172"/>
      <c r="S1068" s="172"/>
      <c r="T1068" s="172"/>
      <c r="U1068" s="172"/>
      <c r="V1068" s="172"/>
      <c r="W1068" s="172"/>
      <c r="X1068" s="172"/>
      <c r="Y1068" s="172"/>
      <c r="Z1068" s="172"/>
    </row>
    <row r="1069">
      <c r="A1069" s="195" t="s">
        <v>19276</v>
      </c>
      <c r="B1069" s="196" t="s">
        <v>19277</v>
      </c>
      <c r="C1069" s="200"/>
      <c r="D1069" s="196"/>
      <c r="E1069" s="200"/>
      <c r="F1069" s="196"/>
      <c r="G1069" s="198"/>
      <c r="H1069" s="172"/>
      <c r="I1069" s="172"/>
      <c r="J1069" s="172"/>
      <c r="K1069" s="172"/>
      <c r="L1069" s="172"/>
      <c r="M1069" s="172"/>
      <c r="N1069" s="172"/>
      <c r="O1069" s="172"/>
      <c r="P1069" s="172"/>
      <c r="Q1069" s="172"/>
      <c r="R1069" s="172"/>
      <c r="S1069" s="172"/>
      <c r="T1069" s="172"/>
      <c r="U1069" s="172"/>
      <c r="V1069" s="172"/>
      <c r="W1069" s="172"/>
      <c r="X1069" s="172"/>
      <c r="Y1069" s="172"/>
      <c r="Z1069" s="172"/>
    </row>
    <row r="1070">
      <c r="A1070" s="190" t="s">
        <v>19278</v>
      </c>
      <c r="B1070" s="191" t="s">
        <v>19279</v>
      </c>
      <c r="C1070" s="199"/>
      <c r="D1070" s="191"/>
      <c r="E1070" s="199"/>
      <c r="F1070" s="191"/>
      <c r="G1070" s="194"/>
      <c r="H1070" s="172"/>
      <c r="I1070" s="172"/>
      <c r="J1070" s="172"/>
      <c r="K1070" s="172"/>
      <c r="L1070" s="172"/>
      <c r="M1070" s="172"/>
      <c r="N1070" s="172"/>
      <c r="O1070" s="172"/>
      <c r="P1070" s="172"/>
      <c r="Q1070" s="172"/>
      <c r="R1070" s="172"/>
      <c r="S1070" s="172"/>
      <c r="T1070" s="172"/>
      <c r="U1070" s="172"/>
      <c r="V1070" s="172"/>
      <c r="W1070" s="172"/>
      <c r="X1070" s="172"/>
      <c r="Y1070" s="172"/>
      <c r="Z1070" s="172"/>
    </row>
    <row r="1071">
      <c r="A1071" s="195" t="s">
        <v>19280</v>
      </c>
      <c r="B1071" s="196" t="s">
        <v>19281</v>
      </c>
      <c r="C1071" s="200"/>
      <c r="D1071" s="196"/>
      <c r="E1071" s="200"/>
      <c r="F1071" s="196"/>
      <c r="G1071" s="198"/>
      <c r="H1071" s="172"/>
      <c r="I1071" s="172"/>
      <c r="J1071" s="172"/>
      <c r="K1071" s="172"/>
      <c r="L1071" s="172"/>
      <c r="M1071" s="172"/>
      <c r="N1071" s="172"/>
      <c r="O1071" s="172"/>
      <c r="P1071" s="172"/>
      <c r="Q1071" s="172"/>
      <c r="R1071" s="172"/>
      <c r="S1071" s="172"/>
      <c r="T1071" s="172"/>
      <c r="U1071" s="172"/>
      <c r="V1071" s="172"/>
      <c r="W1071" s="172"/>
      <c r="X1071" s="172"/>
      <c r="Y1071" s="172"/>
      <c r="Z1071" s="172"/>
    </row>
    <row r="1072">
      <c r="A1072" s="190" t="s">
        <v>19282</v>
      </c>
      <c r="B1072" s="191" t="s">
        <v>19283</v>
      </c>
      <c r="C1072" s="199"/>
      <c r="D1072" s="191"/>
      <c r="E1072" s="199"/>
      <c r="F1072" s="191"/>
      <c r="G1072" s="194"/>
      <c r="H1072" s="172"/>
      <c r="I1072" s="172"/>
      <c r="J1072" s="172"/>
      <c r="K1072" s="172"/>
      <c r="L1072" s="172"/>
      <c r="M1072" s="172"/>
      <c r="N1072" s="172"/>
      <c r="O1072" s="172"/>
      <c r="P1072" s="172"/>
      <c r="Q1072" s="172"/>
      <c r="R1072" s="172"/>
      <c r="S1072" s="172"/>
      <c r="T1072" s="172"/>
      <c r="U1072" s="172"/>
      <c r="V1072" s="172"/>
      <c r="W1072" s="172"/>
      <c r="X1072" s="172"/>
      <c r="Y1072" s="172"/>
      <c r="Z1072" s="172"/>
    </row>
    <row r="1073">
      <c r="A1073" s="195" t="s">
        <v>19284</v>
      </c>
      <c r="B1073" s="196" t="s">
        <v>19285</v>
      </c>
      <c r="C1073" s="200"/>
      <c r="D1073" s="196"/>
      <c r="E1073" s="200"/>
      <c r="F1073" s="196"/>
      <c r="G1073" s="198"/>
      <c r="H1073" s="172"/>
      <c r="I1073" s="172"/>
      <c r="J1073" s="172"/>
      <c r="K1073" s="172"/>
      <c r="L1073" s="172"/>
      <c r="M1073" s="172"/>
      <c r="N1073" s="172"/>
      <c r="O1073" s="172"/>
      <c r="P1073" s="172"/>
      <c r="Q1073" s="172"/>
      <c r="R1073" s="172"/>
      <c r="S1073" s="172"/>
      <c r="T1073" s="172"/>
      <c r="U1073" s="172"/>
      <c r="V1073" s="172"/>
      <c r="W1073" s="172"/>
      <c r="X1073" s="172"/>
      <c r="Y1073" s="172"/>
      <c r="Z1073" s="172"/>
    </row>
    <row r="1074">
      <c r="A1074" s="190" t="s">
        <v>19286</v>
      </c>
      <c r="B1074" s="191" t="s">
        <v>19287</v>
      </c>
      <c r="C1074" s="199"/>
      <c r="D1074" s="191"/>
      <c r="E1074" s="199"/>
      <c r="F1074" s="191"/>
      <c r="G1074" s="194"/>
      <c r="H1074" s="172"/>
      <c r="I1074" s="172"/>
      <c r="J1074" s="172"/>
      <c r="K1074" s="172"/>
      <c r="L1074" s="172"/>
      <c r="M1074" s="172"/>
      <c r="N1074" s="172"/>
      <c r="O1074" s="172"/>
      <c r="P1074" s="172"/>
      <c r="Q1074" s="172"/>
      <c r="R1074" s="172"/>
      <c r="S1074" s="172"/>
      <c r="T1074" s="172"/>
      <c r="U1074" s="172"/>
      <c r="V1074" s="172"/>
      <c r="W1074" s="172"/>
      <c r="X1074" s="172"/>
      <c r="Y1074" s="172"/>
      <c r="Z1074" s="172"/>
    </row>
    <row r="1075">
      <c r="A1075" s="195" t="s">
        <v>19286</v>
      </c>
      <c r="B1075" s="196" t="s">
        <v>19288</v>
      </c>
      <c r="C1075" s="200"/>
      <c r="D1075" s="196"/>
      <c r="E1075" s="200"/>
      <c r="F1075" s="196"/>
      <c r="G1075" s="198"/>
      <c r="H1075" s="172"/>
      <c r="I1075" s="172"/>
      <c r="J1075" s="172"/>
      <c r="K1075" s="172"/>
      <c r="L1075" s="172"/>
      <c r="M1075" s="172"/>
      <c r="N1075" s="172"/>
      <c r="O1075" s="172"/>
      <c r="P1075" s="172"/>
      <c r="Q1075" s="172"/>
      <c r="R1075" s="172"/>
      <c r="S1075" s="172"/>
      <c r="T1075" s="172"/>
      <c r="U1075" s="172"/>
      <c r="V1075" s="172"/>
      <c r="W1075" s="172"/>
      <c r="X1075" s="172"/>
      <c r="Y1075" s="172"/>
      <c r="Z1075" s="172"/>
    </row>
    <row r="1076">
      <c r="A1076" s="190" t="s">
        <v>19289</v>
      </c>
      <c r="B1076" s="191" t="s">
        <v>19290</v>
      </c>
      <c r="C1076" s="199"/>
      <c r="D1076" s="191"/>
      <c r="E1076" s="199"/>
      <c r="F1076" s="191"/>
      <c r="G1076" s="194"/>
      <c r="H1076" s="172"/>
      <c r="I1076" s="172"/>
      <c r="J1076" s="172"/>
      <c r="K1076" s="172"/>
      <c r="L1076" s="172"/>
      <c r="M1076" s="172"/>
      <c r="N1076" s="172"/>
      <c r="O1076" s="172"/>
      <c r="P1076" s="172"/>
      <c r="Q1076" s="172"/>
      <c r="R1076" s="172"/>
      <c r="S1076" s="172"/>
      <c r="T1076" s="172"/>
      <c r="U1076" s="172"/>
      <c r="V1076" s="172"/>
      <c r="W1076" s="172"/>
      <c r="X1076" s="172"/>
      <c r="Y1076" s="172"/>
      <c r="Z1076" s="172"/>
    </row>
    <row r="1077">
      <c r="A1077" s="195" t="s">
        <v>19291</v>
      </c>
      <c r="B1077" s="196" t="s">
        <v>19292</v>
      </c>
      <c r="C1077" s="200"/>
      <c r="D1077" s="196"/>
      <c r="E1077" s="200"/>
      <c r="F1077" s="196"/>
      <c r="G1077" s="198"/>
      <c r="H1077" s="172"/>
      <c r="I1077" s="172"/>
      <c r="J1077" s="172"/>
      <c r="K1077" s="172"/>
      <c r="L1077" s="172"/>
      <c r="M1077" s="172"/>
      <c r="N1077" s="172"/>
      <c r="O1077" s="172"/>
      <c r="P1077" s="172"/>
      <c r="Q1077" s="172"/>
      <c r="R1077" s="172"/>
      <c r="S1077" s="172"/>
      <c r="T1077" s="172"/>
      <c r="U1077" s="172"/>
      <c r="V1077" s="172"/>
      <c r="W1077" s="172"/>
      <c r="X1077" s="172"/>
      <c r="Y1077" s="172"/>
      <c r="Z1077" s="172"/>
    </row>
    <row r="1078">
      <c r="A1078" s="190" t="s">
        <v>19293</v>
      </c>
      <c r="B1078" s="191" t="s">
        <v>19294</v>
      </c>
      <c r="C1078" s="199"/>
      <c r="D1078" s="191"/>
      <c r="E1078" s="199"/>
      <c r="F1078" s="191"/>
      <c r="G1078" s="194"/>
      <c r="H1078" s="172"/>
      <c r="I1078" s="172"/>
      <c r="J1078" s="172"/>
      <c r="K1078" s="172"/>
      <c r="L1078" s="172"/>
      <c r="M1078" s="172"/>
      <c r="N1078" s="172"/>
      <c r="O1078" s="172"/>
      <c r="P1078" s="172"/>
      <c r="Q1078" s="172"/>
      <c r="R1078" s="172"/>
      <c r="S1078" s="172"/>
      <c r="T1078" s="172"/>
      <c r="U1078" s="172"/>
      <c r="V1078" s="172"/>
      <c r="W1078" s="172"/>
      <c r="X1078" s="172"/>
      <c r="Y1078" s="172"/>
      <c r="Z1078" s="172"/>
    </row>
    <row r="1079">
      <c r="A1079" s="195" t="s">
        <v>19295</v>
      </c>
      <c r="B1079" s="196" t="s">
        <v>19296</v>
      </c>
      <c r="C1079" s="200"/>
      <c r="D1079" s="196"/>
      <c r="E1079" s="200"/>
      <c r="F1079" s="196"/>
      <c r="G1079" s="198"/>
      <c r="H1079" s="172"/>
      <c r="I1079" s="172"/>
      <c r="J1079" s="172"/>
      <c r="K1079" s="172"/>
      <c r="L1079" s="172"/>
      <c r="M1079" s="172"/>
      <c r="N1079" s="172"/>
      <c r="O1079" s="172"/>
      <c r="P1079" s="172"/>
      <c r="Q1079" s="172"/>
      <c r="R1079" s="172"/>
      <c r="S1079" s="172"/>
      <c r="T1079" s="172"/>
      <c r="U1079" s="172"/>
      <c r="V1079" s="172"/>
      <c r="W1079" s="172"/>
      <c r="X1079" s="172"/>
      <c r="Y1079" s="172"/>
      <c r="Z1079" s="172"/>
    </row>
    <row r="1080">
      <c r="A1080" s="190" t="s">
        <v>19295</v>
      </c>
      <c r="B1080" s="191" t="s">
        <v>19297</v>
      </c>
      <c r="C1080" s="199"/>
      <c r="D1080" s="191"/>
      <c r="E1080" s="199"/>
      <c r="F1080" s="191"/>
      <c r="G1080" s="194"/>
      <c r="H1080" s="172"/>
      <c r="I1080" s="172"/>
      <c r="J1080" s="172"/>
      <c r="K1080" s="172"/>
      <c r="L1080" s="172"/>
      <c r="M1080" s="172"/>
      <c r="N1080" s="172"/>
      <c r="O1080" s="172"/>
      <c r="P1080" s="172"/>
      <c r="Q1080" s="172"/>
      <c r="R1080" s="172"/>
      <c r="S1080" s="172"/>
      <c r="T1080" s="172"/>
      <c r="U1080" s="172"/>
      <c r="V1080" s="172"/>
      <c r="W1080" s="172"/>
      <c r="X1080" s="172"/>
      <c r="Y1080" s="172"/>
      <c r="Z1080" s="172"/>
    </row>
    <row r="1081">
      <c r="A1081" s="195" t="s">
        <v>19298</v>
      </c>
      <c r="B1081" s="196" t="s">
        <v>19299</v>
      </c>
      <c r="C1081" s="200"/>
      <c r="D1081" s="196"/>
      <c r="E1081" s="200"/>
      <c r="F1081" s="196"/>
      <c r="G1081" s="198"/>
      <c r="H1081" s="172"/>
      <c r="I1081" s="172"/>
      <c r="J1081" s="172"/>
      <c r="K1081" s="172"/>
      <c r="L1081" s="172"/>
      <c r="M1081" s="172"/>
      <c r="N1081" s="172"/>
      <c r="O1081" s="172"/>
      <c r="P1081" s="172"/>
      <c r="Q1081" s="172"/>
      <c r="R1081" s="172"/>
      <c r="S1081" s="172"/>
      <c r="T1081" s="172"/>
      <c r="U1081" s="172"/>
      <c r="V1081" s="172"/>
      <c r="W1081" s="172"/>
      <c r="X1081" s="172"/>
      <c r="Y1081" s="172"/>
      <c r="Z1081" s="172"/>
    </row>
    <row r="1082">
      <c r="A1082" s="190" t="s">
        <v>19300</v>
      </c>
      <c r="B1082" s="191" t="s">
        <v>19301</v>
      </c>
      <c r="C1082" s="199"/>
      <c r="D1082" s="191"/>
      <c r="E1082" s="199"/>
      <c r="F1082" s="191"/>
      <c r="G1082" s="194"/>
      <c r="H1082" s="172"/>
      <c r="I1082" s="172"/>
      <c r="J1082" s="172"/>
      <c r="K1082" s="172"/>
      <c r="L1082" s="172"/>
      <c r="M1082" s="172"/>
      <c r="N1082" s="172"/>
      <c r="O1082" s="172"/>
      <c r="P1082" s="172"/>
      <c r="Q1082" s="172"/>
      <c r="R1082" s="172"/>
      <c r="S1082" s="172"/>
      <c r="T1082" s="172"/>
      <c r="U1082" s="172"/>
      <c r="V1082" s="172"/>
      <c r="W1082" s="172"/>
      <c r="X1082" s="172"/>
      <c r="Y1082" s="172"/>
      <c r="Z1082" s="172"/>
    </row>
    <row r="1083">
      <c r="A1083" s="195" t="s">
        <v>19302</v>
      </c>
      <c r="B1083" s="196" t="s">
        <v>19303</v>
      </c>
      <c r="C1083" s="200"/>
      <c r="D1083" s="196"/>
      <c r="E1083" s="200"/>
      <c r="F1083" s="196"/>
      <c r="G1083" s="198"/>
      <c r="H1083" s="172"/>
      <c r="I1083" s="172"/>
      <c r="J1083" s="172"/>
      <c r="K1083" s="172"/>
      <c r="L1083" s="172"/>
      <c r="M1083" s="172"/>
      <c r="N1083" s="172"/>
      <c r="O1083" s="172"/>
      <c r="P1083" s="172"/>
      <c r="Q1083" s="172"/>
      <c r="R1083" s="172"/>
      <c r="S1083" s="172"/>
      <c r="T1083" s="172"/>
      <c r="U1083" s="172"/>
      <c r="V1083" s="172"/>
      <c r="W1083" s="172"/>
      <c r="X1083" s="172"/>
      <c r="Y1083" s="172"/>
      <c r="Z1083" s="172"/>
    </row>
    <row r="1084">
      <c r="A1084" s="190" t="s">
        <v>19304</v>
      </c>
      <c r="B1084" s="191" t="s">
        <v>19305</v>
      </c>
      <c r="C1084" s="199"/>
      <c r="D1084" s="191"/>
      <c r="E1084" s="199"/>
      <c r="F1084" s="191"/>
      <c r="G1084" s="194"/>
      <c r="H1084" s="172"/>
      <c r="I1084" s="172"/>
      <c r="J1084" s="172"/>
      <c r="K1084" s="172"/>
      <c r="L1084" s="172"/>
      <c r="M1084" s="172"/>
      <c r="N1084" s="172"/>
      <c r="O1084" s="172"/>
      <c r="P1084" s="172"/>
      <c r="Q1084" s="172"/>
      <c r="R1084" s="172"/>
      <c r="S1084" s="172"/>
      <c r="T1084" s="172"/>
      <c r="U1084" s="172"/>
      <c r="V1084" s="172"/>
      <c r="W1084" s="172"/>
      <c r="X1084" s="172"/>
      <c r="Y1084" s="172"/>
      <c r="Z1084" s="172"/>
    </row>
    <row r="1085">
      <c r="A1085" s="195" t="s">
        <v>359</v>
      </c>
      <c r="B1085" s="196" t="s">
        <v>925</v>
      </c>
      <c r="C1085" s="200"/>
      <c r="D1085" s="196"/>
      <c r="E1085" s="200"/>
      <c r="F1085" s="196"/>
      <c r="G1085" s="198"/>
      <c r="H1085" s="172"/>
      <c r="I1085" s="172"/>
      <c r="J1085" s="172"/>
      <c r="K1085" s="172"/>
      <c r="L1085" s="172"/>
      <c r="M1085" s="172"/>
      <c r="N1085" s="172"/>
      <c r="O1085" s="172"/>
      <c r="P1085" s="172"/>
      <c r="Q1085" s="172"/>
      <c r="R1085" s="172"/>
      <c r="S1085" s="172"/>
      <c r="T1085" s="172"/>
      <c r="U1085" s="172"/>
      <c r="V1085" s="172"/>
      <c r="W1085" s="172"/>
      <c r="X1085" s="172"/>
      <c r="Y1085" s="172"/>
      <c r="Z1085" s="172"/>
    </row>
    <row r="1086">
      <c r="A1086" s="190" t="s">
        <v>19306</v>
      </c>
      <c r="B1086" s="191" t="s">
        <v>19307</v>
      </c>
      <c r="C1086" s="199"/>
      <c r="D1086" s="191"/>
      <c r="E1086" s="199"/>
      <c r="F1086" s="191"/>
      <c r="G1086" s="194"/>
      <c r="H1086" s="172"/>
      <c r="I1086" s="172"/>
      <c r="J1086" s="172"/>
      <c r="K1086" s="172"/>
      <c r="L1086" s="172"/>
      <c r="M1086" s="172"/>
      <c r="N1086" s="172"/>
      <c r="O1086" s="172"/>
      <c r="P1086" s="172"/>
      <c r="Q1086" s="172"/>
      <c r="R1086" s="172"/>
      <c r="S1086" s="172"/>
      <c r="T1086" s="172"/>
      <c r="U1086" s="172"/>
      <c r="V1086" s="172"/>
      <c r="W1086" s="172"/>
      <c r="X1086" s="172"/>
      <c r="Y1086" s="172"/>
      <c r="Z1086" s="172"/>
    </row>
    <row r="1087">
      <c r="A1087" s="195" t="s">
        <v>19308</v>
      </c>
      <c r="B1087" s="196" t="s">
        <v>19309</v>
      </c>
      <c r="C1087" s="200"/>
      <c r="D1087" s="196"/>
      <c r="E1087" s="200"/>
      <c r="F1087" s="196"/>
      <c r="G1087" s="198"/>
      <c r="H1087" s="172"/>
      <c r="I1087" s="172"/>
      <c r="J1087" s="172"/>
      <c r="K1087" s="172"/>
      <c r="L1087" s="172"/>
      <c r="M1087" s="172"/>
      <c r="N1087" s="172"/>
      <c r="O1087" s="172"/>
      <c r="P1087" s="172"/>
      <c r="Q1087" s="172"/>
      <c r="R1087" s="172"/>
      <c r="S1087" s="172"/>
      <c r="T1087" s="172"/>
      <c r="U1087" s="172"/>
      <c r="V1087" s="172"/>
      <c r="W1087" s="172"/>
      <c r="X1087" s="172"/>
      <c r="Y1087" s="172"/>
      <c r="Z1087" s="172"/>
    </row>
    <row r="1088">
      <c r="A1088" s="190" t="s">
        <v>19310</v>
      </c>
      <c r="B1088" s="191" t="s">
        <v>19311</v>
      </c>
      <c r="C1088" s="199"/>
      <c r="D1088" s="191"/>
      <c r="E1088" s="199"/>
      <c r="F1088" s="191"/>
      <c r="G1088" s="194"/>
      <c r="H1088" s="172"/>
      <c r="I1088" s="172"/>
      <c r="J1088" s="172"/>
      <c r="K1088" s="172"/>
      <c r="L1088" s="172"/>
      <c r="M1088" s="172"/>
      <c r="N1088" s="172"/>
      <c r="O1088" s="172"/>
      <c r="P1088" s="172"/>
      <c r="Q1088" s="172"/>
      <c r="R1088" s="172"/>
      <c r="S1088" s="172"/>
      <c r="T1088" s="172"/>
      <c r="U1088" s="172"/>
      <c r="V1088" s="172"/>
      <c r="W1088" s="172"/>
      <c r="X1088" s="172"/>
      <c r="Y1088" s="172"/>
      <c r="Z1088" s="172"/>
    </row>
    <row r="1089">
      <c r="A1089" s="195" t="s">
        <v>19312</v>
      </c>
      <c r="B1089" s="196" t="s">
        <v>19313</v>
      </c>
      <c r="C1089" s="200"/>
      <c r="D1089" s="196"/>
      <c r="E1089" s="200"/>
      <c r="F1089" s="196"/>
      <c r="G1089" s="198"/>
      <c r="H1089" s="172"/>
      <c r="I1089" s="172"/>
      <c r="J1089" s="172"/>
      <c r="K1089" s="172"/>
      <c r="L1089" s="172"/>
      <c r="M1089" s="172"/>
      <c r="N1089" s="172"/>
      <c r="O1089" s="172"/>
      <c r="P1089" s="172"/>
      <c r="Q1089" s="172"/>
      <c r="R1089" s="172"/>
      <c r="S1089" s="172"/>
      <c r="T1089" s="172"/>
      <c r="U1089" s="172"/>
      <c r="V1089" s="172"/>
      <c r="W1089" s="172"/>
      <c r="X1089" s="172"/>
      <c r="Y1089" s="172"/>
      <c r="Z1089" s="172"/>
    </row>
    <row r="1090">
      <c r="A1090" s="190" t="s">
        <v>19314</v>
      </c>
      <c r="B1090" s="191" t="s">
        <v>19315</v>
      </c>
      <c r="C1090" s="199"/>
      <c r="D1090" s="191"/>
      <c r="E1090" s="199"/>
      <c r="F1090" s="191"/>
      <c r="G1090" s="194"/>
      <c r="H1090" s="172"/>
      <c r="I1090" s="172"/>
      <c r="J1090" s="172"/>
      <c r="K1090" s="172"/>
      <c r="L1090" s="172"/>
      <c r="M1090" s="172"/>
      <c r="N1090" s="172"/>
      <c r="O1090" s="172"/>
      <c r="P1090" s="172"/>
      <c r="Q1090" s="172"/>
      <c r="R1090" s="172"/>
      <c r="S1090" s="172"/>
      <c r="T1090" s="172"/>
      <c r="U1090" s="172"/>
      <c r="V1090" s="172"/>
      <c r="W1090" s="172"/>
      <c r="X1090" s="172"/>
      <c r="Y1090" s="172"/>
      <c r="Z1090" s="172"/>
    </row>
    <row r="1091">
      <c r="A1091" s="195" t="s">
        <v>544</v>
      </c>
      <c r="B1091" s="196" t="s">
        <v>19316</v>
      </c>
      <c r="C1091" s="200"/>
      <c r="D1091" s="196"/>
      <c r="E1091" s="200"/>
      <c r="F1091" s="196"/>
      <c r="G1091" s="198"/>
      <c r="H1091" s="172"/>
      <c r="I1091" s="172"/>
      <c r="J1091" s="172"/>
      <c r="K1091" s="172"/>
      <c r="L1091" s="172"/>
      <c r="M1091" s="172"/>
      <c r="N1091" s="172"/>
      <c r="O1091" s="172"/>
      <c r="P1091" s="172"/>
      <c r="Q1091" s="172"/>
      <c r="R1091" s="172"/>
      <c r="S1091" s="172"/>
      <c r="T1091" s="172"/>
      <c r="U1091" s="172"/>
      <c r="V1091" s="172"/>
      <c r="W1091" s="172"/>
      <c r="X1091" s="172"/>
      <c r="Y1091" s="172"/>
      <c r="Z1091" s="172"/>
    </row>
    <row r="1092">
      <c r="A1092" s="190" t="s">
        <v>544</v>
      </c>
      <c r="B1092" s="191" t="s">
        <v>19317</v>
      </c>
      <c r="C1092" s="199"/>
      <c r="D1092" s="191"/>
      <c r="E1092" s="199"/>
      <c r="F1092" s="191"/>
      <c r="G1092" s="194"/>
      <c r="H1092" s="172"/>
      <c r="I1092" s="172"/>
      <c r="J1092" s="172"/>
      <c r="K1092" s="172"/>
      <c r="L1092" s="172"/>
      <c r="M1092" s="172"/>
      <c r="N1092" s="172"/>
      <c r="O1092" s="172"/>
      <c r="P1092" s="172"/>
      <c r="Q1092" s="172"/>
      <c r="R1092" s="172"/>
      <c r="S1092" s="172"/>
      <c r="T1092" s="172"/>
      <c r="U1092" s="172"/>
      <c r="V1092" s="172"/>
      <c r="W1092" s="172"/>
      <c r="X1092" s="172"/>
      <c r="Y1092" s="172"/>
      <c r="Z1092" s="172"/>
    </row>
    <row r="1093">
      <c r="A1093" s="195" t="s">
        <v>19318</v>
      </c>
      <c r="B1093" s="196" t="s">
        <v>19319</v>
      </c>
      <c r="C1093" s="200"/>
      <c r="D1093" s="196"/>
      <c r="E1093" s="200"/>
      <c r="F1093" s="196"/>
      <c r="G1093" s="198"/>
      <c r="H1093" s="172"/>
      <c r="I1093" s="172"/>
      <c r="J1093" s="172"/>
      <c r="K1093" s="172"/>
      <c r="L1093" s="172"/>
      <c r="M1093" s="172"/>
      <c r="N1093" s="172"/>
      <c r="O1093" s="172"/>
      <c r="P1093" s="172"/>
      <c r="Q1093" s="172"/>
      <c r="R1093" s="172"/>
      <c r="S1093" s="172"/>
      <c r="T1093" s="172"/>
      <c r="U1093" s="172"/>
      <c r="V1093" s="172"/>
      <c r="W1093" s="172"/>
      <c r="X1093" s="172"/>
      <c r="Y1093" s="172"/>
      <c r="Z1093" s="172"/>
    </row>
    <row r="1094">
      <c r="A1094" s="190" t="s">
        <v>19320</v>
      </c>
      <c r="B1094" s="191" t="s">
        <v>19321</v>
      </c>
      <c r="C1094" s="199"/>
      <c r="D1094" s="191"/>
      <c r="E1094" s="199"/>
      <c r="F1094" s="191"/>
      <c r="G1094" s="194"/>
      <c r="H1094" s="172"/>
      <c r="I1094" s="172"/>
      <c r="J1094" s="172"/>
      <c r="K1094" s="172"/>
      <c r="L1094" s="172"/>
      <c r="M1094" s="172"/>
      <c r="N1094" s="172"/>
      <c r="O1094" s="172"/>
      <c r="P1094" s="172"/>
      <c r="Q1094" s="172"/>
      <c r="R1094" s="172"/>
      <c r="S1094" s="172"/>
      <c r="T1094" s="172"/>
      <c r="U1094" s="172"/>
      <c r="V1094" s="172"/>
      <c r="W1094" s="172"/>
      <c r="X1094" s="172"/>
      <c r="Y1094" s="172"/>
      <c r="Z1094" s="172"/>
    </row>
    <row r="1095">
      <c r="A1095" s="195" t="s">
        <v>19322</v>
      </c>
      <c r="B1095" s="196" t="s">
        <v>19323</v>
      </c>
      <c r="C1095" s="200"/>
      <c r="D1095" s="196"/>
      <c r="E1095" s="200"/>
      <c r="F1095" s="196"/>
      <c r="G1095" s="198"/>
      <c r="H1095" s="172"/>
      <c r="I1095" s="172"/>
      <c r="J1095" s="172"/>
      <c r="K1095" s="172"/>
      <c r="L1095" s="172"/>
      <c r="M1095" s="172"/>
      <c r="N1095" s="172"/>
      <c r="O1095" s="172"/>
      <c r="P1095" s="172"/>
      <c r="Q1095" s="172"/>
      <c r="R1095" s="172"/>
      <c r="S1095" s="172"/>
      <c r="T1095" s="172"/>
      <c r="U1095" s="172"/>
      <c r="V1095" s="172"/>
      <c r="W1095" s="172"/>
      <c r="X1095" s="172"/>
      <c r="Y1095" s="172"/>
      <c r="Z1095" s="172"/>
    </row>
    <row r="1096">
      <c r="A1096" s="190" t="s">
        <v>19322</v>
      </c>
      <c r="B1096" s="191" t="s">
        <v>19324</v>
      </c>
      <c r="C1096" s="199"/>
      <c r="D1096" s="191"/>
      <c r="E1096" s="199"/>
      <c r="F1096" s="191"/>
      <c r="G1096" s="194"/>
      <c r="H1096" s="172"/>
      <c r="I1096" s="172"/>
      <c r="J1096" s="172"/>
      <c r="K1096" s="172"/>
      <c r="L1096" s="172"/>
      <c r="M1096" s="172"/>
      <c r="N1096" s="172"/>
      <c r="O1096" s="172"/>
      <c r="P1096" s="172"/>
      <c r="Q1096" s="172"/>
      <c r="R1096" s="172"/>
      <c r="S1096" s="172"/>
      <c r="T1096" s="172"/>
      <c r="U1096" s="172"/>
      <c r="V1096" s="172"/>
      <c r="W1096" s="172"/>
      <c r="X1096" s="172"/>
      <c r="Y1096" s="172"/>
      <c r="Z1096" s="172"/>
    </row>
    <row r="1097">
      <c r="A1097" s="195" t="s">
        <v>19325</v>
      </c>
      <c r="B1097" s="196" t="s">
        <v>19326</v>
      </c>
      <c r="C1097" s="200"/>
      <c r="D1097" s="196"/>
      <c r="E1097" s="200"/>
      <c r="F1097" s="196"/>
      <c r="G1097" s="198"/>
      <c r="H1097" s="172"/>
      <c r="I1097" s="172"/>
      <c r="J1097" s="172"/>
      <c r="K1097" s="172"/>
      <c r="L1097" s="172"/>
      <c r="M1097" s="172"/>
      <c r="N1097" s="172"/>
      <c r="O1097" s="172"/>
      <c r="P1097" s="172"/>
      <c r="Q1097" s="172"/>
      <c r="R1097" s="172"/>
      <c r="S1097" s="172"/>
      <c r="T1097" s="172"/>
      <c r="U1097" s="172"/>
      <c r="V1097" s="172"/>
      <c r="W1097" s="172"/>
      <c r="X1097" s="172"/>
      <c r="Y1097" s="172"/>
      <c r="Z1097" s="172"/>
    </row>
    <row r="1098">
      <c r="A1098" s="190" t="s">
        <v>19325</v>
      </c>
      <c r="B1098" s="191" t="s">
        <v>19327</v>
      </c>
      <c r="C1098" s="199"/>
      <c r="D1098" s="191"/>
      <c r="E1098" s="199"/>
      <c r="F1098" s="191"/>
      <c r="G1098" s="194"/>
      <c r="H1098" s="172"/>
      <c r="I1098" s="172"/>
      <c r="J1098" s="172"/>
      <c r="K1098" s="172"/>
      <c r="L1098" s="172"/>
      <c r="M1098" s="172"/>
      <c r="N1098" s="172"/>
      <c r="O1098" s="172"/>
      <c r="P1098" s="172"/>
      <c r="Q1098" s="172"/>
      <c r="R1098" s="172"/>
      <c r="S1098" s="172"/>
      <c r="T1098" s="172"/>
      <c r="U1098" s="172"/>
      <c r="V1098" s="172"/>
      <c r="W1098" s="172"/>
      <c r="X1098" s="172"/>
      <c r="Y1098" s="172"/>
      <c r="Z1098" s="172"/>
    </row>
    <row r="1099">
      <c r="A1099" s="195" t="s">
        <v>19328</v>
      </c>
      <c r="B1099" s="196" t="s">
        <v>19329</v>
      </c>
      <c r="C1099" s="200"/>
      <c r="D1099" s="196"/>
      <c r="E1099" s="200"/>
      <c r="F1099" s="196"/>
      <c r="G1099" s="198"/>
      <c r="H1099" s="172"/>
      <c r="I1099" s="172"/>
      <c r="J1099" s="172"/>
      <c r="K1099" s="172"/>
      <c r="L1099" s="172"/>
      <c r="M1099" s="172"/>
      <c r="N1099" s="172"/>
      <c r="O1099" s="172"/>
      <c r="P1099" s="172"/>
      <c r="Q1099" s="172"/>
      <c r="R1099" s="172"/>
      <c r="S1099" s="172"/>
      <c r="T1099" s="172"/>
      <c r="U1099" s="172"/>
      <c r="V1099" s="172"/>
      <c r="W1099" s="172"/>
      <c r="X1099" s="172"/>
      <c r="Y1099" s="172"/>
      <c r="Z1099" s="172"/>
    </row>
    <row r="1100">
      <c r="A1100" s="190" t="s">
        <v>19330</v>
      </c>
      <c r="B1100" s="191" t="s">
        <v>19331</v>
      </c>
      <c r="C1100" s="199"/>
      <c r="D1100" s="191"/>
      <c r="E1100" s="199"/>
      <c r="F1100" s="191"/>
      <c r="G1100" s="194"/>
      <c r="H1100" s="172"/>
      <c r="I1100" s="172"/>
      <c r="J1100" s="172"/>
      <c r="K1100" s="172"/>
      <c r="L1100" s="172"/>
      <c r="M1100" s="172"/>
      <c r="N1100" s="172"/>
      <c r="O1100" s="172"/>
      <c r="P1100" s="172"/>
      <c r="Q1100" s="172"/>
      <c r="R1100" s="172"/>
      <c r="S1100" s="172"/>
      <c r="T1100" s="172"/>
      <c r="U1100" s="172"/>
      <c r="V1100" s="172"/>
      <c r="W1100" s="172"/>
      <c r="X1100" s="172"/>
      <c r="Y1100" s="172"/>
      <c r="Z1100" s="172"/>
    </row>
    <row r="1101">
      <c r="A1101" s="195" t="s">
        <v>19332</v>
      </c>
      <c r="B1101" s="196" t="s">
        <v>19333</v>
      </c>
      <c r="C1101" s="200"/>
      <c r="D1101" s="196"/>
      <c r="E1101" s="200"/>
      <c r="F1101" s="196"/>
      <c r="G1101" s="198"/>
      <c r="H1101" s="172"/>
      <c r="I1101" s="172"/>
      <c r="J1101" s="172"/>
      <c r="K1101" s="172"/>
      <c r="L1101" s="172"/>
      <c r="M1101" s="172"/>
      <c r="N1101" s="172"/>
      <c r="O1101" s="172"/>
      <c r="P1101" s="172"/>
      <c r="Q1101" s="172"/>
      <c r="R1101" s="172"/>
      <c r="S1101" s="172"/>
      <c r="T1101" s="172"/>
      <c r="U1101" s="172"/>
      <c r="V1101" s="172"/>
      <c r="W1101" s="172"/>
      <c r="X1101" s="172"/>
      <c r="Y1101" s="172"/>
      <c r="Z1101" s="172"/>
    </row>
    <row r="1102">
      <c r="A1102" s="190" t="s">
        <v>19334</v>
      </c>
      <c r="B1102" s="191" t="s">
        <v>19335</v>
      </c>
      <c r="C1102" s="199"/>
      <c r="D1102" s="191"/>
      <c r="E1102" s="199"/>
      <c r="F1102" s="191"/>
      <c r="G1102" s="194"/>
      <c r="H1102" s="172"/>
      <c r="I1102" s="172"/>
      <c r="J1102" s="172"/>
      <c r="K1102" s="172"/>
      <c r="L1102" s="172"/>
      <c r="M1102" s="172"/>
      <c r="N1102" s="172"/>
      <c r="O1102" s="172"/>
      <c r="P1102" s="172"/>
      <c r="Q1102" s="172"/>
      <c r="R1102" s="172"/>
      <c r="S1102" s="172"/>
      <c r="T1102" s="172"/>
      <c r="U1102" s="172"/>
      <c r="V1102" s="172"/>
      <c r="W1102" s="172"/>
      <c r="X1102" s="172"/>
      <c r="Y1102" s="172"/>
      <c r="Z1102" s="172"/>
    </row>
    <row r="1103">
      <c r="A1103" s="195" t="s">
        <v>19336</v>
      </c>
      <c r="B1103" s="196" t="s">
        <v>19337</v>
      </c>
      <c r="C1103" s="200"/>
      <c r="D1103" s="196"/>
      <c r="E1103" s="200"/>
      <c r="F1103" s="196"/>
      <c r="G1103" s="198"/>
      <c r="H1103" s="172"/>
      <c r="I1103" s="172"/>
      <c r="J1103" s="172"/>
      <c r="K1103" s="172"/>
      <c r="L1103" s="172"/>
      <c r="M1103" s="172"/>
      <c r="N1103" s="172"/>
      <c r="O1103" s="172"/>
      <c r="P1103" s="172"/>
      <c r="Q1103" s="172"/>
      <c r="R1103" s="172"/>
      <c r="S1103" s="172"/>
      <c r="T1103" s="172"/>
      <c r="U1103" s="172"/>
      <c r="V1103" s="172"/>
      <c r="W1103" s="172"/>
      <c r="X1103" s="172"/>
      <c r="Y1103" s="172"/>
      <c r="Z1103" s="172"/>
    </row>
    <row r="1104">
      <c r="A1104" s="190" t="s">
        <v>19338</v>
      </c>
      <c r="B1104" s="191" t="s">
        <v>19339</v>
      </c>
      <c r="C1104" s="199"/>
      <c r="D1104" s="191"/>
      <c r="E1104" s="199"/>
      <c r="F1104" s="191"/>
      <c r="G1104" s="194"/>
      <c r="H1104" s="172"/>
      <c r="I1104" s="172"/>
      <c r="J1104" s="172"/>
      <c r="K1104" s="172"/>
      <c r="L1104" s="172"/>
      <c r="M1104" s="172"/>
      <c r="N1104" s="172"/>
      <c r="O1104" s="172"/>
      <c r="P1104" s="172"/>
      <c r="Q1104" s="172"/>
      <c r="R1104" s="172"/>
      <c r="S1104" s="172"/>
      <c r="T1104" s="172"/>
      <c r="U1104" s="172"/>
      <c r="V1104" s="172"/>
      <c r="W1104" s="172"/>
      <c r="X1104" s="172"/>
      <c r="Y1104" s="172"/>
      <c r="Z1104" s="172"/>
    </row>
    <row r="1105">
      <c r="A1105" s="195" t="s">
        <v>19340</v>
      </c>
      <c r="B1105" s="196" t="s">
        <v>19341</v>
      </c>
      <c r="C1105" s="200"/>
      <c r="D1105" s="196"/>
      <c r="E1105" s="200"/>
      <c r="F1105" s="196"/>
      <c r="G1105" s="198"/>
      <c r="H1105" s="172"/>
      <c r="I1105" s="172"/>
      <c r="J1105" s="172"/>
      <c r="K1105" s="172"/>
      <c r="L1105" s="172"/>
      <c r="M1105" s="172"/>
      <c r="N1105" s="172"/>
      <c r="O1105" s="172"/>
      <c r="P1105" s="172"/>
      <c r="Q1105" s="172"/>
      <c r="R1105" s="172"/>
      <c r="S1105" s="172"/>
      <c r="T1105" s="172"/>
      <c r="U1105" s="172"/>
      <c r="V1105" s="172"/>
      <c r="W1105" s="172"/>
      <c r="X1105" s="172"/>
      <c r="Y1105" s="172"/>
      <c r="Z1105" s="172"/>
    </row>
    <row r="1106">
      <c r="A1106" s="190" t="s">
        <v>19342</v>
      </c>
      <c r="B1106" s="191" t="s">
        <v>19343</v>
      </c>
      <c r="C1106" s="199"/>
      <c r="D1106" s="191"/>
      <c r="E1106" s="199"/>
      <c r="F1106" s="191"/>
      <c r="G1106" s="194"/>
      <c r="H1106" s="172"/>
      <c r="I1106" s="172"/>
      <c r="J1106" s="172"/>
      <c r="K1106" s="172"/>
      <c r="L1106" s="172"/>
      <c r="M1106" s="172"/>
      <c r="N1106" s="172"/>
      <c r="O1106" s="172"/>
      <c r="P1106" s="172"/>
      <c r="Q1106" s="172"/>
      <c r="R1106" s="172"/>
      <c r="S1106" s="172"/>
      <c r="T1106" s="172"/>
      <c r="U1106" s="172"/>
      <c r="V1106" s="172"/>
      <c r="W1106" s="172"/>
      <c r="X1106" s="172"/>
      <c r="Y1106" s="172"/>
      <c r="Z1106" s="172"/>
    </row>
    <row r="1107">
      <c r="A1107" s="195" t="s">
        <v>19344</v>
      </c>
      <c r="B1107" s="196" t="s">
        <v>19345</v>
      </c>
      <c r="C1107" s="200"/>
      <c r="D1107" s="196"/>
      <c r="E1107" s="200"/>
      <c r="F1107" s="196"/>
      <c r="G1107" s="198"/>
      <c r="H1107" s="172"/>
      <c r="I1107" s="172"/>
      <c r="J1107" s="172"/>
      <c r="K1107" s="172"/>
      <c r="L1107" s="172"/>
      <c r="M1107" s="172"/>
      <c r="N1107" s="172"/>
      <c r="O1107" s="172"/>
      <c r="P1107" s="172"/>
      <c r="Q1107" s="172"/>
      <c r="R1107" s="172"/>
      <c r="S1107" s="172"/>
      <c r="T1107" s="172"/>
      <c r="U1107" s="172"/>
      <c r="V1107" s="172"/>
      <c r="W1107" s="172"/>
      <c r="X1107" s="172"/>
      <c r="Y1107" s="172"/>
      <c r="Z1107" s="172"/>
    </row>
    <row r="1108">
      <c r="A1108" s="190" t="s">
        <v>19346</v>
      </c>
      <c r="B1108" s="191" t="s">
        <v>19347</v>
      </c>
      <c r="C1108" s="199"/>
      <c r="D1108" s="191"/>
      <c r="E1108" s="199"/>
      <c r="F1108" s="191"/>
      <c r="G1108" s="194"/>
      <c r="H1108" s="172"/>
      <c r="I1108" s="172"/>
      <c r="J1108" s="172"/>
      <c r="K1108" s="172"/>
      <c r="L1108" s="172"/>
      <c r="M1108" s="172"/>
      <c r="N1108" s="172"/>
      <c r="O1108" s="172"/>
      <c r="P1108" s="172"/>
      <c r="Q1108" s="172"/>
      <c r="R1108" s="172"/>
      <c r="S1108" s="172"/>
      <c r="T1108" s="172"/>
      <c r="U1108" s="172"/>
      <c r="V1108" s="172"/>
      <c r="W1108" s="172"/>
      <c r="X1108" s="172"/>
      <c r="Y1108" s="172"/>
      <c r="Z1108" s="172"/>
    </row>
    <row r="1109">
      <c r="A1109" s="195" t="s">
        <v>19348</v>
      </c>
      <c r="B1109" s="196" t="s">
        <v>19349</v>
      </c>
      <c r="C1109" s="200"/>
      <c r="D1109" s="196"/>
      <c r="E1109" s="200"/>
      <c r="F1109" s="196"/>
      <c r="G1109" s="198"/>
      <c r="H1109" s="172"/>
      <c r="I1109" s="172"/>
      <c r="J1109" s="172"/>
      <c r="K1109" s="172"/>
      <c r="L1109" s="172"/>
      <c r="M1109" s="172"/>
      <c r="N1109" s="172"/>
      <c r="O1109" s="172"/>
      <c r="P1109" s="172"/>
      <c r="Q1109" s="172"/>
      <c r="R1109" s="172"/>
      <c r="S1109" s="172"/>
      <c r="T1109" s="172"/>
      <c r="U1109" s="172"/>
      <c r="V1109" s="172"/>
      <c r="W1109" s="172"/>
      <c r="X1109" s="172"/>
      <c r="Y1109" s="172"/>
      <c r="Z1109" s="172"/>
    </row>
    <row r="1110">
      <c r="A1110" s="190" t="s">
        <v>19350</v>
      </c>
      <c r="B1110" s="191" t="s">
        <v>19351</v>
      </c>
      <c r="C1110" s="199"/>
      <c r="D1110" s="191"/>
      <c r="E1110" s="199"/>
      <c r="F1110" s="191"/>
      <c r="G1110" s="194"/>
      <c r="H1110" s="172"/>
      <c r="I1110" s="172"/>
      <c r="J1110" s="172"/>
      <c r="K1110" s="172"/>
      <c r="L1110" s="172"/>
      <c r="M1110" s="172"/>
      <c r="N1110" s="172"/>
      <c r="O1110" s="172"/>
      <c r="P1110" s="172"/>
      <c r="Q1110" s="172"/>
      <c r="R1110" s="172"/>
      <c r="S1110" s="172"/>
      <c r="T1110" s="172"/>
      <c r="U1110" s="172"/>
      <c r="V1110" s="172"/>
      <c r="W1110" s="172"/>
      <c r="X1110" s="172"/>
      <c r="Y1110" s="172"/>
      <c r="Z1110" s="172"/>
    </row>
    <row r="1111">
      <c r="A1111" s="195" t="s">
        <v>469</v>
      </c>
      <c r="B1111" s="196" t="s">
        <v>1020</v>
      </c>
      <c r="C1111" s="200"/>
      <c r="D1111" s="196"/>
      <c r="E1111" s="200"/>
      <c r="F1111" s="196"/>
      <c r="G1111" s="198"/>
      <c r="H1111" s="172"/>
      <c r="I1111" s="172"/>
      <c r="J1111" s="172"/>
      <c r="K1111" s="172"/>
      <c r="L1111" s="172"/>
      <c r="M1111" s="172"/>
      <c r="N1111" s="172"/>
      <c r="O1111" s="172"/>
      <c r="P1111" s="172"/>
      <c r="Q1111" s="172"/>
      <c r="R1111" s="172"/>
      <c r="S1111" s="172"/>
      <c r="T1111" s="172"/>
      <c r="U1111" s="172"/>
      <c r="V1111" s="172"/>
      <c r="W1111" s="172"/>
      <c r="X1111" s="172"/>
      <c r="Y1111" s="172"/>
      <c r="Z1111" s="172"/>
    </row>
    <row r="1112">
      <c r="A1112" s="190" t="s">
        <v>19352</v>
      </c>
      <c r="B1112" s="191" t="s">
        <v>19353</v>
      </c>
      <c r="C1112" s="199"/>
      <c r="D1112" s="191"/>
      <c r="E1112" s="199"/>
      <c r="F1112" s="191"/>
      <c r="G1112" s="194"/>
      <c r="H1112" s="172"/>
      <c r="I1112" s="172"/>
      <c r="J1112" s="172"/>
      <c r="K1112" s="172"/>
      <c r="L1112" s="172"/>
      <c r="M1112" s="172"/>
      <c r="N1112" s="172"/>
      <c r="O1112" s="172"/>
      <c r="P1112" s="172"/>
      <c r="Q1112" s="172"/>
      <c r="R1112" s="172"/>
      <c r="S1112" s="172"/>
      <c r="T1112" s="172"/>
      <c r="U1112" s="172"/>
      <c r="V1112" s="172"/>
      <c r="W1112" s="172"/>
      <c r="X1112" s="172"/>
      <c r="Y1112" s="172"/>
      <c r="Z1112" s="172"/>
    </row>
    <row r="1113">
      <c r="A1113" s="195" t="s">
        <v>19354</v>
      </c>
      <c r="B1113" s="196" t="s">
        <v>19355</v>
      </c>
      <c r="C1113" s="200"/>
      <c r="D1113" s="196"/>
      <c r="E1113" s="200"/>
      <c r="F1113" s="196"/>
      <c r="G1113" s="198"/>
      <c r="H1113" s="172"/>
      <c r="I1113" s="172"/>
      <c r="J1113" s="172"/>
      <c r="K1113" s="172"/>
      <c r="L1113" s="172"/>
      <c r="M1113" s="172"/>
      <c r="N1113" s="172"/>
      <c r="O1113" s="172"/>
      <c r="P1113" s="172"/>
      <c r="Q1113" s="172"/>
      <c r="R1113" s="172"/>
      <c r="S1113" s="172"/>
      <c r="T1113" s="172"/>
      <c r="U1113" s="172"/>
      <c r="V1113" s="172"/>
      <c r="W1113" s="172"/>
      <c r="X1113" s="172"/>
      <c r="Y1113" s="172"/>
      <c r="Z1113" s="172"/>
    </row>
    <row r="1114">
      <c r="A1114" s="190" t="s">
        <v>19356</v>
      </c>
      <c r="B1114" s="191" t="s">
        <v>19357</v>
      </c>
      <c r="C1114" s="199"/>
      <c r="D1114" s="191"/>
      <c r="E1114" s="199"/>
      <c r="F1114" s="191"/>
      <c r="G1114" s="194"/>
      <c r="H1114" s="172"/>
      <c r="I1114" s="172"/>
      <c r="J1114" s="172"/>
      <c r="K1114" s="172"/>
      <c r="L1114" s="172"/>
      <c r="M1114" s="172"/>
      <c r="N1114" s="172"/>
      <c r="O1114" s="172"/>
      <c r="P1114" s="172"/>
      <c r="Q1114" s="172"/>
      <c r="R1114" s="172"/>
      <c r="S1114" s="172"/>
      <c r="T1114" s="172"/>
      <c r="U1114" s="172"/>
      <c r="V1114" s="172"/>
      <c r="W1114" s="172"/>
      <c r="X1114" s="172"/>
      <c r="Y1114" s="172"/>
      <c r="Z1114" s="172"/>
    </row>
    <row r="1115">
      <c r="A1115" s="195" t="s">
        <v>19358</v>
      </c>
      <c r="B1115" s="196" t="s">
        <v>19359</v>
      </c>
      <c r="C1115" s="200"/>
      <c r="D1115" s="196"/>
      <c r="E1115" s="200"/>
      <c r="F1115" s="196"/>
      <c r="G1115" s="198"/>
      <c r="H1115" s="172"/>
      <c r="I1115" s="172"/>
      <c r="J1115" s="172"/>
      <c r="K1115" s="172"/>
      <c r="L1115" s="172"/>
      <c r="M1115" s="172"/>
      <c r="N1115" s="172"/>
      <c r="O1115" s="172"/>
      <c r="P1115" s="172"/>
      <c r="Q1115" s="172"/>
      <c r="R1115" s="172"/>
      <c r="S1115" s="172"/>
      <c r="T1115" s="172"/>
      <c r="U1115" s="172"/>
      <c r="V1115" s="172"/>
      <c r="W1115" s="172"/>
      <c r="X1115" s="172"/>
      <c r="Y1115" s="172"/>
      <c r="Z1115" s="172"/>
    </row>
    <row r="1116">
      <c r="A1116" s="190" t="s">
        <v>19360</v>
      </c>
      <c r="B1116" s="191" t="s">
        <v>19361</v>
      </c>
      <c r="C1116" s="199"/>
      <c r="D1116" s="191"/>
      <c r="E1116" s="199"/>
      <c r="F1116" s="191"/>
      <c r="G1116" s="194"/>
      <c r="H1116" s="172"/>
      <c r="I1116" s="172"/>
      <c r="J1116" s="172"/>
      <c r="K1116" s="172"/>
      <c r="L1116" s="172"/>
      <c r="M1116" s="172"/>
      <c r="N1116" s="172"/>
      <c r="O1116" s="172"/>
      <c r="P1116" s="172"/>
      <c r="Q1116" s="172"/>
      <c r="R1116" s="172"/>
      <c r="S1116" s="172"/>
      <c r="T1116" s="172"/>
      <c r="U1116" s="172"/>
      <c r="V1116" s="172"/>
      <c r="W1116" s="172"/>
      <c r="X1116" s="172"/>
      <c r="Y1116" s="172"/>
      <c r="Z1116" s="172"/>
    </row>
    <row r="1117">
      <c r="A1117" s="195" t="s">
        <v>19362</v>
      </c>
      <c r="B1117" s="196" t="s">
        <v>19363</v>
      </c>
      <c r="C1117" s="200"/>
      <c r="D1117" s="196"/>
      <c r="E1117" s="200"/>
      <c r="F1117" s="196"/>
      <c r="G1117" s="198"/>
      <c r="H1117" s="172"/>
      <c r="I1117" s="172"/>
      <c r="J1117" s="172"/>
      <c r="K1117" s="172"/>
      <c r="L1117" s="172"/>
      <c r="M1117" s="172"/>
      <c r="N1117" s="172"/>
      <c r="O1117" s="172"/>
      <c r="P1117" s="172"/>
      <c r="Q1117" s="172"/>
      <c r="R1117" s="172"/>
      <c r="S1117" s="172"/>
      <c r="T1117" s="172"/>
      <c r="U1117" s="172"/>
      <c r="V1117" s="172"/>
      <c r="W1117" s="172"/>
      <c r="X1117" s="172"/>
      <c r="Y1117" s="172"/>
      <c r="Z1117" s="172"/>
    </row>
    <row r="1118">
      <c r="A1118" s="190" t="s">
        <v>19364</v>
      </c>
      <c r="B1118" s="191" t="s">
        <v>19365</v>
      </c>
      <c r="C1118" s="199"/>
      <c r="D1118" s="191"/>
      <c r="E1118" s="199"/>
      <c r="F1118" s="191"/>
      <c r="G1118" s="194"/>
      <c r="H1118" s="172"/>
      <c r="I1118" s="172"/>
      <c r="J1118" s="172"/>
      <c r="K1118" s="172"/>
      <c r="L1118" s="172"/>
      <c r="M1118" s="172"/>
      <c r="N1118" s="172"/>
      <c r="O1118" s="172"/>
      <c r="P1118" s="172"/>
      <c r="Q1118" s="172"/>
      <c r="R1118" s="172"/>
      <c r="S1118" s="172"/>
      <c r="T1118" s="172"/>
      <c r="U1118" s="172"/>
      <c r="V1118" s="172"/>
      <c r="W1118" s="172"/>
      <c r="X1118" s="172"/>
      <c r="Y1118" s="172"/>
      <c r="Z1118" s="172"/>
    </row>
    <row r="1119">
      <c r="A1119" s="195" t="s">
        <v>19366</v>
      </c>
      <c r="B1119" s="196" t="s">
        <v>19367</v>
      </c>
      <c r="C1119" s="200"/>
      <c r="D1119" s="196"/>
      <c r="E1119" s="200"/>
      <c r="F1119" s="196"/>
      <c r="G1119" s="198"/>
      <c r="H1119" s="172"/>
      <c r="I1119" s="172"/>
      <c r="J1119" s="172"/>
      <c r="K1119" s="172"/>
      <c r="L1119" s="172"/>
      <c r="M1119" s="172"/>
      <c r="N1119" s="172"/>
      <c r="O1119" s="172"/>
      <c r="P1119" s="172"/>
      <c r="Q1119" s="172"/>
      <c r="R1119" s="172"/>
      <c r="S1119" s="172"/>
      <c r="T1119" s="172"/>
      <c r="U1119" s="172"/>
      <c r="V1119" s="172"/>
      <c r="W1119" s="172"/>
      <c r="X1119" s="172"/>
      <c r="Y1119" s="172"/>
      <c r="Z1119" s="172"/>
    </row>
    <row r="1120">
      <c r="A1120" s="190" t="s">
        <v>19368</v>
      </c>
      <c r="B1120" s="191" t="s">
        <v>19369</v>
      </c>
      <c r="C1120" s="199"/>
      <c r="D1120" s="191"/>
      <c r="E1120" s="199"/>
      <c r="F1120" s="191"/>
      <c r="G1120" s="194"/>
      <c r="H1120" s="172"/>
      <c r="I1120" s="172"/>
      <c r="J1120" s="172"/>
      <c r="K1120" s="172"/>
      <c r="L1120" s="172"/>
      <c r="M1120" s="172"/>
      <c r="N1120" s="172"/>
      <c r="O1120" s="172"/>
      <c r="P1120" s="172"/>
      <c r="Q1120" s="172"/>
      <c r="R1120" s="172"/>
      <c r="S1120" s="172"/>
      <c r="T1120" s="172"/>
      <c r="U1120" s="172"/>
      <c r="V1120" s="172"/>
      <c r="W1120" s="172"/>
      <c r="X1120" s="172"/>
      <c r="Y1120" s="172"/>
      <c r="Z1120" s="172"/>
    </row>
    <row r="1121">
      <c r="A1121" s="195" t="s">
        <v>19370</v>
      </c>
      <c r="B1121" s="196" t="s">
        <v>19371</v>
      </c>
      <c r="C1121" s="200"/>
      <c r="D1121" s="196"/>
      <c r="E1121" s="200"/>
      <c r="F1121" s="196"/>
      <c r="G1121" s="198"/>
      <c r="H1121" s="172"/>
      <c r="I1121" s="172"/>
      <c r="J1121" s="172"/>
      <c r="K1121" s="172"/>
      <c r="L1121" s="172"/>
      <c r="M1121" s="172"/>
      <c r="N1121" s="172"/>
      <c r="O1121" s="172"/>
      <c r="P1121" s="172"/>
      <c r="Q1121" s="172"/>
      <c r="R1121" s="172"/>
      <c r="S1121" s="172"/>
      <c r="T1121" s="172"/>
      <c r="U1121" s="172"/>
      <c r="V1121" s="172"/>
      <c r="W1121" s="172"/>
      <c r="X1121" s="172"/>
      <c r="Y1121" s="172"/>
      <c r="Z1121" s="172"/>
    </row>
    <row r="1122">
      <c r="A1122" s="190" t="s">
        <v>19372</v>
      </c>
      <c r="B1122" s="191" t="s">
        <v>19373</v>
      </c>
      <c r="C1122" s="199"/>
      <c r="D1122" s="191"/>
      <c r="E1122" s="199"/>
      <c r="F1122" s="191"/>
      <c r="G1122" s="194"/>
      <c r="H1122" s="172"/>
      <c r="I1122" s="172"/>
      <c r="J1122" s="172"/>
      <c r="K1122" s="172"/>
      <c r="L1122" s="172"/>
      <c r="M1122" s="172"/>
      <c r="N1122" s="172"/>
      <c r="O1122" s="172"/>
      <c r="P1122" s="172"/>
      <c r="Q1122" s="172"/>
      <c r="R1122" s="172"/>
      <c r="S1122" s="172"/>
      <c r="T1122" s="172"/>
      <c r="U1122" s="172"/>
      <c r="V1122" s="172"/>
      <c r="W1122" s="172"/>
      <c r="X1122" s="172"/>
      <c r="Y1122" s="172"/>
      <c r="Z1122" s="172"/>
    </row>
    <row r="1123">
      <c r="A1123" s="195" t="s">
        <v>19374</v>
      </c>
      <c r="B1123" s="196" t="s">
        <v>19375</v>
      </c>
      <c r="C1123" s="200"/>
      <c r="D1123" s="196"/>
      <c r="E1123" s="200"/>
      <c r="F1123" s="196"/>
      <c r="G1123" s="198"/>
      <c r="H1123" s="172"/>
      <c r="I1123" s="172"/>
      <c r="J1123" s="172"/>
      <c r="K1123" s="172"/>
      <c r="L1123" s="172"/>
      <c r="M1123" s="172"/>
      <c r="N1123" s="172"/>
      <c r="O1123" s="172"/>
      <c r="P1123" s="172"/>
      <c r="Q1123" s="172"/>
      <c r="R1123" s="172"/>
      <c r="S1123" s="172"/>
      <c r="T1123" s="172"/>
      <c r="U1123" s="172"/>
      <c r="V1123" s="172"/>
      <c r="W1123" s="172"/>
      <c r="X1123" s="172"/>
      <c r="Y1123" s="172"/>
      <c r="Z1123" s="172"/>
    </row>
    <row r="1124">
      <c r="A1124" s="190" t="s">
        <v>19376</v>
      </c>
      <c r="B1124" s="191" t="s">
        <v>19377</v>
      </c>
      <c r="C1124" s="199"/>
      <c r="D1124" s="191"/>
      <c r="E1124" s="199"/>
      <c r="F1124" s="191"/>
      <c r="G1124" s="194"/>
      <c r="H1124" s="172"/>
      <c r="I1124" s="172"/>
      <c r="J1124" s="172"/>
      <c r="K1124" s="172"/>
      <c r="L1124" s="172"/>
      <c r="M1124" s="172"/>
      <c r="N1124" s="172"/>
      <c r="O1124" s="172"/>
      <c r="P1124" s="172"/>
      <c r="Q1124" s="172"/>
      <c r="R1124" s="172"/>
      <c r="S1124" s="172"/>
      <c r="T1124" s="172"/>
      <c r="U1124" s="172"/>
      <c r="V1124" s="172"/>
      <c r="W1124" s="172"/>
      <c r="X1124" s="172"/>
      <c r="Y1124" s="172"/>
      <c r="Z1124" s="172"/>
    </row>
    <row r="1125">
      <c r="A1125" s="195" t="s">
        <v>641</v>
      </c>
      <c r="B1125" s="196" t="s">
        <v>19378</v>
      </c>
      <c r="C1125" s="200"/>
      <c r="D1125" s="196"/>
      <c r="E1125" s="200"/>
      <c r="F1125" s="196"/>
      <c r="G1125" s="198"/>
      <c r="H1125" s="172"/>
      <c r="I1125" s="172"/>
      <c r="J1125" s="172"/>
      <c r="K1125" s="172"/>
      <c r="L1125" s="172"/>
      <c r="M1125" s="172"/>
      <c r="N1125" s="172"/>
      <c r="O1125" s="172"/>
      <c r="P1125" s="172"/>
      <c r="Q1125" s="172"/>
      <c r="R1125" s="172"/>
      <c r="S1125" s="172"/>
      <c r="T1125" s="172"/>
      <c r="U1125" s="172"/>
      <c r="V1125" s="172"/>
      <c r="W1125" s="172"/>
      <c r="X1125" s="172"/>
      <c r="Y1125" s="172"/>
      <c r="Z1125" s="172"/>
    </row>
    <row r="1126">
      <c r="A1126" s="190" t="s">
        <v>641</v>
      </c>
      <c r="B1126" s="191" t="s">
        <v>19379</v>
      </c>
      <c r="C1126" s="199"/>
      <c r="D1126" s="191"/>
      <c r="E1126" s="199"/>
      <c r="F1126" s="191"/>
      <c r="G1126" s="194"/>
      <c r="H1126" s="172"/>
      <c r="I1126" s="172"/>
      <c r="J1126" s="172"/>
      <c r="K1126" s="172"/>
      <c r="L1126" s="172"/>
      <c r="M1126" s="172"/>
      <c r="N1126" s="172"/>
      <c r="O1126" s="172"/>
      <c r="P1126" s="172"/>
      <c r="Q1126" s="172"/>
      <c r="R1126" s="172"/>
      <c r="S1126" s="172"/>
      <c r="T1126" s="172"/>
      <c r="U1126" s="172"/>
      <c r="V1126" s="172"/>
      <c r="W1126" s="172"/>
      <c r="X1126" s="172"/>
      <c r="Y1126" s="172"/>
      <c r="Z1126" s="172"/>
    </row>
    <row r="1127">
      <c r="A1127" s="195" t="s">
        <v>641</v>
      </c>
      <c r="B1127" s="196" t="s">
        <v>19380</v>
      </c>
      <c r="C1127" s="200"/>
      <c r="D1127" s="196"/>
      <c r="E1127" s="200"/>
      <c r="F1127" s="196"/>
      <c r="G1127" s="198"/>
      <c r="H1127" s="172"/>
      <c r="I1127" s="172"/>
      <c r="J1127" s="172"/>
      <c r="K1127" s="172"/>
      <c r="L1127" s="172"/>
      <c r="M1127" s="172"/>
      <c r="N1127" s="172"/>
      <c r="O1127" s="172"/>
      <c r="P1127" s="172"/>
      <c r="Q1127" s="172"/>
      <c r="R1127" s="172"/>
      <c r="S1127" s="172"/>
      <c r="T1127" s="172"/>
      <c r="U1127" s="172"/>
      <c r="V1127" s="172"/>
      <c r="W1127" s="172"/>
      <c r="X1127" s="172"/>
      <c r="Y1127" s="172"/>
      <c r="Z1127" s="172"/>
    </row>
    <row r="1128">
      <c r="A1128" s="190" t="s">
        <v>144</v>
      </c>
      <c r="B1128" s="191" t="s">
        <v>19381</v>
      </c>
      <c r="C1128" s="199"/>
      <c r="D1128" s="191"/>
      <c r="E1128" s="199"/>
      <c r="F1128" s="191"/>
      <c r="G1128" s="194"/>
      <c r="H1128" s="172"/>
      <c r="I1128" s="172"/>
      <c r="J1128" s="172"/>
      <c r="K1128" s="172"/>
      <c r="L1128" s="172"/>
      <c r="M1128" s="172"/>
      <c r="N1128" s="172"/>
      <c r="O1128" s="172"/>
      <c r="P1128" s="172"/>
      <c r="Q1128" s="172"/>
      <c r="R1128" s="172"/>
      <c r="S1128" s="172"/>
      <c r="T1128" s="172"/>
      <c r="U1128" s="172"/>
      <c r="V1128" s="172"/>
      <c r="W1128" s="172"/>
      <c r="X1128" s="172"/>
      <c r="Y1128" s="172"/>
      <c r="Z1128" s="172"/>
    </row>
    <row r="1129">
      <c r="A1129" s="195" t="s">
        <v>144</v>
      </c>
      <c r="B1129" s="196" t="s">
        <v>19382</v>
      </c>
      <c r="C1129" s="200"/>
      <c r="D1129" s="196"/>
      <c r="E1129" s="200"/>
      <c r="F1129" s="196"/>
      <c r="G1129" s="198"/>
      <c r="H1129" s="172"/>
      <c r="I1129" s="172"/>
      <c r="J1129" s="172"/>
      <c r="K1129" s="172"/>
      <c r="L1129" s="172"/>
      <c r="M1129" s="172"/>
      <c r="N1129" s="172"/>
      <c r="O1129" s="172"/>
      <c r="P1129" s="172"/>
      <c r="Q1129" s="172"/>
      <c r="R1129" s="172"/>
      <c r="S1129" s="172"/>
      <c r="T1129" s="172"/>
      <c r="U1129" s="172"/>
      <c r="V1129" s="172"/>
      <c r="W1129" s="172"/>
      <c r="X1129" s="172"/>
      <c r="Y1129" s="172"/>
      <c r="Z1129" s="172"/>
    </row>
    <row r="1130">
      <c r="A1130" s="190" t="s">
        <v>19383</v>
      </c>
      <c r="B1130" s="191" t="s">
        <v>19384</v>
      </c>
      <c r="C1130" s="199"/>
      <c r="D1130" s="191"/>
      <c r="E1130" s="199"/>
      <c r="F1130" s="191"/>
      <c r="G1130" s="194"/>
      <c r="H1130" s="172"/>
      <c r="I1130" s="172"/>
      <c r="J1130" s="172"/>
      <c r="K1130" s="172"/>
      <c r="L1130" s="172"/>
      <c r="M1130" s="172"/>
      <c r="N1130" s="172"/>
      <c r="O1130" s="172"/>
      <c r="P1130" s="172"/>
      <c r="Q1130" s="172"/>
      <c r="R1130" s="172"/>
      <c r="S1130" s="172"/>
      <c r="T1130" s="172"/>
      <c r="U1130" s="172"/>
      <c r="V1130" s="172"/>
      <c r="W1130" s="172"/>
      <c r="X1130" s="172"/>
      <c r="Y1130" s="172"/>
      <c r="Z1130" s="172"/>
    </row>
    <row r="1131">
      <c r="A1131" s="195" t="s">
        <v>19385</v>
      </c>
      <c r="B1131" s="196" t="s">
        <v>19386</v>
      </c>
      <c r="C1131" s="200"/>
      <c r="D1131" s="196"/>
      <c r="E1131" s="200"/>
      <c r="F1131" s="196"/>
      <c r="G1131" s="198"/>
      <c r="H1131" s="172"/>
      <c r="I1131" s="172"/>
      <c r="J1131" s="172"/>
      <c r="K1131" s="172"/>
      <c r="L1131" s="172"/>
      <c r="M1131" s="172"/>
      <c r="N1131" s="172"/>
      <c r="O1131" s="172"/>
      <c r="P1131" s="172"/>
      <c r="Q1131" s="172"/>
      <c r="R1131" s="172"/>
      <c r="S1131" s="172"/>
      <c r="T1131" s="172"/>
      <c r="U1131" s="172"/>
      <c r="V1131" s="172"/>
      <c r="W1131" s="172"/>
      <c r="X1131" s="172"/>
      <c r="Y1131" s="172"/>
      <c r="Z1131" s="172"/>
    </row>
    <row r="1132">
      <c r="A1132" s="190" t="s">
        <v>19387</v>
      </c>
      <c r="B1132" s="191" t="s">
        <v>19388</v>
      </c>
      <c r="C1132" s="199"/>
      <c r="D1132" s="191"/>
      <c r="E1132" s="199"/>
      <c r="F1132" s="191"/>
      <c r="G1132" s="194"/>
      <c r="H1132" s="172"/>
      <c r="I1132" s="172"/>
      <c r="J1132" s="172"/>
      <c r="K1132" s="172"/>
      <c r="L1132" s="172"/>
      <c r="M1132" s="172"/>
      <c r="N1132" s="172"/>
      <c r="O1132" s="172"/>
      <c r="P1132" s="172"/>
      <c r="Q1132" s="172"/>
      <c r="R1132" s="172"/>
      <c r="S1132" s="172"/>
      <c r="T1132" s="172"/>
      <c r="U1132" s="172"/>
      <c r="V1132" s="172"/>
      <c r="W1132" s="172"/>
      <c r="X1132" s="172"/>
      <c r="Y1132" s="172"/>
      <c r="Z1132" s="172"/>
    </row>
    <row r="1133">
      <c r="A1133" s="195" t="s">
        <v>19389</v>
      </c>
      <c r="B1133" s="196" t="s">
        <v>19390</v>
      </c>
      <c r="C1133" s="200"/>
      <c r="D1133" s="196"/>
      <c r="E1133" s="200"/>
      <c r="F1133" s="196"/>
      <c r="G1133" s="198"/>
      <c r="H1133" s="172"/>
      <c r="I1133" s="172"/>
      <c r="J1133" s="172"/>
      <c r="K1133" s="172"/>
      <c r="L1133" s="172"/>
      <c r="M1133" s="172"/>
      <c r="N1133" s="172"/>
      <c r="O1133" s="172"/>
      <c r="P1133" s="172"/>
      <c r="Q1133" s="172"/>
      <c r="R1133" s="172"/>
      <c r="S1133" s="172"/>
      <c r="T1133" s="172"/>
      <c r="U1133" s="172"/>
      <c r="V1133" s="172"/>
      <c r="W1133" s="172"/>
      <c r="X1133" s="172"/>
      <c r="Y1133" s="172"/>
      <c r="Z1133" s="172"/>
    </row>
    <row r="1134">
      <c r="A1134" s="190" t="s">
        <v>19391</v>
      </c>
      <c r="B1134" s="191" t="s">
        <v>19392</v>
      </c>
      <c r="C1134" s="199"/>
      <c r="D1134" s="191"/>
      <c r="E1134" s="199"/>
      <c r="F1134" s="191"/>
      <c r="G1134" s="194"/>
      <c r="H1134" s="172"/>
      <c r="I1134" s="172"/>
      <c r="J1134" s="172"/>
      <c r="K1134" s="172"/>
      <c r="L1134" s="172"/>
      <c r="M1134" s="172"/>
      <c r="N1134" s="172"/>
      <c r="O1134" s="172"/>
      <c r="P1134" s="172"/>
      <c r="Q1134" s="172"/>
      <c r="R1134" s="172"/>
      <c r="S1134" s="172"/>
      <c r="T1134" s="172"/>
      <c r="U1134" s="172"/>
      <c r="V1134" s="172"/>
      <c r="W1134" s="172"/>
      <c r="X1134" s="172"/>
      <c r="Y1134" s="172"/>
      <c r="Z1134" s="172"/>
    </row>
    <row r="1135">
      <c r="A1135" s="195" t="s">
        <v>19393</v>
      </c>
      <c r="B1135" s="196" t="s">
        <v>19394</v>
      </c>
      <c r="C1135" s="200"/>
      <c r="D1135" s="196"/>
      <c r="E1135" s="200"/>
      <c r="F1135" s="196"/>
      <c r="G1135" s="198"/>
      <c r="H1135" s="172"/>
      <c r="I1135" s="172"/>
      <c r="J1135" s="172"/>
      <c r="K1135" s="172"/>
      <c r="L1135" s="172"/>
      <c r="M1135" s="172"/>
      <c r="N1135" s="172"/>
      <c r="O1135" s="172"/>
      <c r="P1135" s="172"/>
      <c r="Q1135" s="172"/>
      <c r="R1135" s="172"/>
      <c r="S1135" s="172"/>
      <c r="T1135" s="172"/>
      <c r="U1135" s="172"/>
      <c r="V1135" s="172"/>
      <c r="W1135" s="172"/>
      <c r="X1135" s="172"/>
      <c r="Y1135" s="172"/>
      <c r="Z1135" s="172"/>
    </row>
    <row r="1136">
      <c r="A1136" s="190" t="s">
        <v>19395</v>
      </c>
      <c r="B1136" s="191" t="s">
        <v>19396</v>
      </c>
      <c r="C1136" s="199"/>
      <c r="D1136" s="191"/>
      <c r="E1136" s="199"/>
      <c r="F1136" s="191"/>
      <c r="G1136" s="194"/>
      <c r="H1136" s="172"/>
      <c r="I1136" s="172"/>
      <c r="J1136" s="172"/>
      <c r="K1136" s="172"/>
      <c r="L1136" s="172"/>
      <c r="M1136" s="172"/>
      <c r="N1136" s="172"/>
      <c r="O1136" s="172"/>
      <c r="P1136" s="172"/>
      <c r="Q1136" s="172"/>
      <c r="R1136" s="172"/>
      <c r="S1136" s="172"/>
      <c r="T1136" s="172"/>
      <c r="U1136" s="172"/>
      <c r="V1136" s="172"/>
      <c r="W1136" s="172"/>
      <c r="X1136" s="172"/>
      <c r="Y1136" s="172"/>
      <c r="Z1136" s="172"/>
    </row>
    <row r="1137">
      <c r="A1137" s="195" t="s">
        <v>19397</v>
      </c>
      <c r="B1137" s="196" t="s">
        <v>19398</v>
      </c>
      <c r="C1137" s="200"/>
      <c r="D1137" s="196"/>
      <c r="E1137" s="200"/>
      <c r="F1137" s="196"/>
      <c r="G1137" s="198"/>
      <c r="H1137" s="172"/>
      <c r="I1137" s="172"/>
      <c r="J1137" s="172"/>
      <c r="K1137" s="172"/>
      <c r="L1137" s="172"/>
      <c r="M1137" s="172"/>
      <c r="N1137" s="172"/>
      <c r="O1137" s="172"/>
      <c r="P1137" s="172"/>
      <c r="Q1137" s="172"/>
      <c r="R1137" s="172"/>
      <c r="S1137" s="172"/>
      <c r="T1137" s="172"/>
      <c r="U1137" s="172"/>
      <c r="V1137" s="172"/>
      <c r="W1137" s="172"/>
      <c r="X1137" s="172"/>
      <c r="Y1137" s="172"/>
      <c r="Z1137" s="172"/>
    </row>
    <row r="1138">
      <c r="A1138" s="190" t="s">
        <v>19399</v>
      </c>
      <c r="B1138" s="191" t="s">
        <v>19400</v>
      </c>
      <c r="C1138" s="199"/>
      <c r="D1138" s="191"/>
      <c r="E1138" s="199"/>
      <c r="F1138" s="191"/>
      <c r="G1138" s="194"/>
      <c r="H1138" s="172"/>
      <c r="I1138" s="172"/>
      <c r="J1138" s="172"/>
      <c r="K1138" s="172"/>
      <c r="L1138" s="172"/>
      <c r="M1138" s="172"/>
      <c r="N1138" s="172"/>
      <c r="O1138" s="172"/>
      <c r="P1138" s="172"/>
      <c r="Q1138" s="172"/>
      <c r="R1138" s="172"/>
      <c r="S1138" s="172"/>
      <c r="T1138" s="172"/>
      <c r="U1138" s="172"/>
      <c r="V1138" s="172"/>
      <c r="W1138" s="172"/>
      <c r="X1138" s="172"/>
      <c r="Y1138" s="172"/>
      <c r="Z1138" s="172"/>
    </row>
    <row r="1139">
      <c r="A1139" s="195" t="s">
        <v>19401</v>
      </c>
      <c r="B1139" s="196" t="s">
        <v>19402</v>
      </c>
      <c r="C1139" s="200"/>
      <c r="D1139" s="196"/>
      <c r="E1139" s="200"/>
      <c r="F1139" s="196"/>
      <c r="G1139" s="198"/>
      <c r="H1139" s="172"/>
      <c r="I1139" s="172"/>
      <c r="J1139" s="172"/>
      <c r="K1139" s="172"/>
      <c r="L1139" s="172"/>
      <c r="M1139" s="172"/>
      <c r="N1139" s="172"/>
      <c r="O1139" s="172"/>
      <c r="P1139" s="172"/>
      <c r="Q1139" s="172"/>
      <c r="R1139" s="172"/>
      <c r="S1139" s="172"/>
      <c r="T1139" s="172"/>
      <c r="U1139" s="172"/>
      <c r="V1139" s="172"/>
      <c r="W1139" s="172"/>
      <c r="X1139" s="172"/>
      <c r="Y1139" s="172"/>
      <c r="Z1139" s="172"/>
    </row>
    <row r="1140">
      <c r="A1140" s="190" t="s">
        <v>417</v>
      </c>
      <c r="B1140" s="191" t="s">
        <v>970</v>
      </c>
      <c r="C1140" s="199"/>
      <c r="D1140" s="191"/>
      <c r="E1140" s="199"/>
      <c r="F1140" s="191"/>
      <c r="G1140" s="194"/>
      <c r="H1140" s="172"/>
      <c r="I1140" s="172"/>
      <c r="J1140" s="172"/>
      <c r="K1140" s="172"/>
      <c r="L1140" s="172"/>
      <c r="M1140" s="172"/>
      <c r="N1140" s="172"/>
      <c r="O1140" s="172"/>
      <c r="P1140" s="172"/>
      <c r="Q1140" s="172"/>
      <c r="R1140" s="172"/>
      <c r="S1140" s="172"/>
      <c r="T1140" s="172"/>
      <c r="U1140" s="172"/>
      <c r="V1140" s="172"/>
      <c r="W1140" s="172"/>
      <c r="X1140" s="172"/>
      <c r="Y1140" s="172"/>
      <c r="Z1140" s="172"/>
    </row>
    <row r="1141">
      <c r="A1141" s="195" t="s">
        <v>19403</v>
      </c>
      <c r="B1141" s="196" t="s">
        <v>19404</v>
      </c>
      <c r="C1141" s="200"/>
      <c r="D1141" s="196"/>
      <c r="E1141" s="200"/>
      <c r="F1141" s="196"/>
      <c r="G1141" s="198"/>
      <c r="H1141" s="172"/>
      <c r="I1141" s="172"/>
      <c r="J1141" s="172"/>
      <c r="K1141" s="172"/>
      <c r="L1141" s="172"/>
      <c r="M1141" s="172"/>
      <c r="N1141" s="172"/>
      <c r="O1141" s="172"/>
      <c r="P1141" s="172"/>
      <c r="Q1141" s="172"/>
      <c r="R1141" s="172"/>
      <c r="S1141" s="172"/>
      <c r="T1141" s="172"/>
      <c r="U1141" s="172"/>
      <c r="V1141" s="172"/>
      <c r="W1141" s="172"/>
      <c r="X1141" s="172"/>
      <c r="Y1141" s="172"/>
      <c r="Z1141" s="172"/>
    </row>
    <row r="1142">
      <c r="A1142" s="190" t="s">
        <v>19405</v>
      </c>
      <c r="B1142" s="191" t="s">
        <v>19406</v>
      </c>
      <c r="C1142" s="199"/>
      <c r="D1142" s="191"/>
      <c r="E1142" s="199"/>
      <c r="F1142" s="191"/>
      <c r="G1142" s="194"/>
      <c r="H1142" s="172"/>
      <c r="I1142" s="172"/>
      <c r="J1142" s="172"/>
      <c r="K1142" s="172"/>
      <c r="L1142" s="172"/>
      <c r="M1142" s="172"/>
      <c r="N1142" s="172"/>
      <c r="O1142" s="172"/>
      <c r="P1142" s="172"/>
      <c r="Q1142" s="172"/>
      <c r="R1142" s="172"/>
      <c r="S1142" s="172"/>
      <c r="T1142" s="172"/>
      <c r="U1142" s="172"/>
      <c r="V1142" s="172"/>
      <c r="W1142" s="172"/>
      <c r="X1142" s="172"/>
      <c r="Y1142" s="172"/>
      <c r="Z1142" s="172"/>
    </row>
    <row r="1143">
      <c r="A1143" s="195" t="s">
        <v>19407</v>
      </c>
      <c r="B1143" s="196" t="s">
        <v>19408</v>
      </c>
      <c r="C1143" s="200"/>
      <c r="D1143" s="196"/>
      <c r="E1143" s="200"/>
      <c r="F1143" s="196"/>
      <c r="G1143" s="198"/>
      <c r="H1143" s="172"/>
      <c r="I1143" s="172"/>
      <c r="J1143" s="172"/>
      <c r="K1143" s="172"/>
      <c r="L1143" s="172"/>
      <c r="M1143" s="172"/>
      <c r="N1143" s="172"/>
      <c r="O1143" s="172"/>
      <c r="P1143" s="172"/>
      <c r="Q1143" s="172"/>
      <c r="R1143" s="172"/>
      <c r="S1143" s="172"/>
      <c r="T1143" s="172"/>
      <c r="U1143" s="172"/>
      <c r="V1143" s="172"/>
      <c r="W1143" s="172"/>
      <c r="X1143" s="172"/>
      <c r="Y1143" s="172"/>
      <c r="Z1143" s="172"/>
    </row>
    <row r="1144">
      <c r="A1144" s="190" t="s">
        <v>19409</v>
      </c>
      <c r="B1144" s="191" t="s">
        <v>19410</v>
      </c>
      <c r="C1144" s="199"/>
      <c r="D1144" s="191"/>
      <c r="E1144" s="199"/>
      <c r="F1144" s="191"/>
      <c r="G1144" s="194"/>
      <c r="H1144" s="172"/>
      <c r="I1144" s="172"/>
      <c r="J1144" s="172"/>
      <c r="K1144" s="172"/>
      <c r="L1144" s="172"/>
      <c r="M1144" s="172"/>
      <c r="N1144" s="172"/>
      <c r="O1144" s="172"/>
      <c r="P1144" s="172"/>
      <c r="Q1144" s="172"/>
      <c r="R1144" s="172"/>
      <c r="S1144" s="172"/>
      <c r="T1144" s="172"/>
      <c r="U1144" s="172"/>
      <c r="V1144" s="172"/>
      <c r="W1144" s="172"/>
      <c r="X1144" s="172"/>
      <c r="Y1144" s="172"/>
      <c r="Z1144" s="172"/>
    </row>
    <row r="1145">
      <c r="A1145" s="195" t="s">
        <v>19411</v>
      </c>
      <c r="B1145" s="196" t="s">
        <v>19412</v>
      </c>
      <c r="C1145" s="200"/>
      <c r="D1145" s="196"/>
      <c r="E1145" s="200"/>
      <c r="F1145" s="196"/>
      <c r="G1145" s="198"/>
      <c r="H1145" s="172"/>
      <c r="I1145" s="172"/>
      <c r="J1145" s="172"/>
      <c r="K1145" s="172"/>
      <c r="L1145" s="172"/>
      <c r="M1145" s="172"/>
      <c r="N1145" s="172"/>
      <c r="O1145" s="172"/>
      <c r="P1145" s="172"/>
      <c r="Q1145" s="172"/>
      <c r="R1145" s="172"/>
      <c r="S1145" s="172"/>
      <c r="T1145" s="172"/>
      <c r="U1145" s="172"/>
      <c r="V1145" s="172"/>
      <c r="W1145" s="172"/>
      <c r="X1145" s="172"/>
      <c r="Y1145" s="172"/>
      <c r="Z1145" s="172"/>
    </row>
    <row r="1146">
      <c r="A1146" s="190" t="s">
        <v>19413</v>
      </c>
      <c r="B1146" s="191" t="s">
        <v>19414</v>
      </c>
      <c r="C1146" s="199"/>
      <c r="D1146" s="191"/>
      <c r="E1146" s="199"/>
      <c r="F1146" s="191"/>
      <c r="G1146" s="194"/>
      <c r="H1146" s="172"/>
      <c r="I1146" s="172"/>
      <c r="J1146" s="172"/>
      <c r="K1146" s="172"/>
      <c r="L1146" s="172"/>
      <c r="M1146" s="172"/>
      <c r="N1146" s="172"/>
      <c r="O1146" s="172"/>
      <c r="P1146" s="172"/>
      <c r="Q1146" s="172"/>
      <c r="R1146" s="172"/>
      <c r="S1146" s="172"/>
      <c r="T1146" s="172"/>
      <c r="U1146" s="172"/>
      <c r="V1146" s="172"/>
      <c r="W1146" s="172"/>
      <c r="X1146" s="172"/>
      <c r="Y1146" s="172"/>
      <c r="Z1146" s="172"/>
    </row>
    <row r="1147">
      <c r="A1147" s="195" t="s">
        <v>642</v>
      </c>
      <c r="B1147" s="196" t="s">
        <v>782</v>
      </c>
      <c r="C1147" s="200"/>
      <c r="D1147" s="196"/>
      <c r="E1147" s="200"/>
      <c r="F1147" s="196"/>
      <c r="G1147" s="198"/>
      <c r="H1147" s="172"/>
      <c r="I1147" s="172"/>
      <c r="J1147" s="172"/>
      <c r="K1147" s="172"/>
      <c r="L1147" s="172"/>
      <c r="M1147" s="172"/>
      <c r="N1147" s="172"/>
      <c r="O1147" s="172"/>
      <c r="P1147" s="172"/>
      <c r="Q1147" s="172"/>
      <c r="R1147" s="172"/>
      <c r="S1147" s="172"/>
      <c r="T1147" s="172"/>
      <c r="U1147" s="172"/>
      <c r="V1147" s="172"/>
      <c r="W1147" s="172"/>
      <c r="X1147" s="172"/>
      <c r="Y1147" s="172"/>
      <c r="Z1147" s="172"/>
    </row>
    <row r="1148">
      <c r="A1148" s="190" t="s">
        <v>19415</v>
      </c>
      <c r="B1148" s="191" t="s">
        <v>19416</v>
      </c>
      <c r="C1148" s="199"/>
      <c r="D1148" s="191"/>
      <c r="E1148" s="199"/>
      <c r="F1148" s="191"/>
      <c r="G1148" s="194"/>
      <c r="H1148" s="172"/>
      <c r="I1148" s="172"/>
      <c r="J1148" s="172"/>
      <c r="K1148" s="172"/>
      <c r="L1148" s="172"/>
      <c r="M1148" s="172"/>
      <c r="N1148" s="172"/>
      <c r="O1148" s="172"/>
      <c r="P1148" s="172"/>
      <c r="Q1148" s="172"/>
      <c r="R1148" s="172"/>
      <c r="S1148" s="172"/>
      <c r="T1148" s="172"/>
      <c r="U1148" s="172"/>
      <c r="V1148" s="172"/>
      <c r="W1148" s="172"/>
      <c r="X1148" s="172"/>
      <c r="Y1148" s="172"/>
      <c r="Z1148" s="172"/>
    </row>
    <row r="1149">
      <c r="A1149" s="195" t="s">
        <v>19417</v>
      </c>
      <c r="B1149" s="196" t="s">
        <v>19418</v>
      </c>
      <c r="C1149" s="200"/>
      <c r="D1149" s="196"/>
      <c r="E1149" s="200"/>
      <c r="F1149" s="196"/>
      <c r="G1149" s="198"/>
      <c r="H1149" s="172"/>
      <c r="I1149" s="172"/>
      <c r="J1149" s="172"/>
      <c r="K1149" s="172"/>
      <c r="L1149" s="172"/>
      <c r="M1149" s="172"/>
      <c r="N1149" s="172"/>
      <c r="O1149" s="172"/>
      <c r="P1149" s="172"/>
      <c r="Q1149" s="172"/>
      <c r="R1149" s="172"/>
      <c r="S1149" s="172"/>
      <c r="T1149" s="172"/>
      <c r="U1149" s="172"/>
      <c r="V1149" s="172"/>
      <c r="W1149" s="172"/>
      <c r="X1149" s="172"/>
      <c r="Y1149" s="172"/>
      <c r="Z1149" s="172"/>
    </row>
    <row r="1150">
      <c r="A1150" s="190" t="s">
        <v>19419</v>
      </c>
      <c r="B1150" s="191" t="s">
        <v>19420</v>
      </c>
      <c r="C1150" s="199"/>
      <c r="D1150" s="191"/>
      <c r="E1150" s="199"/>
      <c r="F1150" s="191"/>
      <c r="G1150" s="194"/>
      <c r="H1150" s="172"/>
      <c r="I1150" s="172"/>
      <c r="J1150" s="172"/>
      <c r="K1150" s="172"/>
      <c r="L1150" s="172"/>
      <c r="M1150" s="172"/>
      <c r="N1150" s="172"/>
      <c r="O1150" s="172"/>
      <c r="P1150" s="172"/>
      <c r="Q1150" s="172"/>
      <c r="R1150" s="172"/>
      <c r="S1150" s="172"/>
      <c r="T1150" s="172"/>
      <c r="U1150" s="172"/>
      <c r="V1150" s="172"/>
      <c r="W1150" s="172"/>
      <c r="X1150" s="172"/>
      <c r="Y1150" s="172"/>
      <c r="Z1150" s="172"/>
    </row>
    <row r="1151">
      <c r="A1151" s="195" t="s">
        <v>401</v>
      </c>
      <c r="B1151" s="196" t="s">
        <v>19421</v>
      </c>
      <c r="C1151" s="200"/>
      <c r="D1151" s="196"/>
      <c r="E1151" s="200"/>
      <c r="F1151" s="196"/>
      <c r="G1151" s="198"/>
      <c r="H1151" s="172"/>
      <c r="I1151" s="172"/>
      <c r="J1151" s="172"/>
      <c r="K1151" s="172"/>
      <c r="L1151" s="172"/>
      <c r="M1151" s="172"/>
      <c r="N1151" s="172"/>
      <c r="O1151" s="172"/>
      <c r="P1151" s="172"/>
      <c r="Q1151" s="172"/>
      <c r="R1151" s="172"/>
      <c r="S1151" s="172"/>
      <c r="T1151" s="172"/>
      <c r="U1151" s="172"/>
      <c r="V1151" s="172"/>
      <c r="W1151" s="172"/>
      <c r="X1151" s="172"/>
      <c r="Y1151" s="172"/>
      <c r="Z1151" s="172"/>
    </row>
    <row r="1152">
      <c r="A1152" s="190" t="s">
        <v>19422</v>
      </c>
      <c r="B1152" s="191" t="s">
        <v>19423</v>
      </c>
      <c r="C1152" s="199"/>
      <c r="D1152" s="191"/>
      <c r="E1152" s="199"/>
      <c r="F1152" s="191"/>
      <c r="G1152" s="194"/>
      <c r="H1152" s="172"/>
      <c r="I1152" s="172"/>
      <c r="J1152" s="172"/>
      <c r="K1152" s="172"/>
      <c r="L1152" s="172"/>
      <c r="M1152" s="172"/>
      <c r="N1152" s="172"/>
      <c r="O1152" s="172"/>
      <c r="P1152" s="172"/>
      <c r="Q1152" s="172"/>
      <c r="R1152" s="172"/>
      <c r="S1152" s="172"/>
      <c r="T1152" s="172"/>
      <c r="U1152" s="172"/>
      <c r="V1152" s="172"/>
      <c r="W1152" s="172"/>
      <c r="X1152" s="172"/>
      <c r="Y1152" s="172"/>
      <c r="Z1152" s="172"/>
    </row>
    <row r="1153">
      <c r="A1153" s="195" t="s">
        <v>19424</v>
      </c>
      <c r="B1153" s="196" t="s">
        <v>19425</v>
      </c>
      <c r="C1153" s="200"/>
      <c r="D1153" s="196"/>
      <c r="E1153" s="200"/>
      <c r="F1153" s="196"/>
      <c r="G1153" s="198"/>
      <c r="H1153" s="172"/>
      <c r="I1153" s="172"/>
      <c r="J1153" s="172"/>
      <c r="K1153" s="172"/>
      <c r="L1153" s="172"/>
      <c r="M1153" s="172"/>
      <c r="N1153" s="172"/>
      <c r="O1153" s="172"/>
      <c r="P1153" s="172"/>
      <c r="Q1153" s="172"/>
      <c r="R1153" s="172"/>
      <c r="S1153" s="172"/>
      <c r="T1153" s="172"/>
      <c r="U1153" s="172"/>
      <c r="V1153" s="172"/>
      <c r="W1153" s="172"/>
      <c r="X1153" s="172"/>
      <c r="Y1153" s="172"/>
      <c r="Z1153" s="172"/>
    </row>
    <row r="1154">
      <c r="A1154" s="190" t="s">
        <v>19426</v>
      </c>
      <c r="B1154" s="191" t="s">
        <v>19427</v>
      </c>
      <c r="C1154" s="199"/>
      <c r="D1154" s="191"/>
      <c r="E1154" s="199"/>
      <c r="F1154" s="191"/>
      <c r="G1154" s="194"/>
      <c r="H1154" s="172"/>
      <c r="I1154" s="172"/>
      <c r="J1154" s="172"/>
      <c r="K1154" s="172"/>
      <c r="L1154" s="172"/>
      <c r="M1154" s="172"/>
      <c r="N1154" s="172"/>
      <c r="O1154" s="172"/>
      <c r="P1154" s="172"/>
      <c r="Q1154" s="172"/>
      <c r="R1154" s="172"/>
      <c r="S1154" s="172"/>
      <c r="T1154" s="172"/>
      <c r="U1154" s="172"/>
      <c r="V1154" s="172"/>
      <c r="W1154" s="172"/>
      <c r="X1154" s="172"/>
      <c r="Y1154" s="172"/>
      <c r="Z1154" s="172"/>
    </row>
    <row r="1155">
      <c r="A1155" s="195" t="s">
        <v>19428</v>
      </c>
      <c r="B1155" s="196" t="s">
        <v>19429</v>
      </c>
      <c r="C1155" s="200"/>
      <c r="D1155" s="196"/>
      <c r="E1155" s="200"/>
      <c r="F1155" s="196"/>
      <c r="G1155" s="198"/>
      <c r="H1155" s="172"/>
      <c r="I1155" s="172"/>
      <c r="J1155" s="172"/>
      <c r="K1155" s="172"/>
      <c r="L1155" s="172"/>
      <c r="M1155" s="172"/>
      <c r="N1155" s="172"/>
      <c r="O1155" s="172"/>
      <c r="P1155" s="172"/>
      <c r="Q1155" s="172"/>
      <c r="R1155" s="172"/>
      <c r="S1155" s="172"/>
      <c r="T1155" s="172"/>
      <c r="U1155" s="172"/>
      <c r="V1155" s="172"/>
      <c r="W1155" s="172"/>
      <c r="X1155" s="172"/>
      <c r="Y1155" s="172"/>
      <c r="Z1155" s="172"/>
    </row>
    <row r="1156">
      <c r="A1156" s="190" t="s">
        <v>19430</v>
      </c>
      <c r="B1156" s="191" t="s">
        <v>19431</v>
      </c>
      <c r="C1156" s="199"/>
      <c r="D1156" s="191"/>
      <c r="E1156" s="199"/>
      <c r="F1156" s="191"/>
      <c r="G1156" s="194"/>
      <c r="H1156" s="172"/>
      <c r="I1156" s="172"/>
      <c r="J1156" s="172"/>
      <c r="K1156" s="172"/>
      <c r="L1156" s="172"/>
      <c r="M1156" s="172"/>
      <c r="N1156" s="172"/>
      <c r="O1156" s="172"/>
      <c r="P1156" s="172"/>
      <c r="Q1156" s="172"/>
      <c r="R1156" s="172"/>
      <c r="S1156" s="172"/>
      <c r="T1156" s="172"/>
      <c r="U1156" s="172"/>
      <c r="V1156" s="172"/>
      <c r="W1156" s="172"/>
      <c r="X1156" s="172"/>
      <c r="Y1156" s="172"/>
      <c r="Z1156" s="172"/>
    </row>
    <row r="1157">
      <c r="A1157" s="195" t="s">
        <v>19432</v>
      </c>
      <c r="B1157" s="196" t="s">
        <v>19433</v>
      </c>
      <c r="C1157" s="200"/>
      <c r="D1157" s="196"/>
      <c r="E1157" s="200"/>
      <c r="F1157" s="196"/>
      <c r="G1157" s="198"/>
      <c r="H1157" s="172"/>
      <c r="I1157" s="172"/>
      <c r="J1157" s="172"/>
      <c r="K1157" s="172"/>
      <c r="L1157" s="172"/>
      <c r="M1157" s="172"/>
      <c r="N1157" s="172"/>
      <c r="O1157" s="172"/>
      <c r="P1157" s="172"/>
      <c r="Q1157" s="172"/>
      <c r="R1157" s="172"/>
      <c r="S1157" s="172"/>
      <c r="T1157" s="172"/>
      <c r="U1157" s="172"/>
      <c r="V1157" s="172"/>
      <c r="W1157" s="172"/>
      <c r="X1157" s="172"/>
      <c r="Y1157" s="172"/>
      <c r="Z1157" s="172"/>
    </row>
    <row r="1158">
      <c r="A1158" s="190" t="s">
        <v>19434</v>
      </c>
      <c r="B1158" s="191" t="s">
        <v>19435</v>
      </c>
      <c r="C1158" s="199"/>
      <c r="D1158" s="191"/>
      <c r="E1158" s="199"/>
      <c r="F1158" s="191"/>
      <c r="G1158" s="194"/>
      <c r="H1158" s="172"/>
      <c r="I1158" s="172"/>
      <c r="J1158" s="172"/>
      <c r="K1158" s="172"/>
      <c r="L1158" s="172"/>
      <c r="M1158" s="172"/>
      <c r="N1158" s="172"/>
      <c r="O1158" s="172"/>
      <c r="P1158" s="172"/>
      <c r="Q1158" s="172"/>
      <c r="R1158" s="172"/>
      <c r="S1158" s="172"/>
      <c r="T1158" s="172"/>
      <c r="U1158" s="172"/>
      <c r="V1158" s="172"/>
      <c r="W1158" s="172"/>
      <c r="X1158" s="172"/>
      <c r="Y1158" s="172"/>
      <c r="Z1158" s="172"/>
    </row>
    <row r="1159">
      <c r="A1159" s="195" t="s">
        <v>19436</v>
      </c>
      <c r="B1159" s="196" t="s">
        <v>19437</v>
      </c>
      <c r="C1159" s="200"/>
      <c r="D1159" s="196"/>
      <c r="E1159" s="200"/>
      <c r="F1159" s="196"/>
      <c r="G1159" s="198"/>
      <c r="H1159" s="172"/>
      <c r="I1159" s="172"/>
      <c r="J1159" s="172"/>
      <c r="K1159" s="172"/>
      <c r="L1159" s="172"/>
      <c r="M1159" s="172"/>
      <c r="N1159" s="172"/>
      <c r="O1159" s="172"/>
      <c r="P1159" s="172"/>
      <c r="Q1159" s="172"/>
      <c r="R1159" s="172"/>
      <c r="S1159" s="172"/>
      <c r="T1159" s="172"/>
      <c r="U1159" s="172"/>
      <c r="V1159" s="172"/>
      <c r="W1159" s="172"/>
      <c r="X1159" s="172"/>
      <c r="Y1159" s="172"/>
      <c r="Z1159" s="172"/>
    </row>
    <row r="1160">
      <c r="A1160" s="190" t="s">
        <v>19438</v>
      </c>
      <c r="B1160" s="191" t="s">
        <v>19439</v>
      </c>
      <c r="C1160" s="199"/>
      <c r="D1160" s="191"/>
      <c r="E1160" s="199"/>
      <c r="F1160" s="191"/>
      <c r="G1160" s="194"/>
      <c r="H1160" s="172"/>
      <c r="I1160" s="172"/>
      <c r="J1160" s="172"/>
      <c r="K1160" s="172"/>
      <c r="L1160" s="172"/>
      <c r="M1160" s="172"/>
      <c r="N1160" s="172"/>
      <c r="O1160" s="172"/>
      <c r="P1160" s="172"/>
      <c r="Q1160" s="172"/>
      <c r="R1160" s="172"/>
      <c r="S1160" s="172"/>
      <c r="T1160" s="172"/>
      <c r="U1160" s="172"/>
      <c r="V1160" s="172"/>
      <c r="W1160" s="172"/>
      <c r="X1160" s="172"/>
      <c r="Y1160" s="172"/>
      <c r="Z1160" s="172"/>
    </row>
    <row r="1161">
      <c r="A1161" s="195" t="s">
        <v>19440</v>
      </c>
      <c r="B1161" s="196" t="s">
        <v>19441</v>
      </c>
      <c r="C1161" s="200"/>
      <c r="D1161" s="196"/>
      <c r="E1161" s="200"/>
      <c r="F1161" s="196"/>
      <c r="G1161" s="198"/>
      <c r="H1161" s="172"/>
      <c r="I1161" s="172"/>
      <c r="J1161" s="172"/>
      <c r="K1161" s="172"/>
      <c r="L1161" s="172"/>
      <c r="M1161" s="172"/>
      <c r="N1161" s="172"/>
      <c r="O1161" s="172"/>
      <c r="P1161" s="172"/>
      <c r="Q1161" s="172"/>
      <c r="R1161" s="172"/>
      <c r="S1161" s="172"/>
      <c r="T1161" s="172"/>
      <c r="U1161" s="172"/>
      <c r="V1161" s="172"/>
      <c r="W1161" s="172"/>
      <c r="X1161" s="172"/>
      <c r="Y1161" s="172"/>
      <c r="Z1161" s="172"/>
    </row>
    <row r="1162">
      <c r="A1162" s="190" t="s">
        <v>19442</v>
      </c>
      <c r="B1162" s="191" t="s">
        <v>19443</v>
      </c>
      <c r="C1162" s="199"/>
      <c r="D1162" s="191"/>
      <c r="E1162" s="199"/>
      <c r="F1162" s="191"/>
      <c r="G1162" s="194"/>
      <c r="H1162" s="172"/>
      <c r="I1162" s="172"/>
      <c r="J1162" s="172"/>
      <c r="K1162" s="172"/>
      <c r="L1162" s="172"/>
      <c r="M1162" s="172"/>
      <c r="N1162" s="172"/>
      <c r="O1162" s="172"/>
      <c r="P1162" s="172"/>
      <c r="Q1162" s="172"/>
      <c r="R1162" s="172"/>
      <c r="S1162" s="172"/>
      <c r="T1162" s="172"/>
      <c r="U1162" s="172"/>
      <c r="V1162" s="172"/>
      <c r="W1162" s="172"/>
      <c r="X1162" s="172"/>
      <c r="Y1162" s="172"/>
      <c r="Z1162" s="172"/>
    </row>
    <row r="1163">
      <c r="A1163" s="195" t="s">
        <v>643</v>
      </c>
      <c r="B1163" s="196" t="s">
        <v>19444</v>
      </c>
      <c r="C1163" s="200"/>
      <c r="D1163" s="196"/>
      <c r="E1163" s="200"/>
      <c r="F1163" s="196"/>
      <c r="G1163" s="198"/>
      <c r="H1163" s="172"/>
      <c r="I1163" s="172"/>
      <c r="J1163" s="172"/>
      <c r="K1163" s="172"/>
      <c r="L1163" s="172"/>
      <c r="M1163" s="172"/>
      <c r="N1163" s="172"/>
      <c r="O1163" s="172"/>
      <c r="P1163" s="172"/>
      <c r="Q1163" s="172"/>
      <c r="R1163" s="172"/>
      <c r="S1163" s="172"/>
      <c r="T1163" s="172"/>
      <c r="U1163" s="172"/>
      <c r="V1163" s="172"/>
      <c r="W1163" s="172"/>
      <c r="X1163" s="172"/>
      <c r="Y1163" s="172"/>
      <c r="Z1163" s="172"/>
    </row>
    <row r="1164">
      <c r="A1164" s="190" t="s">
        <v>422</v>
      </c>
      <c r="B1164" s="191" t="s">
        <v>975</v>
      </c>
      <c r="C1164" s="199"/>
      <c r="D1164" s="191"/>
      <c r="E1164" s="199"/>
      <c r="F1164" s="191"/>
      <c r="G1164" s="194"/>
      <c r="H1164" s="172"/>
      <c r="I1164" s="172"/>
      <c r="J1164" s="172"/>
      <c r="K1164" s="172"/>
      <c r="L1164" s="172"/>
      <c r="M1164" s="172"/>
      <c r="N1164" s="172"/>
      <c r="O1164" s="172"/>
      <c r="P1164" s="172"/>
      <c r="Q1164" s="172"/>
      <c r="R1164" s="172"/>
      <c r="S1164" s="172"/>
      <c r="T1164" s="172"/>
      <c r="U1164" s="172"/>
      <c r="V1164" s="172"/>
      <c r="W1164" s="172"/>
      <c r="X1164" s="172"/>
      <c r="Y1164" s="172"/>
      <c r="Z1164" s="172"/>
    </row>
    <row r="1165">
      <c r="A1165" s="195" t="s">
        <v>19445</v>
      </c>
      <c r="B1165" s="196" t="s">
        <v>19446</v>
      </c>
      <c r="C1165" s="200"/>
      <c r="D1165" s="196"/>
      <c r="E1165" s="200"/>
      <c r="F1165" s="196"/>
      <c r="G1165" s="198"/>
      <c r="H1165" s="172"/>
      <c r="I1165" s="172"/>
      <c r="J1165" s="172"/>
      <c r="K1165" s="172"/>
      <c r="L1165" s="172"/>
      <c r="M1165" s="172"/>
      <c r="N1165" s="172"/>
      <c r="O1165" s="172"/>
      <c r="P1165" s="172"/>
      <c r="Q1165" s="172"/>
      <c r="R1165" s="172"/>
      <c r="S1165" s="172"/>
      <c r="T1165" s="172"/>
      <c r="U1165" s="172"/>
      <c r="V1165" s="172"/>
      <c r="W1165" s="172"/>
      <c r="X1165" s="172"/>
      <c r="Y1165" s="172"/>
      <c r="Z1165" s="172"/>
    </row>
    <row r="1166">
      <c r="A1166" s="190" t="s">
        <v>19447</v>
      </c>
      <c r="B1166" s="191" t="s">
        <v>19448</v>
      </c>
      <c r="C1166" s="199"/>
      <c r="D1166" s="191"/>
      <c r="E1166" s="199"/>
      <c r="F1166" s="191"/>
      <c r="G1166" s="194"/>
      <c r="H1166" s="172"/>
      <c r="I1166" s="172"/>
      <c r="J1166" s="172"/>
      <c r="K1166" s="172"/>
      <c r="L1166" s="172"/>
      <c r="M1166" s="172"/>
      <c r="N1166" s="172"/>
      <c r="O1166" s="172"/>
      <c r="P1166" s="172"/>
      <c r="Q1166" s="172"/>
      <c r="R1166" s="172"/>
      <c r="S1166" s="172"/>
      <c r="T1166" s="172"/>
      <c r="U1166" s="172"/>
      <c r="V1166" s="172"/>
      <c r="W1166" s="172"/>
      <c r="X1166" s="172"/>
      <c r="Y1166" s="172"/>
      <c r="Z1166" s="172"/>
    </row>
    <row r="1167">
      <c r="A1167" s="195" t="s">
        <v>19449</v>
      </c>
      <c r="B1167" s="196" t="s">
        <v>19450</v>
      </c>
      <c r="C1167" s="200"/>
      <c r="D1167" s="196"/>
      <c r="E1167" s="200"/>
      <c r="F1167" s="196"/>
      <c r="G1167" s="198"/>
      <c r="H1167" s="172"/>
      <c r="I1167" s="172"/>
      <c r="J1167" s="172"/>
      <c r="K1167" s="172"/>
      <c r="L1167" s="172"/>
      <c r="M1167" s="172"/>
      <c r="N1167" s="172"/>
      <c r="O1167" s="172"/>
      <c r="P1167" s="172"/>
      <c r="Q1167" s="172"/>
      <c r="R1167" s="172"/>
      <c r="S1167" s="172"/>
      <c r="T1167" s="172"/>
      <c r="U1167" s="172"/>
      <c r="V1167" s="172"/>
      <c r="W1167" s="172"/>
      <c r="X1167" s="172"/>
      <c r="Y1167" s="172"/>
      <c r="Z1167" s="172"/>
    </row>
    <row r="1168">
      <c r="A1168" s="190" t="s">
        <v>19451</v>
      </c>
      <c r="B1168" s="191" t="s">
        <v>19452</v>
      </c>
      <c r="C1168" s="199"/>
      <c r="D1168" s="191"/>
      <c r="E1168" s="199"/>
      <c r="F1168" s="191"/>
      <c r="G1168" s="194"/>
      <c r="H1168" s="172"/>
      <c r="I1168" s="172"/>
      <c r="J1168" s="172"/>
      <c r="K1168" s="172"/>
      <c r="L1168" s="172"/>
      <c r="M1168" s="172"/>
      <c r="N1168" s="172"/>
      <c r="O1168" s="172"/>
      <c r="P1168" s="172"/>
      <c r="Q1168" s="172"/>
      <c r="R1168" s="172"/>
      <c r="S1168" s="172"/>
      <c r="T1168" s="172"/>
      <c r="U1168" s="172"/>
      <c r="V1168" s="172"/>
      <c r="W1168" s="172"/>
      <c r="X1168" s="172"/>
      <c r="Y1168" s="172"/>
      <c r="Z1168" s="172"/>
    </row>
    <row r="1169">
      <c r="A1169" s="195" t="s">
        <v>19453</v>
      </c>
      <c r="B1169" s="196" t="s">
        <v>19454</v>
      </c>
      <c r="C1169" s="200"/>
      <c r="D1169" s="196"/>
      <c r="E1169" s="200"/>
      <c r="F1169" s="196"/>
      <c r="G1169" s="198"/>
      <c r="H1169" s="172"/>
      <c r="I1169" s="172"/>
      <c r="J1169" s="172"/>
      <c r="K1169" s="172"/>
      <c r="L1169" s="172"/>
      <c r="M1169" s="172"/>
      <c r="N1169" s="172"/>
      <c r="O1169" s="172"/>
      <c r="P1169" s="172"/>
      <c r="Q1169" s="172"/>
      <c r="R1169" s="172"/>
      <c r="S1169" s="172"/>
      <c r="T1169" s="172"/>
      <c r="U1169" s="172"/>
      <c r="V1169" s="172"/>
      <c r="W1169" s="172"/>
      <c r="X1169" s="172"/>
      <c r="Y1169" s="172"/>
      <c r="Z1169" s="172"/>
    </row>
    <row r="1170">
      <c r="A1170" s="190" t="s">
        <v>19455</v>
      </c>
      <c r="B1170" s="191" t="s">
        <v>19456</v>
      </c>
      <c r="C1170" s="199"/>
      <c r="D1170" s="191"/>
      <c r="E1170" s="199"/>
      <c r="F1170" s="191"/>
      <c r="G1170" s="194"/>
      <c r="H1170" s="172"/>
      <c r="I1170" s="172"/>
      <c r="J1170" s="172"/>
      <c r="K1170" s="172"/>
      <c r="L1170" s="172"/>
      <c r="M1170" s="172"/>
      <c r="N1170" s="172"/>
      <c r="O1170" s="172"/>
      <c r="P1170" s="172"/>
      <c r="Q1170" s="172"/>
      <c r="R1170" s="172"/>
      <c r="S1170" s="172"/>
      <c r="T1170" s="172"/>
      <c r="U1170" s="172"/>
      <c r="V1170" s="172"/>
      <c r="W1170" s="172"/>
      <c r="X1170" s="172"/>
      <c r="Y1170" s="172"/>
      <c r="Z1170" s="172"/>
    </row>
    <row r="1171">
      <c r="A1171" s="195" t="s">
        <v>387</v>
      </c>
      <c r="B1171" s="196" t="s">
        <v>942</v>
      </c>
      <c r="C1171" s="200"/>
      <c r="D1171" s="196"/>
      <c r="E1171" s="200"/>
      <c r="F1171" s="196"/>
      <c r="G1171" s="198"/>
      <c r="H1171" s="172"/>
      <c r="I1171" s="172"/>
      <c r="J1171" s="172"/>
      <c r="K1171" s="172"/>
      <c r="L1171" s="172"/>
      <c r="M1171" s="172"/>
      <c r="N1171" s="172"/>
      <c r="O1171" s="172"/>
      <c r="P1171" s="172"/>
      <c r="Q1171" s="172"/>
      <c r="R1171" s="172"/>
      <c r="S1171" s="172"/>
      <c r="T1171" s="172"/>
      <c r="U1171" s="172"/>
      <c r="V1171" s="172"/>
      <c r="W1171" s="172"/>
      <c r="X1171" s="172"/>
      <c r="Y1171" s="172"/>
      <c r="Z1171" s="172"/>
    </row>
    <row r="1172">
      <c r="A1172" s="190" t="s">
        <v>19457</v>
      </c>
      <c r="B1172" s="191" t="s">
        <v>19458</v>
      </c>
      <c r="C1172" s="199"/>
      <c r="D1172" s="191"/>
      <c r="E1172" s="199"/>
      <c r="F1172" s="191"/>
      <c r="G1172" s="194"/>
      <c r="H1172" s="172"/>
      <c r="I1172" s="172"/>
      <c r="J1172" s="172"/>
      <c r="K1172" s="172"/>
      <c r="L1172" s="172"/>
      <c r="M1172" s="172"/>
      <c r="N1172" s="172"/>
      <c r="O1172" s="172"/>
      <c r="P1172" s="172"/>
      <c r="Q1172" s="172"/>
      <c r="R1172" s="172"/>
      <c r="S1172" s="172"/>
      <c r="T1172" s="172"/>
      <c r="U1172" s="172"/>
      <c r="V1172" s="172"/>
      <c r="W1172" s="172"/>
      <c r="X1172" s="172"/>
      <c r="Y1172" s="172"/>
      <c r="Z1172" s="172"/>
    </row>
    <row r="1173">
      <c r="A1173" s="195" t="s">
        <v>19459</v>
      </c>
      <c r="B1173" s="196" t="s">
        <v>19460</v>
      </c>
      <c r="C1173" s="200"/>
      <c r="D1173" s="196"/>
      <c r="E1173" s="200"/>
      <c r="F1173" s="196"/>
      <c r="G1173" s="198"/>
      <c r="H1173" s="172"/>
      <c r="I1173" s="172"/>
      <c r="J1173" s="172"/>
      <c r="K1173" s="172"/>
      <c r="L1173" s="172"/>
      <c r="M1173" s="172"/>
      <c r="N1173" s="172"/>
      <c r="O1173" s="172"/>
      <c r="P1173" s="172"/>
      <c r="Q1173" s="172"/>
      <c r="R1173" s="172"/>
      <c r="S1173" s="172"/>
      <c r="T1173" s="172"/>
      <c r="U1173" s="172"/>
      <c r="V1173" s="172"/>
      <c r="W1173" s="172"/>
      <c r="X1173" s="172"/>
      <c r="Y1173" s="172"/>
      <c r="Z1173" s="172"/>
    </row>
    <row r="1174">
      <c r="A1174" s="190" t="s">
        <v>19461</v>
      </c>
      <c r="B1174" s="191" t="s">
        <v>19462</v>
      </c>
      <c r="C1174" s="199"/>
      <c r="D1174" s="191"/>
      <c r="E1174" s="199"/>
      <c r="F1174" s="191"/>
      <c r="G1174" s="194"/>
      <c r="H1174" s="172"/>
      <c r="I1174" s="172"/>
      <c r="J1174" s="172"/>
      <c r="K1174" s="172"/>
      <c r="L1174" s="172"/>
      <c r="M1174" s="172"/>
      <c r="N1174" s="172"/>
      <c r="O1174" s="172"/>
      <c r="P1174" s="172"/>
      <c r="Q1174" s="172"/>
      <c r="R1174" s="172"/>
      <c r="S1174" s="172"/>
      <c r="T1174" s="172"/>
      <c r="U1174" s="172"/>
      <c r="V1174" s="172"/>
      <c r="W1174" s="172"/>
      <c r="X1174" s="172"/>
      <c r="Y1174" s="172"/>
      <c r="Z1174" s="172"/>
    </row>
    <row r="1175">
      <c r="A1175" s="195" t="s">
        <v>19463</v>
      </c>
      <c r="B1175" s="196" t="s">
        <v>19464</v>
      </c>
      <c r="C1175" s="200"/>
      <c r="D1175" s="196"/>
      <c r="E1175" s="200"/>
      <c r="F1175" s="196"/>
      <c r="G1175" s="198"/>
      <c r="H1175" s="172"/>
      <c r="I1175" s="172"/>
      <c r="J1175" s="172"/>
      <c r="K1175" s="172"/>
      <c r="L1175" s="172"/>
      <c r="M1175" s="172"/>
      <c r="N1175" s="172"/>
      <c r="O1175" s="172"/>
      <c r="P1175" s="172"/>
      <c r="Q1175" s="172"/>
      <c r="R1175" s="172"/>
      <c r="S1175" s="172"/>
      <c r="T1175" s="172"/>
      <c r="U1175" s="172"/>
      <c r="V1175" s="172"/>
      <c r="W1175" s="172"/>
      <c r="X1175" s="172"/>
      <c r="Y1175" s="172"/>
      <c r="Z1175" s="172"/>
    </row>
    <row r="1176">
      <c r="A1176" s="190" t="s">
        <v>19463</v>
      </c>
      <c r="B1176" s="191" t="s">
        <v>19465</v>
      </c>
      <c r="C1176" s="199"/>
      <c r="D1176" s="191"/>
      <c r="E1176" s="199"/>
      <c r="F1176" s="191"/>
      <c r="G1176" s="194"/>
      <c r="H1176" s="172"/>
      <c r="I1176" s="172"/>
      <c r="J1176" s="172"/>
      <c r="K1176" s="172"/>
      <c r="L1176" s="172"/>
      <c r="M1176" s="172"/>
      <c r="N1176" s="172"/>
      <c r="O1176" s="172"/>
      <c r="P1176" s="172"/>
      <c r="Q1176" s="172"/>
      <c r="R1176" s="172"/>
      <c r="S1176" s="172"/>
      <c r="T1176" s="172"/>
      <c r="U1176" s="172"/>
      <c r="V1176" s="172"/>
      <c r="W1176" s="172"/>
      <c r="X1176" s="172"/>
      <c r="Y1176" s="172"/>
      <c r="Z1176" s="172"/>
    </row>
    <row r="1177">
      <c r="A1177" s="195" t="s">
        <v>19466</v>
      </c>
      <c r="B1177" s="196" t="s">
        <v>19467</v>
      </c>
      <c r="C1177" s="200"/>
      <c r="D1177" s="196"/>
      <c r="E1177" s="200"/>
      <c r="F1177" s="196"/>
      <c r="G1177" s="198"/>
      <c r="H1177" s="172"/>
      <c r="I1177" s="172"/>
      <c r="J1177" s="172"/>
      <c r="K1177" s="172"/>
      <c r="L1177" s="172"/>
      <c r="M1177" s="172"/>
      <c r="N1177" s="172"/>
      <c r="O1177" s="172"/>
      <c r="P1177" s="172"/>
      <c r="Q1177" s="172"/>
      <c r="R1177" s="172"/>
      <c r="S1177" s="172"/>
      <c r="T1177" s="172"/>
      <c r="U1177" s="172"/>
      <c r="V1177" s="172"/>
      <c r="W1177" s="172"/>
      <c r="X1177" s="172"/>
      <c r="Y1177" s="172"/>
      <c r="Z1177" s="172"/>
    </row>
    <row r="1178">
      <c r="A1178" s="190" t="s">
        <v>19468</v>
      </c>
      <c r="B1178" s="191" t="s">
        <v>19469</v>
      </c>
      <c r="C1178" s="199"/>
      <c r="D1178" s="191"/>
      <c r="E1178" s="199"/>
      <c r="F1178" s="191"/>
      <c r="G1178" s="194"/>
      <c r="H1178" s="172"/>
      <c r="I1178" s="172"/>
      <c r="J1178" s="172"/>
      <c r="K1178" s="172"/>
      <c r="L1178" s="172"/>
      <c r="M1178" s="172"/>
      <c r="N1178" s="172"/>
      <c r="O1178" s="172"/>
      <c r="P1178" s="172"/>
      <c r="Q1178" s="172"/>
      <c r="R1178" s="172"/>
      <c r="S1178" s="172"/>
      <c r="T1178" s="172"/>
      <c r="U1178" s="172"/>
      <c r="V1178" s="172"/>
      <c r="W1178" s="172"/>
      <c r="X1178" s="172"/>
      <c r="Y1178" s="172"/>
      <c r="Z1178" s="172"/>
    </row>
    <row r="1179">
      <c r="A1179" s="195" t="s">
        <v>19470</v>
      </c>
      <c r="B1179" s="196" t="s">
        <v>19471</v>
      </c>
      <c r="C1179" s="200"/>
      <c r="D1179" s="196"/>
      <c r="E1179" s="200"/>
      <c r="F1179" s="196"/>
      <c r="G1179" s="198"/>
      <c r="H1179" s="172"/>
      <c r="I1179" s="172"/>
      <c r="J1179" s="172"/>
      <c r="K1179" s="172"/>
      <c r="L1179" s="172"/>
      <c r="M1179" s="172"/>
      <c r="N1179" s="172"/>
      <c r="O1179" s="172"/>
      <c r="P1179" s="172"/>
      <c r="Q1179" s="172"/>
      <c r="R1179" s="172"/>
      <c r="S1179" s="172"/>
      <c r="T1179" s="172"/>
      <c r="U1179" s="172"/>
      <c r="V1179" s="172"/>
      <c r="W1179" s="172"/>
      <c r="X1179" s="172"/>
      <c r="Y1179" s="172"/>
      <c r="Z1179" s="172"/>
    </row>
    <row r="1180">
      <c r="A1180" s="190" t="s">
        <v>19472</v>
      </c>
      <c r="B1180" s="191" t="s">
        <v>19473</v>
      </c>
      <c r="C1180" s="199"/>
      <c r="D1180" s="191"/>
      <c r="E1180" s="199"/>
      <c r="F1180" s="191"/>
      <c r="G1180" s="194"/>
      <c r="H1180" s="172"/>
      <c r="I1180" s="172"/>
      <c r="J1180" s="172"/>
      <c r="K1180" s="172"/>
      <c r="L1180" s="172"/>
      <c r="M1180" s="172"/>
      <c r="N1180" s="172"/>
      <c r="O1180" s="172"/>
      <c r="P1180" s="172"/>
      <c r="Q1180" s="172"/>
      <c r="R1180" s="172"/>
      <c r="S1180" s="172"/>
      <c r="T1180" s="172"/>
      <c r="U1180" s="172"/>
      <c r="V1180" s="172"/>
      <c r="W1180" s="172"/>
      <c r="X1180" s="172"/>
      <c r="Y1180" s="172"/>
      <c r="Z1180" s="172"/>
    </row>
    <row r="1181">
      <c r="A1181" s="195" t="s">
        <v>19474</v>
      </c>
      <c r="B1181" s="196" t="s">
        <v>19475</v>
      </c>
      <c r="C1181" s="200"/>
      <c r="D1181" s="196"/>
      <c r="E1181" s="200"/>
      <c r="F1181" s="196"/>
      <c r="G1181" s="198"/>
      <c r="H1181" s="172"/>
      <c r="I1181" s="172"/>
      <c r="J1181" s="172"/>
      <c r="K1181" s="172"/>
      <c r="L1181" s="172"/>
      <c r="M1181" s="172"/>
      <c r="N1181" s="172"/>
      <c r="O1181" s="172"/>
      <c r="P1181" s="172"/>
      <c r="Q1181" s="172"/>
      <c r="R1181" s="172"/>
      <c r="S1181" s="172"/>
      <c r="T1181" s="172"/>
      <c r="U1181" s="172"/>
      <c r="V1181" s="172"/>
      <c r="W1181" s="172"/>
      <c r="X1181" s="172"/>
      <c r="Y1181" s="172"/>
      <c r="Z1181" s="172"/>
    </row>
    <row r="1182">
      <c r="A1182" s="190" t="s">
        <v>19476</v>
      </c>
      <c r="B1182" s="191" t="s">
        <v>19477</v>
      </c>
      <c r="C1182" s="199"/>
      <c r="D1182" s="191"/>
      <c r="E1182" s="199"/>
      <c r="F1182" s="191"/>
      <c r="G1182" s="194"/>
      <c r="H1182" s="172"/>
      <c r="I1182" s="172"/>
      <c r="J1182" s="172"/>
      <c r="K1182" s="172"/>
      <c r="L1182" s="172"/>
      <c r="M1182" s="172"/>
      <c r="N1182" s="172"/>
      <c r="O1182" s="172"/>
      <c r="P1182" s="172"/>
      <c r="Q1182" s="172"/>
      <c r="R1182" s="172"/>
      <c r="S1182" s="172"/>
      <c r="T1182" s="172"/>
      <c r="U1182" s="172"/>
      <c r="V1182" s="172"/>
      <c r="W1182" s="172"/>
      <c r="X1182" s="172"/>
      <c r="Y1182" s="172"/>
      <c r="Z1182" s="172"/>
    </row>
    <row r="1183">
      <c r="A1183" s="195" t="s">
        <v>19478</v>
      </c>
      <c r="B1183" s="196" t="s">
        <v>19479</v>
      </c>
      <c r="C1183" s="200"/>
      <c r="D1183" s="196"/>
      <c r="E1183" s="200"/>
      <c r="F1183" s="196"/>
      <c r="G1183" s="198"/>
      <c r="H1183" s="172"/>
      <c r="I1183" s="172"/>
      <c r="J1183" s="172"/>
      <c r="K1183" s="172"/>
      <c r="L1183" s="172"/>
      <c r="M1183" s="172"/>
      <c r="N1183" s="172"/>
      <c r="O1183" s="172"/>
      <c r="P1183" s="172"/>
      <c r="Q1183" s="172"/>
      <c r="R1183" s="172"/>
      <c r="S1183" s="172"/>
      <c r="T1183" s="172"/>
      <c r="U1183" s="172"/>
      <c r="V1183" s="172"/>
      <c r="W1183" s="172"/>
      <c r="X1183" s="172"/>
      <c r="Y1183" s="172"/>
      <c r="Z1183" s="172"/>
    </row>
    <row r="1184">
      <c r="A1184" s="190" t="s">
        <v>367</v>
      </c>
      <c r="B1184" s="191" t="s">
        <v>19480</v>
      </c>
      <c r="C1184" s="199"/>
      <c r="D1184" s="191"/>
      <c r="E1184" s="199"/>
      <c r="F1184" s="191"/>
      <c r="G1184" s="194"/>
      <c r="H1184" s="172"/>
      <c r="I1184" s="172"/>
      <c r="J1184" s="172"/>
      <c r="K1184" s="172"/>
      <c r="L1184" s="172"/>
      <c r="M1184" s="172"/>
      <c r="N1184" s="172"/>
      <c r="O1184" s="172"/>
      <c r="P1184" s="172"/>
      <c r="Q1184" s="172"/>
      <c r="R1184" s="172"/>
      <c r="S1184" s="172"/>
      <c r="T1184" s="172"/>
      <c r="U1184" s="172"/>
      <c r="V1184" s="172"/>
      <c r="W1184" s="172"/>
      <c r="X1184" s="172"/>
      <c r="Y1184" s="172"/>
      <c r="Z1184" s="172"/>
    </row>
    <row r="1185">
      <c r="A1185" s="195" t="s">
        <v>19481</v>
      </c>
      <c r="B1185" s="196" t="s">
        <v>19482</v>
      </c>
      <c r="C1185" s="200"/>
      <c r="D1185" s="196"/>
      <c r="E1185" s="200"/>
      <c r="F1185" s="196"/>
      <c r="G1185" s="198"/>
      <c r="H1185" s="172"/>
      <c r="I1185" s="172"/>
      <c r="J1185" s="172"/>
      <c r="K1185" s="172"/>
      <c r="L1185" s="172"/>
      <c r="M1185" s="172"/>
      <c r="N1185" s="172"/>
      <c r="O1185" s="172"/>
      <c r="P1185" s="172"/>
      <c r="Q1185" s="172"/>
      <c r="R1185" s="172"/>
      <c r="S1185" s="172"/>
      <c r="T1185" s="172"/>
      <c r="U1185" s="172"/>
      <c r="V1185" s="172"/>
      <c r="W1185" s="172"/>
      <c r="X1185" s="172"/>
      <c r="Y1185" s="172"/>
      <c r="Z1185" s="172"/>
    </row>
    <row r="1186">
      <c r="A1186" s="190" t="s">
        <v>19483</v>
      </c>
      <c r="B1186" s="191" t="s">
        <v>19484</v>
      </c>
      <c r="C1186" s="199"/>
      <c r="D1186" s="191"/>
      <c r="E1186" s="199"/>
      <c r="F1186" s="191"/>
      <c r="G1186" s="194"/>
      <c r="H1186" s="172"/>
      <c r="I1186" s="172"/>
      <c r="J1186" s="172"/>
      <c r="K1186" s="172"/>
      <c r="L1186" s="172"/>
      <c r="M1186" s="172"/>
      <c r="N1186" s="172"/>
      <c r="O1186" s="172"/>
      <c r="P1186" s="172"/>
      <c r="Q1186" s="172"/>
      <c r="R1186" s="172"/>
      <c r="S1186" s="172"/>
      <c r="T1186" s="172"/>
      <c r="U1186" s="172"/>
      <c r="V1186" s="172"/>
      <c r="W1186" s="172"/>
      <c r="X1186" s="172"/>
      <c r="Y1186" s="172"/>
      <c r="Z1186" s="172"/>
    </row>
    <row r="1187">
      <c r="A1187" s="195" t="s">
        <v>19485</v>
      </c>
      <c r="B1187" s="196" t="s">
        <v>19486</v>
      </c>
      <c r="C1187" s="200"/>
      <c r="D1187" s="196"/>
      <c r="E1187" s="200"/>
      <c r="F1187" s="196"/>
      <c r="G1187" s="198"/>
      <c r="H1187" s="172"/>
      <c r="I1187" s="172"/>
      <c r="J1187" s="172"/>
      <c r="K1187" s="172"/>
      <c r="L1187" s="172"/>
      <c r="M1187" s="172"/>
      <c r="N1187" s="172"/>
      <c r="O1187" s="172"/>
      <c r="P1187" s="172"/>
      <c r="Q1187" s="172"/>
      <c r="R1187" s="172"/>
      <c r="S1187" s="172"/>
      <c r="T1187" s="172"/>
      <c r="U1187" s="172"/>
      <c r="V1187" s="172"/>
      <c r="W1187" s="172"/>
      <c r="X1187" s="172"/>
      <c r="Y1187" s="172"/>
      <c r="Z1187" s="172"/>
    </row>
    <row r="1188">
      <c r="A1188" s="190" t="s">
        <v>19487</v>
      </c>
      <c r="B1188" s="191" t="s">
        <v>19488</v>
      </c>
      <c r="C1188" s="199"/>
      <c r="D1188" s="191"/>
      <c r="E1188" s="199"/>
      <c r="F1188" s="191"/>
      <c r="G1188" s="194"/>
      <c r="H1188" s="172"/>
      <c r="I1188" s="172"/>
      <c r="J1188" s="172"/>
      <c r="K1188" s="172"/>
      <c r="L1188" s="172"/>
      <c r="M1188" s="172"/>
      <c r="N1188" s="172"/>
      <c r="O1188" s="172"/>
      <c r="P1188" s="172"/>
      <c r="Q1188" s="172"/>
      <c r="R1188" s="172"/>
      <c r="S1188" s="172"/>
      <c r="T1188" s="172"/>
      <c r="U1188" s="172"/>
      <c r="V1188" s="172"/>
      <c r="W1188" s="172"/>
      <c r="X1188" s="172"/>
      <c r="Y1188" s="172"/>
      <c r="Z1188" s="172"/>
    </row>
    <row r="1189">
      <c r="A1189" s="195" t="s">
        <v>19489</v>
      </c>
      <c r="B1189" s="196" t="s">
        <v>19490</v>
      </c>
      <c r="C1189" s="200"/>
      <c r="D1189" s="196"/>
      <c r="E1189" s="200"/>
      <c r="F1189" s="196"/>
      <c r="G1189" s="198"/>
      <c r="H1189" s="172"/>
      <c r="I1189" s="172"/>
      <c r="J1189" s="172"/>
      <c r="K1189" s="172"/>
      <c r="L1189" s="172"/>
      <c r="M1189" s="172"/>
      <c r="N1189" s="172"/>
      <c r="O1189" s="172"/>
      <c r="P1189" s="172"/>
      <c r="Q1189" s="172"/>
      <c r="R1189" s="172"/>
      <c r="S1189" s="172"/>
      <c r="T1189" s="172"/>
      <c r="U1189" s="172"/>
      <c r="V1189" s="172"/>
      <c r="W1189" s="172"/>
      <c r="X1189" s="172"/>
      <c r="Y1189" s="172"/>
      <c r="Z1189" s="172"/>
    </row>
    <row r="1190">
      <c r="A1190" s="190" t="s">
        <v>19491</v>
      </c>
      <c r="B1190" s="191" t="s">
        <v>19492</v>
      </c>
      <c r="C1190" s="199"/>
      <c r="D1190" s="191"/>
      <c r="E1190" s="199"/>
      <c r="F1190" s="191"/>
      <c r="G1190" s="194"/>
      <c r="H1190" s="172"/>
      <c r="I1190" s="172"/>
      <c r="J1190" s="172"/>
      <c r="K1190" s="172"/>
      <c r="L1190" s="172"/>
      <c r="M1190" s="172"/>
      <c r="N1190" s="172"/>
      <c r="O1190" s="172"/>
      <c r="P1190" s="172"/>
      <c r="Q1190" s="172"/>
      <c r="R1190" s="172"/>
      <c r="S1190" s="172"/>
      <c r="T1190" s="172"/>
      <c r="U1190" s="172"/>
      <c r="V1190" s="172"/>
      <c r="W1190" s="172"/>
      <c r="X1190" s="172"/>
      <c r="Y1190" s="172"/>
      <c r="Z1190" s="172"/>
    </row>
    <row r="1191">
      <c r="A1191" s="195" t="s">
        <v>19493</v>
      </c>
      <c r="B1191" s="196" t="s">
        <v>19494</v>
      </c>
      <c r="C1191" s="200"/>
      <c r="D1191" s="196"/>
      <c r="E1191" s="200"/>
      <c r="F1191" s="196"/>
      <c r="G1191" s="198"/>
      <c r="H1191" s="172"/>
      <c r="I1191" s="172"/>
      <c r="J1191" s="172"/>
      <c r="K1191" s="172"/>
      <c r="L1191" s="172"/>
      <c r="M1191" s="172"/>
      <c r="N1191" s="172"/>
      <c r="O1191" s="172"/>
      <c r="P1191" s="172"/>
      <c r="Q1191" s="172"/>
      <c r="R1191" s="172"/>
      <c r="S1191" s="172"/>
      <c r="T1191" s="172"/>
      <c r="U1191" s="172"/>
      <c r="V1191" s="172"/>
      <c r="W1191" s="172"/>
      <c r="X1191" s="172"/>
      <c r="Y1191" s="172"/>
      <c r="Z1191" s="172"/>
    </row>
    <row r="1192">
      <c r="A1192" s="190" t="s">
        <v>19495</v>
      </c>
      <c r="B1192" s="191" t="s">
        <v>19496</v>
      </c>
      <c r="C1192" s="199"/>
      <c r="D1192" s="191"/>
      <c r="E1192" s="199"/>
      <c r="F1192" s="191"/>
      <c r="G1192" s="194"/>
      <c r="H1192" s="172"/>
      <c r="I1192" s="172"/>
      <c r="J1192" s="172"/>
      <c r="K1192" s="172"/>
      <c r="L1192" s="172"/>
      <c r="M1192" s="172"/>
      <c r="N1192" s="172"/>
      <c r="O1192" s="172"/>
      <c r="P1192" s="172"/>
      <c r="Q1192" s="172"/>
      <c r="R1192" s="172"/>
      <c r="S1192" s="172"/>
      <c r="T1192" s="172"/>
      <c r="U1192" s="172"/>
      <c r="V1192" s="172"/>
      <c r="W1192" s="172"/>
      <c r="X1192" s="172"/>
      <c r="Y1192" s="172"/>
      <c r="Z1192" s="172"/>
    </row>
    <row r="1193">
      <c r="A1193" s="195" t="s">
        <v>19495</v>
      </c>
      <c r="B1193" s="196" t="s">
        <v>19497</v>
      </c>
      <c r="C1193" s="200"/>
      <c r="D1193" s="196"/>
      <c r="E1193" s="200"/>
      <c r="F1193" s="196"/>
      <c r="G1193" s="198"/>
      <c r="H1193" s="172"/>
      <c r="I1193" s="172"/>
      <c r="J1193" s="172"/>
      <c r="K1193" s="172"/>
      <c r="L1193" s="172"/>
      <c r="M1193" s="172"/>
      <c r="N1193" s="172"/>
      <c r="O1193" s="172"/>
      <c r="P1193" s="172"/>
      <c r="Q1193" s="172"/>
      <c r="R1193" s="172"/>
      <c r="S1193" s="172"/>
      <c r="T1193" s="172"/>
      <c r="U1193" s="172"/>
      <c r="V1193" s="172"/>
      <c r="W1193" s="172"/>
      <c r="X1193" s="172"/>
      <c r="Y1193" s="172"/>
      <c r="Z1193" s="172"/>
    </row>
    <row r="1194">
      <c r="A1194" s="190" t="s">
        <v>19498</v>
      </c>
      <c r="B1194" s="191" t="s">
        <v>19499</v>
      </c>
      <c r="C1194" s="199"/>
      <c r="D1194" s="191"/>
      <c r="E1194" s="199"/>
      <c r="F1194" s="191"/>
      <c r="G1194" s="194"/>
      <c r="H1194" s="172"/>
      <c r="I1194" s="172"/>
      <c r="J1194" s="172"/>
      <c r="K1194" s="172"/>
      <c r="L1194" s="172"/>
      <c r="M1194" s="172"/>
      <c r="N1194" s="172"/>
      <c r="O1194" s="172"/>
      <c r="P1194" s="172"/>
      <c r="Q1194" s="172"/>
      <c r="R1194" s="172"/>
      <c r="S1194" s="172"/>
      <c r="T1194" s="172"/>
      <c r="U1194" s="172"/>
      <c r="V1194" s="172"/>
      <c r="W1194" s="172"/>
      <c r="X1194" s="172"/>
      <c r="Y1194" s="172"/>
      <c r="Z1194" s="172"/>
    </row>
    <row r="1195">
      <c r="A1195" s="195" t="s">
        <v>19500</v>
      </c>
      <c r="B1195" s="196" t="s">
        <v>19501</v>
      </c>
      <c r="C1195" s="200"/>
      <c r="D1195" s="196"/>
      <c r="E1195" s="200"/>
      <c r="F1195" s="196"/>
      <c r="G1195" s="198"/>
      <c r="H1195" s="172"/>
      <c r="I1195" s="172"/>
      <c r="J1195" s="172"/>
      <c r="K1195" s="172"/>
      <c r="L1195" s="172"/>
      <c r="M1195" s="172"/>
      <c r="N1195" s="172"/>
      <c r="O1195" s="172"/>
      <c r="P1195" s="172"/>
      <c r="Q1195" s="172"/>
      <c r="R1195" s="172"/>
      <c r="S1195" s="172"/>
      <c r="T1195" s="172"/>
      <c r="U1195" s="172"/>
      <c r="V1195" s="172"/>
      <c r="W1195" s="172"/>
      <c r="X1195" s="172"/>
      <c r="Y1195" s="172"/>
      <c r="Z1195" s="172"/>
    </row>
    <row r="1196">
      <c r="A1196" s="190" t="s">
        <v>19502</v>
      </c>
      <c r="B1196" s="191" t="s">
        <v>19503</v>
      </c>
      <c r="C1196" s="199"/>
      <c r="D1196" s="191"/>
      <c r="E1196" s="199"/>
      <c r="F1196" s="191"/>
      <c r="G1196" s="194"/>
      <c r="H1196" s="172"/>
      <c r="I1196" s="172"/>
      <c r="J1196" s="172"/>
      <c r="K1196" s="172"/>
      <c r="L1196" s="172"/>
      <c r="M1196" s="172"/>
      <c r="N1196" s="172"/>
      <c r="O1196" s="172"/>
      <c r="P1196" s="172"/>
      <c r="Q1196" s="172"/>
      <c r="R1196" s="172"/>
      <c r="S1196" s="172"/>
      <c r="T1196" s="172"/>
      <c r="U1196" s="172"/>
      <c r="V1196" s="172"/>
      <c r="W1196" s="172"/>
      <c r="X1196" s="172"/>
      <c r="Y1196" s="172"/>
      <c r="Z1196" s="172"/>
    </row>
    <row r="1197">
      <c r="A1197" s="195" t="s">
        <v>19504</v>
      </c>
      <c r="B1197" s="196" t="s">
        <v>19505</v>
      </c>
      <c r="C1197" s="200"/>
      <c r="D1197" s="196"/>
      <c r="E1197" s="200"/>
      <c r="F1197" s="196"/>
      <c r="G1197" s="198"/>
      <c r="H1197" s="172"/>
      <c r="I1197" s="172"/>
      <c r="J1197" s="172"/>
      <c r="K1197" s="172"/>
      <c r="L1197" s="172"/>
      <c r="M1197" s="172"/>
      <c r="N1197" s="172"/>
      <c r="O1197" s="172"/>
      <c r="P1197" s="172"/>
      <c r="Q1197" s="172"/>
      <c r="R1197" s="172"/>
      <c r="S1197" s="172"/>
      <c r="T1197" s="172"/>
      <c r="U1197" s="172"/>
      <c r="V1197" s="172"/>
      <c r="W1197" s="172"/>
      <c r="X1197" s="172"/>
      <c r="Y1197" s="172"/>
      <c r="Z1197" s="172"/>
    </row>
    <row r="1198">
      <c r="A1198" s="190" t="s">
        <v>19506</v>
      </c>
      <c r="B1198" s="191" t="s">
        <v>19507</v>
      </c>
      <c r="C1198" s="199"/>
      <c r="D1198" s="191"/>
      <c r="E1198" s="199"/>
      <c r="F1198" s="191"/>
      <c r="G1198" s="194"/>
      <c r="H1198" s="172"/>
      <c r="I1198" s="172"/>
      <c r="J1198" s="172"/>
      <c r="K1198" s="172"/>
      <c r="L1198" s="172"/>
      <c r="M1198" s="172"/>
      <c r="N1198" s="172"/>
      <c r="O1198" s="172"/>
      <c r="P1198" s="172"/>
      <c r="Q1198" s="172"/>
      <c r="R1198" s="172"/>
      <c r="S1198" s="172"/>
      <c r="T1198" s="172"/>
      <c r="U1198" s="172"/>
      <c r="V1198" s="172"/>
      <c r="W1198" s="172"/>
      <c r="X1198" s="172"/>
      <c r="Y1198" s="172"/>
      <c r="Z1198" s="172"/>
    </row>
    <row r="1199">
      <c r="A1199" s="195" t="s">
        <v>19508</v>
      </c>
      <c r="B1199" s="196" t="s">
        <v>19509</v>
      </c>
      <c r="C1199" s="200"/>
      <c r="D1199" s="196"/>
      <c r="E1199" s="200"/>
      <c r="F1199" s="196"/>
      <c r="G1199" s="198"/>
      <c r="H1199" s="172"/>
      <c r="I1199" s="172"/>
      <c r="J1199" s="172"/>
      <c r="K1199" s="172"/>
      <c r="L1199" s="172"/>
      <c r="M1199" s="172"/>
      <c r="N1199" s="172"/>
      <c r="O1199" s="172"/>
      <c r="P1199" s="172"/>
      <c r="Q1199" s="172"/>
      <c r="R1199" s="172"/>
      <c r="S1199" s="172"/>
      <c r="T1199" s="172"/>
      <c r="U1199" s="172"/>
      <c r="V1199" s="172"/>
      <c r="W1199" s="172"/>
      <c r="X1199" s="172"/>
      <c r="Y1199" s="172"/>
      <c r="Z1199" s="172"/>
    </row>
    <row r="1200">
      <c r="A1200" s="190" t="s">
        <v>19510</v>
      </c>
      <c r="B1200" s="191" t="s">
        <v>19511</v>
      </c>
      <c r="C1200" s="199"/>
      <c r="D1200" s="191"/>
      <c r="E1200" s="199"/>
      <c r="F1200" s="191"/>
      <c r="G1200" s="194"/>
      <c r="H1200" s="172"/>
      <c r="I1200" s="172"/>
      <c r="J1200" s="172"/>
      <c r="K1200" s="172"/>
      <c r="L1200" s="172"/>
      <c r="M1200" s="172"/>
      <c r="N1200" s="172"/>
      <c r="O1200" s="172"/>
      <c r="P1200" s="172"/>
      <c r="Q1200" s="172"/>
      <c r="R1200" s="172"/>
      <c r="S1200" s="172"/>
      <c r="T1200" s="172"/>
      <c r="U1200" s="172"/>
      <c r="V1200" s="172"/>
      <c r="W1200" s="172"/>
      <c r="X1200" s="172"/>
      <c r="Y1200" s="172"/>
      <c r="Z1200" s="172"/>
    </row>
    <row r="1201">
      <c r="A1201" s="195" t="s">
        <v>19512</v>
      </c>
      <c r="B1201" s="196" t="s">
        <v>19513</v>
      </c>
      <c r="C1201" s="200"/>
      <c r="D1201" s="196"/>
      <c r="E1201" s="200"/>
      <c r="F1201" s="196"/>
      <c r="G1201" s="198"/>
      <c r="H1201" s="172"/>
      <c r="I1201" s="172"/>
      <c r="J1201" s="172"/>
      <c r="K1201" s="172"/>
      <c r="L1201" s="172"/>
      <c r="M1201" s="172"/>
      <c r="N1201" s="172"/>
      <c r="O1201" s="172"/>
      <c r="P1201" s="172"/>
      <c r="Q1201" s="172"/>
      <c r="R1201" s="172"/>
      <c r="S1201" s="172"/>
      <c r="T1201" s="172"/>
      <c r="U1201" s="172"/>
      <c r="V1201" s="172"/>
      <c r="W1201" s="172"/>
      <c r="X1201" s="172"/>
      <c r="Y1201" s="172"/>
      <c r="Z1201" s="172"/>
    </row>
    <row r="1202">
      <c r="A1202" s="190" t="s">
        <v>19512</v>
      </c>
      <c r="B1202" s="191" t="s">
        <v>19514</v>
      </c>
      <c r="C1202" s="199"/>
      <c r="D1202" s="191"/>
      <c r="E1202" s="199"/>
      <c r="F1202" s="191"/>
      <c r="G1202" s="194"/>
      <c r="H1202" s="172"/>
      <c r="I1202" s="172"/>
      <c r="J1202" s="172"/>
      <c r="K1202" s="172"/>
      <c r="L1202" s="172"/>
      <c r="M1202" s="172"/>
      <c r="N1202" s="172"/>
      <c r="O1202" s="172"/>
      <c r="P1202" s="172"/>
      <c r="Q1202" s="172"/>
      <c r="R1202" s="172"/>
      <c r="S1202" s="172"/>
      <c r="T1202" s="172"/>
      <c r="U1202" s="172"/>
      <c r="V1202" s="172"/>
      <c r="W1202" s="172"/>
      <c r="X1202" s="172"/>
      <c r="Y1202" s="172"/>
      <c r="Z1202" s="172"/>
    </row>
    <row r="1203">
      <c r="A1203" s="195" t="s">
        <v>19515</v>
      </c>
      <c r="B1203" s="196" t="s">
        <v>19516</v>
      </c>
      <c r="C1203" s="200"/>
      <c r="D1203" s="196"/>
      <c r="E1203" s="200"/>
      <c r="F1203" s="196"/>
      <c r="G1203" s="198"/>
      <c r="H1203" s="172"/>
      <c r="I1203" s="172"/>
      <c r="J1203" s="172"/>
      <c r="K1203" s="172"/>
      <c r="L1203" s="172"/>
      <c r="M1203" s="172"/>
      <c r="N1203" s="172"/>
      <c r="O1203" s="172"/>
      <c r="P1203" s="172"/>
      <c r="Q1203" s="172"/>
      <c r="R1203" s="172"/>
      <c r="S1203" s="172"/>
      <c r="T1203" s="172"/>
      <c r="U1203" s="172"/>
      <c r="V1203" s="172"/>
      <c r="W1203" s="172"/>
      <c r="X1203" s="172"/>
      <c r="Y1203" s="172"/>
      <c r="Z1203" s="172"/>
    </row>
    <row r="1204">
      <c r="A1204" s="190" t="s">
        <v>19517</v>
      </c>
      <c r="B1204" s="191" t="s">
        <v>19518</v>
      </c>
      <c r="C1204" s="199"/>
      <c r="D1204" s="191"/>
      <c r="E1204" s="199"/>
      <c r="F1204" s="191"/>
      <c r="G1204" s="194"/>
      <c r="H1204" s="172"/>
      <c r="I1204" s="172"/>
      <c r="J1204" s="172"/>
      <c r="K1204" s="172"/>
      <c r="L1204" s="172"/>
      <c r="M1204" s="172"/>
      <c r="N1204" s="172"/>
      <c r="O1204" s="172"/>
      <c r="P1204" s="172"/>
      <c r="Q1204" s="172"/>
      <c r="R1204" s="172"/>
      <c r="S1204" s="172"/>
      <c r="T1204" s="172"/>
      <c r="U1204" s="172"/>
      <c r="V1204" s="172"/>
      <c r="W1204" s="172"/>
      <c r="X1204" s="172"/>
      <c r="Y1204" s="172"/>
      <c r="Z1204" s="172"/>
    </row>
    <row r="1205">
      <c r="A1205" s="195" t="s">
        <v>19519</v>
      </c>
      <c r="B1205" s="196" t="s">
        <v>19520</v>
      </c>
      <c r="C1205" s="200"/>
      <c r="D1205" s="196"/>
      <c r="E1205" s="200"/>
      <c r="F1205" s="196"/>
      <c r="G1205" s="198"/>
      <c r="H1205" s="172"/>
      <c r="I1205" s="172"/>
      <c r="J1205" s="172"/>
      <c r="K1205" s="172"/>
      <c r="L1205" s="172"/>
      <c r="M1205" s="172"/>
      <c r="N1205" s="172"/>
      <c r="O1205" s="172"/>
      <c r="P1205" s="172"/>
      <c r="Q1205" s="172"/>
      <c r="R1205" s="172"/>
      <c r="S1205" s="172"/>
      <c r="T1205" s="172"/>
      <c r="U1205" s="172"/>
      <c r="V1205" s="172"/>
      <c r="W1205" s="172"/>
      <c r="X1205" s="172"/>
      <c r="Y1205" s="172"/>
      <c r="Z1205" s="172"/>
    </row>
    <row r="1206">
      <c r="A1206" s="190" t="s">
        <v>19521</v>
      </c>
      <c r="B1206" s="191" t="s">
        <v>19522</v>
      </c>
      <c r="C1206" s="199"/>
      <c r="D1206" s="191"/>
      <c r="E1206" s="199"/>
      <c r="F1206" s="191"/>
      <c r="G1206" s="194"/>
      <c r="H1206" s="172"/>
      <c r="I1206" s="172"/>
      <c r="J1206" s="172"/>
      <c r="K1206" s="172"/>
      <c r="L1206" s="172"/>
      <c r="M1206" s="172"/>
      <c r="N1206" s="172"/>
      <c r="O1206" s="172"/>
      <c r="P1206" s="172"/>
      <c r="Q1206" s="172"/>
      <c r="R1206" s="172"/>
      <c r="S1206" s="172"/>
      <c r="T1206" s="172"/>
      <c r="U1206" s="172"/>
      <c r="V1206" s="172"/>
      <c r="W1206" s="172"/>
      <c r="X1206" s="172"/>
      <c r="Y1206" s="172"/>
      <c r="Z1206" s="172"/>
    </row>
    <row r="1207">
      <c r="A1207" s="195" t="s">
        <v>19523</v>
      </c>
      <c r="B1207" s="196" t="s">
        <v>19524</v>
      </c>
      <c r="C1207" s="200"/>
      <c r="D1207" s="196"/>
      <c r="E1207" s="200"/>
      <c r="F1207" s="196"/>
      <c r="G1207" s="198"/>
      <c r="H1207" s="172"/>
      <c r="I1207" s="172"/>
      <c r="J1207" s="172"/>
      <c r="K1207" s="172"/>
      <c r="L1207" s="172"/>
      <c r="M1207" s="172"/>
      <c r="N1207" s="172"/>
      <c r="O1207" s="172"/>
      <c r="P1207" s="172"/>
      <c r="Q1207" s="172"/>
      <c r="R1207" s="172"/>
      <c r="S1207" s="172"/>
      <c r="T1207" s="172"/>
      <c r="U1207" s="172"/>
      <c r="V1207" s="172"/>
      <c r="W1207" s="172"/>
      <c r="X1207" s="172"/>
      <c r="Y1207" s="172"/>
      <c r="Z1207" s="172"/>
    </row>
    <row r="1208">
      <c r="A1208" s="190" t="s">
        <v>19525</v>
      </c>
      <c r="B1208" s="191" t="s">
        <v>19526</v>
      </c>
      <c r="C1208" s="199"/>
      <c r="D1208" s="191"/>
      <c r="E1208" s="199"/>
      <c r="F1208" s="191"/>
      <c r="G1208" s="194"/>
      <c r="H1208" s="172"/>
      <c r="I1208" s="172"/>
      <c r="J1208" s="172"/>
      <c r="K1208" s="172"/>
      <c r="L1208" s="172"/>
      <c r="M1208" s="172"/>
      <c r="N1208" s="172"/>
      <c r="O1208" s="172"/>
      <c r="P1208" s="172"/>
      <c r="Q1208" s="172"/>
      <c r="R1208" s="172"/>
      <c r="S1208" s="172"/>
      <c r="T1208" s="172"/>
      <c r="U1208" s="172"/>
      <c r="V1208" s="172"/>
      <c r="W1208" s="172"/>
      <c r="X1208" s="172"/>
      <c r="Y1208" s="172"/>
      <c r="Z1208" s="172"/>
    </row>
    <row r="1209">
      <c r="A1209" s="195" t="s">
        <v>19527</v>
      </c>
      <c r="B1209" s="196" t="s">
        <v>19528</v>
      </c>
      <c r="C1209" s="200"/>
      <c r="D1209" s="196"/>
      <c r="E1209" s="200"/>
      <c r="F1209" s="196"/>
      <c r="G1209" s="198"/>
      <c r="H1209" s="172"/>
      <c r="I1209" s="172"/>
      <c r="J1209" s="172"/>
      <c r="K1209" s="172"/>
      <c r="L1209" s="172"/>
      <c r="M1209" s="172"/>
      <c r="N1209" s="172"/>
      <c r="O1209" s="172"/>
      <c r="P1209" s="172"/>
      <c r="Q1209" s="172"/>
      <c r="R1209" s="172"/>
      <c r="S1209" s="172"/>
      <c r="T1209" s="172"/>
      <c r="U1209" s="172"/>
      <c r="V1209" s="172"/>
      <c r="W1209" s="172"/>
      <c r="X1209" s="172"/>
      <c r="Y1209" s="172"/>
      <c r="Z1209" s="172"/>
    </row>
    <row r="1210">
      <c r="A1210" s="190" t="s">
        <v>19529</v>
      </c>
      <c r="B1210" s="191" t="s">
        <v>19530</v>
      </c>
      <c r="C1210" s="199"/>
      <c r="D1210" s="191"/>
      <c r="E1210" s="199"/>
      <c r="F1210" s="191"/>
      <c r="G1210" s="194"/>
      <c r="H1210" s="172"/>
      <c r="I1210" s="172"/>
      <c r="J1210" s="172"/>
      <c r="K1210" s="172"/>
      <c r="L1210" s="172"/>
      <c r="M1210" s="172"/>
      <c r="N1210" s="172"/>
      <c r="O1210" s="172"/>
      <c r="P1210" s="172"/>
      <c r="Q1210" s="172"/>
      <c r="R1210" s="172"/>
      <c r="S1210" s="172"/>
      <c r="T1210" s="172"/>
      <c r="U1210" s="172"/>
      <c r="V1210" s="172"/>
      <c r="W1210" s="172"/>
      <c r="X1210" s="172"/>
      <c r="Y1210" s="172"/>
      <c r="Z1210" s="172"/>
    </row>
    <row r="1211">
      <c r="A1211" s="195" t="s">
        <v>19531</v>
      </c>
      <c r="B1211" s="196" t="s">
        <v>19532</v>
      </c>
      <c r="C1211" s="200"/>
      <c r="D1211" s="196"/>
      <c r="E1211" s="200"/>
      <c r="F1211" s="196"/>
      <c r="G1211" s="198"/>
      <c r="H1211" s="172"/>
      <c r="I1211" s="172"/>
      <c r="J1211" s="172"/>
      <c r="K1211" s="172"/>
      <c r="L1211" s="172"/>
      <c r="M1211" s="172"/>
      <c r="N1211" s="172"/>
      <c r="O1211" s="172"/>
      <c r="P1211" s="172"/>
      <c r="Q1211" s="172"/>
      <c r="R1211" s="172"/>
      <c r="S1211" s="172"/>
      <c r="T1211" s="172"/>
      <c r="U1211" s="172"/>
      <c r="V1211" s="172"/>
      <c r="W1211" s="172"/>
      <c r="X1211" s="172"/>
      <c r="Y1211" s="172"/>
      <c r="Z1211" s="172"/>
    </row>
    <row r="1212">
      <c r="A1212" s="190" t="s">
        <v>19533</v>
      </c>
      <c r="B1212" s="191" t="s">
        <v>19534</v>
      </c>
      <c r="C1212" s="199"/>
      <c r="D1212" s="191"/>
      <c r="E1212" s="199"/>
      <c r="F1212" s="191"/>
      <c r="G1212" s="194"/>
      <c r="H1212" s="172"/>
      <c r="I1212" s="172"/>
      <c r="J1212" s="172"/>
      <c r="K1212" s="172"/>
      <c r="L1212" s="172"/>
      <c r="M1212" s="172"/>
      <c r="N1212" s="172"/>
      <c r="O1212" s="172"/>
      <c r="P1212" s="172"/>
      <c r="Q1212" s="172"/>
      <c r="R1212" s="172"/>
      <c r="S1212" s="172"/>
      <c r="T1212" s="172"/>
      <c r="U1212" s="172"/>
      <c r="V1212" s="172"/>
      <c r="W1212" s="172"/>
      <c r="X1212" s="172"/>
      <c r="Y1212" s="172"/>
      <c r="Z1212" s="172"/>
    </row>
    <row r="1213">
      <c r="A1213" s="195" t="s">
        <v>19535</v>
      </c>
      <c r="B1213" s="196" t="s">
        <v>19536</v>
      </c>
      <c r="C1213" s="200"/>
      <c r="D1213" s="196"/>
      <c r="E1213" s="200"/>
      <c r="F1213" s="196"/>
      <c r="G1213" s="198"/>
      <c r="H1213" s="172"/>
      <c r="I1213" s="172"/>
      <c r="J1213" s="172"/>
      <c r="K1213" s="172"/>
      <c r="L1213" s="172"/>
      <c r="M1213" s="172"/>
      <c r="N1213" s="172"/>
      <c r="O1213" s="172"/>
      <c r="P1213" s="172"/>
      <c r="Q1213" s="172"/>
      <c r="R1213" s="172"/>
      <c r="S1213" s="172"/>
      <c r="T1213" s="172"/>
      <c r="U1213" s="172"/>
      <c r="V1213" s="172"/>
      <c r="W1213" s="172"/>
      <c r="X1213" s="172"/>
      <c r="Y1213" s="172"/>
      <c r="Z1213" s="172"/>
    </row>
    <row r="1214">
      <c r="A1214" s="190" t="s">
        <v>19537</v>
      </c>
      <c r="B1214" s="191" t="s">
        <v>19538</v>
      </c>
      <c r="C1214" s="199"/>
      <c r="D1214" s="191"/>
      <c r="E1214" s="199"/>
      <c r="F1214" s="191"/>
      <c r="G1214" s="194"/>
      <c r="H1214" s="172"/>
      <c r="I1214" s="172"/>
      <c r="J1214" s="172"/>
      <c r="K1214" s="172"/>
      <c r="L1214" s="172"/>
      <c r="M1214" s="172"/>
      <c r="N1214" s="172"/>
      <c r="O1214" s="172"/>
      <c r="P1214" s="172"/>
      <c r="Q1214" s="172"/>
      <c r="R1214" s="172"/>
      <c r="S1214" s="172"/>
      <c r="T1214" s="172"/>
      <c r="U1214" s="172"/>
      <c r="V1214" s="172"/>
      <c r="W1214" s="172"/>
      <c r="X1214" s="172"/>
      <c r="Y1214" s="172"/>
      <c r="Z1214" s="172"/>
    </row>
    <row r="1215">
      <c r="A1215" s="195" t="s">
        <v>19539</v>
      </c>
      <c r="B1215" s="196" t="s">
        <v>19540</v>
      </c>
      <c r="C1215" s="200"/>
      <c r="D1215" s="196"/>
      <c r="E1215" s="200"/>
      <c r="F1215" s="196"/>
      <c r="G1215" s="198"/>
      <c r="H1215" s="172"/>
      <c r="I1215" s="172"/>
      <c r="J1215" s="172"/>
      <c r="K1215" s="172"/>
      <c r="L1215" s="172"/>
      <c r="M1215" s="172"/>
      <c r="N1215" s="172"/>
      <c r="O1215" s="172"/>
      <c r="P1215" s="172"/>
      <c r="Q1215" s="172"/>
      <c r="R1215" s="172"/>
      <c r="S1215" s="172"/>
      <c r="T1215" s="172"/>
      <c r="U1215" s="172"/>
      <c r="V1215" s="172"/>
      <c r="W1215" s="172"/>
      <c r="X1215" s="172"/>
      <c r="Y1215" s="172"/>
      <c r="Z1215" s="172"/>
    </row>
    <row r="1216">
      <c r="A1216" s="190" t="s">
        <v>370</v>
      </c>
      <c r="B1216" s="191" t="s">
        <v>931</v>
      </c>
      <c r="C1216" s="199"/>
      <c r="D1216" s="191"/>
      <c r="E1216" s="199"/>
      <c r="F1216" s="191"/>
      <c r="G1216" s="194"/>
      <c r="H1216" s="172"/>
      <c r="I1216" s="172"/>
      <c r="J1216" s="172"/>
      <c r="K1216" s="172"/>
      <c r="L1216" s="172"/>
      <c r="M1216" s="172"/>
      <c r="N1216" s="172"/>
      <c r="O1216" s="172"/>
      <c r="P1216" s="172"/>
      <c r="Q1216" s="172"/>
      <c r="R1216" s="172"/>
      <c r="S1216" s="172"/>
      <c r="T1216" s="172"/>
      <c r="U1216" s="172"/>
      <c r="V1216" s="172"/>
      <c r="W1216" s="172"/>
      <c r="X1216" s="172"/>
      <c r="Y1216" s="172"/>
      <c r="Z1216" s="172"/>
    </row>
    <row r="1217">
      <c r="A1217" s="195" t="s">
        <v>19541</v>
      </c>
      <c r="B1217" s="196" t="s">
        <v>19542</v>
      </c>
      <c r="C1217" s="200"/>
      <c r="D1217" s="196"/>
      <c r="E1217" s="200"/>
      <c r="F1217" s="196"/>
      <c r="G1217" s="198"/>
      <c r="H1217" s="172"/>
      <c r="I1217" s="172"/>
      <c r="J1217" s="172"/>
      <c r="K1217" s="172"/>
      <c r="L1217" s="172"/>
      <c r="M1217" s="172"/>
      <c r="N1217" s="172"/>
      <c r="O1217" s="172"/>
      <c r="P1217" s="172"/>
      <c r="Q1217" s="172"/>
      <c r="R1217" s="172"/>
      <c r="S1217" s="172"/>
      <c r="T1217" s="172"/>
      <c r="U1217" s="172"/>
      <c r="V1217" s="172"/>
      <c r="W1217" s="172"/>
      <c r="X1217" s="172"/>
      <c r="Y1217" s="172"/>
      <c r="Z1217" s="172"/>
    </row>
    <row r="1218">
      <c r="A1218" s="190" t="s">
        <v>19543</v>
      </c>
      <c r="B1218" s="191" t="s">
        <v>19544</v>
      </c>
      <c r="C1218" s="199"/>
      <c r="D1218" s="191"/>
      <c r="E1218" s="199"/>
      <c r="F1218" s="191"/>
      <c r="G1218" s="194"/>
      <c r="H1218" s="172"/>
      <c r="I1218" s="172"/>
      <c r="J1218" s="172"/>
      <c r="K1218" s="172"/>
      <c r="L1218" s="172"/>
      <c r="M1218" s="172"/>
      <c r="N1218" s="172"/>
      <c r="O1218" s="172"/>
      <c r="P1218" s="172"/>
      <c r="Q1218" s="172"/>
      <c r="R1218" s="172"/>
      <c r="S1218" s="172"/>
      <c r="T1218" s="172"/>
      <c r="U1218" s="172"/>
      <c r="V1218" s="172"/>
      <c r="W1218" s="172"/>
      <c r="X1218" s="172"/>
      <c r="Y1218" s="172"/>
      <c r="Z1218" s="172"/>
    </row>
    <row r="1219">
      <c r="A1219" s="195" t="s">
        <v>19545</v>
      </c>
      <c r="B1219" s="196" t="s">
        <v>19546</v>
      </c>
      <c r="C1219" s="200"/>
      <c r="D1219" s="196"/>
      <c r="E1219" s="200"/>
      <c r="F1219" s="196"/>
      <c r="G1219" s="198"/>
      <c r="H1219" s="172"/>
      <c r="I1219" s="172"/>
      <c r="J1219" s="172"/>
      <c r="K1219" s="172"/>
      <c r="L1219" s="172"/>
      <c r="M1219" s="172"/>
      <c r="N1219" s="172"/>
      <c r="O1219" s="172"/>
      <c r="P1219" s="172"/>
      <c r="Q1219" s="172"/>
      <c r="R1219" s="172"/>
      <c r="S1219" s="172"/>
      <c r="T1219" s="172"/>
      <c r="U1219" s="172"/>
      <c r="V1219" s="172"/>
      <c r="W1219" s="172"/>
      <c r="X1219" s="172"/>
      <c r="Y1219" s="172"/>
      <c r="Z1219" s="172"/>
    </row>
    <row r="1220">
      <c r="A1220" s="190" t="s">
        <v>19547</v>
      </c>
      <c r="B1220" s="191" t="s">
        <v>19548</v>
      </c>
      <c r="C1220" s="199"/>
      <c r="D1220" s="191"/>
      <c r="E1220" s="199"/>
      <c r="F1220" s="191"/>
      <c r="G1220" s="194"/>
      <c r="H1220" s="172"/>
      <c r="I1220" s="172"/>
      <c r="J1220" s="172"/>
      <c r="K1220" s="172"/>
      <c r="L1220" s="172"/>
      <c r="M1220" s="172"/>
      <c r="N1220" s="172"/>
      <c r="O1220" s="172"/>
      <c r="P1220" s="172"/>
      <c r="Q1220" s="172"/>
      <c r="R1220" s="172"/>
      <c r="S1220" s="172"/>
      <c r="T1220" s="172"/>
      <c r="U1220" s="172"/>
      <c r="V1220" s="172"/>
      <c r="W1220" s="172"/>
      <c r="X1220" s="172"/>
      <c r="Y1220" s="172"/>
      <c r="Z1220" s="172"/>
    </row>
    <row r="1221">
      <c r="A1221" s="195" t="s">
        <v>307</v>
      </c>
      <c r="B1221" s="196" t="s">
        <v>882</v>
      </c>
      <c r="C1221" s="200"/>
      <c r="D1221" s="196"/>
      <c r="E1221" s="200"/>
      <c r="F1221" s="196"/>
      <c r="G1221" s="198"/>
      <c r="H1221" s="172"/>
      <c r="I1221" s="172"/>
      <c r="J1221" s="172"/>
      <c r="K1221" s="172"/>
      <c r="L1221" s="172"/>
      <c r="M1221" s="172"/>
      <c r="N1221" s="172"/>
      <c r="O1221" s="172"/>
      <c r="P1221" s="172"/>
      <c r="Q1221" s="172"/>
      <c r="R1221" s="172"/>
      <c r="S1221" s="172"/>
      <c r="T1221" s="172"/>
      <c r="U1221" s="172"/>
      <c r="V1221" s="172"/>
      <c r="W1221" s="172"/>
      <c r="X1221" s="172"/>
      <c r="Y1221" s="172"/>
      <c r="Z1221" s="172"/>
    </row>
    <row r="1222">
      <c r="A1222" s="190" t="s">
        <v>19549</v>
      </c>
      <c r="B1222" s="191" t="s">
        <v>19550</v>
      </c>
      <c r="C1222" s="199"/>
      <c r="D1222" s="191"/>
      <c r="E1222" s="199"/>
      <c r="F1222" s="191"/>
      <c r="G1222" s="194"/>
      <c r="H1222" s="172"/>
      <c r="I1222" s="172"/>
      <c r="J1222" s="172"/>
      <c r="K1222" s="172"/>
      <c r="L1222" s="172"/>
      <c r="M1222" s="172"/>
      <c r="N1222" s="172"/>
      <c r="O1222" s="172"/>
      <c r="P1222" s="172"/>
      <c r="Q1222" s="172"/>
      <c r="R1222" s="172"/>
      <c r="S1222" s="172"/>
      <c r="T1222" s="172"/>
      <c r="U1222" s="172"/>
      <c r="V1222" s="172"/>
      <c r="W1222" s="172"/>
      <c r="X1222" s="172"/>
      <c r="Y1222" s="172"/>
      <c r="Z1222" s="172"/>
    </row>
    <row r="1223">
      <c r="A1223" s="195" t="s">
        <v>19551</v>
      </c>
      <c r="B1223" s="196" t="s">
        <v>19552</v>
      </c>
      <c r="C1223" s="200"/>
      <c r="D1223" s="196"/>
      <c r="E1223" s="200"/>
      <c r="F1223" s="196"/>
      <c r="G1223" s="198"/>
      <c r="H1223" s="172"/>
      <c r="I1223" s="172"/>
      <c r="J1223" s="172"/>
      <c r="K1223" s="172"/>
      <c r="L1223" s="172"/>
      <c r="M1223" s="172"/>
      <c r="N1223" s="172"/>
      <c r="O1223" s="172"/>
      <c r="P1223" s="172"/>
      <c r="Q1223" s="172"/>
      <c r="R1223" s="172"/>
      <c r="S1223" s="172"/>
      <c r="T1223" s="172"/>
      <c r="U1223" s="172"/>
      <c r="V1223" s="172"/>
      <c r="W1223" s="172"/>
      <c r="X1223" s="172"/>
      <c r="Y1223" s="172"/>
      <c r="Z1223" s="172"/>
    </row>
    <row r="1224">
      <c r="A1224" s="190" t="s">
        <v>19553</v>
      </c>
      <c r="B1224" s="191" t="s">
        <v>19554</v>
      </c>
      <c r="C1224" s="199"/>
      <c r="D1224" s="191"/>
      <c r="E1224" s="199"/>
      <c r="F1224" s="191"/>
      <c r="G1224" s="194"/>
      <c r="H1224" s="172"/>
      <c r="I1224" s="172"/>
      <c r="J1224" s="172"/>
      <c r="K1224" s="172"/>
      <c r="L1224" s="172"/>
      <c r="M1224" s="172"/>
      <c r="N1224" s="172"/>
      <c r="O1224" s="172"/>
      <c r="P1224" s="172"/>
      <c r="Q1224" s="172"/>
      <c r="R1224" s="172"/>
      <c r="S1224" s="172"/>
      <c r="T1224" s="172"/>
      <c r="U1224" s="172"/>
      <c r="V1224" s="172"/>
      <c r="W1224" s="172"/>
      <c r="X1224" s="172"/>
      <c r="Y1224" s="172"/>
      <c r="Z1224" s="172"/>
    </row>
    <row r="1225">
      <c r="A1225" s="195" t="s">
        <v>19555</v>
      </c>
      <c r="B1225" s="196" t="s">
        <v>19556</v>
      </c>
      <c r="C1225" s="200"/>
      <c r="D1225" s="196"/>
      <c r="E1225" s="200"/>
      <c r="F1225" s="196"/>
      <c r="G1225" s="198"/>
      <c r="H1225" s="172"/>
      <c r="I1225" s="172"/>
      <c r="J1225" s="172"/>
      <c r="K1225" s="172"/>
      <c r="L1225" s="172"/>
      <c r="M1225" s="172"/>
      <c r="N1225" s="172"/>
      <c r="O1225" s="172"/>
      <c r="P1225" s="172"/>
      <c r="Q1225" s="172"/>
      <c r="R1225" s="172"/>
      <c r="S1225" s="172"/>
      <c r="T1225" s="172"/>
      <c r="U1225" s="172"/>
      <c r="V1225" s="172"/>
      <c r="W1225" s="172"/>
      <c r="X1225" s="172"/>
      <c r="Y1225" s="172"/>
      <c r="Z1225" s="172"/>
    </row>
    <row r="1226">
      <c r="A1226" s="190" t="s">
        <v>19555</v>
      </c>
      <c r="B1226" s="191" t="s">
        <v>19557</v>
      </c>
      <c r="C1226" s="199"/>
      <c r="D1226" s="191"/>
      <c r="E1226" s="199"/>
      <c r="F1226" s="191"/>
      <c r="G1226" s="194"/>
      <c r="H1226" s="172"/>
      <c r="I1226" s="172"/>
      <c r="J1226" s="172"/>
      <c r="K1226" s="172"/>
      <c r="L1226" s="172"/>
      <c r="M1226" s="172"/>
      <c r="N1226" s="172"/>
      <c r="O1226" s="172"/>
      <c r="P1226" s="172"/>
      <c r="Q1226" s="172"/>
      <c r="R1226" s="172"/>
      <c r="S1226" s="172"/>
      <c r="T1226" s="172"/>
      <c r="U1226" s="172"/>
      <c r="V1226" s="172"/>
      <c r="W1226" s="172"/>
      <c r="X1226" s="172"/>
      <c r="Y1226" s="172"/>
      <c r="Z1226" s="172"/>
    </row>
    <row r="1227">
      <c r="A1227" s="195" t="s">
        <v>19558</v>
      </c>
      <c r="B1227" s="196" t="s">
        <v>19559</v>
      </c>
      <c r="C1227" s="200"/>
      <c r="D1227" s="196"/>
      <c r="E1227" s="200"/>
      <c r="F1227" s="196"/>
      <c r="G1227" s="198"/>
      <c r="H1227" s="172"/>
      <c r="I1227" s="172"/>
      <c r="J1227" s="172"/>
      <c r="K1227" s="172"/>
      <c r="L1227" s="172"/>
      <c r="M1227" s="172"/>
      <c r="N1227" s="172"/>
      <c r="O1227" s="172"/>
      <c r="P1227" s="172"/>
      <c r="Q1227" s="172"/>
      <c r="R1227" s="172"/>
      <c r="S1227" s="172"/>
      <c r="T1227" s="172"/>
      <c r="U1227" s="172"/>
      <c r="V1227" s="172"/>
      <c r="W1227" s="172"/>
      <c r="X1227" s="172"/>
      <c r="Y1227" s="172"/>
      <c r="Z1227" s="172"/>
    </row>
    <row r="1228">
      <c r="A1228" s="190" t="s">
        <v>19558</v>
      </c>
      <c r="B1228" s="191" t="s">
        <v>19560</v>
      </c>
      <c r="C1228" s="199"/>
      <c r="D1228" s="191"/>
      <c r="E1228" s="199"/>
      <c r="F1228" s="191"/>
      <c r="G1228" s="194"/>
      <c r="H1228" s="172"/>
      <c r="I1228" s="172"/>
      <c r="J1228" s="172"/>
      <c r="K1228" s="172"/>
      <c r="L1228" s="172"/>
      <c r="M1228" s="172"/>
      <c r="N1228" s="172"/>
      <c r="O1228" s="172"/>
      <c r="P1228" s="172"/>
      <c r="Q1228" s="172"/>
      <c r="R1228" s="172"/>
      <c r="S1228" s="172"/>
      <c r="T1228" s="172"/>
      <c r="U1228" s="172"/>
      <c r="V1228" s="172"/>
      <c r="W1228" s="172"/>
      <c r="X1228" s="172"/>
      <c r="Y1228" s="172"/>
      <c r="Z1228" s="172"/>
    </row>
    <row r="1229">
      <c r="A1229" s="195" t="s">
        <v>19561</v>
      </c>
      <c r="B1229" s="196" t="s">
        <v>19562</v>
      </c>
      <c r="C1229" s="200"/>
      <c r="D1229" s="196"/>
      <c r="E1229" s="200"/>
      <c r="F1229" s="196"/>
      <c r="G1229" s="198"/>
      <c r="H1229" s="172"/>
      <c r="I1229" s="172"/>
      <c r="J1229" s="172"/>
      <c r="K1229" s="172"/>
      <c r="L1229" s="172"/>
      <c r="M1229" s="172"/>
      <c r="N1229" s="172"/>
      <c r="O1229" s="172"/>
      <c r="P1229" s="172"/>
      <c r="Q1229" s="172"/>
      <c r="R1229" s="172"/>
      <c r="S1229" s="172"/>
      <c r="T1229" s="172"/>
      <c r="U1229" s="172"/>
      <c r="V1229" s="172"/>
      <c r="W1229" s="172"/>
      <c r="X1229" s="172"/>
      <c r="Y1229" s="172"/>
      <c r="Z1229" s="172"/>
    </row>
    <row r="1230">
      <c r="A1230" s="190" t="s">
        <v>19563</v>
      </c>
      <c r="B1230" s="191" t="s">
        <v>19564</v>
      </c>
      <c r="C1230" s="199"/>
      <c r="D1230" s="191"/>
      <c r="E1230" s="199"/>
      <c r="F1230" s="191"/>
      <c r="G1230" s="194"/>
      <c r="H1230" s="172"/>
      <c r="I1230" s="172"/>
      <c r="J1230" s="172"/>
      <c r="K1230" s="172"/>
      <c r="L1230" s="172"/>
      <c r="M1230" s="172"/>
      <c r="N1230" s="172"/>
      <c r="O1230" s="172"/>
      <c r="P1230" s="172"/>
      <c r="Q1230" s="172"/>
      <c r="R1230" s="172"/>
      <c r="S1230" s="172"/>
      <c r="T1230" s="172"/>
      <c r="U1230" s="172"/>
      <c r="V1230" s="172"/>
      <c r="W1230" s="172"/>
      <c r="X1230" s="172"/>
      <c r="Y1230" s="172"/>
      <c r="Z1230" s="172"/>
    </row>
    <row r="1231">
      <c r="A1231" s="195" t="s">
        <v>379</v>
      </c>
      <c r="B1231" s="196" t="s">
        <v>937</v>
      </c>
      <c r="C1231" s="200"/>
      <c r="D1231" s="196"/>
      <c r="E1231" s="200"/>
      <c r="F1231" s="196"/>
      <c r="G1231" s="198"/>
      <c r="H1231" s="172"/>
      <c r="I1231" s="172"/>
      <c r="J1231" s="172"/>
      <c r="K1231" s="172"/>
      <c r="L1231" s="172"/>
      <c r="M1231" s="172"/>
      <c r="N1231" s="172"/>
      <c r="O1231" s="172"/>
      <c r="P1231" s="172"/>
      <c r="Q1231" s="172"/>
      <c r="R1231" s="172"/>
      <c r="S1231" s="172"/>
      <c r="T1231" s="172"/>
      <c r="U1231" s="172"/>
      <c r="V1231" s="172"/>
      <c r="W1231" s="172"/>
      <c r="X1231" s="172"/>
      <c r="Y1231" s="172"/>
      <c r="Z1231" s="172"/>
    </row>
    <row r="1232">
      <c r="A1232" s="190" t="s">
        <v>19565</v>
      </c>
      <c r="B1232" s="191" t="s">
        <v>19566</v>
      </c>
      <c r="C1232" s="199"/>
      <c r="D1232" s="191"/>
      <c r="E1232" s="199"/>
      <c r="F1232" s="191"/>
      <c r="G1232" s="194"/>
      <c r="H1232" s="172"/>
      <c r="I1232" s="172"/>
      <c r="J1232" s="172"/>
      <c r="K1232" s="172"/>
      <c r="L1232" s="172"/>
      <c r="M1232" s="172"/>
      <c r="N1232" s="172"/>
      <c r="O1232" s="172"/>
      <c r="P1232" s="172"/>
      <c r="Q1232" s="172"/>
      <c r="R1232" s="172"/>
      <c r="S1232" s="172"/>
      <c r="T1232" s="172"/>
      <c r="U1232" s="172"/>
      <c r="V1232" s="172"/>
      <c r="W1232" s="172"/>
      <c r="X1232" s="172"/>
      <c r="Y1232" s="172"/>
      <c r="Z1232" s="172"/>
    </row>
    <row r="1233">
      <c r="A1233" s="195" t="s">
        <v>19567</v>
      </c>
      <c r="B1233" s="196" t="s">
        <v>19568</v>
      </c>
      <c r="C1233" s="200"/>
      <c r="D1233" s="196"/>
      <c r="E1233" s="200"/>
      <c r="F1233" s="196"/>
      <c r="G1233" s="198"/>
      <c r="H1233" s="172"/>
      <c r="I1233" s="172"/>
      <c r="J1233" s="172"/>
      <c r="K1233" s="172"/>
      <c r="L1233" s="172"/>
      <c r="M1233" s="172"/>
      <c r="N1233" s="172"/>
      <c r="O1233" s="172"/>
      <c r="P1233" s="172"/>
      <c r="Q1233" s="172"/>
      <c r="R1233" s="172"/>
      <c r="S1233" s="172"/>
      <c r="T1233" s="172"/>
      <c r="U1233" s="172"/>
      <c r="V1233" s="172"/>
      <c r="W1233" s="172"/>
      <c r="X1233" s="172"/>
      <c r="Y1233" s="172"/>
      <c r="Z1233" s="172"/>
    </row>
    <row r="1234">
      <c r="A1234" s="190" t="s">
        <v>19567</v>
      </c>
      <c r="B1234" s="191" t="s">
        <v>19569</v>
      </c>
      <c r="C1234" s="199"/>
      <c r="D1234" s="191"/>
      <c r="E1234" s="199"/>
      <c r="F1234" s="191"/>
      <c r="G1234" s="194"/>
      <c r="H1234" s="172"/>
      <c r="I1234" s="172"/>
      <c r="J1234" s="172"/>
      <c r="K1234" s="172"/>
      <c r="L1234" s="172"/>
      <c r="M1234" s="172"/>
      <c r="N1234" s="172"/>
      <c r="O1234" s="172"/>
      <c r="P1234" s="172"/>
      <c r="Q1234" s="172"/>
      <c r="R1234" s="172"/>
      <c r="S1234" s="172"/>
      <c r="T1234" s="172"/>
      <c r="U1234" s="172"/>
      <c r="V1234" s="172"/>
      <c r="W1234" s="172"/>
      <c r="X1234" s="172"/>
      <c r="Y1234" s="172"/>
      <c r="Z1234" s="172"/>
    </row>
    <row r="1235">
      <c r="A1235" s="195" t="s">
        <v>19570</v>
      </c>
      <c r="B1235" s="196" t="s">
        <v>19571</v>
      </c>
      <c r="C1235" s="200"/>
      <c r="D1235" s="196"/>
      <c r="E1235" s="200"/>
      <c r="F1235" s="196"/>
      <c r="G1235" s="198"/>
      <c r="H1235" s="172"/>
      <c r="I1235" s="172"/>
      <c r="J1235" s="172"/>
      <c r="K1235" s="172"/>
      <c r="L1235" s="172"/>
      <c r="M1235" s="172"/>
      <c r="N1235" s="172"/>
      <c r="O1235" s="172"/>
      <c r="P1235" s="172"/>
      <c r="Q1235" s="172"/>
      <c r="R1235" s="172"/>
      <c r="S1235" s="172"/>
      <c r="T1235" s="172"/>
      <c r="U1235" s="172"/>
      <c r="V1235" s="172"/>
      <c r="W1235" s="172"/>
      <c r="X1235" s="172"/>
      <c r="Y1235" s="172"/>
      <c r="Z1235" s="172"/>
    </row>
    <row r="1236">
      <c r="A1236" s="190" t="s">
        <v>19572</v>
      </c>
      <c r="B1236" s="191" t="s">
        <v>19573</v>
      </c>
      <c r="C1236" s="199"/>
      <c r="D1236" s="191"/>
      <c r="E1236" s="199"/>
      <c r="F1236" s="191"/>
      <c r="G1236" s="194"/>
      <c r="H1236" s="172"/>
      <c r="I1236" s="172"/>
      <c r="J1236" s="172"/>
      <c r="K1236" s="172"/>
      <c r="L1236" s="172"/>
      <c r="M1236" s="172"/>
      <c r="N1236" s="172"/>
      <c r="O1236" s="172"/>
      <c r="P1236" s="172"/>
      <c r="Q1236" s="172"/>
      <c r="R1236" s="172"/>
      <c r="S1236" s="172"/>
      <c r="T1236" s="172"/>
      <c r="U1236" s="172"/>
      <c r="V1236" s="172"/>
      <c r="W1236" s="172"/>
      <c r="X1236" s="172"/>
      <c r="Y1236" s="172"/>
      <c r="Z1236" s="172"/>
    </row>
    <row r="1237">
      <c r="A1237" s="195" t="s">
        <v>19574</v>
      </c>
      <c r="B1237" s="196" t="s">
        <v>19575</v>
      </c>
      <c r="C1237" s="200"/>
      <c r="D1237" s="196"/>
      <c r="E1237" s="200"/>
      <c r="F1237" s="196"/>
      <c r="G1237" s="198"/>
      <c r="H1237" s="172"/>
      <c r="I1237" s="172"/>
      <c r="J1237" s="172"/>
      <c r="K1237" s="172"/>
      <c r="L1237" s="172"/>
      <c r="M1237" s="172"/>
      <c r="N1237" s="172"/>
      <c r="O1237" s="172"/>
      <c r="P1237" s="172"/>
      <c r="Q1237" s="172"/>
      <c r="R1237" s="172"/>
      <c r="S1237" s="172"/>
      <c r="T1237" s="172"/>
      <c r="U1237" s="172"/>
      <c r="V1237" s="172"/>
      <c r="W1237" s="172"/>
      <c r="X1237" s="172"/>
      <c r="Y1237" s="172"/>
      <c r="Z1237" s="172"/>
    </row>
    <row r="1238">
      <c r="A1238" s="190" t="s">
        <v>19576</v>
      </c>
      <c r="B1238" s="191" t="s">
        <v>19577</v>
      </c>
      <c r="C1238" s="199"/>
      <c r="D1238" s="191"/>
      <c r="E1238" s="199"/>
      <c r="F1238" s="191"/>
      <c r="G1238" s="194"/>
      <c r="H1238" s="172"/>
      <c r="I1238" s="172"/>
      <c r="J1238" s="172"/>
      <c r="K1238" s="172"/>
      <c r="L1238" s="172"/>
      <c r="M1238" s="172"/>
      <c r="N1238" s="172"/>
      <c r="O1238" s="172"/>
      <c r="P1238" s="172"/>
      <c r="Q1238" s="172"/>
      <c r="R1238" s="172"/>
      <c r="S1238" s="172"/>
      <c r="T1238" s="172"/>
      <c r="U1238" s="172"/>
      <c r="V1238" s="172"/>
      <c r="W1238" s="172"/>
      <c r="X1238" s="172"/>
      <c r="Y1238" s="172"/>
      <c r="Z1238" s="172"/>
    </row>
    <row r="1239">
      <c r="A1239" s="195" t="s">
        <v>19578</v>
      </c>
      <c r="B1239" s="196" t="s">
        <v>19579</v>
      </c>
      <c r="C1239" s="200"/>
      <c r="D1239" s="196"/>
      <c r="E1239" s="200"/>
      <c r="F1239" s="196"/>
      <c r="G1239" s="198"/>
      <c r="H1239" s="172"/>
      <c r="I1239" s="172"/>
      <c r="J1239" s="172"/>
      <c r="K1239" s="172"/>
      <c r="L1239" s="172"/>
      <c r="M1239" s="172"/>
      <c r="N1239" s="172"/>
      <c r="O1239" s="172"/>
      <c r="P1239" s="172"/>
      <c r="Q1239" s="172"/>
      <c r="R1239" s="172"/>
      <c r="S1239" s="172"/>
      <c r="T1239" s="172"/>
      <c r="U1239" s="172"/>
      <c r="V1239" s="172"/>
      <c r="W1239" s="172"/>
      <c r="X1239" s="172"/>
      <c r="Y1239" s="172"/>
      <c r="Z1239" s="172"/>
    </row>
    <row r="1240">
      <c r="A1240" s="190" t="s">
        <v>19580</v>
      </c>
      <c r="B1240" s="191" t="s">
        <v>19581</v>
      </c>
      <c r="C1240" s="199"/>
      <c r="D1240" s="191"/>
      <c r="E1240" s="199"/>
      <c r="F1240" s="191"/>
      <c r="G1240" s="194"/>
      <c r="H1240" s="172"/>
      <c r="I1240" s="172"/>
      <c r="J1240" s="172"/>
      <c r="K1240" s="172"/>
      <c r="L1240" s="172"/>
      <c r="M1240" s="172"/>
      <c r="N1240" s="172"/>
      <c r="O1240" s="172"/>
      <c r="P1240" s="172"/>
      <c r="Q1240" s="172"/>
      <c r="R1240" s="172"/>
      <c r="S1240" s="172"/>
      <c r="T1240" s="172"/>
      <c r="U1240" s="172"/>
      <c r="V1240" s="172"/>
      <c r="W1240" s="172"/>
      <c r="X1240" s="172"/>
      <c r="Y1240" s="172"/>
      <c r="Z1240" s="172"/>
    </row>
    <row r="1241">
      <c r="A1241" s="195" t="s">
        <v>19582</v>
      </c>
      <c r="B1241" s="196" t="s">
        <v>19583</v>
      </c>
      <c r="C1241" s="200"/>
      <c r="D1241" s="196"/>
      <c r="E1241" s="200"/>
      <c r="F1241" s="196"/>
      <c r="G1241" s="198"/>
      <c r="H1241" s="172"/>
      <c r="I1241" s="172"/>
      <c r="J1241" s="172"/>
      <c r="K1241" s="172"/>
      <c r="L1241" s="172"/>
      <c r="M1241" s="172"/>
      <c r="N1241" s="172"/>
      <c r="O1241" s="172"/>
      <c r="P1241" s="172"/>
      <c r="Q1241" s="172"/>
      <c r="R1241" s="172"/>
      <c r="S1241" s="172"/>
      <c r="T1241" s="172"/>
      <c r="U1241" s="172"/>
      <c r="V1241" s="172"/>
      <c r="W1241" s="172"/>
      <c r="X1241" s="172"/>
      <c r="Y1241" s="172"/>
      <c r="Z1241" s="172"/>
    </row>
    <row r="1242">
      <c r="A1242" s="190" t="s">
        <v>19584</v>
      </c>
      <c r="B1242" s="191" t="s">
        <v>19585</v>
      </c>
      <c r="C1242" s="199"/>
      <c r="D1242" s="191"/>
      <c r="E1242" s="199"/>
      <c r="F1242" s="191"/>
      <c r="G1242" s="194"/>
      <c r="H1242" s="172"/>
      <c r="I1242" s="172"/>
      <c r="J1242" s="172"/>
      <c r="K1242" s="172"/>
      <c r="L1242" s="172"/>
      <c r="M1242" s="172"/>
      <c r="N1242" s="172"/>
      <c r="O1242" s="172"/>
      <c r="P1242" s="172"/>
      <c r="Q1242" s="172"/>
      <c r="R1242" s="172"/>
      <c r="S1242" s="172"/>
      <c r="T1242" s="172"/>
      <c r="U1242" s="172"/>
      <c r="V1242" s="172"/>
      <c r="W1242" s="172"/>
      <c r="X1242" s="172"/>
      <c r="Y1242" s="172"/>
      <c r="Z1242" s="172"/>
    </row>
    <row r="1243">
      <c r="A1243" s="195" t="s">
        <v>188</v>
      </c>
      <c r="B1243" s="196" t="s">
        <v>19586</v>
      </c>
      <c r="C1243" s="200"/>
      <c r="D1243" s="196"/>
      <c r="E1243" s="200"/>
      <c r="F1243" s="196"/>
      <c r="G1243" s="198"/>
      <c r="H1243" s="172"/>
      <c r="I1243" s="172"/>
      <c r="J1243" s="172"/>
      <c r="K1243" s="172"/>
      <c r="L1243" s="172"/>
      <c r="M1243" s="172"/>
      <c r="N1243" s="172"/>
      <c r="O1243" s="172"/>
      <c r="P1243" s="172"/>
      <c r="Q1243" s="172"/>
      <c r="R1243" s="172"/>
      <c r="S1243" s="172"/>
      <c r="T1243" s="172"/>
      <c r="U1243" s="172"/>
      <c r="V1243" s="172"/>
      <c r="W1243" s="172"/>
      <c r="X1243" s="172"/>
      <c r="Y1243" s="172"/>
      <c r="Z1243" s="172"/>
    </row>
    <row r="1244">
      <c r="A1244" s="190" t="s">
        <v>639</v>
      </c>
      <c r="B1244" s="191" t="s">
        <v>911</v>
      </c>
      <c r="C1244" s="199"/>
      <c r="D1244" s="191"/>
      <c r="E1244" s="199"/>
      <c r="F1244" s="191"/>
      <c r="G1244" s="194"/>
      <c r="H1244" s="172"/>
      <c r="I1244" s="172"/>
      <c r="J1244" s="172"/>
      <c r="K1244" s="172"/>
      <c r="L1244" s="172"/>
      <c r="M1244" s="172"/>
      <c r="N1244" s="172"/>
      <c r="O1244" s="172"/>
      <c r="P1244" s="172"/>
      <c r="Q1244" s="172"/>
      <c r="R1244" s="172"/>
      <c r="S1244" s="172"/>
      <c r="T1244" s="172"/>
      <c r="U1244" s="172"/>
      <c r="V1244" s="172"/>
      <c r="W1244" s="172"/>
      <c r="X1244" s="172"/>
      <c r="Y1244" s="172"/>
      <c r="Z1244" s="172"/>
    </row>
    <row r="1245">
      <c r="A1245" s="195" t="s">
        <v>19587</v>
      </c>
      <c r="B1245" s="196" t="s">
        <v>19588</v>
      </c>
      <c r="C1245" s="200"/>
      <c r="D1245" s="196"/>
      <c r="E1245" s="200"/>
      <c r="F1245" s="196"/>
      <c r="G1245" s="198"/>
      <c r="H1245" s="172"/>
      <c r="I1245" s="172"/>
      <c r="J1245" s="172"/>
      <c r="K1245" s="172"/>
      <c r="L1245" s="172"/>
      <c r="M1245" s="172"/>
      <c r="N1245" s="172"/>
      <c r="O1245" s="172"/>
      <c r="P1245" s="172"/>
      <c r="Q1245" s="172"/>
      <c r="R1245" s="172"/>
      <c r="S1245" s="172"/>
      <c r="T1245" s="172"/>
      <c r="U1245" s="172"/>
      <c r="V1245" s="172"/>
      <c r="W1245" s="172"/>
      <c r="X1245" s="172"/>
      <c r="Y1245" s="172"/>
      <c r="Z1245" s="172"/>
    </row>
    <row r="1246">
      <c r="A1246" s="190" t="s">
        <v>19589</v>
      </c>
      <c r="B1246" s="191" t="s">
        <v>19590</v>
      </c>
      <c r="C1246" s="199"/>
      <c r="D1246" s="191"/>
      <c r="E1246" s="199"/>
      <c r="F1246" s="191"/>
      <c r="G1246" s="194"/>
      <c r="H1246" s="172"/>
      <c r="I1246" s="172"/>
      <c r="J1246" s="172"/>
      <c r="K1246" s="172"/>
      <c r="L1246" s="172"/>
      <c r="M1246" s="172"/>
      <c r="N1246" s="172"/>
      <c r="O1246" s="172"/>
      <c r="P1246" s="172"/>
      <c r="Q1246" s="172"/>
      <c r="R1246" s="172"/>
      <c r="S1246" s="172"/>
      <c r="T1246" s="172"/>
      <c r="U1246" s="172"/>
      <c r="V1246" s="172"/>
      <c r="W1246" s="172"/>
      <c r="X1246" s="172"/>
      <c r="Y1246" s="172"/>
      <c r="Z1246" s="172"/>
    </row>
    <row r="1247">
      <c r="A1247" s="195" t="s">
        <v>19591</v>
      </c>
      <c r="B1247" s="196" t="s">
        <v>19592</v>
      </c>
      <c r="C1247" s="200"/>
      <c r="D1247" s="196"/>
      <c r="E1247" s="200"/>
      <c r="F1247" s="196"/>
      <c r="G1247" s="198"/>
      <c r="H1247" s="172"/>
      <c r="I1247" s="172"/>
      <c r="J1247" s="172"/>
      <c r="K1247" s="172"/>
      <c r="L1247" s="172"/>
      <c r="M1247" s="172"/>
      <c r="N1247" s="172"/>
      <c r="O1247" s="172"/>
      <c r="P1247" s="172"/>
      <c r="Q1247" s="172"/>
      <c r="R1247" s="172"/>
      <c r="S1247" s="172"/>
      <c r="T1247" s="172"/>
      <c r="U1247" s="172"/>
      <c r="V1247" s="172"/>
      <c r="W1247" s="172"/>
      <c r="X1247" s="172"/>
      <c r="Y1247" s="172"/>
      <c r="Z1247" s="172"/>
    </row>
    <row r="1248">
      <c r="A1248" s="190" t="s">
        <v>19593</v>
      </c>
      <c r="B1248" s="191" t="s">
        <v>19594</v>
      </c>
      <c r="C1248" s="199"/>
      <c r="D1248" s="191"/>
      <c r="E1248" s="199"/>
      <c r="F1248" s="191"/>
      <c r="G1248" s="194"/>
      <c r="H1248" s="172"/>
      <c r="I1248" s="172"/>
      <c r="J1248" s="172"/>
      <c r="K1248" s="172"/>
      <c r="L1248" s="172"/>
      <c r="M1248" s="172"/>
      <c r="N1248" s="172"/>
      <c r="O1248" s="172"/>
      <c r="P1248" s="172"/>
      <c r="Q1248" s="172"/>
      <c r="R1248" s="172"/>
      <c r="S1248" s="172"/>
      <c r="T1248" s="172"/>
      <c r="U1248" s="172"/>
      <c r="V1248" s="172"/>
      <c r="W1248" s="172"/>
      <c r="X1248" s="172"/>
      <c r="Y1248" s="172"/>
      <c r="Z1248" s="172"/>
    </row>
    <row r="1249">
      <c r="A1249" s="195" t="s">
        <v>19595</v>
      </c>
      <c r="B1249" s="196" t="s">
        <v>19596</v>
      </c>
      <c r="C1249" s="200"/>
      <c r="D1249" s="196"/>
      <c r="E1249" s="200"/>
      <c r="F1249" s="196"/>
      <c r="G1249" s="198"/>
      <c r="H1249" s="172"/>
      <c r="I1249" s="172"/>
      <c r="J1249" s="172"/>
      <c r="K1249" s="172"/>
      <c r="L1249" s="172"/>
      <c r="M1249" s="172"/>
      <c r="N1249" s="172"/>
      <c r="O1249" s="172"/>
      <c r="P1249" s="172"/>
      <c r="Q1249" s="172"/>
      <c r="R1249" s="172"/>
      <c r="S1249" s="172"/>
      <c r="T1249" s="172"/>
      <c r="U1249" s="172"/>
      <c r="V1249" s="172"/>
      <c r="W1249" s="172"/>
      <c r="X1249" s="172"/>
      <c r="Y1249" s="172"/>
      <c r="Z1249" s="172"/>
    </row>
    <row r="1250">
      <c r="A1250" s="190" t="s">
        <v>19595</v>
      </c>
      <c r="B1250" s="191" t="s">
        <v>19597</v>
      </c>
      <c r="C1250" s="199"/>
      <c r="D1250" s="191"/>
      <c r="E1250" s="199"/>
      <c r="F1250" s="191"/>
      <c r="G1250" s="194"/>
      <c r="H1250" s="172"/>
      <c r="I1250" s="172"/>
      <c r="J1250" s="172"/>
      <c r="K1250" s="172"/>
      <c r="L1250" s="172"/>
      <c r="M1250" s="172"/>
      <c r="N1250" s="172"/>
      <c r="O1250" s="172"/>
      <c r="P1250" s="172"/>
      <c r="Q1250" s="172"/>
      <c r="R1250" s="172"/>
      <c r="S1250" s="172"/>
      <c r="T1250" s="172"/>
      <c r="U1250" s="172"/>
      <c r="V1250" s="172"/>
      <c r="W1250" s="172"/>
      <c r="X1250" s="172"/>
      <c r="Y1250" s="172"/>
      <c r="Z1250" s="172"/>
    </row>
    <row r="1251">
      <c r="A1251" s="195" t="s">
        <v>19598</v>
      </c>
      <c r="B1251" s="196" t="s">
        <v>19599</v>
      </c>
      <c r="C1251" s="200"/>
      <c r="D1251" s="196"/>
      <c r="E1251" s="200"/>
      <c r="F1251" s="196"/>
      <c r="G1251" s="198"/>
      <c r="H1251" s="172"/>
      <c r="I1251" s="172"/>
      <c r="J1251" s="172"/>
      <c r="K1251" s="172"/>
      <c r="L1251" s="172"/>
      <c r="M1251" s="172"/>
      <c r="N1251" s="172"/>
      <c r="O1251" s="172"/>
      <c r="P1251" s="172"/>
      <c r="Q1251" s="172"/>
      <c r="R1251" s="172"/>
      <c r="S1251" s="172"/>
      <c r="T1251" s="172"/>
      <c r="U1251" s="172"/>
      <c r="V1251" s="172"/>
      <c r="W1251" s="172"/>
      <c r="X1251" s="172"/>
      <c r="Y1251" s="172"/>
      <c r="Z1251" s="172"/>
    </row>
    <row r="1252">
      <c r="A1252" s="190" t="s">
        <v>19600</v>
      </c>
      <c r="B1252" s="191" t="s">
        <v>19601</v>
      </c>
      <c r="C1252" s="199"/>
      <c r="D1252" s="191"/>
      <c r="E1252" s="199"/>
      <c r="F1252" s="191"/>
      <c r="G1252" s="194"/>
      <c r="H1252" s="172"/>
      <c r="I1252" s="172"/>
      <c r="J1252" s="172"/>
      <c r="K1252" s="172"/>
      <c r="L1252" s="172"/>
      <c r="M1252" s="172"/>
      <c r="N1252" s="172"/>
      <c r="O1252" s="172"/>
      <c r="P1252" s="172"/>
      <c r="Q1252" s="172"/>
      <c r="R1252" s="172"/>
      <c r="S1252" s="172"/>
      <c r="T1252" s="172"/>
      <c r="U1252" s="172"/>
      <c r="V1252" s="172"/>
      <c r="W1252" s="172"/>
      <c r="X1252" s="172"/>
      <c r="Y1252" s="172"/>
      <c r="Z1252" s="172"/>
    </row>
    <row r="1253">
      <c r="A1253" s="195" t="s">
        <v>19602</v>
      </c>
      <c r="B1253" s="196" t="s">
        <v>19603</v>
      </c>
      <c r="C1253" s="200"/>
      <c r="D1253" s="196"/>
      <c r="E1253" s="200"/>
      <c r="F1253" s="196"/>
      <c r="G1253" s="198"/>
      <c r="H1253" s="172"/>
      <c r="I1253" s="172"/>
      <c r="J1253" s="172"/>
      <c r="K1253" s="172"/>
      <c r="L1253" s="172"/>
      <c r="M1253" s="172"/>
      <c r="N1253" s="172"/>
      <c r="O1253" s="172"/>
      <c r="P1253" s="172"/>
      <c r="Q1253" s="172"/>
      <c r="R1253" s="172"/>
      <c r="S1253" s="172"/>
      <c r="T1253" s="172"/>
      <c r="U1253" s="172"/>
      <c r="V1253" s="172"/>
      <c r="W1253" s="172"/>
      <c r="X1253" s="172"/>
      <c r="Y1253" s="172"/>
      <c r="Z1253" s="172"/>
    </row>
    <row r="1254">
      <c r="A1254" s="190" t="s">
        <v>19602</v>
      </c>
      <c r="B1254" s="191" t="s">
        <v>19604</v>
      </c>
      <c r="C1254" s="199"/>
      <c r="D1254" s="191"/>
      <c r="E1254" s="199"/>
      <c r="F1254" s="191"/>
      <c r="G1254" s="194"/>
      <c r="H1254" s="172"/>
      <c r="I1254" s="172"/>
      <c r="J1254" s="172"/>
      <c r="K1254" s="172"/>
      <c r="L1254" s="172"/>
      <c r="M1254" s="172"/>
      <c r="N1254" s="172"/>
      <c r="O1254" s="172"/>
      <c r="P1254" s="172"/>
      <c r="Q1254" s="172"/>
      <c r="R1254" s="172"/>
      <c r="S1254" s="172"/>
      <c r="T1254" s="172"/>
      <c r="U1254" s="172"/>
      <c r="V1254" s="172"/>
      <c r="W1254" s="172"/>
      <c r="X1254" s="172"/>
      <c r="Y1254" s="172"/>
      <c r="Z1254" s="172"/>
    </row>
    <row r="1255">
      <c r="A1255" s="195" t="s">
        <v>19605</v>
      </c>
      <c r="B1255" s="196" t="s">
        <v>19606</v>
      </c>
      <c r="C1255" s="200"/>
      <c r="D1255" s="196"/>
      <c r="E1255" s="200"/>
      <c r="F1255" s="196"/>
      <c r="G1255" s="198"/>
      <c r="H1255" s="172"/>
      <c r="I1255" s="172"/>
      <c r="J1255" s="172"/>
      <c r="K1255" s="172"/>
      <c r="L1255" s="172"/>
      <c r="M1255" s="172"/>
      <c r="N1255" s="172"/>
      <c r="O1255" s="172"/>
      <c r="P1255" s="172"/>
      <c r="Q1255" s="172"/>
      <c r="R1255" s="172"/>
      <c r="S1255" s="172"/>
      <c r="T1255" s="172"/>
      <c r="U1255" s="172"/>
      <c r="V1255" s="172"/>
      <c r="W1255" s="172"/>
      <c r="X1255" s="172"/>
      <c r="Y1255" s="172"/>
      <c r="Z1255" s="172"/>
    </row>
    <row r="1256">
      <c r="A1256" s="190" t="s">
        <v>19607</v>
      </c>
      <c r="B1256" s="191" t="s">
        <v>19608</v>
      </c>
      <c r="C1256" s="199"/>
      <c r="D1256" s="191"/>
      <c r="E1256" s="199"/>
      <c r="F1256" s="191"/>
      <c r="G1256" s="194"/>
      <c r="H1256" s="172"/>
      <c r="I1256" s="172"/>
      <c r="J1256" s="172"/>
      <c r="K1256" s="172"/>
      <c r="L1256" s="172"/>
      <c r="M1256" s="172"/>
      <c r="N1256" s="172"/>
      <c r="O1256" s="172"/>
      <c r="P1256" s="172"/>
      <c r="Q1256" s="172"/>
      <c r="R1256" s="172"/>
      <c r="S1256" s="172"/>
      <c r="T1256" s="172"/>
      <c r="U1256" s="172"/>
      <c r="V1256" s="172"/>
      <c r="W1256" s="172"/>
      <c r="X1256" s="172"/>
      <c r="Y1256" s="172"/>
      <c r="Z1256" s="172"/>
    </row>
    <row r="1257">
      <c r="A1257" s="195" t="s">
        <v>19609</v>
      </c>
      <c r="B1257" s="196" t="s">
        <v>19610</v>
      </c>
      <c r="C1257" s="200"/>
      <c r="D1257" s="196"/>
      <c r="E1257" s="200"/>
      <c r="F1257" s="196"/>
      <c r="G1257" s="198"/>
      <c r="H1257" s="172"/>
      <c r="I1257" s="172"/>
      <c r="J1257" s="172"/>
      <c r="K1257" s="172"/>
      <c r="L1257" s="172"/>
      <c r="M1257" s="172"/>
      <c r="N1257" s="172"/>
      <c r="O1257" s="172"/>
      <c r="P1257" s="172"/>
      <c r="Q1257" s="172"/>
      <c r="R1257" s="172"/>
      <c r="S1257" s="172"/>
      <c r="T1257" s="172"/>
      <c r="U1257" s="172"/>
      <c r="V1257" s="172"/>
      <c r="W1257" s="172"/>
      <c r="X1257" s="172"/>
      <c r="Y1257" s="172"/>
      <c r="Z1257" s="172"/>
    </row>
    <row r="1258">
      <c r="A1258" s="190" t="s">
        <v>19611</v>
      </c>
      <c r="B1258" s="191" t="s">
        <v>19612</v>
      </c>
      <c r="C1258" s="199"/>
      <c r="D1258" s="191"/>
      <c r="E1258" s="199"/>
      <c r="F1258" s="191"/>
      <c r="G1258" s="194"/>
      <c r="H1258" s="172"/>
      <c r="I1258" s="172"/>
      <c r="J1258" s="172"/>
      <c r="K1258" s="172"/>
      <c r="L1258" s="172"/>
      <c r="M1258" s="172"/>
      <c r="N1258" s="172"/>
      <c r="O1258" s="172"/>
      <c r="P1258" s="172"/>
      <c r="Q1258" s="172"/>
      <c r="R1258" s="172"/>
      <c r="S1258" s="172"/>
      <c r="T1258" s="172"/>
      <c r="U1258" s="172"/>
      <c r="V1258" s="172"/>
      <c r="W1258" s="172"/>
      <c r="X1258" s="172"/>
      <c r="Y1258" s="172"/>
      <c r="Z1258" s="172"/>
    </row>
    <row r="1259">
      <c r="A1259" s="195" t="s">
        <v>19613</v>
      </c>
      <c r="B1259" s="196" t="s">
        <v>19614</v>
      </c>
      <c r="C1259" s="200"/>
      <c r="D1259" s="196"/>
      <c r="E1259" s="200"/>
      <c r="F1259" s="196"/>
      <c r="G1259" s="198"/>
      <c r="H1259" s="172"/>
      <c r="I1259" s="172"/>
      <c r="J1259" s="172"/>
      <c r="K1259" s="172"/>
      <c r="L1259" s="172"/>
      <c r="M1259" s="172"/>
      <c r="N1259" s="172"/>
      <c r="O1259" s="172"/>
      <c r="P1259" s="172"/>
      <c r="Q1259" s="172"/>
      <c r="R1259" s="172"/>
      <c r="S1259" s="172"/>
      <c r="T1259" s="172"/>
      <c r="U1259" s="172"/>
      <c r="V1259" s="172"/>
      <c r="W1259" s="172"/>
      <c r="X1259" s="172"/>
      <c r="Y1259" s="172"/>
      <c r="Z1259" s="172"/>
    </row>
    <row r="1260">
      <c r="A1260" s="190" t="s">
        <v>19615</v>
      </c>
      <c r="B1260" s="191" t="s">
        <v>19616</v>
      </c>
      <c r="C1260" s="199"/>
      <c r="D1260" s="191"/>
      <c r="E1260" s="199"/>
      <c r="F1260" s="191"/>
      <c r="G1260" s="194"/>
      <c r="H1260" s="172"/>
      <c r="I1260" s="172"/>
      <c r="J1260" s="172"/>
      <c r="K1260" s="172"/>
      <c r="L1260" s="172"/>
      <c r="M1260" s="172"/>
      <c r="N1260" s="172"/>
      <c r="O1260" s="172"/>
      <c r="P1260" s="172"/>
      <c r="Q1260" s="172"/>
      <c r="R1260" s="172"/>
      <c r="S1260" s="172"/>
      <c r="T1260" s="172"/>
      <c r="U1260" s="172"/>
      <c r="V1260" s="172"/>
      <c r="W1260" s="172"/>
      <c r="X1260" s="172"/>
      <c r="Y1260" s="172"/>
      <c r="Z1260" s="172"/>
    </row>
    <row r="1261">
      <c r="A1261" s="195" t="s">
        <v>19617</v>
      </c>
      <c r="B1261" s="196" t="s">
        <v>19618</v>
      </c>
      <c r="C1261" s="200"/>
      <c r="D1261" s="196"/>
      <c r="E1261" s="200"/>
      <c r="F1261" s="196"/>
      <c r="G1261" s="198"/>
      <c r="H1261" s="172"/>
      <c r="I1261" s="172"/>
      <c r="J1261" s="172"/>
      <c r="K1261" s="172"/>
      <c r="L1261" s="172"/>
      <c r="M1261" s="172"/>
      <c r="N1261" s="172"/>
      <c r="O1261" s="172"/>
      <c r="P1261" s="172"/>
      <c r="Q1261" s="172"/>
      <c r="R1261" s="172"/>
      <c r="S1261" s="172"/>
      <c r="T1261" s="172"/>
      <c r="U1261" s="172"/>
      <c r="V1261" s="172"/>
      <c r="W1261" s="172"/>
      <c r="X1261" s="172"/>
      <c r="Y1261" s="172"/>
      <c r="Z1261" s="172"/>
    </row>
    <row r="1262">
      <c r="A1262" s="190" t="s">
        <v>19619</v>
      </c>
      <c r="B1262" s="191" t="s">
        <v>19620</v>
      </c>
      <c r="C1262" s="199"/>
      <c r="D1262" s="191"/>
      <c r="E1262" s="199"/>
      <c r="F1262" s="191"/>
      <c r="G1262" s="194"/>
      <c r="H1262" s="172"/>
      <c r="I1262" s="172"/>
      <c r="J1262" s="172"/>
      <c r="K1262" s="172"/>
      <c r="L1262" s="172"/>
      <c r="M1262" s="172"/>
      <c r="N1262" s="172"/>
      <c r="O1262" s="172"/>
      <c r="P1262" s="172"/>
      <c r="Q1262" s="172"/>
      <c r="R1262" s="172"/>
      <c r="S1262" s="172"/>
      <c r="T1262" s="172"/>
      <c r="U1262" s="172"/>
      <c r="V1262" s="172"/>
      <c r="W1262" s="172"/>
      <c r="X1262" s="172"/>
      <c r="Y1262" s="172"/>
      <c r="Z1262" s="172"/>
    </row>
    <row r="1263">
      <c r="A1263" s="195" t="s">
        <v>19621</v>
      </c>
      <c r="B1263" s="196" t="s">
        <v>19622</v>
      </c>
      <c r="C1263" s="200"/>
      <c r="D1263" s="196"/>
      <c r="E1263" s="200"/>
      <c r="F1263" s="196"/>
      <c r="G1263" s="198"/>
      <c r="H1263" s="172"/>
      <c r="I1263" s="172"/>
      <c r="J1263" s="172"/>
      <c r="K1263" s="172"/>
      <c r="L1263" s="172"/>
      <c r="M1263" s="172"/>
      <c r="N1263" s="172"/>
      <c r="O1263" s="172"/>
      <c r="P1263" s="172"/>
      <c r="Q1263" s="172"/>
      <c r="R1263" s="172"/>
      <c r="S1263" s="172"/>
      <c r="T1263" s="172"/>
      <c r="U1263" s="172"/>
      <c r="V1263" s="172"/>
      <c r="W1263" s="172"/>
      <c r="X1263" s="172"/>
      <c r="Y1263" s="172"/>
      <c r="Z1263" s="172"/>
    </row>
    <row r="1264">
      <c r="A1264" s="190" t="s">
        <v>19623</v>
      </c>
      <c r="B1264" s="191" t="s">
        <v>19624</v>
      </c>
      <c r="C1264" s="199"/>
      <c r="D1264" s="191"/>
      <c r="E1264" s="199"/>
      <c r="F1264" s="191"/>
      <c r="G1264" s="194"/>
      <c r="H1264" s="172"/>
      <c r="I1264" s="172"/>
      <c r="J1264" s="172"/>
      <c r="K1264" s="172"/>
      <c r="L1264" s="172"/>
      <c r="M1264" s="172"/>
      <c r="N1264" s="172"/>
      <c r="O1264" s="172"/>
      <c r="P1264" s="172"/>
      <c r="Q1264" s="172"/>
      <c r="R1264" s="172"/>
      <c r="S1264" s="172"/>
      <c r="T1264" s="172"/>
      <c r="U1264" s="172"/>
      <c r="V1264" s="172"/>
      <c r="W1264" s="172"/>
      <c r="X1264" s="172"/>
      <c r="Y1264" s="172"/>
      <c r="Z1264" s="172"/>
    </row>
    <row r="1265">
      <c r="A1265" s="195" t="s">
        <v>19625</v>
      </c>
      <c r="B1265" s="196" t="s">
        <v>19626</v>
      </c>
      <c r="C1265" s="200"/>
      <c r="D1265" s="196"/>
      <c r="E1265" s="200"/>
      <c r="F1265" s="196"/>
      <c r="G1265" s="198"/>
      <c r="H1265" s="172"/>
      <c r="I1265" s="172"/>
      <c r="J1265" s="172"/>
      <c r="K1265" s="172"/>
      <c r="L1265" s="172"/>
      <c r="M1265" s="172"/>
      <c r="N1265" s="172"/>
      <c r="O1265" s="172"/>
      <c r="P1265" s="172"/>
      <c r="Q1265" s="172"/>
      <c r="R1265" s="172"/>
      <c r="S1265" s="172"/>
      <c r="T1265" s="172"/>
      <c r="U1265" s="172"/>
      <c r="V1265" s="172"/>
      <c r="W1265" s="172"/>
      <c r="X1265" s="172"/>
      <c r="Y1265" s="172"/>
      <c r="Z1265" s="172"/>
    </row>
    <row r="1266">
      <c r="A1266" s="190" t="s">
        <v>19625</v>
      </c>
      <c r="B1266" s="191" t="s">
        <v>19627</v>
      </c>
      <c r="C1266" s="199"/>
      <c r="D1266" s="191"/>
      <c r="E1266" s="199"/>
      <c r="F1266" s="191"/>
      <c r="G1266" s="194"/>
      <c r="H1266" s="172"/>
      <c r="I1266" s="172"/>
      <c r="J1266" s="172"/>
      <c r="K1266" s="172"/>
      <c r="L1266" s="172"/>
      <c r="M1266" s="172"/>
      <c r="N1266" s="172"/>
      <c r="O1266" s="172"/>
      <c r="P1266" s="172"/>
      <c r="Q1266" s="172"/>
      <c r="R1266" s="172"/>
      <c r="S1266" s="172"/>
      <c r="T1266" s="172"/>
      <c r="U1266" s="172"/>
      <c r="V1266" s="172"/>
      <c r="W1266" s="172"/>
      <c r="X1266" s="172"/>
      <c r="Y1266" s="172"/>
      <c r="Z1266" s="172"/>
    </row>
    <row r="1267">
      <c r="A1267" s="195" t="s">
        <v>19628</v>
      </c>
      <c r="B1267" s="196" t="s">
        <v>19629</v>
      </c>
      <c r="C1267" s="200"/>
      <c r="D1267" s="196"/>
      <c r="E1267" s="200"/>
      <c r="F1267" s="196"/>
      <c r="G1267" s="198"/>
      <c r="H1267" s="172"/>
      <c r="I1267" s="172"/>
      <c r="J1267" s="172"/>
      <c r="K1267" s="172"/>
      <c r="L1267" s="172"/>
      <c r="M1267" s="172"/>
      <c r="N1267" s="172"/>
      <c r="O1267" s="172"/>
      <c r="P1267" s="172"/>
      <c r="Q1267" s="172"/>
      <c r="R1267" s="172"/>
      <c r="S1267" s="172"/>
      <c r="T1267" s="172"/>
      <c r="U1267" s="172"/>
      <c r="V1267" s="172"/>
      <c r="W1267" s="172"/>
      <c r="X1267" s="172"/>
      <c r="Y1267" s="172"/>
      <c r="Z1267" s="172"/>
    </row>
    <row r="1268">
      <c r="A1268" s="190" t="s">
        <v>19630</v>
      </c>
      <c r="B1268" s="191" t="s">
        <v>19631</v>
      </c>
      <c r="C1268" s="199"/>
      <c r="D1268" s="191"/>
      <c r="E1268" s="199"/>
      <c r="F1268" s="191"/>
      <c r="G1268" s="194"/>
      <c r="H1268" s="172"/>
      <c r="I1268" s="172"/>
      <c r="J1268" s="172"/>
      <c r="K1268" s="172"/>
      <c r="L1268" s="172"/>
      <c r="M1268" s="172"/>
      <c r="N1268" s="172"/>
      <c r="O1268" s="172"/>
      <c r="P1268" s="172"/>
      <c r="Q1268" s="172"/>
      <c r="R1268" s="172"/>
      <c r="S1268" s="172"/>
      <c r="T1268" s="172"/>
      <c r="U1268" s="172"/>
      <c r="V1268" s="172"/>
      <c r="W1268" s="172"/>
      <c r="X1268" s="172"/>
      <c r="Y1268" s="172"/>
      <c r="Z1268" s="172"/>
    </row>
    <row r="1269">
      <c r="A1269" s="195" t="s">
        <v>19632</v>
      </c>
      <c r="B1269" s="196" t="s">
        <v>19633</v>
      </c>
      <c r="C1269" s="200"/>
      <c r="D1269" s="196"/>
      <c r="E1269" s="200"/>
      <c r="F1269" s="196"/>
      <c r="G1269" s="198"/>
      <c r="H1269" s="172"/>
      <c r="I1269" s="172"/>
      <c r="J1269" s="172"/>
      <c r="K1269" s="172"/>
      <c r="L1269" s="172"/>
      <c r="M1269" s="172"/>
      <c r="N1269" s="172"/>
      <c r="O1269" s="172"/>
      <c r="P1269" s="172"/>
      <c r="Q1269" s="172"/>
      <c r="R1269" s="172"/>
      <c r="S1269" s="172"/>
      <c r="T1269" s="172"/>
      <c r="U1269" s="172"/>
      <c r="V1269" s="172"/>
      <c r="W1269" s="172"/>
      <c r="X1269" s="172"/>
      <c r="Y1269" s="172"/>
      <c r="Z1269" s="172"/>
    </row>
    <row r="1270">
      <c r="A1270" s="190" t="s">
        <v>19634</v>
      </c>
      <c r="B1270" s="191" t="s">
        <v>19635</v>
      </c>
      <c r="C1270" s="199"/>
      <c r="D1270" s="191"/>
      <c r="E1270" s="199"/>
      <c r="F1270" s="191"/>
      <c r="G1270" s="194"/>
      <c r="H1270" s="172"/>
      <c r="I1270" s="172"/>
      <c r="J1270" s="172"/>
      <c r="K1270" s="172"/>
      <c r="L1270" s="172"/>
      <c r="M1270" s="172"/>
      <c r="N1270" s="172"/>
      <c r="O1270" s="172"/>
      <c r="P1270" s="172"/>
      <c r="Q1270" s="172"/>
      <c r="R1270" s="172"/>
      <c r="S1270" s="172"/>
      <c r="T1270" s="172"/>
      <c r="U1270" s="172"/>
      <c r="V1270" s="172"/>
      <c r="W1270" s="172"/>
      <c r="X1270" s="172"/>
      <c r="Y1270" s="172"/>
      <c r="Z1270" s="172"/>
    </row>
    <row r="1271">
      <c r="A1271" s="195" t="s">
        <v>19636</v>
      </c>
      <c r="B1271" s="196" t="s">
        <v>19637</v>
      </c>
      <c r="C1271" s="200"/>
      <c r="D1271" s="196"/>
      <c r="E1271" s="200"/>
      <c r="F1271" s="196"/>
      <c r="G1271" s="198"/>
      <c r="H1271" s="172"/>
      <c r="I1271" s="172"/>
      <c r="J1271" s="172"/>
      <c r="K1271" s="172"/>
      <c r="L1271" s="172"/>
      <c r="M1271" s="172"/>
      <c r="N1271" s="172"/>
      <c r="O1271" s="172"/>
      <c r="P1271" s="172"/>
      <c r="Q1271" s="172"/>
      <c r="R1271" s="172"/>
      <c r="S1271" s="172"/>
      <c r="T1271" s="172"/>
      <c r="U1271" s="172"/>
      <c r="V1271" s="172"/>
      <c r="W1271" s="172"/>
      <c r="X1271" s="172"/>
      <c r="Y1271" s="172"/>
      <c r="Z1271" s="172"/>
    </row>
    <row r="1272">
      <c r="A1272" s="190" t="s">
        <v>19638</v>
      </c>
      <c r="B1272" s="191" t="s">
        <v>19639</v>
      </c>
      <c r="C1272" s="199"/>
      <c r="D1272" s="191"/>
      <c r="E1272" s="199"/>
      <c r="F1272" s="191"/>
      <c r="G1272" s="194"/>
      <c r="H1272" s="172"/>
      <c r="I1272" s="172"/>
      <c r="J1272" s="172"/>
      <c r="K1272" s="172"/>
      <c r="L1272" s="172"/>
      <c r="M1272" s="172"/>
      <c r="N1272" s="172"/>
      <c r="O1272" s="172"/>
      <c r="P1272" s="172"/>
      <c r="Q1272" s="172"/>
      <c r="R1272" s="172"/>
      <c r="S1272" s="172"/>
      <c r="T1272" s="172"/>
      <c r="U1272" s="172"/>
      <c r="V1272" s="172"/>
      <c r="W1272" s="172"/>
      <c r="X1272" s="172"/>
      <c r="Y1272" s="172"/>
      <c r="Z1272" s="172"/>
    </row>
    <row r="1273">
      <c r="A1273" s="195" t="s">
        <v>19640</v>
      </c>
      <c r="B1273" s="196" t="s">
        <v>19641</v>
      </c>
      <c r="C1273" s="200"/>
      <c r="D1273" s="196"/>
      <c r="E1273" s="200"/>
      <c r="F1273" s="196"/>
      <c r="G1273" s="198"/>
      <c r="H1273" s="172"/>
      <c r="I1273" s="172"/>
      <c r="J1273" s="172"/>
      <c r="K1273" s="172"/>
      <c r="L1273" s="172"/>
      <c r="M1273" s="172"/>
      <c r="N1273" s="172"/>
      <c r="O1273" s="172"/>
      <c r="P1273" s="172"/>
      <c r="Q1273" s="172"/>
      <c r="R1273" s="172"/>
      <c r="S1273" s="172"/>
      <c r="T1273" s="172"/>
      <c r="U1273" s="172"/>
      <c r="V1273" s="172"/>
      <c r="W1273" s="172"/>
      <c r="X1273" s="172"/>
      <c r="Y1273" s="172"/>
      <c r="Z1273" s="172"/>
    </row>
    <row r="1274">
      <c r="A1274" s="190" t="s">
        <v>19642</v>
      </c>
      <c r="B1274" s="191" t="s">
        <v>19643</v>
      </c>
      <c r="C1274" s="199"/>
      <c r="D1274" s="191"/>
      <c r="E1274" s="199"/>
      <c r="F1274" s="191"/>
      <c r="G1274" s="194"/>
      <c r="H1274" s="172"/>
      <c r="I1274" s="172"/>
      <c r="J1274" s="172"/>
      <c r="K1274" s="172"/>
      <c r="L1274" s="172"/>
      <c r="M1274" s="172"/>
      <c r="N1274" s="172"/>
      <c r="O1274" s="172"/>
      <c r="P1274" s="172"/>
      <c r="Q1274" s="172"/>
      <c r="R1274" s="172"/>
      <c r="S1274" s="172"/>
      <c r="T1274" s="172"/>
      <c r="U1274" s="172"/>
      <c r="V1274" s="172"/>
      <c r="W1274" s="172"/>
      <c r="X1274" s="172"/>
      <c r="Y1274" s="172"/>
      <c r="Z1274" s="172"/>
    </row>
    <row r="1275">
      <c r="A1275" s="195" t="s">
        <v>19644</v>
      </c>
      <c r="B1275" s="196" t="s">
        <v>19645</v>
      </c>
      <c r="C1275" s="200"/>
      <c r="D1275" s="196"/>
      <c r="E1275" s="200"/>
      <c r="F1275" s="196"/>
      <c r="G1275" s="198"/>
      <c r="H1275" s="172"/>
      <c r="I1275" s="172"/>
      <c r="J1275" s="172"/>
      <c r="K1275" s="172"/>
      <c r="L1275" s="172"/>
      <c r="M1275" s="172"/>
      <c r="N1275" s="172"/>
      <c r="O1275" s="172"/>
      <c r="P1275" s="172"/>
      <c r="Q1275" s="172"/>
      <c r="R1275" s="172"/>
      <c r="S1275" s="172"/>
      <c r="T1275" s="172"/>
      <c r="U1275" s="172"/>
      <c r="V1275" s="172"/>
      <c r="W1275" s="172"/>
      <c r="X1275" s="172"/>
      <c r="Y1275" s="172"/>
      <c r="Z1275" s="172"/>
    </row>
    <row r="1276">
      <c r="A1276" s="190" t="s">
        <v>19646</v>
      </c>
      <c r="B1276" s="191" t="s">
        <v>19647</v>
      </c>
      <c r="C1276" s="199"/>
      <c r="D1276" s="191"/>
      <c r="E1276" s="199"/>
      <c r="F1276" s="191"/>
      <c r="G1276" s="194"/>
      <c r="H1276" s="172"/>
      <c r="I1276" s="172"/>
      <c r="J1276" s="172"/>
      <c r="K1276" s="172"/>
      <c r="L1276" s="172"/>
      <c r="M1276" s="172"/>
      <c r="N1276" s="172"/>
      <c r="O1276" s="172"/>
      <c r="P1276" s="172"/>
      <c r="Q1276" s="172"/>
      <c r="R1276" s="172"/>
      <c r="S1276" s="172"/>
      <c r="T1276" s="172"/>
      <c r="U1276" s="172"/>
      <c r="V1276" s="172"/>
      <c r="W1276" s="172"/>
      <c r="X1276" s="172"/>
      <c r="Y1276" s="172"/>
      <c r="Z1276" s="172"/>
    </row>
    <row r="1277">
      <c r="A1277" s="195" t="s">
        <v>19648</v>
      </c>
      <c r="B1277" s="196" t="s">
        <v>19649</v>
      </c>
      <c r="C1277" s="200"/>
      <c r="D1277" s="196"/>
      <c r="E1277" s="200"/>
      <c r="F1277" s="196"/>
      <c r="G1277" s="198"/>
      <c r="H1277" s="172"/>
      <c r="I1277" s="172"/>
      <c r="J1277" s="172"/>
      <c r="K1277" s="172"/>
      <c r="L1277" s="172"/>
      <c r="M1277" s="172"/>
      <c r="N1277" s="172"/>
      <c r="O1277" s="172"/>
      <c r="P1277" s="172"/>
      <c r="Q1277" s="172"/>
      <c r="R1277" s="172"/>
      <c r="S1277" s="172"/>
      <c r="T1277" s="172"/>
      <c r="U1277" s="172"/>
      <c r="V1277" s="172"/>
      <c r="W1277" s="172"/>
      <c r="X1277" s="172"/>
      <c r="Y1277" s="172"/>
      <c r="Z1277" s="172"/>
    </row>
    <row r="1278">
      <c r="A1278" s="190" t="s">
        <v>19650</v>
      </c>
      <c r="B1278" s="191" t="s">
        <v>19651</v>
      </c>
      <c r="C1278" s="199"/>
      <c r="D1278" s="191"/>
      <c r="E1278" s="199"/>
      <c r="F1278" s="191"/>
      <c r="G1278" s="194"/>
      <c r="H1278" s="172"/>
      <c r="I1278" s="172"/>
      <c r="J1278" s="172"/>
      <c r="K1278" s="172"/>
      <c r="L1278" s="172"/>
      <c r="M1278" s="172"/>
      <c r="N1278" s="172"/>
      <c r="O1278" s="172"/>
      <c r="P1278" s="172"/>
      <c r="Q1278" s="172"/>
      <c r="R1278" s="172"/>
      <c r="S1278" s="172"/>
      <c r="T1278" s="172"/>
      <c r="U1278" s="172"/>
      <c r="V1278" s="172"/>
      <c r="W1278" s="172"/>
      <c r="X1278" s="172"/>
      <c r="Y1278" s="172"/>
      <c r="Z1278" s="172"/>
    </row>
    <row r="1279">
      <c r="A1279" s="195" t="s">
        <v>19652</v>
      </c>
      <c r="B1279" s="196" t="s">
        <v>19653</v>
      </c>
      <c r="C1279" s="200"/>
      <c r="D1279" s="196"/>
      <c r="E1279" s="200"/>
      <c r="F1279" s="196"/>
      <c r="G1279" s="198"/>
      <c r="H1279" s="172"/>
      <c r="I1279" s="172"/>
      <c r="J1279" s="172"/>
      <c r="K1279" s="172"/>
      <c r="L1279" s="172"/>
      <c r="M1279" s="172"/>
      <c r="N1279" s="172"/>
      <c r="O1279" s="172"/>
      <c r="P1279" s="172"/>
      <c r="Q1279" s="172"/>
      <c r="R1279" s="172"/>
      <c r="S1279" s="172"/>
      <c r="T1279" s="172"/>
      <c r="U1279" s="172"/>
      <c r="V1279" s="172"/>
      <c r="W1279" s="172"/>
      <c r="X1279" s="172"/>
      <c r="Y1279" s="172"/>
      <c r="Z1279" s="172"/>
    </row>
    <row r="1280">
      <c r="A1280" s="190" t="s">
        <v>19654</v>
      </c>
      <c r="B1280" s="191" t="s">
        <v>19655</v>
      </c>
      <c r="C1280" s="199"/>
      <c r="D1280" s="191"/>
      <c r="E1280" s="199"/>
      <c r="F1280" s="191"/>
      <c r="G1280" s="194"/>
      <c r="H1280" s="172"/>
      <c r="I1280" s="172"/>
      <c r="J1280" s="172"/>
      <c r="K1280" s="172"/>
      <c r="L1280" s="172"/>
      <c r="M1280" s="172"/>
      <c r="N1280" s="172"/>
      <c r="O1280" s="172"/>
      <c r="P1280" s="172"/>
      <c r="Q1280" s="172"/>
      <c r="R1280" s="172"/>
      <c r="S1280" s="172"/>
      <c r="T1280" s="172"/>
      <c r="U1280" s="172"/>
      <c r="V1280" s="172"/>
      <c r="W1280" s="172"/>
      <c r="X1280" s="172"/>
      <c r="Y1280" s="172"/>
      <c r="Z1280" s="172"/>
    </row>
    <row r="1281">
      <c r="A1281" s="195" t="s">
        <v>19656</v>
      </c>
      <c r="B1281" s="196" t="s">
        <v>19657</v>
      </c>
      <c r="C1281" s="200"/>
      <c r="D1281" s="196"/>
      <c r="E1281" s="200"/>
      <c r="F1281" s="196"/>
      <c r="G1281" s="198"/>
      <c r="H1281" s="172"/>
      <c r="I1281" s="172"/>
      <c r="J1281" s="172"/>
      <c r="K1281" s="172"/>
      <c r="L1281" s="172"/>
      <c r="M1281" s="172"/>
      <c r="N1281" s="172"/>
      <c r="O1281" s="172"/>
      <c r="P1281" s="172"/>
      <c r="Q1281" s="172"/>
      <c r="R1281" s="172"/>
      <c r="S1281" s="172"/>
      <c r="T1281" s="172"/>
      <c r="U1281" s="172"/>
      <c r="V1281" s="172"/>
      <c r="W1281" s="172"/>
      <c r="X1281" s="172"/>
      <c r="Y1281" s="172"/>
      <c r="Z1281" s="172"/>
    </row>
    <row r="1282">
      <c r="A1282" s="190" t="s">
        <v>19658</v>
      </c>
      <c r="B1282" s="191" t="s">
        <v>19659</v>
      </c>
      <c r="C1282" s="199"/>
      <c r="D1282" s="191"/>
      <c r="E1282" s="199"/>
      <c r="F1282" s="191"/>
      <c r="G1282" s="194"/>
      <c r="H1282" s="172"/>
      <c r="I1282" s="172"/>
      <c r="J1282" s="172"/>
      <c r="K1282" s="172"/>
      <c r="L1282" s="172"/>
      <c r="M1282" s="172"/>
      <c r="N1282" s="172"/>
      <c r="O1282" s="172"/>
      <c r="P1282" s="172"/>
      <c r="Q1282" s="172"/>
      <c r="R1282" s="172"/>
      <c r="S1282" s="172"/>
      <c r="T1282" s="172"/>
      <c r="U1282" s="172"/>
      <c r="V1282" s="172"/>
      <c r="W1282" s="172"/>
      <c r="X1282" s="172"/>
      <c r="Y1282" s="172"/>
      <c r="Z1282" s="172"/>
    </row>
    <row r="1283">
      <c r="A1283" s="195" t="s">
        <v>19658</v>
      </c>
      <c r="B1283" s="196" t="s">
        <v>19660</v>
      </c>
      <c r="C1283" s="200"/>
      <c r="D1283" s="196"/>
      <c r="E1283" s="200"/>
      <c r="F1283" s="196"/>
      <c r="G1283" s="198"/>
      <c r="H1283" s="172"/>
      <c r="I1283" s="172"/>
      <c r="J1283" s="172"/>
      <c r="K1283" s="172"/>
      <c r="L1283" s="172"/>
      <c r="M1283" s="172"/>
      <c r="N1283" s="172"/>
      <c r="O1283" s="172"/>
      <c r="P1283" s="172"/>
      <c r="Q1283" s="172"/>
      <c r="R1283" s="172"/>
      <c r="S1283" s="172"/>
      <c r="T1283" s="172"/>
      <c r="U1283" s="172"/>
      <c r="V1283" s="172"/>
      <c r="W1283" s="172"/>
      <c r="X1283" s="172"/>
      <c r="Y1283" s="172"/>
      <c r="Z1283" s="172"/>
    </row>
    <row r="1284">
      <c r="A1284" s="190" t="s">
        <v>19661</v>
      </c>
      <c r="B1284" s="191" t="s">
        <v>19662</v>
      </c>
      <c r="C1284" s="199"/>
      <c r="D1284" s="191"/>
      <c r="E1284" s="199"/>
      <c r="F1284" s="191"/>
      <c r="G1284" s="194"/>
      <c r="H1284" s="172"/>
      <c r="I1284" s="172"/>
      <c r="J1284" s="172"/>
      <c r="K1284" s="172"/>
      <c r="L1284" s="172"/>
      <c r="M1284" s="172"/>
      <c r="N1284" s="172"/>
      <c r="O1284" s="172"/>
      <c r="P1284" s="172"/>
      <c r="Q1284" s="172"/>
      <c r="R1284" s="172"/>
      <c r="S1284" s="172"/>
      <c r="T1284" s="172"/>
      <c r="U1284" s="172"/>
      <c r="V1284" s="172"/>
      <c r="W1284" s="172"/>
      <c r="X1284" s="172"/>
      <c r="Y1284" s="172"/>
      <c r="Z1284" s="172"/>
    </row>
    <row r="1285">
      <c r="A1285" s="195" t="s">
        <v>19663</v>
      </c>
      <c r="B1285" s="196" t="s">
        <v>19664</v>
      </c>
      <c r="C1285" s="200"/>
      <c r="D1285" s="196"/>
      <c r="E1285" s="200"/>
      <c r="F1285" s="196"/>
      <c r="G1285" s="198"/>
      <c r="H1285" s="172"/>
      <c r="I1285" s="172"/>
      <c r="J1285" s="172"/>
      <c r="K1285" s="172"/>
      <c r="L1285" s="172"/>
      <c r="M1285" s="172"/>
      <c r="N1285" s="172"/>
      <c r="O1285" s="172"/>
      <c r="P1285" s="172"/>
      <c r="Q1285" s="172"/>
      <c r="R1285" s="172"/>
      <c r="S1285" s="172"/>
      <c r="T1285" s="172"/>
      <c r="U1285" s="172"/>
      <c r="V1285" s="172"/>
      <c r="W1285" s="172"/>
      <c r="X1285" s="172"/>
      <c r="Y1285" s="172"/>
      <c r="Z1285" s="172"/>
    </row>
    <row r="1286">
      <c r="A1286" s="190" t="s">
        <v>19665</v>
      </c>
      <c r="B1286" s="191" t="s">
        <v>19666</v>
      </c>
      <c r="C1286" s="199"/>
      <c r="D1286" s="191"/>
      <c r="E1286" s="199"/>
      <c r="F1286" s="191"/>
      <c r="G1286" s="194"/>
      <c r="H1286" s="172"/>
      <c r="I1286" s="172"/>
      <c r="J1286" s="172"/>
      <c r="K1286" s="172"/>
      <c r="L1286" s="172"/>
      <c r="M1286" s="172"/>
      <c r="N1286" s="172"/>
      <c r="O1286" s="172"/>
      <c r="P1286" s="172"/>
      <c r="Q1286" s="172"/>
      <c r="R1286" s="172"/>
      <c r="S1286" s="172"/>
      <c r="T1286" s="172"/>
      <c r="U1286" s="172"/>
      <c r="V1286" s="172"/>
      <c r="W1286" s="172"/>
      <c r="X1286" s="172"/>
      <c r="Y1286" s="172"/>
      <c r="Z1286" s="172"/>
    </row>
    <row r="1287">
      <c r="A1287" s="195" t="s">
        <v>19667</v>
      </c>
      <c r="B1287" s="196" t="s">
        <v>19668</v>
      </c>
      <c r="C1287" s="200"/>
      <c r="D1287" s="196"/>
      <c r="E1287" s="200"/>
      <c r="F1287" s="196"/>
      <c r="G1287" s="198"/>
      <c r="H1287" s="172"/>
      <c r="I1287" s="172"/>
      <c r="J1287" s="172"/>
      <c r="K1287" s="172"/>
      <c r="L1287" s="172"/>
      <c r="M1287" s="172"/>
      <c r="N1287" s="172"/>
      <c r="O1287" s="172"/>
      <c r="P1287" s="172"/>
      <c r="Q1287" s="172"/>
      <c r="R1287" s="172"/>
      <c r="S1287" s="172"/>
      <c r="T1287" s="172"/>
      <c r="U1287" s="172"/>
      <c r="V1287" s="172"/>
      <c r="W1287" s="172"/>
      <c r="X1287" s="172"/>
      <c r="Y1287" s="172"/>
      <c r="Z1287" s="172"/>
    </row>
    <row r="1288">
      <c r="A1288" s="190" t="s">
        <v>19669</v>
      </c>
      <c r="B1288" s="191" t="s">
        <v>19670</v>
      </c>
      <c r="C1288" s="199"/>
      <c r="D1288" s="191"/>
      <c r="E1288" s="199"/>
      <c r="F1288" s="191"/>
      <c r="G1288" s="194"/>
      <c r="H1288" s="172"/>
      <c r="I1288" s="172"/>
      <c r="J1288" s="172"/>
      <c r="K1288" s="172"/>
      <c r="L1288" s="172"/>
      <c r="M1288" s="172"/>
      <c r="N1288" s="172"/>
      <c r="O1288" s="172"/>
      <c r="P1288" s="172"/>
      <c r="Q1288" s="172"/>
      <c r="R1288" s="172"/>
      <c r="S1288" s="172"/>
      <c r="T1288" s="172"/>
      <c r="U1288" s="172"/>
      <c r="V1288" s="172"/>
      <c r="W1288" s="172"/>
      <c r="X1288" s="172"/>
      <c r="Y1288" s="172"/>
      <c r="Z1288" s="172"/>
    </row>
    <row r="1289">
      <c r="A1289" s="195" t="s">
        <v>19671</v>
      </c>
      <c r="B1289" s="196" t="s">
        <v>19672</v>
      </c>
      <c r="C1289" s="200"/>
      <c r="D1289" s="196"/>
      <c r="E1289" s="200"/>
      <c r="F1289" s="196"/>
      <c r="G1289" s="198"/>
      <c r="H1289" s="172"/>
      <c r="I1289" s="172"/>
      <c r="J1289" s="172"/>
      <c r="K1289" s="172"/>
      <c r="L1289" s="172"/>
      <c r="M1289" s="172"/>
      <c r="N1289" s="172"/>
      <c r="O1289" s="172"/>
      <c r="P1289" s="172"/>
      <c r="Q1289" s="172"/>
      <c r="R1289" s="172"/>
      <c r="S1289" s="172"/>
      <c r="T1289" s="172"/>
      <c r="U1289" s="172"/>
      <c r="V1289" s="172"/>
      <c r="W1289" s="172"/>
      <c r="X1289" s="172"/>
      <c r="Y1289" s="172"/>
      <c r="Z1289" s="172"/>
    </row>
    <row r="1290">
      <c r="A1290" s="190" t="s">
        <v>19673</v>
      </c>
      <c r="B1290" s="191" t="s">
        <v>19674</v>
      </c>
      <c r="C1290" s="199"/>
      <c r="D1290" s="191"/>
      <c r="E1290" s="199"/>
      <c r="F1290" s="191"/>
      <c r="G1290" s="194"/>
      <c r="H1290" s="172"/>
      <c r="I1290" s="172"/>
      <c r="J1290" s="172"/>
      <c r="K1290" s="172"/>
      <c r="L1290" s="172"/>
      <c r="M1290" s="172"/>
      <c r="N1290" s="172"/>
      <c r="O1290" s="172"/>
      <c r="P1290" s="172"/>
      <c r="Q1290" s="172"/>
      <c r="R1290" s="172"/>
      <c r="S1290" s="172"/>
      <c r="T1290" s="172"/>
      <c r="U1290" s="172"/>
      <c r="V1290" s="172"/>
      <c r="W1290" s="172"/>
      <c r="X1290" s="172"/>
      <c r="Y1290" s="172"/>
      <c r="Z1290" s="172"/>
    </row>
    <row r="1291">
      <c r="A1291" s="195" t="s">
        <v>19675</v>
      </c>
      <c r="B1291" s="196" t="s">
        <v>19676</v>
      </c>
      <c r="C1291" s="200"/>
      <c r="D1291" s="196"/>
      <c r="E1291" s="200"/>
      <c r="F1291" s="196"/>
      <c r="G1291" s="198"/>
      <c r="H1291" s="172"/>
      <c r="I1291" s="172"/>
      <c r="J1291" s="172"/>
      <c r="K1291" s="172"/>
      <c r="L1291" s="172"/>
      <c r="M1291" s="172"/>
      <c r="N1291" s="172"/>
      <c r="O1291" s="172"/>
      <c r="P1291" s="172"/>
      <c r="Q1291" s="172"/>
      <c r="R1291" s="172"/>
      <c r="S1291" s="172"/>
      <c r="T1291" s="172"/>
      <c r="U1291" s="172"/>
      <c r="V1291" s="172"/>
      <c r="W1291" s="172"/>
      <c r="X1291" s="172"/>
      <c r="Y1291" s="172"/>
      <c r="Z1291" s="172"/>
    </row>
    <row r="1292">
      <c r="A1292" s="190" t="s">
        <v>19677</v>
      </c>
      <c r="B1292" s="191" t="s">
        <v>19678</v>
      </c>
      <c r="C1292" s="199"/>
      <c r="D1292" s="191"/>
      <c r="E1292" s="199"/>
      <c r="F1292" s="191"/>
      <c r="G1292" s="194"/>
      <c r="H1292" s="172"/>
      <c r="I1292" s="172"/>
      <c r="J1292" s="172"/>
      <c r="K1292" s="172"/>
      <c r="L1292" s="172"/>
      <c r="M1292" s="172"/>
      <c r="N1292" s="172"/>
      <c r="O1292" s="172"/>
      <c r="P1292" s="172"/>
      <c r="Q1292" s="172"/>
      <c r="R1292" s="172"/>
      <c r="S1292" s="172"/>
      <c r="T1292" s="172"/>
      <c r="U1292" s="172"/>
      <c r="V1292" s="172"/>
      <c r="W1292" s="172"/>
      <c r="X1292" s="172"/>
      <c r="Y1292" s="172"/>
      <c r="Z1292" s="172"/>
    </row>
    <row r="1293">
      <c r="A1293" s="195" t="s">
        <v>19679</v>
      </c>
      <c r="B1293" s="196" t="s">
        <v>19680</v>
      </c>
      <c r="C1293" s="200"/>
      <c r="D1293" s="196"/>
      <c r="E1293" s="200"/>
      <c r="F1293" s="196"/>
      <c r="G1293" s="198"/>
      <c r="H1293" s="172"/>
      <c r="I1293" s="172"/>
      <c r="J1293" s="172"/>
      <c r="K1293" s="172"/>
      <c r="L1293" s="172"/>
      <c r="M1293" s="172"/>
      <c r="N1293" s="172"/>
      <c r="O1293" s="172"/>
      <c r="P1293" s="172"/>
      <c r="Q1293" s="172"/>
      <c r="R1293" s="172"/>
      <c r="S1293" s="172"/>
      <c r="T1293" s="172"/>
      <c r="U1293" s="172"/>
      <c r="V1293" s="172"/>
      <c r="W1293" s="172"/>
      <c r="X1293" s="172"/>
      <c r="Y1293" s="172"/>
      <c r="Z1293" s="172"/>
    </row>
    <row r="1294">
      <c r="A1294" s="190" t="s">
        <v>19681</v>
      </c>
      <c r="B1294" s="191" t="s">
        <v>19682</v>
      </c>
      <c r="C1294" s="199"/>
      <c r="D1294" s="191"/>
      <c r="E1294" s="199"/>
      <c r="F1294" s="191"/>
      <c r="G1294" s="194"/>
      <c r="H1294" s="172"/>
      <c r="I1294" s="172"/>
      <c r="J1294" s="172"/>
      <c r="K1294" s="172"/>
      <c r="L1294" s="172"/>
      <c r="M1294" s="172"/>
      <c r="N1294" s="172"/>
      <c r="O1294" s="172"/>
      <c r="P1294" s="172"/>
      <c r="Q1294" s="172"/>
      <c r="R1294" s="172"/>
      <c r="S1294" s="172"/>
      <c r="T1294" s="172"/>
      <c r="U1294" s="172"/>
      <c r="V1294" s="172"/>
      <c r="W1294" s="172"/>
      <c r="X1294" s="172"/>
      <c r="Y1294" s="172"/>
      <c r="Z1294" s="172"/>
    </row>
    <row r="1295">
      <c r="A1295" s="195" t="s">
        <v>19683</v>
      </c>
      <c r="B1295" s="196" t="s">
        <v>19684</v>
      </c>
      <c r="C1295" s="200"/>
      <c r="D1295" s="196"/>
      <c r="E1295" s="200"/>
      <c r="F1295" s="196"/>
      <c r="G1295" s="198"/>
      <c r="H1295" s="172"/>
      <c r="I1295" s="172"/>
      <c r="J1295" s="172"/>
      <c r="K1295" s="172"/>
      <c r="L1295" s="172"/>
      <c r="M1295" s="172"/>
      <c r="N1295" s="172"/>
      <c r="O1295" s="172"/>
      <c r="P1295" s="172"/>
      <c r="Q1295" s="172"/>
      <c r="R1295" s="172"/>
      <c r="S1295" s="172"/>
      <c r="T1295" s="172"/>
      <c r="U1295" s="172"/>
      <c r="V1295" s="172"/>
      <c r="W1295" s="172"/>
      <c r="X1295" s="172"/>
      <c r="Y1295" s="172"/>
      <c r="Z1295" s="172"/>
    </row>
    <row r="1296">
      <c r="A1296" s="190" t="s">
        <v>19685</v>
      </c>
      <c r="B1296" s="191" t="s">
        <v>19686</v>
      </c>
      <c r="C1296" s="199"/>
      <c r="D1296" s="191"/>
      <c r="E1296" s="199"/>
      <c r="F1296" s="191"/>
      <c r="G1296" s="194"/>
      <c r="H1296" s="172"/>
      <c r="I1296" s="172"/>
      <c r="J1296" s="172"/>
      <c r="K1296" s="172"/>
      <c r="L1296" s="172"/>
      <c r="M1296" s="172"/>
      <c r="N1296" s="172"/>
      <c r="O1296" s="172"/>
      <c r="P1296" s="172"/>
      <c r="Q1296" s="172"/>
      <c r="R1296" s="172"/>
      <c r="S1296" s="172"/>
      <c r="T1296" s="172"/>
      <c r="U1296" s="172"/>
      <c r="V1296" s="172"/>
      <c r="W1296" s="172"/>
      <c r="X1296" s="172"/>
      <c r="Y1296" s="172"/>
      <c r="Z1296" s="172"/>
    </row>
    <row r="1297">
      <c r="A1297" s="195" t="s">
        <v>19687</v>
      </c>
      <c r="B1297" s="196" t="s">
        <v>19688</v>
      </c>
      <c r="C1297" s="200"/>
      <c r="D1297" s="196"/>
      <c r="E1297" s="200"/>
      <c r="F1297" s="196"/>
      <c r="G1297" s="198"/>
      <c r="H1297" s="172"/>
      <c r="I1297" s="172"/>
      <c r="J1297" s="172"/>
      <c r="K1297" s="172"/>
      <c r="L1297" s="172"/>
      <c r="M1297" s="172"/>
      <c r="N1297" s="172"/>
      <c r="O1297" s="172"/>
      <c r="P1297" s="172"/>
      <c r="Q1297" s="172"/>
      <c r="R1297" s="172"/>
      <c r="S1297" s="172"/>
      <c r="T1297" s="172"/>
      <c r="U1297" s="172"/>
      <c r="V1297" s="172"/>
      <c r="W1297" s="172"/>
      <c r="X1297" s="172"/>
      <c r="Y1297" s="172"/>
      <c r="Z1297" s="172"/>
    </row>
    <row r="1298">
      <c r="A1298" s="190" t="s">
        <v>19689</v>
      </c>
      <c r="B1298" s="191" t="s">
        <v>19690</v>
      </c>
      <c r="C1298" s="199"/>
      <c r="D1298" s="191"/>
      <c r="E1298" s="199"/>
      <c r="F1298" s="191"/>
      <c r="G1298" s="194"/>
      <c r="H1298" s="172"/>
      <c r="I1298" s="172"/>
      <c r="J1298" s="172"/>
      <c r="K1298" s="172"/>
      <c r="L1298" s="172"/>
      <c r="M1298" s="172"/>
      <c r="N1298" s="172"/>
      <c r="O1298" s="172"/>
      <c r="P1298" s="172"/>
      <c r="Q1298" s="172"/>
      <c r="R1298" s="172"/>
      <c r="S1298" s="172"/>
      <c r="T1298" s="172"/>
      <c r="U1298" s="172"/>
      <c r="V1298" s="172"/>
      <c r="W1298" s="172"/>
      <c r="X1298" s="172"/>
      <c r="Y1298" s="172"/>
      <c r="Z1298" s="172"/>
    </row>
    <row r="1299">
      <c r="A1299" s="195" t="s">
        <v>317</v>
      </c>
      <c r="B1299" s="196" t="s">
        <v>19691</v>
      </c>
      <c r="C1299" s="200"/>
      <c r="D1299" s="196"/>
      <c r="E1299" s="200"/>
      <c r="F1299" s="196"/>
      <c r="G1299" s="198"/>
      <c r="H1299" s="172"/>
      <c r="I1299" s="172"/>
      <c r="J1299" s="172"/>
      <c r="K1299" s="172"/>
      <c r="L1299" s="172"/>
      <c r="M1299" s="172"/>
      <c r="N1299" s="172"/>
      <c r="O1299" s="172"/>
      <c r="P1299" s="172"/>
      <c r="Q1299" s="172"/>
      <c r="R1299" s="172"/>
      <c r="S1299" s="172"/>
      <c r="T1299" s="172"/>
      <c r="U1299" s="172"/>
      <c r="V1299" s="172"/>
      <c r="W1299" s="172"/>
      <c r="X1299" s="172"/>
      <c r="Y1299" s="172"/>
      <c r="Z1299" s="172"/>
    </row>
    <row r="1300">
      <c r="A1300" s="190" t="s">
        <v>640</v>
      </c>
      <c r="B1300" s="191" t="s">
        <v>19692</v>
      </c>
      <c r="C1300" s="199"/>
      <c r="D1300" s="191"/>
      <c r="E1300" s="199"/>
      <c r="F1300" s="191"/>
      <c r="G1300" s="194"/>
      <c r="H1300" s="172"/>
      <c r="I1300" s="172"/>
      <c r="J1300" s="172"/>
      <c r="K1300" s="172"/>
      <c r="L1300" s="172"/>
      <c r="M1300" s="172"/>
      <c r="N1300" s="172"/>
      <c r="O1300" s="172"/>
      <c r="P1300" s="172"/>
      <c r="Q1300" s="172"/>
      <c r="R1300" s="172"/>
      <c r="S1300" s="172"/>
      <c r="T1300" s="172"/>
      <c r="U1300" s="172"/>
      <c r="V1300" s="172"/>
      <c r="W1300" s="172"/>
      <c r="X1300" s="172"/>
      <c r="Y1300" s="172"/>
      <c r="Z1300" s="172"/>
    </row>
    <row r="1301">
      <c r="A1301" s="195" t="s">
        <v>19693</v>
      </c>
      <c r="B1301" s="196" t="s">
        <v>19694</v>
      </c>
      <c r="C1301" s="200"/>
      <c r="D1301" s="196"/>
      <c r="E1301" s="200"/>
      <c r="F1301" s="196"/>
      <c r="G1301" s="198"/>
      <c r="H1301" s="172"/>
      <c r="I1301" s="172"/>
      <c r="J1301" s="172"/>
      <c r="K1301" s="172"/>
      <c r="L1301" s="172"/>
      <c r="M1301" s="172"/>
      <c r="N1301" s="172"/>
      <c r="O1301" s="172"/>
      <c r="P1301" s="172"/>
      <c r="Q1301" s="172"/>
      <c r="R1301" s="172"/>
      <c r="S1301" s="172"/>
      <c r="T1301" s="172"/>
      <c r="U1301" s="172"/>
      <c r="V1301" s="172"/>
      <c r="W1301" s="172"/>
      <c r="X1301" s="172"/>
      <c r="Y1301" s="172"/>
      <c r="Z1301" s="172"/>
    </row>
    <row r="1302">
      <c r="A1302" s="190" t="s">
        <v>19695</v>
      </c>
      <c r="B1302" s="191" t="s">
        <v>19696</v>
      </c>
      <c r="C1302" s="199"/>
      <c r="D1302" s="191"/>
      <c r="E1302" s="199"/>
      <c r="F1302" s="191"/>
      <c r="G1302" s="194"/>
      <c r="H1302" s="172"/>
      <c r="I1302" s="172"/>
      <c r="J1302" s="172"/>
      <c r="K1302" s="172"/>
      <c r="L1302" s="172"/>
      <c r="M1302" s="172"/>
      <c r="N1302" s="172"/>
      <c r="O1302" s="172"/>
      <c r="P1302" s="172"/>
      <c r="Q1302" s="172"/>
      <c r="R1302" s="172"/>
      <c r="S1302" s="172"/>
      <c r="T1302" s="172"/>
      <c r="U1302" s="172"/>
      <c r="V1302" s="172"/>
      <c r="W1302" s="172"/>
      <c r="X1302" s="172"/>
      <c r="Y1302" s="172"/>
      <c r="Z1302" s="172"/>
    </row>
    <row r="1303">
      <c r="A1303" s="195" t="s">
        <v>19695</v>
      </c>
      <c r="B1303" s="196" t="s">
        <v>19697</v>
      </c>
      <c r="C1303" s="200"/>
      <c r="D1303" s="196"/>
      <c r="E1303" s="200"/>
      <c r="F1303" s="196"/>
      <c r="G1303" s="198"/>
      <c r="H1303" s="172"/>
      <c r="I1303" s="172"/>
      <c r="J1303" s="172"/>
      <c r="K1303" s="172"/>
      <c r="L1303" s="172"/>
      <c r="M1303" s="172"/>
      <c r="N1303" s="172"/>
      <c r="O1303" s="172"/>
      <c r="P1303" s="172"/>
      <c r="Q1303" s="172"/>
      <c r="R1303" s="172"/>
      <c r="S1303" s="172"/>
      <c r="T1303" s="172"/>
      <c r="U1303" s="172"/>
      <c r="V1303" s="172"/>
      <c r="W1303" s="172"/>
      <c r="X1303" s="172"/>
      <c r="Y1303" s="172"/>
      <c r="Z1303" s="172"/>
    </row>
    <row r="1304">
      <c r="A1304" s="190" t="s">
        <v>19698</v>
      </c>
      <c r="B1304" s="191" t="s">
        <v>19699</v>
      </c>
      <c r="C1304" s="199"/>
      <c r="D1304" s="191"/>
      <c r="E1304" s="199"/>
      <c r="F1304" s="191"/>
      <c r="G1304" s="194"/>
      <c r="H1304" s="172"/>
      <c r="I1304" s="172"/>
      <c r="J1304" s="172"/>
      <c r="K1304" s="172"/>
      <c r="L1304" s="172"/>
      <c r="M1304" s="172"/>
      <c r="N1304" s="172"/>
      <c r="O1304" s="172"/>
      <c r="P1304" s="172"/>
      <c r="Q1304" s="172"/>
      <c r="R1304" s="172"/>
      <c r="S1304" s="172"/>
      <c r="T1304" s="172"/>
      <c r="U1304" s="172"/>
      <c r="V1304" s="172"/>
      <c r="W1304" s="172"/>
      <c r="X1304" s="172"/>
      <c r="Y1304" s="172"/>
      <c r="Z1304" s="172"/>
    </row>
    <row r="1305">
      <c r="A1305" s="195" t="s">
        <v>19700</v>
      </c>
      <c r="B1305" s="196" t="s">
        <v>19701</v>
      </c>
      <c r="C1305" s="200"/>
      <c r="D1305" s="196"/>
      <c r="E1305" s="200"/>
      <c r="F1305" s="196"/>
      <c r="G1305" s="198"/>
      <c r="H1305" s="172"/>
      <c r="I1305" s="172"/>
      <c r="J1305" s="172"/>
      <c r="K1305" s="172"/>
      <c r="L1305" s="172"/>
      <c r="M1305" s="172"/>
      <c r="N1305" s="172"/>
      <c r="O1305" s="172"/>
      <c r="P1305" s="172"/>
      <c r="Q1305" s="172"/>
      <c r="R1305" s="172"/>
      <c r="S1305" s="172"/>
      <c r="T1305" s="172"/>
      <c r="U1305" s="172"/>
      <c r="V1305" s="172"/>
      <c r="W1305" s="172"/>
      <c r="X1305" s="172"/>
      <c r="Y1305" s="172"/>
      <c r="Z1305" s="172"/>
    </row>
    <row r="1306">
      <c r="A1306" s="190" t="s">
        <v>19702</v>
      </c>
      <c r="B1306" s="191" t="s">
        <v>19703</v>
      </c>
      <c r="C1306" s="199"/>
      <c r="D1306" s="191"/>
      <c r="E1306" s="199"/>
      <c r="F1306" s="191"/>
      <c r="G1306" s="194"/>
      <c r="H1306" s="172"/>
      <c r="I1306" s="172"/>
      <c r="J1306" s="172"/>
      <c r="K1306" s="172"/>
      <c r="L1306" s="172"/>
      <c r="M1306" s="172"/>
      <c r="N1306" s="172"/>
      <c r="O1306" s="172"/>
      <c r="P1306" s="172"/>
      <c r="Q1306" s="172"/>
      <c r="R1306" s="172"/>
      <c r="S1306" s="172"/>
      <c r="T1306" s="172"/>
      <c r="U1306" s="172"/>
      <c r="V1306" s="172"/>
      <c r="W1306" s="172"/>
      <c r="X1306" s="172"/>
      <c r="Y1306" s="172"/>
      <c r="Z1306" s="172"/>
    </row>
    <row r="1307">
      <c r="A1307" s="195" t="s">
        <v>19704</v>
      </c>
      <c r="B1307" s="196" t="s">
        <v>19705</v>
      </c>
      <c r="C1307" s="200"/>
      <c r="D1307" s="196"/>
      <c r="E1307" s="200"/>
      <c r="F1307" s="196"/>
      <c r="G1307" s="198"/>
      <c r="H1307" s="172"/>
      <c r="I1307" s="172"/>
      <c r="J1307" s="172"/>
      <c r="K1307" s="172"/>
      <c r="L1307" s="172"/>
      <c r="M1307" s="172"/>
      <c r="N1307" s="172"/>
      <c r="O1307" s="172"/>
      <c r="P1307" s="172"/>
      <c r="Q1307" s="172"/>
      <c r="R1307" s="172"/>
      <c r="S1307" s="172"/>
      <c r="T1307" s="172"/>
      <c r="U1307" s="172"/>
      <c r="V1307" s="172"/>
      <c r="W1307" s="172"/>
      <c r="X1307" s="172"/>
      <c r="Y1307" s="172"/>
      <c r="Z1307" s="172"/>
    </row>
    <row r="1308">
      <c r="A1308" s="190" t="s">
        <v>372</v>
      </c>
      <c r="B1308" s="191" t="s">
        <v>19706</v>
      </c>
      <c r="C1308" s="199"/>
      <c r="D1308" s="191"/>
      <c r="E1308" s="199"/>
      <c r="F1308" s="191"/>
      <c r="G1308" s="194"/>
      <c r="H1308" s="172"/>
      <c r="I1308" s="172"/>
      <c r="J1308" s="172"/>
      <c r="K1308" s="172"/>
      <c r="L1308" s="172"/>
      <c r="M1308" s="172"/>
      <c r="N1308" s="172"/>
      <c r="O1308" s="172"/>
      <c r="P1308" s="172"/>
      <c r="Q1308" s="172"/>
      <c r="R1308" s="172"/>
      <c r="S1308" s="172"/>
      <c r="T1308" s="172"/>
      <c r="U1308" s="172"/>
      <c r="V1308" s="172"/>
      <c r="W1308" s="172"/>
      <c r="X1308" s="172"/>
      <c r="Y1308" s="172"/>
      <c r="Z1308" s="172"/>
    </row>
    <row r="1309">
      <c r="A1309" s="195" t="s">
        <v>19707</v>
      </c>
      <c r="B1309" s="196" t="s">
        <v>19708</v>
      </c>
      <c r="C1309" s="200"/>
      <c r="D1309" s="196"/>
      <c r="E1309" s="200"/>
      <c r="F1309" s="196"/>
      <c r="G1309" s="198"/>
      <c r="H1309" s="172"/>
      <c r="I1309" s="172"/>
      <c r="J1309" s="172"/>
      <c r="K1309" s="172"/>
      <c r="L1309" s="172"/>
      <c r="M1309" s="172"/>
      <c r="N1309" s="172"/>
      <c r="O1309" s="172"/>
      <c r="P1309" s="172"/>
      <c r="Q1309" s="172"/>
      <c r="R1309" s="172"/>
      <c r="S1309" s="172"/>
      <c r="T1309" s="172"/>
      <c r="U1309" s="172"/>
      <c r="V1309" s="172"/>
      <c r="W1309" s="172"/>
      <c r="X1309" s="172"/>
      <c r="Y1309" s="172"/>
      <c r="Z1309" s="172"/>
    </row>
    <row r="1310">
      <c r="A1310" s="190" t="s">
        <v>19709</v>
      </c>
      <c r="B1310" s="191" t="s">
        <v>19710</v>
      </c>
      <c r="C1310" s="199"/>
      <c r="D1310" s="191"/>
      <c r="E1310" s="199"/>
      <c r="F1310" s="191"/>
      <c r="G1310" s="194"/>
      <c r="H1310" s="172"/>
      <c r="I1310" s="172"/>
      <c r="J1310" s="172"/>
      <c r="K1310" s="172"/>
      <c r="L1310" s="172"/>
      <c r="M1310" s="172"/>
      <c r="N1310" s="172"/>
      <c r="O1310" s="172"/>
      <c r="P1310" s="172"/>
      <c r="Q1310" s="172"/>
      <c r="R1310" s="172"/>
      <c r="S1310" s="172"/>
      <c r="T1310" s="172"/>
      <c r="U1310" s="172"/>
      <c r="V1310" s="172"/>
      <c r="W1310" s="172"/>
      <c r="X1310" s="172"/>
      <c r="Y1310" s="172"/>
      <c r="Z1310" s="172"/>
    </row>
    <row r="1311">
      <c r="A1311" s="195" t="s">
        <v>19711</v>
      </c>
      <c r="B1311" s="196" t="s">
        <v>19712</v>
      </c>
      <c r="C1311" s="200"/>
      <c r="D1311" s="196"/>
      <c r="E1311" s="200"/>
      <c r="F1311" s="196"/>
      <c r="G1311" s="198"/>
      <c r="H1311" s="172"/>
      <c r="I1311" s="172"/>
      <c r="J1311" s="172"/>
      <c r="K1311" s="172"/>
      <c r="L1311" s="172"/>
      <c r="M1311" s="172"/>
      <c r="N1311" s="172"/>
      <c r="O1311" s="172"/>
      <c r="P1311" s="172"/>
      <c r="Q1311" s="172"/>
      <c r="R1311" s="172"/>
      <c r="S1311" s="172"/>
      <c r="T1311" s="172"/>
      <c r="U1311" s="172"/>
      <c r="V1311" s="172"/>
      <c r="W1311" s="172"/>
      <c r="X1311" s="172"/>
      <c r="Y1311" s="172"/>
      <c r="Z1311" s="172"/>
    </row>
    <row r="1312">
      <c r="A1312" s="190" t="s">
        <v>19713</v>
      </c>
      <c r="B1312" s="191" t="s">
        <v>19714</v>
      </c>
      <c r="C1312" s="199"/>
      <c r="D1312" s="191"/>
      <c r="E1312" s="199"/>
      <c r="F1312" s="191"/>
      <c r="G1312" s="194"/>
      <c r="H1312" s="172"/>
      <c r="I1312" s="172"/>
      <c r="J1312" s="172"/>
      <c r="K1312" s="172"/>
      <c r="L1312" s="172"/>
      <c r="M1312" s="172"/>
      <c r="N1312" s="172"/>
      <c r="O1312" s="172"/>
      <c r="P1312" s="172"/>
      <c r="Q1312" s="172"/>
      <c r="R1312" s="172"/>
      <c r="S1312" s="172"/>
      <c r="T1312" s="172"/>
      <c r="U1312" s="172"/>
      <c r="V1312" s="172"/>
      <c r="W1312" s="172"/>
      <c r="X1312" s="172"/>
      <c r="Y1312" s="172"/>
      <c r="Z1312" s="172"/>
    </row>
    <row r="1313">
      <c r="A1313" s="195" t="s">
        <v>19715</v>
      </c>
      <c r="B1313" s="196" t="s">
        <v>19716</v>
      </c>
      <c r="C1313" s="200"/>
      <c r="D1313" s="196"/>
      <c r="E1313" s="200"/>
      <c r="F1313" s="196"/>
      <c r="G1313" s="198"/>
      <c r="H1313" s="172"/>
      <c r="I1313" s="172"/>
      <c r="J1313" s="172"/>
      <c r="K1313" s="172"/>
      <c r="L1313" s="172"/>
      <c r="M1313" s="172"/>
      <c r="N1313" s="172"/>
      <c r="O1313" s="172"/>
      <c r="P1313" s="172"/>
      <c r="Q1313" s="172"/>
      <c r="R1313" s="172"/>
      <c r="S1313" s="172"/>
      <c r="T1313" s="172"/>
      <c r="U1313" s="172"/>
      <c r="V1313" s="172"/>
      <c r="W1313" s="172"/>
      <c r="X1313" s="172"/>
      <c r="Y1313" s="172"/>
      <c r="Z1313" s="172"/>
    </row>
    <row r="1314">
      <c r="A1314" s="190" t="s">
        <v>19717</v>
      </c>
      <c r="B1314" s="191" t="s">
        <v>19718</v>
      </c>
      <c r="C1314" s="199"/>
      <c r="D1314" s="191"/>
      <c r="E1314" s="199"/>
      <c r="F1314" s="191"/>
      <c r="G1314" s="194"/>
      <c r="H1314" s="172"/>
      <c r="I1314" s="172"/>
      <c r="J1314" s="172"/>
      <c r="K1314" s="172"/>
      <c r="L1314" s="172"/>
      <c r="M1314" s="172"/>
      <c r="N1314" s="172"/>
      <c r="O1314" s="172"/>
      <c r="P1314" s="172"/>
      <c r="Q1314" s="172"/>
      <c r="R1314" s="172"/>
      <c r="S1314" s="172"/>
      <c r="T1314" s="172"/>
      <c r="U1314" s="172"/>
      <c r="V1314" s="172"/>
      <c r="W1314" s="172"/>
      <c r="X1314" s="172"/>
      <c r="Y1314" s="172"/>
      <c r="Z1314" s="172"/>
    </row>
    <row r="1315">
      <c r="A1315" s="195" t="s">
        <v>19719</v>
      </c>
      <c r="B1315" s="196" t="s">
        <v>19720</v>
      </c>
      <c r="C1315" s="200"/>
      <c r="D1315" s="196"/>
      <c r="E1315" s="200"/>
      <c r="F1315" s="196"/>
      <c r="G1315" s="198"/>
      <c r="H1315" s="172"/>
      <c r="I1315" s="172"/>
      <c r="J1315" s="172"/>
      <c r="K1315" s="172"/>
      <c r="L1315" s="172"/>
      <c r="M1315" s="172"/>
      <c r="N1315" s="172"/>
      <c r="O1315" s="172"/>
      <c r="P1315" s="172"/>
      <c r="Q1315" s="172"/>
      <c r="R1315" s="172"/>
      <c r="S1315" s="172"/>
      <c r="T1315" s="172"/>
      <c r="U1315" s="172"/>
      <c r="V1315" s="172"/>
      <c r="W1315" s="172"/>
      <c r="X1315" s="172"/>
      <c r="Y1315" s="172"/>
      <c r="Z1315" s="172"/>
    </row>
    <row r="1316">
      <c r="A1316" s="190" t="s">
        <v>19721</v>
      </c>
      <c r="B1316" s="191" t="s">
        <v>19722</v>
      </c>
      <c r="C1316" s="199"/>
      <c r="D1316" s="191"/>
      <c r="E1316" s="199"/>
      <c r="F1316" s="191"/>
      <c r="G1316" s="194"/>
      <c r="H1316" s="172"/>
      <c r="I1316" s="172"/>
      <c r="J1316" s="172"/>
      <c r="K1316" s="172"/>
      <c r="L1316" s="172"/>
      <c r="M1316" s="172"/>
      <c r="N1316" s="172"/>
      <c r="O1316" s="172"/>
      <c r="P1316" s="172"/>
      <c r="Q1316" s="172"/>
      <c r="R1316" s="172"/>
      <c r="S1316" s="172"/>
      <c r="T1316" s="172"/>
      <c r="U1316" s="172"/>
      <c r="V1316" s="172"/>
      <c r="W1316" s="172"/>
      <c r="X1316" s="172"/>
      <c r="Y1316" s="172"/>
      <c r="Z1316" s="172"/>
    </row>
    <row r="1317">
      <c r="A1317" s="195" t="s">
        <v>1558</v>
      </c>
      <c r="B1317" s="196" t="s">
        <v>19723</v>
      </c>
      <c r="C1317" s="200"/>
      <c r="D1317" s="196"/>
      <c r="E1317" s="200"/>
      <c r="F1317" s="196"/>
      <c r="G1317" s="198"/>
      <c r="H1317" s="172"/>
      <c r="I1317" s="172"/>
      <c r="J1317" s="172"/>
      <c r="K1317" s="172"/>
      <c r="L1317" s="172"/>
      <c r="M1317" s="172"/>
      <c r="N1317" s="172"/>
      <c r="O1317" s="172"/>
      <c r="P1317" s="172"/>
      <c r="Q1317" s="172"/>
      <c r="R1317" s="172"/>
      <c r="S1317" s="172"/>
      <c r="T1317" s="172"/>
      <c r="U1317" s="172"/>
      <c r="V1317" s="172"/>
      <c r="W1317" s="172"/>
      <c r="X1317" s="172"/>
      <c r="Y1317" s="172"/>
      <c r="Z1317" s="172"/>
    </row>
    <row r="1318">
      <c r="A1318" s="190" t="s">
        <v>19724</v>
      </c>
      <c r="B1318" s="191" t="s">
        <v>19725</v>
      </c>
      <c r="C1318" s="199"/>
      <c r="D1318" s="191"/>
      <c r="E1318" s="199"/>
      <c r="F1318" s="191"/>
      <c r="G1318" s="194"/>
      <c r="H1318" s="172"/>
      <c r="I1318" s="172"/>
      <c r="J1318" s="172"/>
      <c r="K1318" s="172"/>
      <c r="L1318" s="172"/>
      <c r="M1318" s="172"/>
      <c r="N1318" s="172"/>
      <c r="O1318" s="172"/>
      <c r="P1318" s="172"/>
      <c r="Q1318" s="172"/>
      <c r="R1318" s="172"/>
      <c r="S1318" s="172"/>
      <c r="T1318" s="172"/>
      <c r="U1318" s="172"/>
      <c r="V1318" s="172"/>
      <c r="W1318" s="172"/>
      <c r="X1318" s="172"/>
      <c r="Y1318" s="172"/>
      <c r="Z1318" s="172"/>
    </row>
    <row r="1319">
      <c r="A1319" s="195" t="s">
        <v>19726</v>
      </c>
      <c r="B1319" s="196" t="s">
        <v>19727</v>
      </c>
      <c r="C1319" s="200"/>
      <c r="D1319" s="196"/>
      <c r="E1319" s="200"/>
      <c r="F1319" s="196"/>
      <c r="G1319" s="198"/>
      <c r="H1319" s="172"/>
      <c r="I1319" s="172"/>
      <c r="J1319" s="172"/>
      <c r="K1319" s="172"/>
      <c r="L1319" s="172"/>
      <c r="M1319" s="172"/>
      <c r="N1319" s="172"/>
      <c r="O1319" s="172"/>
      <c r="P1319" s="172"/>
      <c r="Q1319" s="172"/>
      <c r="R1319" s="172"/>
      <c r="S1319" s="172"/>
      <c r="T1319" s="172"/>
      <c r="U1319" s="172"/>
      <c r="V1319" s="172"/>
      <c r="W1319" s="172"/>
      <c r="X1319" s="172"/>
      <c r="Y1319" s="172"/>
      <c r="Z1319" s="172"/>
    </row>
    <row r="1320">
      <c r="A1320" s="190" t="s">
        <v>19728</v>
      </c>
      <c r="B1320" s="191" t="s">
        <v>19729</v>
      </c>
      <c r="C1320" s="199"/>
      <c r="D1320" s="191"/>
      <c r="E1320" s="199"/>
      <c r="F1320" s="191"/>
      <c r="G1320" s="194"/>
      <c r="H1320" s="172"/>
      <c r="I1320" s="172"/>
      <c r="J1320" s="172"/>
      <c r="K1320" s="172"/>
      <c r="L1320" s="172"/>
      <c r="M1320" s="172"/>
      <c r="N1320" s="172"/>
      <c r="O1320" s="172"/>
      <c r="P1320" s="172"/>
      <c r="Q1320" s="172"/>
      <c r="R1320" s="172"/>
      <c r="S1320" s="172"/>
      <c r="T1320" s="172"/>
      <c r="U1320" s="172"/>
      <c r="V1320" s="172"/>
      <c r="W1320" s="172"/>
      <c r="X1320" s="172"/>
      <c r="Y1320" s="172"/>
      <c r="Z1320" s="172"/>
    </row>
    <row r="1321">
      <c r="A1321" s="195" t="s">
        <v>19730</v>
      </c>
      <c r="B1321" s="196" t="s">
        <v>19731</v>
      </c>
      <c r="C1321" s="200"/>
      <c r="D1321" s="196"/>
      <c r="E1321" s="200"/>
      <c r="F1321" s="196"/>
      <c r="G1321" s="198"/>
      <c r="H1321" s="172"/>
      <c r="I1321" s="172"/>
      <c r="J1321" s="172"/>
      <c r="K1321" s="172"/>
      <c r="L1321" s="172"/>
      <c r="M1321" s="172"/>
      <c r="N1321" s="172"/>
      <c r="O1321" s="172"/>
      <c r="P1321" s="172"/>
      <c r="Q1321" s="172"/>
      <c r="R1321" s="172"/>
      <c r="S1321" s="172"/>
      <c r="T1321" s="172"/>
      <c r="U1321" s="172"/>
      <c r="V1321" s="172"/>
      <c r="W1321" s="172"/>
      <c r="X1321" s="172"/>
      <c r="Y1321" s="172"/>
      <c r="Z1321" s="172"/>
    </row>
    <row r="1322">
      <c r="A1322" s="190" t="s">
        <v>19732</v>
      </c>
      <c r="B1322" s="191" t="s">
        <v>19733</v>
      </c>
      <c r="C1322" s="199"/>
      <c r="D1322" s="191"/>
      <c r="E1322" s="199"/>
      <c r="F1322" s="191"/>
      <c r="G1322" s="194"/>
      <c r="H1322" s="172"/>
      <c r="I1322" s="172"/>
      <c r="J1322" s="172"/>
      <c r="K1322" s="172"/>
      <c r="L1322" s="172"/>
      <c r="M1322" s="172"/>
      <c r="N1322" s="172"/>
      <c r="O1322" s="172"/>
      <c r="P1322" s="172"/>
      <c r="Q1322" s="172"/>
      <c r="R1322" s="172"/>
      <c r="S1322" s="172"/>
      <c r="T1322" s="172"/>
      <c r="U1322" s="172"/>
      <c r="V1322" s="172"/>
      <c r="W1322" s="172"/>
      <c r="X1322" s="172"/>
      <c r="Y1322" s="172"/>
      <c r="Z1322" s="172"/>
    </row>
    <row r="1323">
      <c r="A1323" s="195" t="s">
        <v>19732</v>
      </c>
      <c r="B1323" s="196" t="s">
        <v>19734</v>
      </c>
      <c r="C1323" s="200"/>
      <c r="D1323" s="196"/>
      <c r="E1323" s="200"/>
      <c r="F1323" s="196"/>
      <c r="G1323" s="198"/>
      <c r="H1323" s="172"/>
      <c r="I1323" s="172"/>
      <c r="J1323" s="172"/>
      <c r="K1323" s="172"/>
      <c r="L1323" s="172"/>
      <c r="M1323" s="172"/>
      <c r="N1323" s="172"/>
      <c r="O1323" s="172"/>
      <c r="P1323" s="172"/>
      <c r="Q1323" s="172"/>
      <c r="R1323" s="172"/>
      <c r="S1323" s="172"/>
      <c r="T1323" s="172"/>
      <c r="U1323" s="172"/>
      <c r="V1323" s="172"/>
      <c r="W1323" s="172"/>
      <c r="X1323" s="172"/>
      <c r="Y1323" s="172"/>
      <c r="Z1323" s="172"/>
    </row>
    <row r="1324">
      <c r="A1324" s="190" t="s">
        <v>19735</v>
      </c>
      <c r="B1324" s="191" t="s">
        <v>19736</v>
      </c>
      <c r="C1324" s="199"/>
      <c r="D1324" s="191"/>
      <c r="E1324" s="199"/>
      <c r="F1324" s="191"/>
      <c r="G1324" s="194"/>
      <c r="H1324" s="172"/>
      <c r="I1324" s="172"/>
      <c r="J1324" s="172"/>
      <c r="K1324" s="172"/>
      <c r="L1324" s="172"/>
      <c r="M1324" s="172"/>
      <c r="N1324" s="172"/>
      <c r="O1324" s="172"/>
      <c r="P1324" s="172"/>
      <c r="Q1324" s="172"/>
      <c r="R1324" s="172"/>
      <c r="S1324" s="172"/>
      <c r="T1324" s="172"/>
      <c r="U1324" s="172"/>
      <c r="V1324" s="172"/>
      <c r="W1324" s="172"/>
      <c r="X1324" s="172"/>
      <c r="Y1324" s="172"/>
      <c r="Z1324" s="172"/>
    </row>
    <row r="1325">
      <c r="A1325" s="195" t="s">
        <v>19737</v>
      </c>
      <c r="B1325" s="196" t="s">
        <v>19738</v>
      </c>
      <c r="C1325" s="200"/>
      <c r="D1325" s="196"/>
      <c r="E1325" s="200"/>
      <c r="F1325" s="196"/>
      <c r="G1325" s="198"/>
      <c r="H1325" s="172"/>
      <c r="I1325" s="172"/>
      <c r="J1325" s="172"/>
      <c r="K1325" s="172"/>
      <c r="L1325" s="172"/>
      <c r="M1325" s="172"/>
      <c r="N1325" s="172"/>
      <c r="O1325" s="172"/>
      <c r="P1325" s="172"/>
      <c r="Q1325" s="172"/>
      <c r="R1325" s="172"/>
      <c r="S1325" s="172"/>
      <c r="T1325" s="172"/>
      <c r="U1325" s="172"/>
      <c r="V1325" s="172"/>
      <c r="W1325" s="172"/>
      <c r="X1325" s="172"/>
      <c r="Y1325" s="172"/>
      <c r="Z1325" s="172"/>
    </row>
    <row r="1326">
      <c r="A1326" s="190" t="s">
        <v>19739</v>
      </c>
      <c r="B1326" s="191" t="s">
        <v>19740</v>
      </c>
      <c r="C1326" s="199"/>
      <c r="D1326" s="191"/>
      <c r="E1326" s="199"/>
      <c r="F1326" s="191"/>
      <c r="G1326" s="194"/>
      <c r="H1326" s="172"/>
      <c r="I1326" s="172"/>
      <c r="J1326" s="172"/>
      <c r="K1326" s="172"/>
      <c r="L1326" s="172"/>
      <c r="M1326" s="172"/>
      <c r="N1326" s="172"/>
      <c r="O1326" s="172"/>
      <c r="P1326" s="172"/>
      <c r="Q1326" s="172"/>
      <c r="R1326" s="172"/>
      <c r="S1326" s="172"/>
      <c r="T1326" s="172"/>
      <c r="U1326" s="172"/>
      <c r="V1326" s="172"/>
      <c r="W1326" s="172"/>
      <c r="X1326" s="172"/>
      <c r="Y1326" s="172"/>
      <c r="Z1326" s="172"/>
    </row>
    <row r="1327">
      <c r="A1327" s="195" t="s">
        <v>19741</v>
      </c>
      <c r="B1327" s="196" t="s">
        <v>19742</v>
      </c>
      <c r="C1327" s="200"/>
      <c r="D1327" s="196"/>
      <c r="E1327" s="200"/>
      <c r="F1327" s="196"/>
      <c r="G1327" s="198"/>
      <c r="H1327" s="172"/>
      <c r="I1327" s="172"/>
      <c r="J1327" s="172"/>
      <c r="K1327" s="172"/>
      <c r="L1327" s="172"/>
      <c r="M1327" s="172"/>
      <c r="N1327" s="172"/>
      <c r="O1327" s="172"/>
      <c r="P1327" s="172"/>
      <c r="Q1327" s="172"/>
      <c r="R1327" s="172"/>
      <c r="S1327" s="172"/>
      <c r="T1327" s="172"/>
      <c r="U1327" s="172"/>
      <c r="V1327" s="172"/>
      <c r="W1327" s="172"/>
      <c r="X1327" s="172"/>
      <c r="Y1327" s="172"/>
      <c r="Z1327" s="172"/>
    </row>
    <row r="1328">
      <c r="A1328" s="190" t="s">
        <v>19743</v>
      </c>
      <c r="B1328" s="191" t="s">
        <v>19744</v>
      </c>
      <c r="C1328" s="199"/>
      <c r="D1328" s="191"/>
      <c r="E1328" s="199"/>
      <c r="F1328" s="191"/>
      <c r="G1328" s="194"/>
      <c r="H1328" s="172"/>
      <c r="I1328" s="172"/>
      <c r="J1328" s="172"/>
      <c r="K1328" s="172"/>
      <c r="L1328" s="172"/>
      <c r="M1328" s="172"/>
      <c r="N1328" s="172"/>
      <c r="O1328" s="172"/>
      <c r="P1328" s="172"/>
      <c r="Q1328" s="172"/>
      <c r="R1328" s="172"/>
      <c r="S1328" s="172"/>
      <c r="T1328" s="172"/>
      <c r="U1328" s="172"/>
      <c r="V1328" s="172"/>
      <c r="W1328" s="172"/>
      <c r="X1328" s="172"/>
      <c r="Y1328" s="172"/>
      <c r="Z1328" s="172"/>
    </row>
    <row r="1329">
      <c r="A1329" s="195" t="s">
        <v>19745</v>
      </c>
      <c r="B1329" s="196" t="s">
        <v>19746</v>
      </c>
      <c r="C1329" s="200"/>
      <c r="D1329" s="196"/>
      <c r="E1329" s="200"/>
      <c r="F1329" s="196"/>
      <c r="G1329" s="198"/>
      <c r="H1329" s="172"/>
      <c r="I1329" s="172"/>
      <c r="J1329" s="172"/>
      <c r="K1329" s="172"/>
      <c r="L1329" s="172"/>
      <c r="M1329" s="172"/>
      <c r="N1329" s="172"/>
      <c r="O1329" s="172"/>
      <c r="P1329" s="172"/>
      <c r="Q1329" s="172"/>
      <c r="R1329" s="172"/>
      <c r="S1329" s="172"/>
      <c r="T1329" s="172"/>
      <c r="U1329" s="172"/>
      <c r="V1329" s="172"/>
      <c r="W1329" s="172"/>
      <c r="X1329" s="172"/>
      <c r="Y1329" s="172"/>
      <c r="Z1329" s="172"/>
    </row>
    <row r="1330">
      <c r="A1330" s="190" t="s">
        <v>19747</v>
      </c>
      <c r="B1330" s="191" t="s">
        <v>19748</v>
      </c>
      <c r="C1330" s="199"/>
      <c r="D1330" s="191"/>
      <c r="E1330" s="199"/>
      <c r="F1330" s="191"/>
      <c r="G1330" s="194"/>
      <c r="H1330" s="172"/>
      <c r="I1330" s="172"/>
      <c r="J1330" s="172"/>
      <c r="K1330" s="172"/>
      <c r="L1330" s="172"/>
      <c r="M1330" s="172"/>
      <c r="N1330" s="172"/>
      <c r="O1330" s="172"/>
      <c r="P1330" s="172"/>
      <c r="Q1330" s="172"/>
      <c r="R1330" s="172"/>
      <c r="S1330" s="172"/>
      <c r="T1330" s="172"/>
      <c r="U1330" s="172"/>
      <c r="V1330" s="172"/>
      <c r="W1330" s="172"/>
      <c r="X1330" s="172"/>
      <c r="Y1330" s="172"/>
      <c r="Z1330" s="172"/>
    </row>
    <row r="1331">
      <c r="A1331" s="195" t="s">
        <v>19749</v>
      </c>
      <c r="B1331" s="196" t="s">
        <v>19750</v>
      </c>
      <c r="C1331" s="200"/>
      <c r="D1331" s="196"/>
      <c r="E1331" s="200"/>
      <c r="F1331" s="196"/>
      <c r="G1331" s="198"/>
      <c r="H1331" s="172"/>
      <c r="I1331" s="172"/>
      <c r="J1331" s="172"/>
      <c r="K1331" s="172"/>
      <c r="L1331" s="172"/>
      <c r="M1331" s="172"/>
      <c r="N1331" s="172"/>
      <c r="O1331" s="172"/>
      <c r="P1331" s="172"/>
      <c r="Q1331" s="172"/>
      <c r="R1331" s="172"/>
      <c r="S1331" s="172"/>
      <c r="T1331" s="172"/>
      <c r="U1331" s="172"/>
      <c r="V1331" s="172"/>
      <c r="W1331" s="172"/>
      <c r="X1331" s="172"/>
      <c r="Y1331" s="172"/>
      <c r="Z1331" s="172"/>
    </row>
    <row r="1332">
      <c r="A1332" s="190" t="s">
        <v>19751</v>
      </c>
      <c r="B1332" s="191" t="s">
        <v>19752</v>
      </c>
      <c r="C1332" s="199"/>
      <c r="D1332" s="191"/>
      <c r="E1332" s="199"/>
      <c r="F1332" s="191"/>
      <c r="G1332" s="194"/>
      <c r="H1332" s="172"/>
      <c r="I1332" s="172"/>
      <c r="J1332" s="172"/>
      <c r="K1332" s="172"/>
      <c r="L1332" s="172"/>
      <c r="M1332" s="172"/>
      <c r="N1332" s="172"/>
      <c r="O1332" s="172"/>
      <c r="P1332" s="172"/>
      <c r="Q1332" s="172"/>
      <c r="R1332" s="172"/>
      <c r="S1332" s="172"/>
      <c r="T1332" s="172"/>
      <c r="U1332" s="172"/>
      <c r="V1332" s="172"/>
      <c r="W1332" s="172"/>
      <c r="X1332" s="172"/>
      <c r="Y1332" s="172"/>
      <c r="Z1332" s="172"/>
    </row>
    <row r="1333">
      <c r="A1333" s="195" t="s">
        <v>19753</v>
      </c>
      <c r="B1333" s="196" t="s">
        <v>19754</v>
      </c>
      <c r="C1333" s="200"/>
      <c r="D1333" s="196"/>
      <c r="E1333" s="200"/>
      <c r="F1333" s="196"/>
      <c r="G1333" s="198"/>
      <c r="H1333" s="172"/>
      <c r="I1333" s="172"/>
      <c r="J1333" s="172"/>
      <c r="K1333" s="172"/>
      <c r="L1333" s="172"/>
      <c r="M1333" s="172"/>
      <c r="N1333" s="172"/>
      <c r="O1333" s="172"/>
      <c r="P1333" s="172"/>
      <c r="Q1333" s="172"/>
      <c r="R1333" s="172"/>
      <c r="S1333" s="172"/>
      <c r="T1333" s="172"/>
      <c r="U1333" s="172"/>
      <c r="V1333" s="172"/>
      <c r="W1333" s="172"/>
      <c r="X1333" s="172"/>
      <c r="Y1333" s="172"/>
      <c r="Z1333" s="172"/>
    </row>
    <row r="1334">
      <c r="A1334" s="190" t="s">
        <v>19755</v>
      </c>
      <c r="B1334" s="191" t="s">
        <v>19756</v>
      </c>
      <c r="C1334" s="199"/>
      <c r="D1334" s="191"/>
      <c r="E1334" s="199"/>
      <c r="F1334" s="191"/>
      <c r="G1334" s="194"/>
      <c r="H1334" s="172"/>
      <c r="I1334" s="172"/>
      <c r="J1334" s="172"/>
      <c r="K1334" s="172"/>
      <c r="L1334" s="172"/>
      <c r="M1334" s="172"/>
      <c r="N1334" s="172"/>
      <c r="O1334" s="172"/>
      <c r="P1334" s="172"/>
      <c r="Q1334" s="172"/>
      <c r="R1334" s="172"/>
      <c r="S1334" s="172"/>
      <c r="T1334" s="172"/>
      <c r="U1334" s="172"/>
      <c r="V1334" s="172"/>
      <c r="W1334" s="172"/>
      <c r="X1334" s="172"/>
      <c r="Y1334" s="172"/>
      <c r="Z1334" s="172"/>
    </row>
    <row r="1335">
      <c r="A1335" s="195" t="s">
        <v>19757</v>
      </c>
      <c r="B1335" s="196" t="s">
        <v>9352</v>
      </c>
      <c r="C1335" s="200"/>
      <c r="D1335" s="196"/>
      <c r="E1335" s="200"/>
      <c r="F1335" s="196"/>
      <c r="G1335" s="198"/>
      <c r="H1335" s="172"/>
      <c r="I1335" s="172"/>
      <c r="J1335" s="172"/>
      <c r="K1335" s="172"/>
      <c r="L1335" s="172"/>
      <c r="M1335" s="172"/>
      <c r="N1335" s="172"/>
      <c r="O1335" s="172"/>
      <c r="P1335" s="172"/>
      <c r="Q1335" s="172"/>
      <c r="R1335" s="172"/>
      <c r="S1335" s="172"/>
      <c r="T1335" s="172"/>
      <c r="U1335" s="172"/>
      <c r="V1335" s="172"/>
      <c r="W1335" s="172"/>
      <c r="X1335" s="172"/>
      <c r="Y1335" s="172"/>
      <c r="Z1335" s="172"/>
    </row>
    <row r="1336">
      <c r="A1336" s="190" t="s">
        <v>19758</v>
      </c>
      <c r="B1336" s="191" t="s">
        <v>19759</v>
      </c>
      <c r="C1336" s="199"/>
      <c r="D1336" s="191"/>
      <c r="E1336" s="199"/>
      <c r="F1336" s="191"/>
      <c r="G1336" s="194"/>
      <c r="H1336" s="172"/>
      <c r="I1336" s="172"/>
      <c r="J1336" s="172"/>
      <c r="K1336" s="172"/>
      <c r="L1336" s="172"/>
      <c r="M1336" s="172"/>
      <c r="N1336" s="172"/>
      <c r="O1336" s="172"/>
      <c r="P1336" s="172"/>
      <c r="Q1336" s="172"/>
      <c r="R1336" s="172"/>
      <c r="S1336" s="172"/>
      <c r="T1336" s="172"/>
      <c r="U1336" s="172"/>
      <c r="V1336" s="172"/>
      <c r="W1336" s="172"/>
      <c r="X1336" s="172"/>
      <c r="Y1336" s="172"/>
      <c r="Z1336" s="172"/>
    </row>
    <row r="1337">
      <c r="A1337" s="195" t="s">
        <v>19760</v>
      </c>
      <c r="B1337" s="196" t="s">
        <v>19761</v>
      </c>
      <c r="C1337" s="200"/>
      <c r="D1337" s="196"/>
      <c r="E1337" s="200"/>
      <c r="F1337" s="196"/>
      <c r="G1337" s="198"/>
      <c r="H1337" s="172"/>
      <c r="I1337" s="172"/>
      <c r="J1337" s="172"/>
      <c r="K1337" s="172"/>
      <c r="L1337" s="172"/>
      <c r="M1337" s="172"/>
      <c r="N1337" s="172"/>
      <c r="O1337" s="172"/>
      <c r="P1337" s="172"/>
      <c r="Q1337" s="172"/>
      <c r="R1337" s="172"/>
      <c r="S1337" s="172"/>
      <c r="T1337" s="172"/>
      <c r="U1337" s="172"/>
      <c r="V1337" s="172"/>
      <c r="W1337" s="172"/>
      <c r="X1337" s="172"/>
      <c r="Y1337" s="172"/>
      <c r="Z1337" s="172"/>
    </row>
    <row r="1338">
      <c r="A1338" s="190" t="s">
        <v>19762</v>
      </c>
      <c r="B1338" s="191" t="s">
        <v>19763</v>
      </c>
      <c r="C1338" s="199"/>
      <c r="D1338" s="191"/>
      <c r="E1338" s="199"/>
      <c r="F1338" s="191"/>
      <c r="G1338" s="194"/>
      <c r="H1338" s="172"/>
      <c r="I1338" s="172"/>
      <c r="J1338" s="172"/>
      <c r="K1338" s="172"/>
      <c r="L1338" s="172"/>
      <c r="M1338" s="172"/>
      <c r="N1338" s="172"/>
      <c r="O1338" s="172"/>
      <c r="P1338" s="172"/>
      <c r="Q1338" s="172"/>
      <c r="R1338" s="172"/>
      <c r="S1338" s="172"/>
      <c r="T1338" s="172"/>
      <c r="U1338" s="172"/>
      <c r="V1338" s="172"/>
      <c r="W1338" s="172"/>
      <c r="X1338" s="172"/>
      <c r="Y1338" s="172"/>
      <c r="Z1338" s="172"/>
    </row>
    <row r="1339">
      <c r="A1339" s="195" t="s">
        <v>19762</v>
      </c>
      <c r="B1339" s="196" t="s">
        <v>19764</v>
      </c>
      <c r="C1339" s="200"/>
      <c r="D1339" s="196"/>
      <c r="E1339" s="200"/>
      <c r="F1339" s="196"/>
      <c r="G1339" s="198"/>
      <c r="H1339" s="172"/>
      <c r="I1339" s="172"/>
      <c r="J1339" s="172"/>
      <c r="K1339" s="172"/>
      <c r="L1339" s="172"/>
      <c r="M1339" s="172"/>
      <c r="N1339" s="172"/>
      <c r="O1339" s="172"/>
      <c r="P1339" s="172"/>
      <c r="Q1339" s="172"/>
      <c r="R1339" s="172"/>
      <c r="S1339" s="172"/>
      <c r="T1339" s="172"/>
      <c r="U1339" s="172"/>
      <c r="V1339" s="172"/>
      <c r="W1339" s="172"/>
      <c r="X1339" s="172"/>
      <c r="Y1339" s="172"/>
      <c r="Z1339" s="172"/>
    </row>
    <row r="1340">
      <c r="A1340" s="190" t="s">
        <v>19765</v>
      </c>
      <c r="B1340" s="191" t="s">
        <v>19766</v>
      </c>
      <c r="C1340" s="199"/>
      <c r="D1340" s="191"/>
      <c r="E1340" s="199"/>
      <c r="F1340" s="191"/>
      <c r="G1340" s="194"/>
      <c r="H1340" s="172"/>
      <c r="I1340" s="172"/>
      <c r="J1340" s="172"/>
      <c r="K1340" s="172"/>
      <c r="L1340" s="172"/>
      <c r="M1340" s="172"/>
      <c r="N1340" s="172"/>
      <c r="O1340" s="172"/>
      <c r="P1340" s="172"/>
      <c r="Q1340" s="172"/>
      <c r="R1340" s="172"/>
      <c r="S1340" s="172"/>
      <c r="T1340" s="172"/>
      <c r="U1340" s="172"/>
      <c r="V1340" s="172"/>
      <c r="W1340" s="172"/>
      <c r="X1340" s="172"/>
      <c r="Y1340" s="172"/>
      <c r="Z1340" s="172"/>
    </row>
    <row r="1341">
      <c r="A1341" s="195" t="s">
        <v>19767</v>
      </c>
      <c r="B1341" s="196" t="s">
        <v>19768</v>
      </c>
      <c r="C1341" s="200"/>
      <c r="D1341" s="196"/>
      <c r="E1341" s="200"/>
      <c r="F1341" s="196"/>
      <c r="G1341" s="198"/>
      <c r="H1341" s="172"/>
      <c r="I1341" s="172"/>
      <c r="J1341" s="172"/>
      <c r="K1341" s="172"/>
      <c r="L1341" s="172"/>
      <c r="M1341" s="172"/>
      <c r="N1341" s="172"/>
      <c r="O1341" s="172"/>
      <c r="P1341" s="172"/>
      <c r="Q1341" s="172"/>
      <c r="R1341" s="172"/>
      <c r="S1341" s="172"/>
      <c r="T1341" s="172"/>
      <c r="U1341" s="172"/>
      <c r="V1341" s="172"/>
      <c r="W1341" s="172"/>
      <c r="X1341" s="172"/>
      <c r="Y1341" s="172"/>
      <c r="Z1341" s="172"/>
    </row>
    <row r="1342">
      <c r="A1342" s="190" t="s">
        <v>19769</v>
      </c>
      <c r="B1342" s="191" t="s">
        <v>19770</v>
      </c>
      <c r="C1342" s="199"/>
      <c r="D1342" s="191"/>
      <c r="E1342" s="199"/>
      <c r="F1342" s="191"/>
      <c r="G1342" s="194"/>
      <c r="H1342" s="172"/>
      <c r="I1342" s="172"/>
      <c r="J1342" s="172"/>
      <c r="K1342" s="172"/>
      <c r="L1342" s="172"/>
      <c r="M1342" s="172"/>
      <c r="N1342" s="172"/>
      <c r="O1342" s="172"/>
      <c r="P1342" s="172"/>
      <c r="Q1342" s="172"/>
      <c r="R1342" s="172"/>
      <c r="S1342" s="172"/>
      <c r="T1342" s="172"/>
      <c r="U1342" s="172"/>
      <c r="V1342" s="172"/>
      <c r="W1342" s="172"/>
      <c r="X1342" s="172"/>
      <c r="Y1342" s="172"/>
      <c r="Z1342" s="172"/>
    </row>
    <row r="1343">
      <c r="A1343" s="195" t="s">
        <v>636</v>
      </c>
      <c r="B1343" s="196" t="s">
        <v>1041</v>
      </c>
      <c r="C1343" s="200"/>
      <c r="D1343" s="196"/>
      <c r="E1343" s="200"/>
      <c r="F1343" s="196"/>
      <c r="G1343" s="198"/>
      <c r="H1343" s="172"/>
      <c r="I1343" s="172"/>
      <c r="J1343" s="172"/>
      <c r="K1343" s="172"/>
      <c r="L1343" s="172"/>
      <c r="M1343" s="172"/>
      <c r="N1343" s="172"/>
      <c r="O1343" s="172"/>
      <c r="P1343" s="172"/>
      <c r="Q1343" s="172"/>
      <c r="R1343" s="172"/>
      <c r="S1343" s="172"/>
      <c r="T1343" s="172"/>
      <c r="U1343" s="172"/>
      <c r="V1343" s="172"/>
      <c r="W1343" s="172"/>
      <c r="X1343" s="172"/>
      <c r="Y1343" s="172"/>
      <c r="Z1343" s="172"/>
    </row>
    <row r="1344">
      <c r="A1344" s="190" t="s">
        <v>535</v>
      </c>
      <c r="B1344" s="191" t="s">
        <v>1074</v>
      </c>
      <c r="C1344" s="199"/>
      <c r="D1344" s="191"/>
      <c r="E1344" s="199"/>
      <c r="F1344" s="191"/>
      <c r="G1344" s="194"/>
      <c r="H1344" s="172"/>
      <c r="I1344" s="172"/>
      <c r="J1344" s="172"/>
      <c r="K1344" s="172"/>
      <c r="L1344" s="172"/>
      <c r="M1344" s="172"/>
      <c r="N1344" s="172"/>
      <c r="O1344" s="172"/>
      <c r="P1344" s="172"/>
      <c r="Q1344" s="172"/>
      <c r="R1344" s="172"/>
      <c r="S1344" s="172"/>
      <c r="T1344" s="172"/>
      <c r="U1344" s="172"/>
      <c r="V1344" s="172"/>
      <c r="W1344" s="172"/>
      <c r="X1344" s="172"/>
      <c r="Y1344" s="172"/>
      <c r="Z1344" s="172"/>
    </row>
    <row r="1345">
      <c r="A1345" s="195" t="s">
        <v>19771</v>
      </c>
      <c r="B1345" s="196" t="s">
        <v>19772</v>
      </c>
      <c r="C1345" s="200"/>
      <c r="D1345" s="196"/>
      <c r="E1345" s="200"/>
      <c r="F1345" s="196"/>
      <c r="G1345" s="198"/>
      <c r="H1345" s="172"/>
      <c r="I1345" s="172"/>
      <c r="J1345" s="172"/>
      <c r="K1345" s="172"/>
      <c r="L1345" s="172"/>
      <c r="M1345" s="172"/>
      <c r="N1345" s="172"/>
      <c r="O1345" s="172"/>
      <c r="P1345" s="172"/>
      <c r="Q1345" s="172"/>
      <c r="R1345" s="172"/>
      <c r="S1345" s="172"/>
      <c r="T1345" s="172"/>
      <c r="U1345" s="172"/>
      <c r="V1345" s="172"/>
      <c r="W1345" s="172"/>
      <c r="X1345" s="172"/>
      <c r="Y1345" s="172"/>
      <c r="Z1345" s="172"/>
    </row>
    <row r="1346">
      <c r="A1346" s="190" t="s">
        <v>19773</v>
      </c>
      <c r="B1346" s="191" t="s">
        <v>19774</v>
      </c>
      <c r="C1346" s="199"/>
      <c r="D1346" s="191"/>
      <c r="E1346" s="199"/>
      <c r="F1346" s="191"/>
      <c r="G1346" s="194"/>
      <c r="H1346" s="172"/>
      <c r="I1346" s="172"/>
      <c r="J1346" s="172"/>
      <c r="K1346" s="172"/>
      <c r="L1346" s="172"/>
      <c r="M1346" s="172"/>
      <c r="N1346" s="172"/>
      <c r="O1346" s="172"/>
      <c r="P1346" s="172"/>
      <c r="Q1346" s="172"/>
      <c r="R1346" s="172"/>
      <c r="S1346" s="172"/>
      <c r="T1346" s="172"/>
      <c r="U1346" s="172"/>
      <c r="V1346" s="172"/>
      <c r="W1346" s="172"/>
      <c r="X1346" s="172"/>
      <c r="Y1346" s="172"/>
      <c r="Z1346" s="172"/>
    </row>
    <row r="1347">
      <c r="A1347" s="195" t="s">
        <v>19775</v>
      </c>
      <c r="B1347" s="196" t="s">
        <v>19776</v>
      </c>
      <c r="C1347" s="200"/>
      <c r="D1347" s="196"/>
      <c r="E1347" s="200"/>
      <c r="F1347" s="196"/>
      <c r="G1347" s="198"/>
      <c r="H1347" s="172"/>
      <c r="I1347" s="172"/>
      <c r="J1347" s="172"/>
      <c r="K1347" s="172"/>
      <c r="L1347" s="172"/>
      <c r="M1347" s="172"/>
      <c r="N1347" s="172"/>
      <c r="O1347" s="172"/>
      <c r="P1347" s="172"/>
      <c r="Q1347" s="172"/>
      <c r="R1347" s="172"/>
      <c r="S1347" s="172"/>
      <c r="T1347" s="172"/>
      <c r="U1347" s="172"/>
      <c r="V1347" s="172"/>
      <c r="W1347" s="172"/>
      <c r="X1347" s="172"/>
      <c r="Y1347" s="172"/>
      <c r="Z1347" s="172"/>
    </row>
    <row r="1348">
      <c r="A1348" s="190" t="s">
        <v>19777</v>
      </c>
      <c r="B1348" s="191" t="s">
        <v>19778</v>
      </c>
      <c r="C1348" s="199"/>
      <c r="D1348" s="191"/>
      <c r="E1348" s="199"/>
      <c r="F1348" s="191"/>
      <c r="G1348" s="194"/>
      <c r="H1348" s="172"/>
      <c r="I1348" s="172"/>
      <c r="J1348" s="172"/>
      <c r="K1348" s="172"/>
      <c r="L1348" s="172"/>
      <c r="M1348" s="172"/>
      <c r="N1348" s="172"/>
      <c r="O1348" s="172"/>
      <c r="P1348" s="172"/>
      <c r="Q1348" s="172"/>
      <c r="R1348" s="172"/>
      <c r="S1348" s="172"/>
      <c r="T1348" s="172"/>
      <c r="U1348" s="172"/>
      <c r="V1348" s="172"/>
      <c r="W1348" s="172"/>
      <c r="X1348" s="172"/>
      <c r="Y1348" s="172"/>
      <c r="Z1348" s="172"/>
    </row>
    <row r="1349">
      <c r="A1349" s="195" t="s">
        <v>19779</v>
      </c>
      <c r="B1349" s="196" t="s">
        <v>19780</v>
      </c>
      <c r="C1349" s="200"/>
      <c r="D1349" s="196"/>
      <c r="E1349" s="200"/>
      <c r="F1349" s="196"/>
      <c r="G1349" s="198"/>
      <c r="H1349" s="172"/>
      <c r="I1349" s="172"/>
      <c r="J1349" s="172"/>
      <c r="K1349" s="172"/>
      <c r="L1349" s="172"/>
      <c r="M1349" s="172"/>
      <c r="N1349" s="172"/>
      <c r="O1349" s="172"/>
      <c r="P1349" s="172"/>
      <c r="Q1349" s="172"/>
      <c r="R1349" s="172"/>
      <c r="S1349" s="172"/>
      <c r="T1349" s="172"/>
      <c r="U1349" s="172"/>
      <c r="V1349" s="172"/>
      <c r="W1349" s="172"/>
      <c r="X1349" s="172"/>
      <c r="Y1349" s="172"/>
      <c r="Z1349" s="172"/>
    </row>
    <row r="1350">
      <c r="A1350" s="190" t="s">
        <v>19781</v>
      </c>
      <c r="B1350" s="191" t="s">
        <v>19782</v>
      </c>
      <c r="C1350" s="199"/>
      <c r="D1350" s="191"/>
      <c r="E1350" s="199"/>
      <c r="F1350" s="191"/>
      <c r="G1350" s="194"/>
      <c r="H1350" s="172"/>
      <c r="I1350" s="172"/>
      <c r="J1350" s="172"/>
      <c r="K1350" s="172"/>
      <c r="L1350" s="172"/>
      <c r="M1350" s="172"/>
      <c r="N1350" s="172"/>
      <c r="O1350" s="172"/>
      <c r="P1350" s="172"/>
      <c r="Q1350" s="172"/>
      <c r="R1350" s="172"/>
      <c r="S1350" s="172"/>
      <c r="T1350" s="172"/>
      <c r="U1350" s="172"/>
      <c r="V1350" s="172"/>
      <c r="W1350" s="172"/>
      <c r="X1350" s="172"/>
      <c r="Y1350" s="172"/>
      <c r="Z1350" s="172"/>
    </row>
    <row r="1351">
      <c r="A1351" s="195" t="s">
        <v>19783</v>
      </c>
      <c r="B1351" s="196" t="s">
        <v>19784</v>
      </c>
      <c r="C1351" s="200"/>
      <c r="D1351" s="196"/>
      <c r="E1351" s="200"/>
      <c r="F1351" s="196"/>
      <c r="G1351" s="198"/>
      <c r="H1351" s="172"/>
      <c r="I1351" s="172"/>
      <c r="J1351" s="172"/>
      <c r="K1351" s="172"/>
      <c r="L1351" s="172"/>
      <c r="M1351" s="172"/>
      <c r="N1351" s="172"/>
      <c r="O1351" s="172"/>
      <c r="P1351" s="172"/>
      <c r="Q1351" s="172"/>
      <c r="R1351" s="172"/>
      <c r="S1351" s="172"/>
      <c r="T1351" s="172"/>
      <c r="U1351" s="172"/>
      <c r="V1351" s="172"/>
      <c r="W1351" s="172"/>
      <c r="X1351" s="172"/>
      <c r="Y1351" s="172"/>
      <c r="Z1351" s="172"/>
    </row>
    <row r="1352">
      <c r="A1352" s="190" t="s">
        <v>19785</v>
      </c>
      <c r="B1352" s="191" t="s">
        <v>19786</v>
      </c>
      <c r="C1352" s="199"/>
      <c r="D1352" s="191"/>
      <c r="E1352" s="199"/>
      <c r="F1352" s="191"/>
      <c r="G1352" s="194"/>
      <c r="H1352" s="172"/>
      <c r="I1352" s="172"/>
      <c r="J1352" s="172"/>
      <c r="K1352" s="172"/>
      <c r="L1352" s="172"/>
      <c r="M1352" s="172"/>
      <c r="N1352" s="172"/>
      <c r="O1352" s="172"/>
      <c r="P1352" s="172"/>
      <c r="Q1352" s="172"/>
      <c r="R1352" s="172"/>
      <c r="S1352" s="172"/>
      <c r="T1352" s="172"/>
      <c r="U1352" s="172"/>
      <c r="V1352" s="172"/>
      <c r="W1352" s="172"/>
      <c r="X1352" s="172"/>
      <c r="Y1352" s="172"/>
      <c r="Z1352" s="172"/>
    </row>
    <row r="1353">
      <c r="A1353" s="195" t="s">
        <v>19787</v>
      </c>
      <c r="B1353" s="196" t="s">
        <v>19788</v>
      </c>
      <c r="C1353" s="200"/>
      <c r="D1353" s="196"/>
      <c r="E1353" s="200"/>
      <c r="F1353" s="196"/>
      <c r="G1353" s="198"/>
      <c r="H1353" s="172"/>
      <c r="I1353" s="172"/>
      <c r="J1353" s="172"/>
      <c r="K1353" s="172"/>
      <c r="L1353" s="172"/>
      <c r="M1353" s="172"/>
      <c r="N1353" s="172"/>
      <c r="O1353" s="172"/>
      <c r="P1353" s="172"/>
      <c r="Q1353" s="172"/>
      <c r="R1353" s="172"/>
      <c r="S1353" s="172"/>
      <c r="T1353" s="172"/>
      <c r="U1353" s="172"/>
      <c r="V1353" s="172"/>
      <c r="W1353" s="172"/>
      <c r="X1353" s="172"/>
      <c r="Y1353" s="172"/>
      <c r="Z1353" s="172"/>
    </row>
    <row r="1354">
      <c r="A1354" s="190" t="s">
        <v>19789</v>
      </c>
      <c r="B1354" s="191" t="s">
        <v>19790</v>
      </c>
      <c r="C1354" s="199"/>
      <c r="D1354" s="191"/>
      <c r="E1354" s="199"/>
      <c r="F1354" s="191"/>
      <c r="G1354" s="194"/>
      <c r="H1354" s="172"/>
      <c r="I1354" s="172"/>
      <c r="J1354" s="172"/>
      <c r="K1354" s="172"/>
      <c r="L1354" s="172"/>
      <c r="M1354" s="172"/>
      <c r="N1354" s="172"/>
      <c r="O1354" s="172"/>
      <c r="P1354" s="172"/>
      <c r="Q1354" s="172"/>
      <c r="R1354" s="172"/>
      <c r="S1354" s="172"/>
      <c r="T1354" s="172"/>
      <c r="U1354" s="172"/>
      <c r="V1354" s="172"/>
      <c r="W1354" s="172"/>
      <c r="X1354" s="172"/>
      <c r="Y1354" s="172"/>
      <c r="Z1354" s="172"/>
    </row>
    <row r="1355">
      <c r="A1355" s="195" t="s">
        <v>19791</v>
      </c>
      <c r="B1355" s="196" t="s">
        <v>19792</v>
      </c>
      <c r="C1355" s="200"/>
      <c r="D1355" s="196"/>
      <c r="E1355" s="200"/>
      <c r="F1355" s="196"/>
      <c r="G1355" s="198"/>
      <c r="H1355" s="172"/>
      <c r="I1355" s="172"/>
      <c r="J1355" s="172"/>
      <c r="K1355" s="172"/>
      <c r="L1355" s="172"/>
      <c r="M1355" s="172"/>
      <c r="N1355" s="172"/>
      <c r="O1355" s="172"/>
      <c r="P1355" s="172"/>
      <c r="Q1355" s="172"/>
      <c r="R1355" s="172"/>
      <c r="S1355" s="172"/>
      <c r="T1355" s="172"/>
      <c r="U1355" s="172"/>
      <c r="V1355" s="172"/>
      <c r="W1355" s="172"/>
      <c r="X1355" s="172"/>
      <c r="Y1355" s="172"/>
      <c r="Z1355" s="172"/>
    </row>
    <row r="1356">
      <c r="A1356" s="190" t="s">
        <v>19793</v>
      </c>
      <c r="B1356" s="191" t="s">
        <v>19794</v>
      </c>
      <c r="C1356" s="199"/>
      <c r="D1356" s="191"/>
      <c r="E1356" s="199"/>
      <c r="F1356" s="191"/>
      <c r="G1356" s="194"/>
      <c r="H1356" s="172"/>
      <c r="I1356" s="172"/>
      <c r="J1356" s="172"/>
      <c r="K1356" s="172"/>
      <c r="L1356" s="172"/>
      <c r="M1356" s="172"/>
      <c r="N1356" s="172"/>
      <c r="O1356" s="172"/>
      <c r="P1356" s="172"/>
      <c r="Q1356" s="172"/>
      <c r="R1356" s="172"/>
      <c r="S1356" s="172"/>
      <c r="T1356" s="172"/>
      <c r="U1356" s="172"/>
      <c r="V1356" s="172"/>
      <c r="W1356" s="172"/>
      <c r="X1356" s="172"/>
      <c r="Y1356" s="172"/>
      <c r="Z1356" s="172"/>
    </row>
    <row r="1357">
      <c r="A1357" s="195" t="s">
        <v>19795</v>
      </c>
      <c r="B1357" s="196" t="s">
        <v>19796</v>
      </c>
      <c r="C1357" s="200"/>
      <c r="D1357" s="196"/>
      <c r="E1357" s="200"/>
      <c r="F1357" s="196"/>
      <c r="G1357" s="198"/>
      <c r="H1357" s="172"/>
      <c r="I1357" s="172"/>
      <c r="J1357" s="172"/>
      <c r="K1357" s="172"/>
      <c r="L1357" s="172"/>
      <c r="M1357" s="172"/>
      <c r="N1357" s="172"/>
      <c r="O1357" s="172"/>
      <c r="P1357" s="172"/>
      <c r="Q1357" s="172"/>
      <c r="R1357" s="172"/>
      <c r="S1357" s="172"/>
      <c r="T1357" s="172"/>
      <c r="U1357" s="172"/>
      <c r="V1357" s="172"/>
      <c r="W1357" s="172"/>
      <c r="X1357" s="172"/>
      <c r="Y1357" s="172"/>
      <c r="Z1357" s="172"/>
    </row>
    <row r="1358">
      <c r="A1358" s="190" t="s">
        <v>514</v>
      </c>
      <c r="B1358" s="191" t="s">
        <v>1058</v>
      </c>
      <c r="C1358" s="199"/>
      <c r="D1358" s="191"/>
      <c r="E1358" s="199"/>
      <c r="F1358" s="191"/>
      <c r="G1358" s="194"/>
      <c r="H1358" s="172"/>
      <c r="I1358" s="172"/>
      <c r="J1358" s="172"/>
      <c r="K1358" s="172"/>
      <c r="L1358" s="172"/>
      <c r="M1358" s="172"/>
      <c r="N1358" s="172"/>
      <c r="O1358" s="172"/>
      <c r="P1358" s="172"/>
      <c r="Q1358" s="172"/>
      <c r="R1358" s="172"/>
      <c r="S1358" s="172"/>
      <c r="T1358" s="172"/>
      <c r="U1358" s="172"/>
      <c r="V1358" s="172"/>
      <c r="W1358" s="172"/>
      <c r="X1358" s="172"/>
      <c r="Y1358" s="172"/>
      <c r="Z1358" s="172"/>
    </row>
    <row r="1359">
      <c r="A1359" s="195" t="s">
        <v>19797</v>
      </c>
      <c r="B1359" s="196" t="s">
        <v>19798</v>
      </c>
      <c r="C1359" s="200"/>
      <c r="D1359" s="196"/>
      <c r="E1359" s="200"/>
      <c r="F1359" s="196"/>
      <c r="G1359" s="198"/>
      <c r="H1359" s="172"/>
      <c r="I1359" s="172"/>
      <c r="J1359" s="172"/>
      <c r="K1359" s="172"/>
      <c r="L1359" s="172"/>
      <c r="M1359" s="172"/>
      <c r="N1359" s="172"/>
      <c r="O1359" s="172"/>
      <c r="P1359" s="172"/>
      <c r="Q1359" s="172"/>
      <c r="R1359" s="172"/>
      <c r="S1359" s="172"/>
      <c r="T1359" s="172"/>
      <c r="U1359" s="172"/>
      <c r="V1359" s="172"/>
      <c r="W1359" s="172"/>
      <c r="X1359" s="172"/>
      <c r="Y1359" s="172"/>
      <c r="Z1359" s="172"/>
    </row>
    <row r="1360">
      <c r="A1360" s="190" t="s">
        <v>19799</v>
      </c>
      <c r="B1360" s="191" t="s">
        <v>19800</v>
      </c>
      <c r="C1360" s="199"/>
      <c r="D1360" s="191"/>
      <c r="E1360" s="199"/>
      <c r="F1360" s="191"/>
      <c r="G1360" s="194"/>
      <c r="H1360" s="172"/>
      <c r="I1360" s="172"/>
      <c r="J1360" s="172"/>
      <c r="K1360" s="172"/>
      <c r="L1360" s="172"/>
      <c r="M1360" s="172"/>
      <c r="N1360" s="172"/>
      <c r="O1360" s="172"/>
      <c r="P1360" s="172"/>
      <c r="Q1360" s="172"/>
      <c r="R1360" s="172"/>
      <c r="S1360" s="172"/>
      <c r="T1360" s="172"/>
      <c r="U1360" s="172"/>
      <c r="V1360" s="172"/>
      <c r="W1360" s="172"/>
      <c r="X1360" s="172"/>
      <c r="Y1360" s="172"/>
      <c r="Z1360" s="172"/>
    </row>
    <row r="1361">
      <c r="A1361" s="195" t="s">
        <v>19801</v>
      </c>
      <c r="B1361" s="196" t="s">
        <v>19802</v>
      </c>
      <c r="C1361" s="200"/>
      <c r="D1361" s="196"/>
      <c r="E1361" s="200"/>
      <c r="F1361" s="196"/>
      <c r="G1361" s="198"/>
      <c r="H1361" s="172"/>
      <c r="I1361" s="172"/>
      <c r="J1361" s="172"/>
      <c r="K1361" s="172"/>
      <c r="L1361" s="172"/>
      <c r="M1361" s="172"/>
      <c r="N1361" s="172"/>
      <c r="O1361" s="172"/>
      <c r="P1361" s="172"/>
      <c r="Q1361" s="172"/>
      <c r="R1361" s="172"/>
      <c r="S1361" s="172"/>
      <c r="T1361" s="172"/>
      <c r="U1361" s="172"/>
      <c r="V1361" s="172"/>
      <c r="W1361" s="172"/>
      <c r="X1361" s="172"/>
      <c r="Y1361" s="172"/>
      <c r="Z1361" s="172"/>
    </row>
    <row r="1362">
      <c r="A1362" s="190" t="s">
        <v>19803</v>
      </c>
      <c r="B1362" s="191" t="s">
        <v>19804</v>
      </c>
      <c r="C1362" s="199"/>
      <c r="D1362" s="191"/>
      <c r="E1362" s="199"/>
      <c r="F1362" s="191"/>
      <c r="G1362" s="194"/>
      <c r="H1362" s="172"/>
      <c r="I1362" s="172"/>
      <c r="J1362" s="172"/>
      <c r="K1362" s="172"/>
      <c r="L1362" s="172"/>
      <c r="M1362" s="172"/>
      <c r="N1362" s="172"/>
      <c r="O1362" s="172"/>
      <c r="P1362" s="172"/>
      <c r="Q1362" s="172"/>
      <c r="R1362" s="172"/>
      <c r="S1362" s="172"/>
      <c r="T1362" s="172"/>
      <c r="U1362" s="172"/>
      <c r="V1362" s="172"/>
      <c r="W1362" s="172"/>
      <c r="X1362" s="172"/>
      <c r="Y1362" s="172"/>
      <c r="Z1362" s="172"/>
    </row>
    <row r="1363">
      <c r="A1363" s="195" t="s">
        <v>19803</v>
      </c>
      <c r="B1363" s="196" t="s">
        <v>19805</v>
      </c>
      <c r="C1363" s="200"/>
      <c r="D1363" s="196"/>
      <c r="E1363" s="200"/>
      <c r="F1363" s="196"/>
      <c r="G1363" s="198"/>
      <c r="H1363" s="172"/>
      <c r="I1363" s="172"/>
      <c r="J1363" s="172"/>
      <c r="K1363" s="172"/>
      <c r="L1363" s="172"/>
      <c r="M1363" s="172"/>
      <c r="N1363" s="172"/>
      <c r="O1363" s="172"/>
      <c r="P1363" s="172"/>
      <c r="Q1363" s="172"/>
      <c r="R1363" s="172"/>
      <c r="S1363" s="172"/>
      <c r="T1363" s="172"/>
      <c r="U1363" s="172"/>
      <c r="V1363" s="172"/>
      <c r="W1363" s="172"/>
      <c r="X1363" s="172"/>
      <c r="Y1363" s="172"/>
      <c r="Z1363" s="172"/>
    </row>
    <row r="1364">
      <c r="A1364" s="190" t="s">
        <v>19806</v>
      </c>
      <c r="B1364" s="191" t="s">
        <v>19807</v>
      </c>
      <c r="C1364" s="199"/>
      <c r="D1364" s="191"/>
      <c r="E1364" s="199"/>
      <c r="F1364" s="191"/>
      <c r="G1364" s="194"/>
      <c r="H1364" s="172"/>
      <c r="I1364" s="172"/>
      <c r="J1364" s="172"/>
      <c r="K1364" s="172"/>
      <c r="L1364" s="172"/>
      <c r="M1364" s="172"/>
      <c r="N1364" s="172"/>
      <c r="O1364" s="172"/>
      <c r="P1364" s="172"/>
      <c r="Q1364" s="172"/>
      <c r="R1364" s="172"/>
      <c r="S1364" s="172"/>
      <c r="T1364" s="172"/>
      <c r="U1364" s="172"/>
      <c r="V1364" s="172"/>
      <c r="W1364" s="172"/>
      <c r="X1364" s="172"/>
      <c r="Y1364" s="172"/>
      <c r="Z1364" s="172"/>
    </row>
    <row r="1365">
      <c r="A1365" s="195" t="s">
        <v>19808</v>
      </c>
      <c r="B1365" s="196" t="s">
        <v>19809</v>
      </c>
      <c r="C1365" s="200"/>
      <c r="D1365" s="196"/>
      <c r="E1365" s="200"/>
      <c r="F1365" s="196"/>
      <c r="G1365" s="198"/>
      <c r="H1365" s="172"/>
      <c r="I1365" s="172"/>
      <c r="J1365" s="172"/>
      <c r="K1365" s="172"/>
      <c r="L1365" s="172"/>
      <c r="M1365" s="172"/>
      <c r="N1365" s="172"/>
      <c r="O1365" s="172"/>
      <c r="P1365" s="172"/>
      <c r="Q1365" s="172"/>
      <c r="R1365" s="172"/>
      <c r="S1365" s="172"/>
      <c r="T1365" s="172"/>
      <c r="U1365" s="172"/>
      <c r="V1365" s="172"/>
      <c r="W1365" s="172"/>
      <c r="X1365" s="172"/>
      <c r="Y1365" s="172"/>
      <c r="Z1365" s="172"/>
    </row>
    <row r="1366">
      <c r="A1366" s="190" t="s">
        <v>19808</v>
      </c>
      <c r="B1366" s="191" t="s">
        <v>19810</v>
      </c>
      <c r="C1366" s="199"/>
      <c r="D1366" s="191"/>
      <c r="E1366" s="199"/>
      <c r="F1366" s="191"/>
      <c r="G1366" s="194"/>
      <c r="H1366" s="172"/>
      <c r="I1366" s="172"/>
      <c r="J1366" s="172"/>
      <c r="K1366" s="172"/>
      <c r="L1366" s="172"/>
      <c r="M1366" s="172"/>
      <c r="N1366" s="172"/>
      <c r="O1366" s="172"/>
      <c r="P1366" s="172"/>
      <c r="Q1366" s="172"/>
      <c r="R1366" s="172"/>
      <c r="S1366" s="172"/>
      <c r="T1366" s="172"/>
      <c r="U1366" s="172"/>
      <c r="V1366" s="172"/>
      <c r="W1366" s="172"/>
      <c r="X1366" s="172"/>
      <c r="Y1366" s="172"/>
      <c r="Z1366" s="172"/>
    </row>
    <row r="1367">
      <c r="A1367" s="195" t="s">
        <v>19811</v>
      </c>
      <c r="B1367" s="196" t="s">
        <v>19812</v>
      </c>
      <c r="C1367" s="200"/>
      <c r="D1367" s="196"/>
      <c r="E1367" s="200"/>
      <c r="F1367" s="196"/>
      <c r="G1367" s="198"/>
      <c r="H1367" s="172"/>
      <c r="I1367" s="172"/>
      <c r="J1367" s="172"/>
      <c r="K1367" s="172"/>
      <c r="L1367" s="172"/>
      <c r="M1367" s="172"/>
      <c r="N1367" s="172"/>
      <c r="O1367" s="172"/>
      <c r="P1367" s="172"/>
      <c r="Q1367" s="172"/>
      <c r="R1367" s="172"/>
      <c r="S1367" s="172"/>
      <c r="T1367" s="172"/>
      <c r="U1367" s="172"/>
      <c r="V1367" s="172"/>
      <c r="W1367" s="172"/>
      <c r="X1367" s="172"/>
      <c r="Y1367" s="172"/>
      <c r="Z1367" s="172"/>
    </row>
    <row r="1368">
      <c r="A1368" s="190" t="s">
        <v>19813</v>
      </c>
      <c r="B1368" s="191" t="s">
        <v>19814</v>
      </c>
      <c r="C1368" s="199"/>
      <c r="D1368" s="191"/>
      <c r="E1368" s="199"/>
      <c r="F1368" s="191"/>
      <c r="G1368" s="194"/>
      <c r="H1368" s="172"/>
      <c r="I1368" s="172"/>
      <c r="J1368" s="172"/>
      <c r="K1368" s="172"/>
      <c r="L1368" s="172"/>
      <c r="M1368" s="172"/>
      <c r="N1368" s="172"/>
      <c r="O1368" s="172"/>
      <c r="P1368" s="172"/>
      <c r="Q1368" s="172"/>
      <c r="R1368" s="172"/>
      <c r="S1368" s="172"/>
      <c r="T1368" s="172"/>
      <c r="U1368" s="172"/>
      <c r="V1368" s="172"/>
      <c r="W1368" s="172"/>
      <c r="X1368" s="172"/>
      <c r="Y1368" s="172"/>
      <c r="Z1368" s="172"/>
    </row>
    <row r="1369">
      <c r="A1369" s="195" t="s">
        <v>19815</v>
      </c>
      <c r="B1369" s="196" t="s">
        <v>19816</v>
      </c>
      <c r="C1369" s="200"/>
      <c r="D1369" s="196"/>
      <c r="E1369" s="200"/>
      <c r="F1369" s="196"/>
      <c r="G1369" s="198"/>
      <c r="H1369" s="172"/>
      <c r="I1369" s="172"/>
      <c r="J1369" s="172"/>
      <c r="K1369" s="172"/>
      <c r="L1369" s="172"/>
      <c r="M1369" s="172"/>
      <c r="N1369" s="172"/>
      <c r="O1369" s="172"/>
      <c r="P1369" s="172"/>
      <c r="Q1369" s="172"/>
      <c r="R1369" s="172"/>
      <c r="S1369" s="172"/>
      <c r="T1369" s="172"/>
      <c r="U1369" s="172"/>
      <c r="V1369" s="172"/>
      <c r="W1369" s="172"/>
      <c r="X1369" s="172"/>
      <c r="Y1369" s="172"/>
      <c r="Z1369" s="172"/>
    </row>
    <row r="1370">
      <c r="A1370" s="190" t="s">
        <v>324</v>
      </c>
      <c r="B1370" s="191" t="s">
        <v>896</v>
      </c>
      <c r="C1370" s="199"/>
      <c r="D1370" s="191"/>
      <c r="E1370" s="199"/>
      <c r="F1370" s="191"/>
      <c r="G1370" s="194"/>
      <c r="H1370" s="172"/>
      <c r="I1370" s="172"/>
      <c r="J1370" s="172"/>
      <c r="K1370" s="172"/>
      <c r="L1370" s="172"/>
      <c r="M1370" s="172"/>
      <c r="N1370" s="172"/>
      <c r="O1370" s="172"/>
      <c r="P1370" s="172"/>
      <c r="Q1370" s="172"/>
      <c r="R1370" s="172"/>
      <c r="S1370" s="172"/>
      <c r="T1370" s="172"/>
      <c r="U1370" s="172"/>
      <c r="V1370" s="172"/>
      <c r="W1370" s="172"/>
      <c r="X1370" s="172"/>
      <c r="Y1370" s="172"/>
      <c r="Z1370" s="172"/>
    </row>
    <row r="1371">
      <c r="A1371" s="195" t="s">
        <v>363</v>
      </c>
      <c r="B1371" s="196" t="s">
        <v>928</v>
      </c>
      <c r="C1371" s="200"/>
      <c r="D1371" s="196"/>
      <c r="E1371" s="200"/>
      <c r="F1371" s="196"/>
      <c r="G1371" s="198"/>
      <c r="H1371" s="172"/>
      <c r="I1371" s="172"/>
      <c r="J1371" s="172"/>
      <c r="K1371" s="172"/>
      <c r="L1371" s="172"/>
      <c r="M1371" s="172"/>
      <c r="N1371" s="172"/>
      <c r="O1371" s="172"/>
      <c r="P1371" s="172"/>
      <c r="Q1371" s="172"/>
      <c r="R1371" s="172"/>
      <c r="S1371" s="172"/>
      <c r="T1371" s="172"/>
      <c r="U1371" s="172"/>
      <c r="V1371" s="172"/>
      <c r="W1371" s="172"/>
      <c r="X1371" s="172"/>
      <c r="Y1371" s="172"/>
      <c r="Z1371" s="172"/>
    </row>
    <row r="1372">
      <c r="A1372" s="190" t="s">
        <v>332</v>
      </c>
      <c r="B1372" s="191" t="s">
        <v>903</v>
      </c>
      <c r="C1372" s="199"/>
      <c r="D1372" s="191"/>
      <c r="E1372" s="199"/>
      <c r="F1372" s="191"/>
      <c r="G1372" s="194"/>
      <c r="H1372" s="172"/>
      <c r="I1372" s="172"/>
      <c r="J1372" s="172"/>
      <c r="K1372" s="172"/>
      <c r="L1372" s="172"/>
      <c r="M1372" s="172"/>
      <c r="N1372" s="172"/>
      <c r="O1372" s="172"/>
      <c r="P1372" s="172"/>
      <c r="Q1372" s="172"/>
      <c r="R1372" s="172"/>
      <c r="S1372" s="172"/>
      <c r="T1372" s="172"/>
      <c r="U1372" s="172"/>
      <c r="V1372" s="172"/>
      <c r="W1372" s="172"/>
      <c r="X1372" s="172"/>
      <c r="Y1372" s="172"/>
      <c r="Z1372" s="172"/>
    </row>
    <row r="1373">
      <c r="A1373" s="195" t="s">
        <v>181</v>
      </c>
      <c r="B1373" s="196" t="s">
        <v>19817</v>
      </c>
      <c r="C1373" s="200"/>
      <c r="D1373" s="196"/>
      <c r="E1373" s="200"/>
      <c r="F1373" s="196"/>
      <c r="G1373" s="198"/>
      <c r="H1373" s="172"/>
      <c r="I1373" s="172"/>
      <c r="J1373" s="172"/>
      <c r="K1373" s="172"/>
      <c r="L1373" s="172"/>
      <c r="M1373" s="172"/>
      <c r="N1373" s="172"/>
      <c r="O1373" s="172"/>
      <c r="P1373" s="172"/>
      <c r="Q1373" s="172"/>
      <c r="R1373" s="172"/>
      <c r="S1373" s="172"/>
      <c r="T1373" s="172"/>
      <c r="U1373" s="172"/>
      <c r="V1373" s="172"/>
      <c r="W1373" s="172"/>
      <c r="X1373" s="172"/>
      <c r="Y1373" s="172"/>
      <c r="Z1373" s="172"/>
    </row>
    <row r="1374">
      <c r="A1374" s="190" t="s">
        <v>181</v>
      </c>
      <c r="B1374" s="191" t="s">
        <v>19818</v>
      </c>
      <c r="C1374" s="199"/>
      <c r="D1374" s="191"/>
      <c r="E1374" s="199"/>
      <c r="F1374" s="191"/>
      <c r="G1374" s="194"/>
      <c r="H1374" s="172"/>
      <c r="I1374" s="172"/>
      <c r="J1374" s="172"/>
      <c r="K1374" s="172"/>
      <c r="L1374" s="172"/>
      <c r="M1374" s="172"/>
      <c r="N1374" s="172"/>
      <c r="O1374" s="172"/>
      <c r="P1374" s="172"/>
      <c r="Q1374" s="172"/>
      <c r="R1374" s="172"/>
      <c r="S1374" s="172"/>
      <c r="T1374" s="172"/>
      <c r="U1374" s="172"/>
      <c r="V1374" s="172"/>
      <c r="W1374" s="172"/>
      <c r="X1374" s="172"/>
      <c r="Y1374" s="172"/>
      <c r="Z1374" s="172"/>
    </row>
    <row r="1375">
      <c r="A1375" s="195" t="s">
        <v>19819</v>
      </c>
      <c r="B1375" s="196" t="s">
        <v>19820</v>
      </c>
      <c r="C1375" s="200"/>
      <c r="D1375" s="196"/>
      <c r="E1375" s="200"/>
      <c r="F1375" s="196"/>
      <c r="G1375" s="198"/>
      <c r="H1375" s="172"/>
      <c r="I1375" s="172"/>
      <c r="J1375" s="172"/>
      <c r="K1375" s="172"/>
      <c r="L1375" s="172"/>
      <c r="M1375" s="172"/>
      <c r="N1375" s="172"/>
      <c r="O1375" s="172"/>
      <c r="P1375" s="172"/>
      <c r="Q1375" s="172"/>
      <c r="R1375" s="172"/>
      <c r="S1375" s="172"/>
      <c r="T1375" s="172"/>
      <c r="U1375" s="172"/>
      <c r="V1375" s="172"/>
      <c r="W1375" s="172"/>
      <c r="X1375" s="172"/>
      <c r="Y1375" s="172"/>
      <c r="Z1375" s="172"/>
    </row>
    <row r="1376">
      <c r="A1376" s="190" t="s">
        <v>19821</v>
      </c>
      <c r="B1376" s="191" t="s">
        <v>19822</v>
      </c>
      <c r="C1376" s="199"/>
      <c r="D1376" s="191"/>
      <c r="E1376" s="199"/>
      <c r="F1376" s="191"/>
      <c r="G1376" s="194"/>
      <c r="H1376" s="172"/>
      <c r="I1376" s="172"/>
      <c r="J1376" s="172"/>
      <c r="K1376" s="172"/>
      <c r="L1376" s="172"/>
      <c r="M1376" s="172"/>
      <c r="N1376" s="172"/>
      <c r="O1376" s="172"/>
      <c r="P1376" s="172"/>
      <c r="Q1376" s="172"/>
      <c r="R1376" s="172"/>
      <c r="S1376" s="172"/>
      <c r="T1376" s="172"/>
      <c r="U1376" s="172"/>
      <c r="V1376" s="172"/>
      <c r="W1376" s="172"/>
      <c r="X1376" s="172"/>
      <c r="Y1376" s="172"/>
      <c r="Z1376" s="172"/>
    </row>
    <row r="1377">
      <c r="A1377" s="195" t="s">
        <v>19823</v>
      </c>
      <c r="B1377" s="196" t="s">
        <v>19824</v>
      </c>
      <c r="C1377" s="200"/>
      <c r="D1377" s="196"/>
      <c r="E1377" s="200"/>
      <c r="F1377" s="196"/>
      <c r="G1377" s="198"/>
      <c r="H1377" s="172"/>
      <c r="I1377" s="172"/>
      <c r="J1377" s="172"/>
      <c r="K1377" s="172"/>
      <c r="L1377" s="172"/>
      <c r="M1377" s="172"/>
      <c r="N1377" s="172"/>
      <c r="O1377" s="172"/>
      <c r="P1377" s="172"/>
      <c r="Q1377" s="172"/>
      <c r="R1377" s="172"/>
      <c r="S1377" s="172"/>
      <c r="T1377" s="172"/>
      <c r="U1377" s="172"/>
      <c r="V1377" s="172"/>
      <c r="W1377" s="172"/>
      <c r="X1377" s="172"/>
      <c r="Y1377" s="172"/>
      <c r="Z1377" s="172"/>
    </row>
    <row r="1378">
      <c r="A1378" s="190" t="s">
        <v>19825</v>
      </c>
      <c r="B1378" s="191" t="s">
        <v>19826</v>
      </c>
      <c r="C1378" s="199"/>
      <c r="D1378" s="191"/>
      <c r="E1378" s="199"/>
      <c r="F1378" s="191"/>
      <c r="G1378" s="194"/>
      <c r="H1378" s="172"/>
      <c r="I1378" s="172"/>
      <c r="J1378" s="172"/>
      <c r="K1378" s="172"/>
      <c r="L1378" s="172"/>
      <c r="M1378" s="172"/>
      <c r="N1378" s="172"/>
      <c r="O1378" s="172"/>
      <c r="P1378" s="172"/>
      <c r="Q1378" s="172"/>
      <c r="R1378" s="172"/>
      <c r="S1378" s="172"/>
      <c r="T1378" s="172"/>
      <c r="U1378" s="172"/>
      <c r="V1378" s="172"/>
      <c r="W1378" s="172"/>
      <c r="X1378" s="172"/>
      <c r="Y1378" s="172"/>
      <c r="Z1378" s="172"/>
    </row>
    <row r="1379">
      <c r="A1379" s="195" t="s">
        <v>19827</v>
      </c>
      <c r="B1379" s="196" t="s">
        <v>19828</v>
      </c>
      <c r="C1379" s="200"/>
      <c r="D1379" s="196"/>
      <c r="E1379" s="200"/>
      <c r="F1379" s="196"/>
      <c r="G1379" s="198"/>
      <c r="H1379" s="172"/>
      <c r="I1379" s="172"/>
      <c r="J1379" s="172"/>
      <c r="K1379" s="172"/>
      <c r="L1379" s="172"/>
      <c r="M1379" s="172"/>
      <c r="N1379" s="172"/>
      <c r="O1379" s="172"/>
      <c r="P1379" s="172"/>
      <c r="Q1379" s="172"/>
      <c r="R1379" s="172"/>
      <c r="S1379" s="172"/>
      <c r="T1379" s="172"/>
      <c r="U1379" s="172"/>
      <c r="V1379" s="172"/>
      <c r="W1379" s="172"/>
      <c r="X1379" s="172"/>
      <c r="Y1379" s="172"/>
      <c r="Z1379" s="172"/>
    </row>
    <row r="1380">
      <c r="A1380" s="190" t="s">
        <v>19829</v>
      </c>
      <c r="B1380" s="191" t="s">
        <v>19830</v>
      </c>
      <c r="C1380" s="199"/>
      <c r="D1380" s="191"/>
      <c r="E1380" s="199"/>
      <c r="F1380" s="191"/>
      <c r="G1380" s="194"/>
      <c r="H1380" s="172"/>
      <c r="I1380" s="172"/>
      <c r="J1380" s="172"/>
      <c r="K1380" s="172"/>
      <c r="L1380" s="172"/>
      <c r="M1380" s="172"/>
      <c r="N1380" s="172"/>
      <c r="O1380" s="172"/>
      <c r="P1380" s="172"/>
      <c r="Q1380" s="172"/>
      <c r="R1380" s="172"/>
      <c r="S1380" s="172"/>
      <c r="T1380" s="172"/>
      <c r="U1380" s="172"/>
      <c r="V1380" s="172"/>
      <c r="W1380" s="172"/>
      <c r="X1380" s="172"/>
      <c r="Y1380" s="172"/>
      <c r="Z1380" s="172"/>
    </row>
    <row r="1381">
      <c r="A1381" s="195" t="s">
        <v>19831</v>
      </c>
      <c r="B1381" s="196" t="s">
        <v>19832</v>
      </c>
      <c r="C1381" s="200"/>
      <c r="D1381" s="196"/>
      <c r="E1381" s="200"/>
      <c r="F1381" s="196"/>
      <c r="G1381" s="198"/>
      <c r="H1381" s="172"/>
      <c r="I1381" s="172"/>
      <c r="J1381" s="172"/>
      <c r="K1381" s="172"/>
      <c r="L1381" s="172"/>
      <c r="M1381" s="172"/>
      <c r="N1381" s="172"/>
      <c r="O1381" s="172"/>
      <c r="P1381" s="172"/>
      <c r="Q1381" s="172"/>
      <c r="R1381" s="172"/>
      <c r="S1381" s="172"/>
      <c r="T1381" s="172"/>
      <c r="U1381" s="172"/>
      <c r="V1381" s="172"/>
      <c r="W1381" s="172"/>
      <c r="X1381" s="172"/>
      <c r="Y1381" s="172"/>
      <c r="Z1381" s="172"/>
    </row>
    <row r="1382">
      <c r="A1382" s="190" t="s">
        <v>19831</v>
      </c>
      <c r="B1382" s="191" t="s">
        <v>19833</v>
      </c>
      <c r="C1382" s="199"/>
      <c r="D1382" s="191"/>
      <c r="E1382" s="199"/>
      <c r="F1382" s="191"/>
      <c r="G1382" s="194"/>
      <c r="H1382" s="172"/>
      <c r="I1382" s="172"/>
      <c r="J1382" s="172"/>
      <c r="K1382" s="172"/>
      <c r="L1382" s="172"/>
      <c r="M1382" s="172"/>
      <c r="N1382" s="172"/>
      <c r="O1382" s="172"/>
      <c r="P1382" s="172"/>
      <c r="Q1382" s="172"/>
      <c r="R1382" s="172"/>
      <c r="S1382" s="172"/>
      <c r="T1382" s="172"/>
      <c r="U1382" s="172"/>
      <c r="V1382" s="172"/>
      <c r="W1382" s="172"/>
      <c r="X1382" s="172"/>
      <c r="Y1382" s="172"/>
      <c r="Z1382" s="172"/>
    </row>
    <row r="1383">
      <c r="A1383" s="195" t="s">
        <v>19834</v>
      </c>
      <c r="B1383" s="196" t="s">
        <v>19835</v>
      </c>
      <c r="C1383" s="200"/>
      <c r="D1383" s="196"/>
      <c r="E1383" s="200"/>
      <c r="F1383" s="196"/>
      <c r="G1383" s="198"/>
      <c r="H1383" s="172"/>
      <c r="I1383" s="172"/>
      <c r="J1383" s="172"/>
      <c r="K1383" s="172"/>
      <c r="L1383" s="172"/>
      <c r="M1383" s="172"/>
      <c r="N1383" s="172"/>
      <c r="O1383" s="172"/>
      <c r="P1383" s="172"/>
      <c r="Q1383" s="172"/>
      <c r="R1383" s="172"/>
      <c r="S1383" s="172"/>
      <c r="T1383" s="172"/>
      <c r="U1383" s="172"/>
      <c r="V1383" s="172"/>
      <c r="W1383" s="172"/>
      <c r="X1383" s="172"/>
      <c r="Y1383" s="172"/>
      <c r="Z1383" s="172"/>
    </row>
    <row r="1384">
      <c r="A1384" s="190" t="s">
        <v>19836</v>
      </c>
      <c r="B1384" s="191" t="s">
        <v>19837</v>
      </c>
      <c r="C1384" s="199"/>
      <c r="D1384" s="191"/>
      <c r="E1384" s="199"/>
      <c r="F1384" s="191"/>
      <c r="G1384" s="194"/>
      <c r="H1384" s="172"/>
      <c r="I1384" s="172"/>
      <c r="J1384" s="172"/>
      <c r="K1384" s="172"/>
      <c r="L1384" s="172"/>
      <c r="M1384" s="172"/>
      <c r="N1384" s="172"/>
      <c r="O1384" s="172"/>
      <c r="P1384" s="172"/>
      <c r="Q1384" s="172"/>
      <c r="R1384" s="172"/>
      <c r="S1384" s="172"/>
      <c r="T1384" s="172"/>
      <c r="U1384" s="172"/>
      <c r="V1384" s="172"/>
      <c r="W1384" s="172"/>
      <c r="X1384" s="172"/>
      <c r="Y1384" s="172"/>
      <c r="Z1384" s="172"/>
    </row>
    <row r="1385">
      <c r="A1385" s="195" t="s">
        <v>19838</v>
      </c>
      <c r="B1385" s="196" t="s">
        <v>19839</v>
      </c>
      <c r="C1385" s="200"/>
      <c r="D1385" s="196"/>
      <c r="E1385" s="200"/>
      <c r="F1385" s="196"/>
      <c r="G1385" s="198"/>
      <c r="H1385" s="172"/>
      <c r="I1385" s="172"/>
      <c r="J1385" s="172"/>
      <c r="K1385" s="172"/>
      <c r="L1385" s="172"/>
      <c r="M1385" s="172"/>
      <c r="N1385" s="172"/>
      <c r="O1385" s="172"/>
      <c r="P1385" s="172"/>
      <c r="Q1385" s="172"/>
      <c r="R1385" s="172"/>
      <c r="S1385" s="172"/>
      <c r="T1385" s="172"/>
      <c r="U1385" s="172"/>
      <c r="V1385" s="172"/>
      <c r="W1385" s="172"/>
      <c r="X1385" s="172"/>
      <c r="Y1385" s="172"/>
      <c r="Z1385" s="172"/>
    </row>
    <row r="1386">
      <c r="A1386" s="190" t="s">
        <v>19840</v>
      </c>
      <c r="B1386" s="191" t="s">
        <v>19841</v>
      </c>
      <c r="C1386" s="199"/>
      <c r="D1386" s="191"/>
      <c r="E1386" s="199"/>
      <c r="F1386" s="191"/>
      <c r="G1386" s="194"/>
      <c r="H1386" s="172"/>
      <c r="I1386" s="172"/>
      <c r="J1386" s="172"/>
      <c r="K1386" s="172"/>
      <c r="L1386" s="172"/>
      <c r="M1386" s="172"/>
      <c r="N1386" s="172"/>
      <c r="O1386" s="172"/>
      <c r="P1386" s="172"/>
      <c r="Q1386" s="172"/>
      <c r="R1386" s="172"/>
      <c r="S1386" s="172"/>
      <c r="T1386" s="172"/>
      <c r="U1386" s="172"/>
      <c r="V1386" s="172"/>
      <c r="W1386" s="172"/>
      <c r="X1386" s="172"/>
      <c r="Y1386" s="172"/>
      <c r="Z1386" s="172"/>
    </row>
    <row r="1387">
      <c r="A1387" s="195" t="s">
        <v>19842</v>
      </c>
      <c r="B1387" s="196" t="s">
        <v>19843</v>
      </c>
      <c r="C1387" s="200"/>
      <c r="D1387" s="196"/>
      <c r="E1387" s="200"/>
      <c r="F1387" s="196"/>
      <c r="G1387" s="198"/>
      <c r="H1387" s="172"/>
      <c r="I1387" s="172"/>
      <c r="J1387" s="172"/>
      <c r="K1387" s="172"/>
      <c r="L1387" s="172"/>
      <c r="M1387" s="172"/>
      <c r="N1387" s="172"/>
      <c r="O1387" s="172"/>
      <c r="P1387" s="172"/>
      <c r="Q1387" s="172"/>
      <c r="R1387" s="172"/>
      <c r="S1387" s="172"/>
      <c r="T1387" s="172"/>
      <c r="U1387" s="172"/>
      <c r="V1387" s="172"/>
      <c r="W1387" s="172"/>
      <c r="X1387" s="172"/>
      <c r="Y1387" s="172"/>
      <c r="Z1387" s="172"/>
    </row>
    <row r="1388">
      <c r="A1388" s="190" t="s">
        <v>19844</v>
      </c>
      <c r="B1388" s="191" t="s">
        <v>19845</v>
      </c>
      <c r="C1388" s="199"/>
      <c r="D1388" s="191"/>
      <c r="E1388" s="199"/>
      <c r="F1388" s="191"/>
      <c r="G1388" s="194"/>
      <c r="H1388" s="172"/>
      <c r="I1388" s="172"/>
      <c r="J1388" s="172"/>
      <c r="K1388" s="172"/>
      <c r="L1388" s="172"/>
      <c r="M1388" s="172"/>
      <c r="N1388" s="172"/>
      <c r="O1388" s="172"/>
      <c r="P1388" s="172"/>
      <c r="Q1388" s="172"/>
      <c r="R1388" s="172"/>
      <c r="S1388" s="172"/>
      <c r="T1388" s="172"/>
      <c r="U1388" s="172"/>
      <c r="V1388" s="172"/>
      <c r="W1388" s="172"/>
      <c r="X1388" s="172"/>
      <c r="Y1388" s="172"/>
      <c r="Z1388" s="172"/>
    </row>
    <row r="1389">
      <c r="A1389" s="195" t="s">
        <v>19846</v>
      </c>
      <c r="B1389" s="196" t="s">
        <v>19847</v>
      </c>
      <c r="C1389" s="200"/>
      <c r="D1389" s="196"/>
      <c r="E1389" s="200"/>
      <c r="F1389" s="196"/>
      <c r="G1389" s="198"/>
      <c r="H1389" s="172"/>
      <c r="I1389" s="172"/>
      <c r="J1389" s="172"/>
      <c r="K1389" s="172"/>
      <c r="L1389" s="172"/>
      <c r="M1389" s="172"/>
      <c r="N1389" s="172"/>
      <c r="O1389" s="172"/>
      <c r="P1389" s="172"/>
      <c r="Q1389" s="172"/>
      <c r="R1389" s="172"/>
      <c r="S1389" s="172"/>
      <c r="T1389" s="172"/>
      <c r="U1389" s="172"/>
      <c r="V1389" s="172"/>
      <c r="W1389" s="172"/>
      <c r="X1389" s="172"/>
      <c r="Y1389" s="172"/>
      <c r="Z1389" s="172"/>
    </row>
    <row r="1390">
      <c r="A1390" s="190" t="s">
        <v>637</v>
      </c>
      <c r="B1390" s="191" t="s">
        <v>19848</v>
      </c>
      <c r="C1390" s="199"/>
      <c r="D1390" s="191"/>
      <c r="E1390" s="199"/>
      <c r="F1390" s="191"/>
      <c r="G1390" s="194"/>
      <c r="H1390" s="172"/>
      <c r="I1390" s="172"/>
      <c r="J1390" s="172"/>
      <c r="K1390" s="172"/>
      <c r="L1390" s="172"/>
      <c r="M1390" s="172"/>
      <c r="N1390" s="172"/>
      <c r="O1390" s="172"/>
      <c r="P1390" s="172"/>
      <c r="Q1390" s="172"/>
      <c r="R1390" s="172"/>
      <c r="S1390" s="172"/>
      <c r="T1390" s="172"/>
      <c r="U1390" s="172"/>
      <c r="V1390" s="172"/>
      <c r="W1390" s="172"/>
      <c r="X1390" s="172"/>
      <c r="Y1390" s="172"/>
      <c r="Z1390" s="172"/>
    </row>
    <row r="1391">
      <c r="A1391" s="195" t="s">
        <v>19849</v>
      </c>
      <c r="B1391" s="196" t="s">
        <v>19850</v>
      </c>
      <c r="C1391" s="200"/>
      <c r="D1391" s="196"/>
      <c r="E1391" s="200"/>
      <c r="F1391" s="196"/>
      <c r="G1391" s="198"/>
      <c r="H1391" s="172"/>
      <c r="I1391" s="172"/>
      <c r="J1391" s="172"/>
      <c r="K1391" s="172"/>
      <c r="L1391" s="172"/>
      <c r="M1391" s="172"/>
      <c r="N1391" s="172"/>
      <c r="O1391" s="172"/>
      <c r="P1391" s="172"/>
      <c r="Q1391" s="172"/>
      <c r="R1391" s="172"/>
      <c r="S1391" s="172"/>
      <c r="T1391" s="172"/>
      <c r="U1391" s="172"/>
      <c r="V1391" s="172"/>
      <c r="W1391" s="172"/>
      <c r="X1391" s="172"/>
      <c r="Y1391" s="172"/>
      <c r="Z1391" s="172"/>
    </row>
    <row r="1392">
      <c r="A1392" s="190" t="s">
        <v>19851</v>
      </c>
      <c r="B1392" s="191" t="s">
        <v>19852</v>
      </c>
      <c r="C1392" s="199"/>
      <c r="D1392" s="191"/>
      <c r="E1392" s="199"/>
      <c r="F1392" s="191"/>
      <c r="G1392" s="194"/>
      <c r="H1392" s="172"/>
      <c r="I1392" s="172"/>
      <c r="J1392" s="172"/>
      <c r="K1392" s="172"/>
      <c r="L1392" s="172"/>
      <c r="M1392" s="172"/>
      <c r="N1392" s="172"/>
      <c r="O1392" s="172"/>
      <c r="P1392" s="172"/>
      <c r="Q1392" s="172"/>
      <c r="R1392" s="172"/>
      <c r="S1392" s="172"/>
      <c r="T1392" s="172"/>
      <c r="U1392" s="172"/>
      <c r="V1392" s="172"/>
      <c r="W1392" s="172"/>
      <c r="X1392" s="172"/>
      <c r="Y1392" s="172"/>
      <c r="Z1392" s="172"/>
    </row>
    <row r="1393">
      <c r="A1393" s="195" t="s">
        <v>19853</v>
      </c>
      <c r="B1393" s="196" t="s">
        <v>19854</v>
      </c>
      <c r="C1393" s="200"/>
      <c r="D1393" s="196"/>
      <c r="E1393" s="200"/>
      <c r="F1393" s="196"/>
      <c r="G1393" s="198"/>
      <c r="H1393" s="172"/>
      <c r="I1393" s="172"/>
      <c r="J1393" s="172"/>
      <c r="K1393" s="172"/>
      <c r="L1393" s="172"/>
      <c r="M1393" s="172"/>
      <c r="N1393" s="172"/>
      <c r="O1393" s="172"/>
      <c r="P1393" s="172"/>
      <c r="Q1393" s="172"/>
      <c r="R1393" s="172"/>
      <c r="S1393" s="172"/>
      <c r="T1393" s="172"/>
      <c r="U1393" s="172"/>
      <c r="V1393" s="172"/>
      <c r="W1393" s="172"/>
      <c r="X1393" s="172"/>
      <c r="Y1393" s="172"/>
      <c r="Z1393" s="172"/>
    </row>
    <row r="1394">
      <c r="A1394" s="190" t="s">
        <v>19855</v>
      </c>
      <c r="B1394" s="191" t="s">
        <v>19856</v>
      </c>
      <c r="C1394" s="199"/>
      <c r="D1394" s="191"/>
      <c r="E1394" s="199"/>
      <c r="F1394" s="191"/>
      <c r="G1394" s="194"/>
      <c r="H1394" s="172"/>
      <c r="I1394" s="172"/>
      <c r="J1394" s="172"/>
      <c r="K1394" s="172"/>
      <c r="L1394" s="172"/>
      <c r="M1394" s="172"/>
      <c r="N1394" s="172"/>
      <c r="O1394" s="172"/>
      <c r="P1394" s="172"/>
      <c r="Q1394" s="172"/>
      <c r="R1394" s="172"/>
      <c r="S1394" s="172"/>
      <c r="T1394" s="172"/>
      <c r="U1394" s="172"/>
      <c r="V1394" s="172"/>
      <c r="W1394" s="172"/>
      <c r="X1394" s="172"/>
      <c r="Y1394" s="172"/>
      <c r="Z1394" s="172"/>
    </row>
    <row r="1395">
      <c r="A1395" s="195" t="s">
        <v>19857</v>
      </c>
      <c r="B1395" s="196" t="s">
        <v>19858</v>
      </c>
      <c r="C1395" s="200"/>
      <c r="D1395" s="196"/>
      <c r="E1395" s="200"/>
      <c r="F1395" s="196"/>
      <c r="G1395" s="198"/>
      <c r="H1395" s="172"/>
      <c r="I1395" s="172"/>
      <c r="J1395" s="172"/>
      <c r="K1395" s="172"/>
      <c r="L1395" s="172"/>
      <c r="M1395" s="172"/>
      <c r="N1395" s="172"/>
      <c r="O1395" s="172"/>
      <c r="P1395" s="172"/>
      <c r="Q1395" s="172"/>
      <c r="R1395" s="172"/>
      <c r="S1395" s="172"/>
      <c r="T1395" s="172"/>
      <c r="U1395" s="172"/>
      <c r="V1395" s="172"/>
      <c r="W1395" s="172"/>
      <c r="X1395" s="172"/>
      <c r="Y1395" s="172"/>
      <c r="Z1395" s="172"/>
    </row>
    <row r="1396">
      <c r="A1396" s="190" t="s">
        <v>19859</v>
      </c>
      <c r="B1396" s="191" t="s">
        <v>19860</v>
      </c>
      <c r="C1396" s="199"/>
      <c r="D1396" s="191"/>
      <c r="E1396" s="199"/>
      <c r="F1396" s="191"/>
      <c r="G1396" s="194"/>
      <c r="H1396" s="172"/>
      <c r="I1396" s="172"/>
      <c r="J1396" s="172"/>
      <c r="K1396" s="172"/>
      <c r="L1396" s="172"/>
      <c r="M1396" s="172"/>
      <c r="N1396" s="172"/>
      <c r="O1396" s="172"/>
      <c r="P1396" s="172"/>
      <c r="Q1396" s="172"/>
      <c r="R1396" s="172"/>
      <c r="S1396" s="172"/>
      <c r="T1396" s="172"/>
      <c r="U1396" s="172"/>
      <c r="V1396" s="172"/>
      <c r="W1396" s="172"/>
      <c r="X1396" s="172"/>
      <c r="Y1396" s="172"/>
      <c r="Z1396" s="172"/>
    </row>
    <row r="1397">
      <c r="A1397" s="195" t="s">
        <v>19861</v>
      </c>
      <c r="B1397" s="196" t="s">
        <v>19862</v>
      </c>
      <c r="C1397" s="200"/>
      <c r="D1397" s="196"/>
      <c r="E1397" s="200"/>
      <c r="F1397" s="196"/>
      <c r="G1397" s="198"/>
      <c r="H1397" s="172"/>
      <c r="I1397" s="172"/>
      <c r="J1397" s="172"/>
      <c r="K1397" s="172"/>
      <c r="L1397" s="172"/>
      <c r="M1397" s="172"/>
      <c r="N1397" s="172"/>
      <c r="O1397" s="172"/>
      <c r="P1397" s="172"/>
      <c r="Q1397" s="172"/>
      <c r="R1397" s="172"/>
      <c r="S1397" s="172"/>
      <c r="T1397" s="172"/>
      <c r="U1397" s="172"/>
      <c r="V1397" s="172"/>
      <c r="W1397" s="172"/>
      <c r="X1397" s="172"/>
      <c r="Y1397" s="172"/>
      <c r="Z1397" s="172"/>
    </row>
    <row r="1398">
      <c r="A1398" s="190" t="s">
        <v>19863</v>
      </c>
      <c r="B1398" s="191" t="s">
        <v>19864</v>
      </c>
      <c r="C1398" s="199"/>
      <c r="D1398" s="191"/>
      <c r="E1398" s="199"/>
      <c r="F1398" s="191"/>
      <c r="G1398" s="194"/>
      <c r="H1398" s="172"/>
      <c r="I1398" s="172"/>
      <c r="J1398" s="172"/>
      <c r="K1398" s="172"/>
      <c r="L1398" s="172"/>
      <c r="M1398" s="172"/>
      <c r="N1398" s="172"/>
      <c r="O1398" s="172"/>
      <c r="P1398" s="172"/>
      <c r="Q1398" s="172"/>
      <c r="R1398" s="172"/>
      <c r="S1398" s="172"/>
      <c r="T1398" s="172"/>
      <c r="U1398" s="172"/>
      <c r="V1398" s="172"/>
      <c r="W1398" s="172"/>
      <c r="X1398" s="172"/>
      <c r="Y1398" s="172"/>
      <c r="Z1398" s="172"/>
    </row>
    <row r="1399">
      <c r="A1399" s="195" t="s">
        <v>19865</v>
      </c>
      <c r="B1399" s="196" t="s">
        <v>19866</v>
      </c>
      <c r="C1399" s="200"/>
      <c r="D1399" s="196"/>
      <c r="E1399" s="200"/>
      <c r="F1399" s="196"/>
      <c r="G1399" s="198"/>
      <c r="H1399" s="172"/>
      <c r="I1399" s="172"/>
      <c r="J1399" s="172"/>
      <c r="K1399" s="172"/>
      <c r="L1399" s="172"/>
      <c r="M1399" s="172"/>
      <c r="N1399" s="172"/>
      <c r="O1399" s="172"/>
      <c r="P1399" s="172"/>
      <c r="Q1399" s="172"/>
      <c r="R1399" s="172"/>
      <c r="S1399" s="172"/>
      <c r="T1399" s="172"/>
      <c r="U1399" s="172"/>
      <c r="V1399" s="172"/>
      <c r="W1399" s="172"/>
      <c r="X1399" s="172"/>
      <c r="Y1399" s="172"/>
      <c r="Z1399" s="172"/>
    </row>
    <row r="1400">
      <c r="A1400" s="190" t="s">
        <v>19865</v>
      </c>
      <c r="B1400" s="191" t="s">
        <v>19867</v>
      </c>
      <c r="C1400" s="199"/>
      <c r="D1400" s="191"/>
      <c r="E1400" s="199"/>
      <c r="F1400" s="191"/>
      <c r="G1400" s="194"/>
      <c r="H1400" s="172"/>
      <c r="I1400" s="172"/>
      <c r="J1400" s="172"/>
      <c r="K1400" s="172"/>
      <c r="L1400" s="172"/>
      <c r="M1400" s="172"/>
      <c r="N1400" s="172"/>
      <c r="O1400" s="172"/>
      <c r="P1400" s="172"/>
      <c r="Q1400" s="172"/>
      <c r="R1400" s="172"/>
      <c r="S1400" s="172"/>
      <c r="T1400" s="172"/>
      <c r="U1400" s="172"/>
      <c r="V1400" s="172"/>
      <c r="W1400" s="172"/>
      <c r="X1400" s="172"/>
      <c r="Y1400" s="172"/>
      <c r="Z1400" s="172"/>
    </row>
    <row r="1401">
      <c r="A1401" s="195" t="s">
        <v>19868</v>
      </c>
      <c r="B1401" s="196" t="s">
        <v>19869</v>
      </c>
      <c r="C1401" s="200"/>
      <c r="D1401" s="196"/>
      <c r="E1401" s="200"/>
      <c r="F1401" s="196"/>
      <c r="G1401" s="198"/>
      <c r="H1401" s="172"/>
      <c r="I1401" s="172"/>
      <c r="J1401" s="172"/>
      <c r="K1401" s="172"/>
      <c r="L1401" s="172"/>
      <c r="M1401" s="172"/>
      <c r="N1401" s="172"/>
      <c r="O1401" s="172"/>
      <c r="P1401" s="172"/>
      <c r="Q1401" s="172"/>
      <c r="R1401" s="172"/>
      <c r="S1401" s="172"/>
      <c r="T1401" s="172"/>
      <c r="U1401" s="172"/>
      <c r="V1401" s="172"/>
      <c r="W1401" s="172"/>
      <c r="X1401" s="172"/>
      <c r="Y1401" s="172"/>
      <c r="Z1401" s="172"/>
    </row>
    <row r="1402">
      <c r="A1402" s="190" t="s">
        <v>19870</v>
      </c>
      <c r="B1402" s="191" t="s">
        <v>19871</v>
      </c>
      <c r="C1402" s="199"/>
      <c r="D1402" s="191"/>
      <c r="E1402" s="199"/>
      <c r="F1402" s="191"/>
      <c r="G1402" s="194"/>
      <c r="H1402" s="172"/>
      <c r="I1402" s="172"/>
      <c r="J1402" s="172"/>
      <c r="K1402" s="172"/>
      <c r="L1402" s="172"/>
      <c r="M1402" s="172"/>
      <c r="N1402" s="172"/>
      <c r="O1402" s="172"/>
      <c r="P1402" s="172"/>
      <c r="Q1402" s="172"/>
      <c r="R1402" s="172"/>
      <c r="S1402" s="172"/>
      <c r="T1402" s="172"/>
      <c r="U1402" s="172"/>
      <c r="V1402" s="172"/>
      <c r="W1402" s="172"/>
      <c r="X1402" s="172"/>
      <c r="Y1402" s="172"/>
      <c r="Z1402" s="172"/>
    </row>
    <row r="1403">
      <c r="A1403" s="195" t="s">
        <v>19872</v>
      </c>
      <c r="B1403" s="196" t="s">
        <v>19873</v>
      </c>
      <c r="C1403" s="200"/>
      <c r="D1403" s="196"/>
      <c r="E1403" s="200"/>
      <c r="F1403" s="196"/>
      <c r="G1403" s="198"/>
      <c r="H1403" s="172"/>
      <c r="I1403" s="172"/>
      <c r="J1403" s="172"/>
      <c r="K1403" s="172"/>
      <c r="L1403" s="172"/>
      <c r="M1403" s="172"/>
      <c r="N1403" s="172"/>
      <c r="O1403" s="172"/>
      <c r="P1403" s="172"/>
      <c r="Q1403" s="172"/>
      <c r="R1403" s="172"/>
      <c r="S1403" s="172"/>
      <c r="T1403" s="172"/>
      <c r="U1403" s="172"/>
      <c r="V1403" s="172"/>
      <c r="W1403" s="172"/>
      <c r="X1403" s="172"/>
      <c r="Y1403" s="172"/>
      <c r="Z1403" s="172"/>
    </row>
    <row r="1404">
      <c r="A1404" s="190" t="s">
        <v>19874</v>
      </c>
      <c r="B1404" s="191" t="s">
        <v>19875</v>
      </c>
      <c r="C1404" s="199"/>
      <c r="D1404" s="191"/>
      <c r="E1404" s="199"/>
      <c r="F1404" s="191"/>
      <c r="G1404" s="194"/>
      <c r="H1404" s="172"/>
      <c r="I1404" s="172"/>
      <c r="J1404" s="172"/>
      <c r="K1404" s="172"/>
      <c r="L1404" s="172"/>
      <c r="M1404" s="172"/>
      <c r="N1404" s="172"/>
      <c r="O1404" s="172"/>
      <c r="P1404" s="172"/>
      <c r="Q1404" s="172"/>
      <c r="R1404" s="172"/>
      <c r="S1404" s="172"/>
      <c r="T1404" s="172"/>
      <c r="U1404" s="172"/>
      <c r="V1404" s="172"/>
      <c r="W1404" s="172"/>
      <c r="X1404" s="172"/>
      <c r="Y1404" s="172"/>
      <c r="Z1404" s="172"/>
    </row>
    <row r="1405">
      <c r="A1405" s="195" t="s">
        <v>19876</v>
      </c>
      <c r="B1405" s="196" t="s">
        <v>19877</v>
      </c>
      <c r="C1405" s="200"/>
      <c r="D1405" s="196"/>
      <c r="E1405" s="200"/>
      <c r="F1405" s="196"/>
      <c r="G1405" s="198"/>
      <c r="H1405" s="172"/>
      <c r="I1405" s="172"/>
      <c r="J1405" s="172"/>
      <c r="K1405" s="172"/>
      <c r="L1405" s="172"/>
      <c r="M1405" s="172"/>
      <c r="N1405" s="172"/>
      <c r="O1405" s="172"/>
      <c r="P1405" s="172"/>
      <c r="Q1405" s="172"/>
      <c r="R1405" s="172"/>
      <c r="S1405" s="172"/>
      <c r="T1405" s="172"/>
      <c r="U1405" s="172"/>
      <c r="V1405" s="172"/>
      <c r="W1405" s="172"/>
      <c r="X1405" s="172"/>
      <c r="Y1405" s="172"/>
      <c r="Z1405" s="172"/>
    </row>
    <row r="1406">
      <c r="A1406" s="190" t="s">
        <v>19878</v>
      </c>
      <c r="B1406" s="191" t="s">
        <v>19879</v>
      </c>
      <c r="C1406" s="199"/>
      <c r="D1406" s="191"/>
      <c r="E1406" s="199"/>
      <c r="F1406" s="191"/>
      <c r="G1406" s="194"/>
      <c r="H1406" s="172"/>
      <c r="I1406" s="172"/>
      <c r="J1406" s="172"/>
      <c r="K1406" s="172"/>
      <c r="L1406" s="172"/>
      <c r="M1406" s="172"/>
      <c r="N1406" s="172"/>
      <c r="O1406" s="172"/>
      <c r="P1406" s="172"/>
      <c r="Q1406" s="172"/>
      <c r="R1406" s="172"/>
      <c r="S1406" s="172"/>
      <c r="T1406" s="172"/>
      <c r="U1406" s="172"/>
      <c r="V1406" s="172"/>
      <c r="W1406" s="172"/>
      <c r="X1406" s="172"/>
      <c r="Y1406" s="172"/>
      <c r="Z1406" s="172"/>
    </row>
    <row r="1407">
      <c r="A1407" s="195" t="s">
        <v>638</v>
      </c>
      <c r="B1407" s="196" t="s">
        <v>823</v>
      </c>
      <c r="C1407" s="200"/>
      <c r="D1407" s="196"/>
      <c r="E1407" s="200"/>
      <c r="F1407" s="196"/>
      <c r="G1407" s="198"/>
      <c r="H1407" s="172"/>
      <c r="I1407" s="172"/>
      <c r="J1407" s="172"/>
      <c r="K1407" s="172"/>
      <c r="L1407" s="172"/>
      <c r="M1407" s="172"/>
      <c r="N1407" s="172"/>
      <c r="O1407" s="172"/>
      <c r="P1407" s="172"/>
      <c r="Q1407" s="172"/>
      <c r="R1407" s="172"/>
      <c r="S1407" s="172"/>
      <c r="T1407" s="172"/>
      <c r="U1407" s="172"/>
      <c r="V1407" s="172"/>
      <c r="W1407" s="172"/>
      <c r="X1407" s="172"/>
      <c r="Y1407" s="172"/>
      <c r="Z1407" s="172"/>
    </row>
    <row r="1408">
      <c r="A1408" s="190" t="s">
        <v>19880</v>
      </c>
      <c r="B1408" s="191" t="s">
        <v>19881</v>
      </c>
      <c r="C1408" s="199"/>
      <c r="D1408" s="191"/>
      <c r="E1408" s="199"/>
      <c r="F1408" s="191"/>
      <c r="G1408" s="194"/>
      <c r="H1408" s="172"/>
      <c r="I1408" s="172"/>
      <c r="J1408" s="172"/>
      <c r="K1408" s="172"/>
      <c r="L1408" s="172"/>
      <c r="M1408" s="172"/>
      <c r="N1408" s="172"/>
      <c r="O1408" s="172"/>
      <c r="P1408" s="172"/>
      <c r="Q1408" s="172"/>
      <c r="R1408" s="172"/>
      <c r="S1408" s="172"/>
      <c r="T1408" s="172"/>
      <c r="U1408" s="172"/>
      <c r="V1408" s="172"/>
      <c r="W1408" s="172"/>
      <c r="X1408" s="172"/>
      <c r="Y1408" s="172"/>
      <c r="Z1408" s="172"/>
    </row>
    <row r="1409">
      <c r="A1409" s="195" t="s">
        <v>19880</v>
      </c>
      <c r="B1409" s="196" t="s">
        <v>19882</v>
      </c>
      <c r="C1409" s="200"/>
      <c r="D1409" s="196"/>
      <c r="E1409" s="200"/>
      <c r="F1409" s="196"/>
      <c r="G1409" s="198"/>
      <c r="H1409" s="172"/>
      <c r="I1409" s="172"/>
      <c r="J1409" s="172"/>
      <c r="K1409" s="172"/>
      <c r="L1409" s="172"/>
      <c r="M1409" s="172"/>
      <c r="N1409" s="172"/>
      <c r="O1409" s="172"/>
      <c r="P1409" s="172"/>
      <c r="Q1409" s="172"/>
      <c r="R1409" s="172"/>
      <c r="S1409" s="172"/>
      <c r="T1409" s="172"/>
      <c r="U1409" s="172"/>
      <c r="V1409" s="172"/>
      <c r="W1409" s="172"/>
      <c r="X1409" s="172"/>
      <c r="Y1409" s="172"/>
      <c r="Z1409" s="172"/>
    </row>
    <row r="1410">
      <c r="A1410" s="190" t="s">
        <v>19883</v>
      </c>
      <c r="B1410" s="191" t="s">
        <v>19884</v>
      </c>
      <c r="C1410" s="199"/>
      <c r="D1410" s="191"/>
      <c r="E1410" s="199"/>
      <c r="F1410" s="191"/>
      <c r="G1410" s="194"/>
      <c r="H1410" s="172"/>
      <c r="I1410" s="172"/>
      <c r="J1410" s="172"/>
      <c r="K1410" s="172"/>
      <c r="L1410" s="172"/>
      <c r="M1410" s="172"/>
      <c r="N1410" s="172"/>
      <c r="O1410" s="172"/>
      <c r="P1410" s="172"/>
      <c r="Q1410" s="172"/>
      <c r="R1410" s="172"/>
      <c r="S1410" s="172"/>
      <c r="T1410" s="172"/>
      <c r="U1410" s="172"/>
      <c r="V1410" s="172"/>
      <c r="W1410" s="172"/>
      <c r="X1410" s="172"/>
      <c r="Y1410" s="172"/>
      <c r="Z1410" s="172"/>
    </row>
    <row r="1411">
      <c r="A1411" s="195" t="s">
        <v>19885</v>
      </c>
      <c r="B1411" s="196" t="s">
        <v>19886</v>
      </c>
      <c r="C1411" s="200"/>
      <c r="D1411" s="196"/>
      <c r="E1411" s="200"/>
      <c r="F1411" s="196"/>
      <c r="G1411" s="198"/>
      <c r="H1411" s="172"/>
      <c r="I1411" s="172"/>
      <c r="J1411" s="172"/>
      <c r="K1411" s="172"/>
      <c r="L1411" s="172"/>
      <c r="M1411" s="172"/>
      <c r="N1411" s="172"/>
      <c r="O1411" s="172"/>
      <c r="P1411" s="172"/>
      <c r="Q1411" s="172"/>
      <c r="R1411" s="172"/>
      <c r="S1411" s="172"/>
      <c r="T1411" s="172"/>
      <c r="U1411" s="172"/>
      <c r="V1411" s="172"/>
      <c r="W1411" s="172"/>
      <c r="X1411" s="172"/>
      <c r="Y1411" s="172"/>
      <c r="Z1411" s="172"/>
    </row>
    <row r="1412">
      <c r="A1412" s="190" t="s">
        <v>19885</v>
      </c>
      <c r="B1412" s="191" t="s">
        <v>19887</v>
      </c>
      <c r="C1412" s="199"/>
      <c r="D1412" s="191"/>
      <c r="E1412" s="199"/>
      <c r="F1412" s="191"/>
      <c r="G1412" s="194"/>
      <c r="H1412" s="172"/>
      <c r="I1412" s="172"/>
      <c r="J1412" s="172"/>
      <c r="K1412" s="172"/>
      <c r="L1412" s="172"/>
      <c r="M1412" s="172"/>
      <c r="N1412" s="172"/>
      <c r="O1412" s="172"/>
      <c r="P1412" s="172"/>
      <c r="Q1412" s="172"/>
      <c r="R1412" s="172"/>
      <c r="S1412" s="172"/>
      <c r="T1412" s="172"/>
      <c r="U1412" s="172"/>
      <c r="V1412" s="172"/>
      <c r="W1412" s="172"/>
      <c r="X1412" s="172"/>
      <c r="Y1412" s="172"/>
      <c r="Z1412" s="172"/>
    </row>
    <row r="1413">
      <c r="A1413" s="195" t="s">
        <v>19888</v>
      </c>
      <c r="B1413" s="196" t="s">
        <v>19889</v>
      </c>
      <c r="C1413" s="200"/>
      <c r="D1413" s="196"/>
      <c r="E1413" s="200"/>
      <c r="F1413" s="196"/>
      <c r="G1413" s="198"/>
      <c r="H1413" s="172"/>
      <c r="I1413" s="172"/>
      <c r="J1413" s="172"/>
      <c r="K1413" s="172"/>
      <c r="L1413" s="172"/>
      <c r="M1413" s="172"/>
      <c r="N1413" s="172"/>
      <c r="O1413" s="172"/>
      <c r="P1413" s="172"/>
      <c r="Q1413" s="172"/>
      <c r="R1413" s="172"/>
      <c r="S1413" s="172"/>
      <c r="T1413" s="172"/>
      <c r="U1413" s="172"/>
      <c r="V1413" s="172"/>
      <c r="W1413" s="172"/>
      <c r="X1413" s="172"/>
      <c r="Y1413" s="172"/>
      <c r="Z1413" s="172"/>
    </row>
    <row r="1414">
      <c r="A1414" s="190" t="s">
        <v>19890</v>
      </c>
      <c r="B1414" s="191" t="s">
        <v>19891</v>
      </c>
      <c r="C1414" s="199"/>
      <c r="D1414" s="191"/>
      <c r="E1414" s="199"/>
      <c r="F1414" s="191"/>
      <c r="G1414" s="194"/>
      <c r="H1414" s="172"/>
      <c r="I1414" s="172"/>
      <c r="J1414" s="172"/>
      <c r="K1414" s="172"/>
      <c r="L1414" s="172"/>
      <c r="M1414" s="172"/>
      <c r="N1414" s="172"/>
      <c r="O1414" s="172"/>
      <c r="P1414" s="172"/>
      <c r="Q1414" s="172"/>
      <c r="R1414" s="172"/>
      <c r="S1414" s="172"/>
      <c r="T1414" s="172"/>
      <c r="U1414" s="172"/>
      <c r="V1414" s="172"/>
      <c r="W1414" s="172"/>
      <c r="X1414" s="172"/>
      <c r="Y1414" s="172"/>
      <c r="Z1414" s="172"/>
    </row>
    <row r="1415">
      <c r="A1415" s="195" t="s">
        <v>19892</v>
      </c>
      <c r="B1415" s="196" t="s">
        <v>19893</v>
      </c>
      <c r="C1415" s="200"/>
      <c r="D1415" s="196"/>
      <c r="E1415" s="200"/>
      <c r="F1415" s="196"/>
      <c r="G1415" s="198"/>
      <c r="H1415" s="172"/>
      <c r="I1415" s="172"/>
      <c r="J1415" s="172"/>
      <c r="K1415" s="172"/>
      <c r="L1415" s="172"/>
      <c r="M1415" s="172"/>
      <c r="N1415" s="172"/>
      <c r="O1415" s="172"/>
      <c r="P1415" s="172"/>
      <c r="Q1415" s="172"/>
      <c r="R1415" s="172"/>
      <c r="S1415" s="172"/>
      <c r="T1415" s="172"/>
      <c r="U1415" s="172"/>
      <c r="V1415" s="172"/>
      <c r="W1415" s="172"/>
      <c r="X1415" s="172"/>
      <c r="Y1415" s="172"/>
      <c r="Z1415" s="172"/>
    </row>
    <row r="1416">
      <c r="A1416" s="190" t="s">
        <v>19894</v>
      </c>
      <c r="B1416" s="191" t="s">
        <v>19895</v>
      </c>
      <c r="C1416" s="199"/>
      <c r="D1416" s="191"/>
      <c r="E1416" s="199"/>
      <c r="F1416" s="191"/>
      <c r="G1416" s="194"/>
      <c r="H1416" s="172"/>
      <c r="I1416" s="172"/>
      <c r="J1416" s="172"/>
      <c r="K1416" s="172"/>
      <c r="L1416" s="172"/>
      <c r="M1416" s="172"/>
      <c r="N1416" s="172"/>
      <c r="O1416" s="172"/>
      <c r="P1416" s="172"/>
      <c r="Q1416" s="172"/>
      <c r="R1416" s="172"/>
      <c r="S1416" s="172"/>
      <c r="T1416" s="172"/>
      <c r="U1416" s="172"/>
      <c r="V1416" s="172"/>
      <c r="W1416" s="172"/>
      <c r="X1416" s="172"/>
      <c r="Y1416" s="172"/>
      <c r="Z1416" s="172"/>
    </row>
    <row r="1417">
      <c r="A1417" s="195" t="s">
        <v>19896</v>
      </c>
      <c r="B1417" s="196" t="s">
        <v>19897</v>
      </c>
      <c r="C1417" s="200"/>
      <c r="D1417" s="196"/>
      <c r="E1417" s="200"/>
      <c r="F1417" s="196"/>
      <c r="G1417" s="198"/>
      <c r="H1417" s="172"/>
      <c r="I1417" s="172"/>
      <c r="J1417" s="172"/>
      <c r="K1417" s="172"/>
      <c r="L1417" s="172"/>
      <c r="M1417" s="172"/>
      <c r="N1417" s="172"/>
      <c r="O1417" s="172"/>
      <c r="P1417" s="172"/>
      <c r="Q1417" s="172"/>
      <c r="R1417" s="172"/>
      <c r="S1417" s="172"/>
      <c r="T1417" s="172"/>
      <c r="U1417" s="172"/>
      <c r="V1417" s="172"/>
      <c r="W1417" s="172"/>
      <c r="X1417" s="172"/>
      <c r="Y1417" s="172"/>
      <c r="Z1417" s="172"/>
    </row>
    <row r="1418">
      <c r="A1418" s="190" t="s">
        <v>624</v>
      </c>
      <c r="B1418" s="191" t="s">
        <v>19898</v>
      </c>
      <c r="C1418" s="199"/>
      <c r="D1418" s="191"/>
      <c r="E1418" s="199"/>
      <c r="F1418" s="191"/>
      <c r="G1418" s="194"/>
      <c r="H1418" s="172"/>
      <c r="I1418" s="172"/>
      <c r="J1418" s="172"/>
      <c r="K1418" s="172"/>
      <c r="L1418" s="172"/>
      <c r="M1418" s="172"/>
      <c r="N1418" s="172"/>
      <c r="O1418" s="172"/>
      <c r="P1418" s="172"/>
      <c r="Q1418" s="172"/>
      <c r="R1418" s="172"/>
      <c r="S1418" s="172"/>
      <c r="T1418" s="172"/>
      <c r="U1418" s="172"/>
      <c r="V1418" s="172"/>
      <c r="W1418" s="172"/>
      <c r="X1418" s="172"/>
      <c r="Y1418" s="172"/>
      <c r="Z1418" s="172"/>
    </row>
    <row r="1419">
      <c r="A1419" s="195" t="s">
        <v>431</v>
      </c>
      <c r="B1419" s="196" t="s">
        <v>984</v>
      </c>
      <c r="C1419" s="200"/>
      <c r="D1419" s="196"/>
      <c r="E1419" s="200"/>
      <c r="F1419" s="196"/>
      <c r="G1419" s="198"/>
      <c r="H1419" s="172"/>
      <c r="I1419" s="172"/>
      <c r="J1419" s="172"/>
      <c r="K1419" s="172"/>
      <c r="L1419" s="172"/>
      <c r="M1419" s="172"/>
      <c r="N1419" s="172"/>
      <c r="O1419" s="172"/>
      <c r="P1419" s="172"/>
      <c r="Q1419" s="172"/>
      <c r="R1419" s="172"/>
      <c r="S1419" s="172"/>
      <c r="T1419" s="172"/>
      <c r="U1419" s="172"/>
      <c r="V1419" s="172"/>
      <c r="W1419" s="172"/>
      <c r="X1419" s="172"/>
      <c r="Y1419" s="172"/>
      <c r="Z1419" s="172"/>
    </row>
    <row r="1420">
      <c r="A1420" s="190" t="s">
        <v>19899</v>
      </c>
      <c r="B1420" s="191" t="s">
        <v>19900</v>
      </c>
      <c r="C1420" s="199"/>
      <c r="D1420" s="191"/>
      <c r="E1420" s="199"/>
      <c r="F1420" s="191"/>
      <c r="G1420" s="194"/>
      <c r="H1420" s="172"/>
      <c r="I1420" s="172"/>
      <c r="J1420" s="172"/>
      <c r="K1420" s="172"/>
      <c r="L1420" s="172"/>
      <c r="M1420" s="172"/>
      <c r="N1420" s="172"/>
      <c r="O1420" s="172"/>
      <c r="P1420" s="172"/>
      <c r="Q1420" s="172"/>
      <c r="R1420" s="172"/>
      <c r="S1420" s="172"/>
      <c r="T1420" s="172"/>
      <c r="U1420" s="172"/>
      <c r="V1420" s="172"/>
      <c r="W1420" s="172"/>
      <c r="X1420" s="172"/>
      <c r="Y1420" s="172"/>
      <c r="Z1420" s="172"/>
    </row>
    <row r="1421">
      <c r="A1421" s="195" t="s">
        <v>19901</v>
      </c>
      <c r="B1421" s="196" t="s">
        <v>19902</v>
      </c>
      <c r="C1421" s="200"/>
      <c r="D1421" s="196"/>
      <c r="E1421" s="200"/>
      <c r="F1421" s="196"/>
      <c r="G1421" s="198"/>
      <c r="H1421" s="172"/>
      <c r="I1421" s="172"/>
      <c r="J1421" s="172"/>
      <c r="K1421" s="172"/>
      <c r="L1421" s="172"/>
      <c r="M1421" s="172"/>
      <c r="N1421" s="172"/>
      <c r="O1421" s="172"/>
      <c r="P1421" s="172"/>
      <c r="Q1421" s="172"/>
      <c r="R1421" s="172"/>
      <c r="S1421" s="172"/>
      <c r="T1421" s="172"/>
      <c r="U1421" s="172"/>
      <c r="V1421" s="172"/>
      <c r="W1421" s="172"/>
      <c r="X1421" s="172"/>
      <c r="Y1421" s="172"/>
      <c r="Z1421" s="172"/>
    </row>
    <row r="1422">
      <c r="A1422" s="190" t="s">
        <v>19903</v>
      </c>
      <c r="B1422" s="191" t="s">
        <v>19904</v>
      </c>
      <c r="C1422" s="199"/>
      <c r="D1422" s="191"/>
      <c r="E1422" s="199"/>
      <c r="F1422" s="191"/>
      <c r="G1422" s="194"/>
      <c r="H1422" s="172"/>
      <c r="I1422" s="172"/>
      <c r="J1422" s="172"/>
      <c r="K1422" s="172"/>
      <c r="L1422" s="172"/>
      <c r="M1422" s="172"/>
      <c r="N1422" s="172"/>
      <c r="O1422" s="172"/>
      <c r="P1422" s="172"/>
      <c r="Q1422" s="172"/>
      <c r="R1422" s="172"/>
      <c r="S1422" s="172"/>
      <c r="T1422" s="172"/>
      <c r="U1422" s="172"/>
      <c r="V1422" s="172"/>
      <c r="W1422" s="172"/>
      <c r="X1422" s="172"/>
      <c r="Y1422" s="172"/>
      <c r="Z1422" s="172"/>
    </row>
    <row r="1423">
      <c r="A1423" s="195" t="s">
        <v>19905</v>
      </c>
      <c r="B1423" s="196" t="s">
        <v>19906</v>
      </c>
      <c r="C1423" s="200"/>
      <c r="D1423" s="196"/>
      <c r="E1423" s="200"/>
      <c r="F1423" s="196"/>
      <c r="G1423" s="198"/>
      <c r="H1423" s="172"/>
      <c r="I1423" s="172"/>
      <c r="J1423" s="172"/>
      <c r="K1423" s="172"/>
      <c r="L1423" s="172"/>
      <c r="M1423" s="172"/>
      <c r="N1423" s="172"/>
      <c r="O1423" s="172"/>
      <c r="P1423" s="172"/>
      <c r="Q1423" s="172"/>
      <c r="R1423" s="172"/>
      <c r="S1423" s="172"/>
      <c r="T1423" s="172"/>
      <c r="U1423" s="172"/>
      <c r="V1423" s="172"/>
      <c r="W1423" s="172"/>
      <c r="X1423" s="172"/>
      <c r="Y1423" s="172"/>
      <c r="Z1423" s="172"/>
    </row>
    <row r="1424">
      <c r="A1424" s="190" t="s">
        <v>623</v>
      </c>
      <c r="B1424" s="191" t="s">
        <v>19907</v>
      </c>
      <c r="C1424" s="199"/>
      <c r="D1424" s="191"/>
      <c r="E1424" s="199"/>
      <c r="F1424" s="191"/>
      <c r="G1424" s="194"/>
      <c r="H1424" s="172"/>
      <c r="I1424" s="172"/>
      <c r="J1424" s="172"/>
      <c r="K1424" s="172"/>
      <c r="L1424" s="172"/>
      <c r="M1424" s="172"/>
      <c r="N1424" s="172"/>
      <c r="O1424" s="172"/>
      <c r="P1424" s="172"/>
      <c r="Q1424" s="172"/>
      <c r="R1424" s="172"/>
      <c r="S1424" s="172"/>
      <c r="T1424" s="172"/>
      <c r="U1424" s="172"/>
      <c r="V1424" s="172"/>
      <c r="W1424" s="172"/>
      <c r="X1424" s="172"/>
      <c r="Y1424" s="172"/>
      <c r="Z1424" s="172"/>
    </row>
    <row r="1425">
      <c r="A1425" s="195" t="s">
        <v>623</v>
      </c>
      <c r="B1425" s="196" t="s">
        <v>19908</v>
      </c>
      <c r="C1425" s="200"/>
      <c r="D1425" s="196"/>
      <c r="E1425" s="200"/>
      <c r="F1425" s="196"/>
      <c r="G1425" s="198"/>
      <c r="H1425" s="172"/>
      <c r="I1425" s="172"/>
      <c r="J1425" s="172"/>
      <c r="K1425" s="172"/>
      <c r="L1425" s="172"/>
      <c r="M1425" s="172"/>
      <c r="N1425" s="172"/>
      <c r="O1425" s="172"/>
      <c r="P1425" s="172"/>
      <c r="Q1425" s="172"/>
      <c r="R1425" s="172"/>
      <c r="S1425" s="172"/>
      <c r="T1425" s="172"/>
      <c r="U1425" s="172"/>
      <c r="V1425" s="172"/>
      <c r="W1425" s="172"/>
      <c r="X1425" s="172"/>
      <c r="Y1425" s="172"/>
      <c r="Z1425" s="172"/>
    </row>
    <row r="1426">
      <c r="A1426" s="190" t="s">
        <v>19909</v>
      </c>
      <c r="B1426" s="191" t="s">
        <v>19910</v>
      </c>
      <c r="C1426" s="199"/>
      <c r="D1426" s="191"/>
      <c r="E1426" s="199"/>
      <c r="F1426" s="191"/>
      <c r="G1426" s="194"/>
      <c r="H1426" s="172"/>
      <c r="I1426" s="172"/>
      <c r="J1426" s="172"/>
      <c r="K1426" s="172"/>
      <c r="L1426" s="172"/>
      <c r="M1426" s="172"/>
      <c r="N1426" s="172"/>
      <c r="O1426" s="172"/>
      <c r="P1426" s="172"/>
      <c r="Q1426" s="172"/>
      <c r="R1426" s="172"/>
      <c r="S1426" s="172"/>
      <c r="T1426" s="172"/>
      <c r="U1426" s="172"/>
      <c r="V1426" s="172"/>
      <c r="W1426" s="172"/>
      <c r="X1426" s="172"/>
      <c r="Y1426" s="172"/>
      <c r="Z1426" s="172"/>
    </row>
    <row r="1427">
      <c r="A1427" s="195" t="s">
        <v>19911</v>
      </c>
      <c r="B1427" s="196" t="s">
        <v>19912</v>
      </c>
      <c r="C1427" s="200"/>
      <c r="D1427" s="196"/>
      <c r="E1427" s="200"/>
      <c r="F1427" s="196"/>
      <c r="G1427" s="198"/>
      <c r="H1427" s="172"/>
      <c r="I1427" s="172"/>
      <c r="J1427" s="172"/>
      <c r="K1427" s="172"/>
      <c r="L1427" s="172"/>
      <c r="M1427" s="172"/>
      <c r="N1427" s="172"/>
      <c r="O1427" s="172"/>
      <c r="P1427" s="172"/>
      <c r="Q1427" s="172"/>
      <c r="R1427" s="172"/>
      <c r="S1427" s="172"/>
      <c r="T1427" s="172"/>
      <c r="U1427" s="172"/>
      <c r="V1427" s="172"/>
      <c r="W1427" s="172"/>
      <c r="X1427" s="172"/>
      <c r="Y1427" s="172"/>
      <c r="Z1427" s="172"/>
    </row>
    <row r="1428">
      <c r="A1428" s="190" t="s">
        <v>19913</v>
      </c>
      <c r="B1428" s="191" t="s">
        <v>19914</v>
      </c>
      <c r="C1428" s="199"/>
      <c r="D1428" s="191"/>
      <c r="E1428" s="199"/>
      <c r="F1428" s="191"/>
      <c r="G1428" s="194"/>
      <c r="H1428" s="172"/>
      <c r="I1428" s="172"/>
      <c r="J1428" s="172"/>
      <c r="K1428" s="172"/>
      <c r="L1428" s="172"/>
      <c r="M1428" s="172"/>
      <c r="N1428" s="172"/>
      <c r="O1428" s="172"/>
      <c r="P1428" s="172"/>
      <c r="Q1428" s="172"/>
      <c r="R1428" s="172"/>
      <c r="S1428" s="172"/>
      <c r="T1428" s="172"/>
      <c r="U1428" s="172"/>
      <c r="V1428" s="172"/>
      <c r="W1428" s="172"/>
      <c r="X1428" s="172"/>
      <c r="Y1428" s="172"/>
      <c r="Z1428" s="172"/>
    </row>
    <row r="1429">
      <c r="A1429" s="195" t="s">
        <v>19915</v>
      </c>
      <c r="B1429" s="196" t="s">
        <v>19916</v>
      </c>
      <c r="C1429" s="200"/>
      <c r="D1429" s="196"/>
      <c r="E1429" s="200"/>
      <c r="F1429" s="196"/>
      <c r="G1429" s="198"/>
      <c r="H1429" s="172"/>
      <c r="I1429" s="172"/>
      <c r="J1429" s="172"/>
      <c r="K1429" s="172"/>
      <c r="L1429" s="172"/>
      <c r="M1429" s="172"/>
      <c r="N1429" s="172"/>
      <c r="O1429" s="172"/>
      <c r="P1429" s="172"/>
      <c r="Q1429" s="172"/>
      <c r="R1429" s="172"/>
      <c r="S1429" s="172"/>
      <c r="T1429" s="172"/>
      <c r="U1429" s="172"/>
      <c r="V1429" s="172"/>
      <c r="W1429" s="172"/>
      <c r="X1429" s="172"/>
      <c r="Y1429" s="172"/>
      <c r="Z1429" s="172"/>
    </row>
    <row r="1430">
      <c r="A1430" s="190" t="s">
        <v>19917</v>
      </c>
      <c r="B1430" s="191" t="s">
        <v>19918</v>
      </c>
      <c r="C1430" s="199"/>
      <c r="D1430" s="191"/>
      <c r="E1430" s="199"/>
      <c r="F1430" s="191"/>
      <c r="G1430" s="194"/>
      <c r="H1430" s="172"/>
      <c r="I1430" s="172"/>
      <c r="J1430" s="172"/>
      <c r="K1430" s="172"/>
      <c r="L1430" s="172"/>
      <c r="M1430" s="172"/>
      <c r="N1430" s="172"/>
      <c r="O1430" s="172"/>
      <c r="P1430" s="172"/>
      <c r="Q1430" s="172"/>
      <c r="R1430" s="172"/>
      <c r="S1430" s="172"/>
      <c r="T1430" s="172"/>
      <c r="U1430" s="172"/>
      <c r="V1430" s="172"/>
      <c r="W1430" s="172"/>
      <c r="X1430" s="172"/>
      <c r="Y1430" s="172"/>
      <c r="Z1430" s="172"/>
    </row>
    <row r="1431">
      <c r="A1431" s="195" t="s">
        <v>19919</v>
      </c>
      <c r="B1431" s="196" t="s">
        <v>19920</v>
      </c>
      <c r="C1431" s="200"/>
      <c r="D1431" s="196"/>
      <c r="E1431" s="200"/>
      <c r="F1431" s="196"/>
      <c r="G1431" s="198"/>
      <c r="H1431" s="172"/>
      <c r="I1431" s="172"/>
      <c r="J1431" s="172"/>
      <c r="K1431" s="172"/>
      <c r="L1431" s="172"/>
      <c r="M1431" s="172"/>
      <c r="N1431" s="172"/>
      <c r="O1431" s="172"/>
      <c r="P1431" s="172"/>
      <c r="Q1431" s="172"/>
      <c r="R1431" s="172"/>
      <c r="S1431" s="172"/>
      <c r="T1431" s="172"/>
      <c r="U1431" s="172"/>
      <c r="V1431" s="172"/>
      <c r="W1431" s="172"/>
      <c r="X1431" s="172"/>
      <c r="Y1431" s="172"/>
      <c r="Z1431" s="172"/>
    </row>
    <row r="1432">
      <c r="A1432" s="190" t="s">
        <v>19921</v>
      </c>
      <c r="B1432" s="191" t="s">
        <v>19922</v>
      </c>
      <c r="C1432" s="199"/>
      <c r="D1432" s="191"/>
      <c r="E1432" s="199"/>
      <c r="F1432" s="191"/>
      <c r="G1432" s="194"/>
      <c r="H1432" s="172"/>
      <c r="I1432" s="172"/>
      <c r="J1432" s="172"/>
      <c r="K1432" s="172"/>
      <c r="L1432" s="172"/>
      <c r="M1432" s="172"/>
      <c r="N1432" s="172"/>
      <c r="O1432" s="172"/>
      <c r="P1432" s="172"/>
      <c r="Q1432" s="172"/>
      <c r="R1432" s="172"/>
      <c r="S1432" s="172"/>
      <c r="T1432" s="172"/>
      <c r="U1432" s="172"/>
      <c r="V1432" s="172"/>
      <c r="W1432" s="172"/>
      <c r="X1432" s="172"/>
      <c r="Y1432" s="172"/>
      <c r="Z1432" s="172"/>
    </row>
    <row r="1433">
      <c r="A1433" s="195" t="s">
        <v>19923</v>
      </c>
      <c r="B1433" s="196" t="s">
        <v>19924</v>
      </c>
      <c r="C1433" s="200"/>
      <c r="D1433" s="196"/>
      <c r="E1433" s="200"/>
      <c r="F1433" s="196"/>
      <c r="G1433" s="198"/>
      <c r="H1433" s="172"/>
      <c r="I1433" s="172"/>
      <c r="J1433" s="172"/>
      <c r="K1433" s="172"/>
      <c r="L1433" s="172"/>
      <c r="M1433" s="172"/>
      <c r="N1433" s="172"/>
      <c r="O1433" s="172"/>
      <c r="P1433" s="172"/>
      <c r="Q1433" s="172"/>
      <c r="R1433" s="172"/>
      <c r="S1433" s="172"/>
      <c r="T1433" s="172"/>
      <c r="U1433" s="172"/>
      <c r="V1433" s="172"/>
      <c r="W1433" s="172"/>
      <c r="X1433" s="172"/>
      <c r="Y1433" s="172"/>
      <c r="Z1433" s="172"/>
    </row>
    <row r="1434">
      <c r="A1434" s="190" t="s">
        <v>19923</v>
      </c>
      <c r="B1434" s="191" t="s">
        <v>19925</v>
      </c>
      <c r="C1434" s="199"/>
      <c r="D1434" s="191"/>
      <c r="E1434" s="199"/>
      <c r="F1434" s="191"/>
      <c r="G1434" s="194"/>
      <c r="H1434" s="172"/>
      <c r="I1434" s="172"/>
      <c r="J1434" s="172"/>
      <c r="K1434" s="172"/>
      <c r="L1434" s="172"/>
      <c r="M1434" s="172"/>
      <c r="N1434" s="172"/>
      <c r="O1434" s="172"/>
      <c r="P1434" s="172"/>
      <c r="Q1434" s="172"/>
      <c r="R1434" s="172"/>
      <c r="S1434" s="172"/>
      <c r="T1434" s="172"/>
      <c r="U1434" s="172"/>
      <c r="V1434" s="172"/>
      <c r="W1434" s="172"/>
      <c r="X1434" s="172"/>
      <c r="Y1434" s="172"/>
      <c r="Z1434" s="172"/>
    </row>
    <row r="1435">
      <c r="A1435" s="195" t="s">
        <v>19926</v>
      </c>
      <c r="B1435" s="196" t="s">
        <v>19927</v>
      </c>
      <c r="C1435" s="200"/>
      <c r="D1435" s="196"/>
      <c r="E1435" s="200"/>
      <c r="F1435" s="196"/>
      <c r="G1435" s="198"/>
      <c r="H1435" s="172"/>
      <c r="I1435" s="172"/>
      <c r="J1435" s="172"/>
      <c r="K1435" s="172"/>
      <c r="L1435" s="172"/>
      <c r="M1435" s="172"/>
      <c r="N1435" s="172"/>
      <c r="O1435" s="172"/>
      <c r="P1435" s="172"/>
      <c r="Q1435" s="172"/>
      <c r="R1435" s="172"/>
      <c r="S1435" s="172"/>
      <c r="T1435" s="172"/>
      <c r="U1435" s="172"/>
      <c r="V1435" s="172"/>
      <c r="W1435" s="172"/>
      <c r="X1435" s="172"/>
      <c r="Y1435" s="172"/>
      <c r="Z1435" s="172"/>
    </row>
    <row r="1436">
      <c r="A1436" s="190" t="s">
        <v>19928</v>
      </c>
      <c r="B1436" s="191" t="s">
        <v>19929</v>
      </c>
      <c r="C1436" s="199"/>
      <c r="D1436" s="191"/>
      <c r="E1436" s="199"/>
      <c r="F1436" s="191"/>
      <c r="G1436" s="194"/>
      <c r="H1436" s="172"/>
      <c r="I1436" s="172"/>
      <c r="J1436" s="172"/>
      <c r="K1436" s="172"/>
      <c r="L1436" s="172"/>
      <c r="M1436" s="172"/>
      <c r="N1436" s="172"/>
      <c r="O1436" s="172"/>
      <c r="P1436" s="172"/>
      <c r="Q1436" s="172"/>
      <c r="R1436" s="172"/>
      <c r="S1436" s="172"/>
      <c r="T1436" s="172"/>
      <c r="U1436" s="172"/>
      <c r="V1436" s="172"/>
      <c r="W1436" s="172"/>
      <c r="X1436" s="172"/>
      <c r="Y1436" s="172"/>
      <c r="Z1436" s="172"/>
    </row>
    <row r="1437">
      <c r="A1437" s="195" t="s">
        <v>19930</v>
      </c>
      <c r="B1437" s="196" t="s">
        <v>19931</v>
      </c>
      <c r="C1437" s="200"/>
      <c r="D1437" s="196"/>
      <c r="E1437" s="200"/>
      <c r="F1437" s="196"/>
      <c r="G1437" s="198"/>
      <c r="H1437" s="172"/>
      <c r="I1437" s="172"/>
      <c r="J1437" s="172"/>
      <c r="K1437" s="172"/>
      <c r="L1437" s="172"/>
      <c r="M1437" s="172"/>
      <c r="N1437" s="172"/>
      <c r="O1437" s="172"/>
      <c r="P1437" s="172"/>
      <c r="Q1437" s="172"/>
      <c r="R1437" s="172"/>
      <c r="S1437" s="172"/>
      <c r="T1437" s="172"/>
      <c r="U1437" s="172"/>
      <c r="V1437" s="172"/>
      <c r="W1437" s="172"/>
      <c r="X1437" s="172"/>
      <c r="Y1437" s="172"/>
      <c r="Z1437" s="172"/>
    </row>
    <row r="1438">
      <c r="A1438" s="190" t="s">
        <v>19930</v>
      </c>
      <c r="B1438" s="191" t="s">
        <v>19932</v>
      </c>
      <c r="C1438" s="199"/>
      <c r="D1438" s="191"/>
      <c r="E1438" s="199"/>
      <c r="F1438" s="191"/>
      <c r="G1438" s="194"/>
      <c r="H1438" s="172"/>
      <c r="I1438" s="172"/>
      <c r="J1438" s="172"/>
      <c r="K1438" s="172"/>
      <c r="L1438" s="172"/>
      <c r="M1438" s="172"/>
      <c r="N1438" s="172"/>
      <c r="O1438" s="172"/>
      <c r="P1438" s="172"/>
      <c r="Q1438" s="172"/>
      <c r="R1438" s="172"/>
      <c r="S1438" s="172"/>
      <c r="T1438" s="172"/>
      <c r="U1438" s="172"/>
      <c r="V1438" s="172"/>
      <c r="W1438" s="172"/>
      <c r="X1438" s="172"/>
      <c r="Y1438" s="172"/>
      <c r="Z1438" s="172"/>
    </row>
    <row r="1439">
      <c r="A1439" s="195" t="s">
        <v>625</v>
      </c>
      <c r="B1439" s="196" t="s">
        <v>19933</v>
      </c>
      <c r="C1439" s="200"/>
      <c r="D1439" s="196"/>
      <c r="E1439" s="200"/>
      <c r="F1439" s="196"/>
      <c r="G1439" s="198"/>
      <c r="H1439" s="172"/>
      <c r="I1439" s="172"/>
      <c r="J1439" s="172"/>
      <c r="K1439" s="172"/>
      <c r="L1439" s="172"/>
      <c r="M1439" s="172"/>
      <c r="N1439" s="172"/>
      <c r="O1439" s="172"/>
      <c r="P1439" s="172"/>
      <c r="Q1439" s="172"/>
      <c r="R1439" s="172"/>
      <c r="S1439" s="172"/>
      <c r="T1439" s="172"/>
      <c r="U1439" s="172"/>
      <c r="V1439" s="172"/>
      <c r="W1439" s="172"/>
      <c r="X1439" s="172"/>
      <c r="Y1439" s="172"/>
      <c r="Z1439" s="172"/>
    </row>
    <row r="1440">
      <c r="A1440" s="190" t="s">
        <v>625</v>
      </c>
      <c r="B1440" s="191" t="s">
        <v>19934</v>
      </c>
      <c r="C1440" s="199"/>
      <c r="D1440" s="191"/>
      <c r="E1440" s="199"/>
      <c r="F1440" s="191"/>
      <c r="G1440" s="194"/>
      <c r="H1440" s="172"/>
      <c r="I1440" s="172"/>
      <c r="J1440" s="172"/>
      <c r="K1440" s="172"/>
      <c r="L1440" s="172"/>
      <c r="M1440" s="172"/>
      <c r="N1440" s="172"/>
      <c r="O1440" s="172"/>
      <c r="P1440" s="172"/>
      <c r="Q1440" s="172"/>
      <c r="R1440" s="172"/>
      <c r="S1440" s="172"/>
      <c r="T1440" s="172"/>
      <c r="U1440" s="172"/>
      <c r="V1440" s="172"/>
      <c r="W1440" s="172"/>
      <c r="X1440" s="172"/>
      <c r="Y1440" s="172"/>
      <c r="Z1440" s="172"/>
    </row>
    <row r="1441">
      <c r="A1441" s="195" t="s">
        <v>19935</v>
      </c>
      <c r="B1441" s="196" t="s">
        <v>19936</v>
      </c>
      <c r="C1441" s="200"/>
      <c r="D1441" s="196"/>
      <c r="E1441" s="200"/>
      <c r="F1441" s="196"/>
      <c r="G1441" s="198"/>
      <c r="H1441" s="172"/>
      <c r="I1441" s="172"/>
      <c r="J1441" s="172"/>
      <c r="K1441" s="172"/>
      <c r="L1441" s="172"/>
      <c r="M1441" s="172"/>
      <c r="N1441" s="172"/>
      <c r="O1441" s="172"/>
      <c r="P1441" s="172"/>
      <c r="Q1441" s="172"/>
      <c r="R1441" s="172"/>
      <c r="S1441" s="172"/>
      <c r="T1441" s="172"/>
      <c r="U1441" s="172"/>
      <c r="V1441" s="172"/>
      <c r="W1441" s="172"/>
      <c r="X1441" s="172"/>
      <c r="Y1441" s="172"/>
      <c r="Z1441" s="172"/>
    </row>
    <row r="1442">
      <c r="A1442" s="190" t="s">
        <v>19935</v>
      </c>
      <c r="B1442" s="191" t="s">
        <v>19937</v>
      </c>
      <c r="C1442" s="199"/>
      <c r="D1442" s="191"/>
      <c r="E1442" s="199"/>
      <c r="F1442" s="191"/>
      <c r="G1442" s="194"/>
      <c r="H1442" s="172"/>
      <c r="I1442" s="172"/>
      <c r="J1442" s="172"/>
      <c r="K1442" s="172"/>
      <c r="L1442" s="172"/>
      <c r="M1442" s="172"/>
      <c r="N1442" s="172"/>
      <c r="O1442" s="172"/>
      <c r="P1442" s="172"/>
      <c r="Q1442" s="172"/>
      <c r="R1442" s="172"/>
      <c r="S1442" s="172"/>
      <c r="T1442" s="172"/>
      <c r="U1442" s="172"/>
      <c r="V1442" s="172"/>
      <c r="W1442" s="172"/>
      <c r="X1442" s="172"/>
      <c r="Y1442" s="172"/>
      <c r="Z1442" s="172"/>
    </row>
    <row r="1443">
      <c r="A1443" s="195" t="s">
        <v>19938</v>
      </c>
      <c r="B1443" s="196" t="s">
        <v>19939</v>
      </c>
      <c r="C1443" s="200"/>
      <c r="D1443" s="196"/>
      <c r="E1443" s="200"/>
      <c r="F1443" s="196"/>
      <c r="G1443" s="198"/>
      <c r="H1443" s="172"/>
      <c r="I1443" s="172"/>
      <c r="J1443" s="172"/>
      <c r="K1443" s="172"/>
      <c r="L1443" s="172"/>
      <c r="M1443" s="172"/>
      <c r="N1443" s="172"/>
      <c r="O1443" s="172"/>
      <c r="P1443" s="172"/>
      <c r="Q1443" s="172"/>
      <c r="R1443" s="172"/>
      <c r="S1443" s="172"/>
      <c r="T1443" s="172"/>
      <c r="U1443" s="172"/>
      <c r="V1443" s="172"/>
      <c r="W1443" s="172"/>
      <c r="X1443" s="172"/>
      <c r="Y1443" s="172"/>
      <c r="Z1443" s="172"/>
    </row>
    <row r="1444">
      <c r="A1444" s="190" t="s">
        <v>626</v>
      </c>
      <c r="B1444" s="191" t="s">
        <v>19940</v>
      </c>
      <c r="C1444" s="199"/>
      <c r="D1444" s="191"/>
      <c r="E1444" s="199"/>
      <c r="F1444" s="191"/>
      <c r="G1444" s="194"/>
      <c r="H1444" s="172"/>
      <c r="I1444" s="172"/>
      <c r="J1444" s="172"/>
      <c r="K1444" s="172"/>
      <c r="L1444" s="172"/>
      <c r="M1444" s="172"/>
      <c r="N1444" s="172"/>
      <c r="O1444" s="172"/>
      <c r="P1444" s="172"/>
      <c r="Q1444" s="172"/>
      <c r="R1444" s="172"/>
      <c r="S1444" s="172"/>
      <c r="T1444" s="172"/>
      <c r="U1444" s="172"/>
      <c r="V1444" s="172"/>
      <c r="W1444" s="172"/>
      <c r="X1444" s="172"/>
      <c r="Y1444" s="172"/>
      <c r="Z1444" s="172"/>
    </row>
    <row r="1445">
      <c r="A1445" s="195" t="s">
        <v>19941</v>
      </c>
      <c r="B1445" s="196" t="s">
        <v>19942</v>
      </c>
      <c r="C1445" s="200"/>
      <c r="D1445" s="196"/>
      <c r="E1445" s="200"/>
      <c r="F1445" s="196"/>
      <c r="G1445" s="198"/>
      <c r="H1445" s="172"/>
      <c r="I1445" s="172"/>
      <c r="J1445" s="172"/>
      <c r="K1445" s="172"/>
      <c r="L1445" s="172"/>
      <c r="M1445" s="172"/>
      <c r="N1445" s="172"/>
      <c r="O1445" s="172"/>
      <c r="P1445" s="172"/>
      <c r="Q1445" s="172"/>
      <c r="R1445" s="172"/>
      <c r="S1445" s="172"/>
      <c r="T1445" s="172"/>
      <c r="U1445" s="172"/>
      <c r="V1445" s="172"/>
      <c r="W1445" s="172"/>
      <c r="X1445" s="172"/>
      <c r="Y1445" s="172"/>
      <c r="Z1445" s="172"/>
    </row>
    <row r="1446">
      <c r="A1446" s="190" t="s">
        <v>19943</v>
      </c>
      <c r="B1446" s="191" t="s">
        <v>19944</v>
      </c>
      <c r="C1446" s="199"/>
      <c r="D1446" s="191"/>
      <c r="E1446" s="199"/>
      <c r="F1446" s="191"/>
      <c r="G1446" s="194"/>
      <c r="H1446" s="172"/>
      <c r="I1446" s="172"/>
      <c r="J1446" s="172"/>
      <c r="K1446" s="172"/>
      <c r="L1446" s="172"/>
      <c r="M1446" s="172"/>
      <c r="N1446" s="172"/>
      <c r="O1446" s="172"/>
      <c r="P1446" s="172"/>
      <c r="Q1446" s="172"/>
      <c r="R1446" s="172"/>
      <c r="S1446" s="172"/>
      <c r="T1446" s="172"/>
      <c r="U1446" s="172"/>
      <c r="V1446" s="172"/>
      <c r="W1446" s="172"/>
      <c r="X1446" s="172"/>
      <c r="Y1446" s="172"/>
      <c r="Z1446" s="172"/>
    </row>
    <row r="1447">
      <c r="A1447" s="195" t="s">
        <v>19943</v>
      </c>
      <c r="B1447" s="196" t="s">
        <v>19945</v>
      </c>
      <c r="C1447" s="200"/>
      <c r="D1447" s="196"/>
      <c r="E1447" s="200"/>
      <c r="F1447" s="196"/>
      <c r="G1447" s="198"/>
      <c r="H1447" s="172"/>
      <c r="I1447" s="172"/>
      <c r="J1447" s="172"/>
      <c r="K1447" s="172"/>
      <c r="L1447" s="172"/>
      <c r="M1447" s="172"/>
      <c r="N1447" s="172"/>
      <c r="O1447" s="172"/>
      <c r="P1447" s="172"/>
      <c r="Q1447" s="172"/>
      <c r="R1447" s="172"/>
      <c r="S1447" s="172"/>
      <c r="T1447" s="172"/>
      <c r="U1447" s="172"/>
      <c r="V1447" s="172"/>
      <c r="W1447" s="172"/>
      <c r="X1447" s="172"/>
      <c r="Y1447" s="172"/>
      <c r="Z1447" s="172"/>
    </row>
    <row r="1448">
      <c r="A1448" s="190" t="s">
        <v>19946</v>
      </c>
      <c r="B1448" s="191" t="s">
        <v>19947</v>
      </c>
      <c r="C1448" s="199"/>
      <c r="D1448" s="191"/>
      <c r="E1448" s="199"/>
      <c r="F1448" s="191"/>
      <c r="G1448" s="194"/>
      <c r="H1448" s="172"/>
      <c r="I1448" s="172"/>
      <c r="J1448" s="172"/>
      <c r="K1448" s="172"/>
      <c r="L1448" s="172"/>
      <c r="M1448" s="172"/>
      <c r="N1448" s="172"/>
      <c r="O1448" s="172"/>
      <c r="P1448" s="172"/>
      <c r="Q1448" s="172"/>
      <c r="R1448" s="172"/>
      <c r="S1448" s="172"/>
      <c r="T1448" s="172"/>
      <c r="U1448" s="172"/>
      <c r="V1448" s="172"/>
      <c r="W1448" s="172"/>
      <c r="X1448" s="172"/>
      <c r="Y1448" s="172"/>
      <c r="Z1448" s="172"/>
    </row>
    <row r="1449">
      <c r="A1449" s="195" t="s">
        <v>19948</v>
      </c>
      <c r="B1449" s="196" t="s">
        <v>19949</v>
      </c>
      <c r="C1449" s="200"/>
      <c r="D1449" s="196"/>
      <c r="E1449" s="200"/>
      <c r="F1449" s="196"/>
      <c r="G1449" s="198"/>
      <c r="H1449" s="172"/>
      <c r="I1449" s="172"/>
      <c r="J1449" s="172"/>
      <c r="K1449" s="172"/>
      <c r="L1449" s="172"/>
      <c r="M1449" s="172"/>
      <c r="N1449" s="172"/>
      <c r="O1449" s="172"/>
      <c r="P1449" s="172"/>
      <c r="Q1449" s="172"/>
      <c r="R1449" s="172"/>
      <c r="S1449" s="172"/>
      <c r="T1449" s="172"/>
      <c r="U1449" s="172"/>
      <c r="V1449" s="172"/>
      <c r="W1449" s="172"/>
      <c r="X1449" s="172"/>
      <c r="Y1449" s="172"/>
      <c r="Z1449" s="172"/>
    </row>
    <row r="1450">
      <c r="A1450" s="190" t="s">
        <v>19950</v>
      </c>
      <c r="B1450" s="191" t="s">
        <v>19951</v>
      </c>
      <c r="C1450" s="199"/>
      <c r="D1450" s="191"/>
      <c r="E1450" s="199"/>
      <c r="F1450" s="191"/>
      <c r="G1450" s="194"/>
      <c r="H1450" s="172"/>
      <c r="I1450" s="172"/>
      <c r="J1450" s="172"/>
      <c r="K1450" s="172"/>
      <c r="L1450" s="172"/>
      <c r="M1450" s="172"/>
      <c r="N1450" s="172"/>
      <c r="O1450" s="172"/>
      <c r="P1450" s="172"/>
      <c r="Q1450" s="172"/>
      <c r="R1450" s="172"/>
      <c r="S1450" s="172"/>
      <c r="T1450" s="172"/>
      <c r="U1450" s="172"/>
      <c r="V1450" s="172"/>
      <c r="W1450" s="172"/>
      <c r="X1450" s="172"/>
      <c r="Y1450" s="172"/>
      <c r="Z1450" s="172"/>
    </row>
    <row r="1451">
      <c r="A1451" s="195" t="s">
        <v>627</v>
      </c>
      <c r="B1451" s="196" t="s">
        <v>1051</v>
      </c>
      <c r="C1451" s="200"/>
      <c r="D1451" s="196"/>
      <c r="E1451" s="200"/>
      <c r="F1451" s="196"/>
      <c r="G1451" s="198"/>
      <c r="H1451" s="172"/>
      <c r="I1451" s="172"/>
      <c r="J1451" s="172"/>
      <c r="K1451" s="172"/>
      <c r="L1451" s="172"/>
      <c r="M1451" s="172"/>
      <c r="N1451" s="172"/>
      <c r="O1451" s="172"/>
      <c r="P1451" s="172"/>
      <c r="Q1451" s="172"/>
      <c r="R1451" s="172"/>
      <c r="S1451" s="172"/>
      <c r="T1451" s="172"/>
      <c r="U1451" s="172"/>
      <c r="V1451" s="172"/>
      <c r="W1451" s="172"/>
      <c r="X1451" s="172"/>
      <c r="Y1451" s="172"/>
      <c r="Z1451" s="172"/>
    </row>
    <row r="1452">
      <c r="A1452" s="190" t="s">
        <v>19952</v>
      </c>
      <c r="B1452" s="191" t="s">
        <v>19953</v>
      </c>
      <c r="C1452" s="199"/>
      <c r="D1452" s="191"/>
      <c r="E1452" s="199"/>
      <c r="F1452" s="191"/>
      <c r="G1452" s="194"/>
      <c r="H1452" s="172"/>
      <c r="I1452" s="172"/>
      <c r="J1452" s="172"/>
      <c r="K1452" s="172"/>
      <c r="L1452" s="172"/>
      <c r="M1452" s="172"/>
      <c r="N1452" s="172"/>
      <c r="O1452" s="172"/>
      <c r="P1452" s="172"/>
      <c r="Q1452" s="172"/>
      <c r="R1452" s="172"/>
      <c r="S1452" s="172"/>
      <c r="T1452" s="172"/>
      <c r="U1452" s="172"/>
      <c r="V1452" s="172"/>
      <c r="W1452" s="172"/>
      <c r="X1452" s="172"/>
      <c r="Y1452" s="172"/>
      <c r="Z1452" s="172"/>
    </row>
    <row r="1453">
      <c r="A1453" s="195" t="s">
        <v>19954</v>
      </c>
      <c r="B1453" s="196" t="s">
        <v>19955</v>
      </c>
      <c r="C1453" s="200"/>
      <c r="D1453" s="196"/>
      <c r="E1453" s="200"/>
      <c r="F1453" s="196"/>
      <c r="G1453" s="198"/>
      <c r="H1453" s="172"/>
      <c r="I1453" s="172"/>
      <c r="J1453" s="172"/>
      <c r="K1453" s="172"/>
      <c r="L1453" s="172"/>
      <c r="M1453" s="172"/>
      <c r="N1453" s="172"/>
      <c r="O1453" s="172"/>
      <c r="P1453" s="172"/>
      <c r="Q1453" s="172"/>
      <c r="R1453" s="172"/>
      <c r="S1453" s="172"/>
      <c r="T1453" s="172"/>
      <c r="U1453" s="172"/>
      <c r="V1453" s="172"/>
      <c r="W1453" s="172"/>
      <c r="X1453" s="172"/>
      <c r="Y1453" s="172"/>
      <c r="Z1453" s="172"/>
    </row>
    <row r="1454">
      <c r="A1454" s="190" t="s">
        <v>396</v>
      </c>
      <c r="B1454" s="191" t="s">
        <v>951</v>
      </c>
      <c r="C1454" s="199"/>
      <c r="D1454" s="191"/>
      <c r="E1454" s="199"/>
      <c r="F1454" s="191"/>
      <c r="G1454" s="194"/>
      <c r="H1454" s="172"/>
      <c r="I1454" s="172"/>
      <c r="J1454" s="172"/>
      <c r="K1454" s="172"/>
      <c r="L1454" s="172"/>
      <c r="M1454" s="172"/>
      <c r="N1454" s="172"/>
      <c r="O1454" s="172"/>
      <c r="P1454" s="172"/>
      <c r="Q1454" s="172"/>
      <c r="R1454" s="172"/>
      <c r="S1454" s="172"/>
      <c r="T1454" s="172"/>
      <c r="U1454" s="172"/>
      <c r="V1454" s="172"/>
      <c r="W1454" s="172"/>
      <c r="X1454" s="172"/>
      <c r="Y1454" s="172"/>
      <c r="Z1454" s="172"/>
    </row>
    <row r="1455">
      <c r="A1455" s="195" t="s">
        <v>19956</v>
      </c>
      <c r="B1455" s="196" t="s">
        <v>19957</v>
      </c>
      <c r="C1455" s="200"/>
      <c r="D1455" s="196"/>
      <c r="E1455" s="200"/>
      <c r="F1455" s="196"/>
      <c r="G1455" s="198"/>
      <c r="H1455" s="172"/>
      <c r="I1455" s="172"/>
      <c r="J1455" s="172"/>
      <c r="K1455" s="172"/>
      <c r="L1455" s="172"/>
      <c r="M1455" s="172"/>
      <c r="N1455" s="172"/>
      <c r="O1455" s="172"/>
      <c r="P1455" s="172"/>
      <c r="Q1455" s="172"/>
      <c r="R1455" s="172"/>
      <c r="S1455" s="172"/>
      <c r="T1455" s="172"/>
      <c r="U1455" s="172"/>
      <c r="V1455" s="172"/>
      <c r="W1455" s="172"/>
      <c r="X1455" s="172"/>
      <c r="Y1455" s="172"/>
      <c r="Z1455" s="172"/>
    </row>
    <row r="1456">
      <c r="A1456" s="190" t="s">
        <v>19958</v>
      </c>
      <c r="B1456" s="191" t="s">
        <v>19959</v>
      </c>
      <c r="C1456" s="199"/>
      <c r="D1456" s="191"/>
      <c r="E1456" s="199"/>
      <c r="F1456" s="191"/>
      <c r="G1456" s="194"/>
      <c r="H1456" s="172"/>
      <c r="I1456" s="172"/>
      <c r="J1456" s="172"/>
      <c r="K1456" s="172"/>
      <c r="L1456" s="172"/>
      <c r="M1456" s="172"/>
      <c r="N1456" s="172"/>
      <c r="O1456" s="172"/>
      <c r="P1456" s="172"/>
      <c r="Q1456" s="172"/>
      <c r="R1456" s="172"/>
      <c r="S1456" s="172"/>
      <c r="T1456" s="172"/>
      <c r="U1456" s="172"/>
      <c r="V1456" s="172"/>
      <c r="W1456" s="172"/>
      <c r="X1456" s="172"/>
      <c r="Y1456" s="172"/>
      <c r="Z1456" s="172"/>
    </row>
    <row r="1457">
      <c r="A1457" s="195" t="s">
        <v>19960</v>
      </c>
      <c r="B1457" s="196" t="s">
        <v>19961</v>
      </c>
      <c r="C1457" s="200"/>
      <c r="D1457" s="196"/>
      <c r="E1457" s="200"/>
      <c r="F1457" s="196"/>
      <c r="G1457" s="198"/>
      <c r="H1457" s="172"/>
      <c r="I1457" s="172"/>
      <c r="J1457" s="172"/>
      <c r="K1457" s="172"/>
      <c r="L1457" s="172"/>
      <c r="M1457" s="172"/>
      <c r="N1457" s="172"/>
      <c r="O1457" s="172"/>
      <c r="P1457" s="172"/>
      <c r="Q1457" s="172"/>
      <c r="R1457" s="172"/>
      <c r="S1457" s="172"/>
      <c r="T1457" s="172"/>
      <c r="U1457" s="172"/>
      <c r="V1457" s="172"/>
      <c r="W1457" s="172"/>
      <c r="X1457" s="172"/>
      <c r="Y1457" s="172"/>
      <c r="Z1457" s="172"/>
    </row>
    <row r="1458">
      <c r="A1458" s="190" t="s">
        <v>19962</v>
      </c>
      <c r="B1458" s="191" t="s">
        <v>19963</v>
      </c>
      <c r="C1458" s="199"/>
      <c r="D1458" s="191"/>
      <c r="E1458" s="199"/>
      <c r="F1458" s="191"/>
      <c r="G1458" s="194"/>
      <c r="H1458" s="172"/>
      <c r="I1458" s="172"/>
      <c r="J1458" s="172"/>
      <c r="K1458" s="172"/>
      <c r="L1458" s="172"/>
      <c r="M1458" s="172"/>
      <c r="N1458" s="172"/>
      <c r="O1458" s="172"/>
      <c r="P1458" s="172"/>
      <c r="Q1458" s="172"/>
      <c r="R1458" s="172"/>
      <c r="S1458" s="172"/>
      <c r="T1458" s="172"/>
      <c r="U1458" s="172"/>
      <c r="V1458" s="172"/>
      <c r="W1458" s="172"/>
      <c r="X1458" s="172"/>
      <c r="Y1458" s="172"/>
      <c r="Z1458" s="172"/>
    </row>
    <row r="1459">
      <c r="A1459" s="195" t="s">
        <v>19962</v>
      </c>
      <c r="B1459" s="196" t="s">
        <v>19964</v>
      </c>
      <c r="C1459" s="200"/>
      <c r="D1459" s="196"/>
      <c r="E1459" s="200"/>
      <c r="F1459" s="196"/>
      <c r="G1459" s="198"/>
      <c r="H1459" s="172"/>
      <c r="I1459" s="172"/>
      <c r="J1459" s="172"/>
      <c r="K1459" s="172"/>
      <c r="L1459" s="172"/>
      <c r="M1459" s="172"/>
      <c r="N1459" s="172"/>
      <c r="O1459" s="172"/>
      <c r="P1459" s="172"/>
      <c r="Q1459" s="172"/>
      <c r="R1459" s="172"/>
      <c r="S1459" s="172"/>
      <c r="T1459" s="172"/>
      <c r="U1459" s="172"/>
      <c r="V1459" s="172"/>
      <c r="W1459" s="172"/>
      <c r="X1459" s="172"/>
      <c r="Y1459" s="172"/>
      <c r="Z1459" s="172"/>
    </row>
    <row r="1460">
      <c r="A1460" s="190" t="s">
        <v>628</v>
      </c>
      <c r="B1460" s="191" t="s">
        <v>19965</v>
      </c>
      <c r="C1460" s="199"/>
      <c r="D1460" s="191"/>
      <c r="E1460" s="199"/>
      <c r="F1460" s="191"/>
      <c r="G1460" s="194"/>
      <c r="H1460" s="172"/>
      <c r="I1460" s="172"/>
      <c r="J1460" s="172"/>
      <c r="K1460" s="172"/>
      <c r="L1460" s="172"/>
      <c r="M1460" s="172"/>
      <c r="N1460" s="172"/>
      <c r="O1460" s="172"/>
      <c r="P1460" s="172"/>
      <c r="Q1460" s="172"/>
      <c r="R1460" s="172"/>
      <c r="S1460" s="172"/>
      <c r="T1460" s="172"/>
      <c r="U1460" s="172"/>
      <c r="V1460" s="172"/>
      <c r="W1460" s="172"/>
      <c r="X1460" s="172"/>
      <c r="Y1460" s="172"/>
      <c r="Z1460" s="172"/>
    </row>
    <row r="1461">
      <c r="A1461" s="195" t="s">
        <v>19966</v>
      </c>
      <c r="B1461" s="196" t="s">
        <v>19967</v>
      </c>
      <c r="C1461" s="200"/>
      <c r="D1461" s="196"/>
      <c r="E1461" s="200"/>
      <c r="F1461" s="196"/>
      <c r="G1461" s="198"/>
      <c r="H1461" s="172"/>
      <c r="I1461" s="172"/>
      <c r="J1461" s="172"/>
      <c r="K1461" s="172"/>
      <c r="L1461" s="172"/>
      <c r="M1461" s="172"/>
      <c r="N1461" s="172"/>
      <c r="O1461" s="172"/>
      <c r="P1461" s="172"/>
      <c r="Q1461" s="172"/>
      <c r="R1461" s="172"/>
      <c r="S1461" s="172"/>
      <c r="T1461" s="172"/>
      <c r="U1461" s="172"/>
      <c r="V1461" s="172"/>
      <c r="W1461" s="172"/>
      <c r="X1461" s="172"/>
      <c r="Y1461" s="172"/>
      <c r="Z1461" s="172"/>
    </row>
    <row r="1462">
      <c r="A1462" s="190" t="s">
        <v>19968</v>
      </c>
      <c r="B1462" s="191" t="s">
        <v>19969</v>
      </c>
      <c r="C1462" s="199"/>
      <c r="D1462" s="191"/>
      <c r="E1462" s="199"/>
      <c r="F1462" s="191"/>
      <c r="G1462" s="194"/>
      <c r="H1462" s="172"/>
      <c r="I1462" s="172"/>
      <c r="J1462" s="172"/>
      <c r="K1462" s="172"/>
      <c r="L1462" s="172"/>
      <c r="M1462" s="172"/>
      <c r="N1462" s="172"/>
      <c r="O1462" s="172"/>
      <c r="P1462" s="172"/>
      <c r="Q1462" s="172"/>
      <c r="R1462" s="172"/>
      <c r="S1462" s="172"/>
      <c r="T1462" s="172"/>
      <c r="U1462" s="172"/>
      <c r="V1462" s="172"/>
      <c r="W1462" s="172"/>
      <c r="X1462" s="172"/>
      <c r="Y1462" s="172"/>
      <c r="Z1462" s="172"/>
    </row>
    <row r="1463">
      <c r="A1463" s="195" t="s">
        <v>19968</v>
      </c>
      <c r="B1463" s="196" t="s">
        <v>19970</v>
      </c>
      <c r="C1463" s="200"/>
      <c r="D1463" s="196"/>
      <c r="E1463" s="200"/>
      <c r="F1463" s="196"/>
      <c r="G1463" s="198"/>
      <c r="H1463" s="172"/>
      <c r="I1463" s="172"/>
      <c r="J1463" s="172"/>
      <c r="K1463" s="172"/>
      <c r="L1463" s="172"/>
      <c r="M1463" s="172"/>
      <c r="N1463" s="172"/>
      <c r="O1463" s="172"/>
      <c r="P1463" s="172"/>
      <c r="Q1463" s="172"/>
      <c r="R1463" s="172"/>
      <c r="S1463" s="172"/>
      <c r="T1463" s="172"/>
      <c r="U1463" s="172"/>
      <c r="V1463" s="172"/>
      <c r="W1463" s="172"/>
      <c r="X1463" s="172"/>
      <c r="Y1463" s="172"/>
      <c r="Z1463" s="172"/>
    </row>
    <row r="1464">
      <c r="A1464" s="190" t="s">
        <v>19971</v>
      </c>
      <c r="B1464" s="191" t="s">
        <v>19972</v>
      </c>
      <c r="C1464" s="199"/>
      <c r="D1464" s="191"/>
      <c r="E1464" s="199"/>
      <c r="F1464" s="191"/>
      <c r="G1464" s="194"/>
      <c r="H1464" s="172"/>
      <c r="I1464" s="172"/>
      <c r="J1464" s="172"/>
      <c r="K1464" s="172"/>
      <c r="L1464" s="172"/>
      <c r="M1464" s="172"/>
      <c r="N1464" s="172"/>
      <c r="O1464" s="172"/>
      <c r="P1464" s="172"/>
      <c r="Q1464" s="172"/>
      <c r="R1464" s="172"/>
      <c r="S1464" s="172"/>
      <c r="T1464" s="172"/>
      <c r="U1464" s="172"/>
      <c r="V1464" s="172"/>
      <c r="W1464" s="172"/>
      <c r="X1464" s="172"/>
      <c r="Y1464" s="172"/>
      <c r="Z1464" s="172"/>
    </row>
    <row r="1465">
      <c r="A1465" s="195" t="s">
        <v>19973</v>
      </c>
      <c r="B1465" s="196" t="s">
        <v>19974</v>
      </c>
      <c r="C1465" s="200"/>
      <c r="D1465" s="196"/>
      <c r="E1465" s="200"/>
      <c r="F1465" s="196"/>
      <c r="G1465" s="198"/>
      <c r="H1465" s="172"/>
      <c r="I1465" s="172"/>
      <c r="J1465" s="172"/>
      <c r="K1465" s="172"/>
      <c r="L1465" s="172"/>
      <c r="M1465" s="172"/>
      <c r="N1465" s="172"/>
      <c r="O1465" s="172"/>
      <c r="P1465" s="172"/>
      <c r="Q1465" s="172"/>
      <c r="R1465" s="172"/>
      <c r="S1465" s="172"/>
      <c r="T1465" s="172"/>
      <c r="U1465" s="172"/>
      <c r="V1465" s="172"/>
      <c r="W1465" s="172"/>
      <c r="X1465" s="172"/>
      <c r="Y1465" s="172"/>
      <c r="Z1465" s="172"/>
    </row>
    <row r="1466">
      <c r="A1466" s="190" t="s">
        <v>375</v>
      </c>
      <c r="B1466" s="191" t="s">
        <v>933</v>
      </c>
      <c r="C1466" s="199"/>
      <c r="D1466" s="191"/>
      <c r="E1466" s="199"/>
      <c r="F1466" s="191"/>
      <c r="G1466" s="194"/>
      <c r="H1466" s="172"/>
      <c r="I1466" s="172"/>
      <c r="J1466" s="172"/>
      <c r="K1466" s="172"/>
      <c r="L1466" s="172"/>
      <c r="M1466" s="172"/>
      <c r="N1466" s="172"/>
      <c r="O1466" s="172"/>
      <c r="P1466" s="172"/>
      <c r="Q1466" s="172"/>
      <c r="R1466" s="172"/>
      <c r="S1466" s="172"/>
      <c r="T1466" s="172"/>
      <c r="U1466" s="172"/>
      <c r="V1466" s="172"/>
      <c r="W1466" s="172"/>
      <c r="X1466" s="172"/>
      <c r="Y1466" s="172"/>
      <c r="Z1466" s="172"/>
    </row>
    <row r="1467">
      <c r="A1467" s="195" t="s">
        <v>19975</v>
      </c>
      <c r="B1467" s="196" t="s">
        <v>19976</v>
      </c>
      <c r="C1467" s="200"/>
      <c r="D1467" s="196"/>
      <c r="E1467" s="200"/>
      <c r="F1467" s="196"/>
      <c r="G1467" s="198"/>
      <c r="H1467" s="172"/>
      <c r="I1467" s="172"/>
      <c r="J1467" s="172"/>
      <c r="K1467" s="172"/>
      <c r="L1467" s="172"/>
      <c r="M1467" s="172"/>
      <c r="N1467" s="172"/>
      <c r="O1467" s="172"/>
      <c r="P1467" s="172"/>
      <c r="Q1467" s="172"/>
      <c r="R1467" s="172"/>
      <c r="S1467" s="172"/>
      <c r="T1467" s="172"/>
      <c r="U1467" s="172"/>
      <c r="V1467" s="172"/>
      <c r="W1467" s="172"/>
      <c r="X1467" s="172"/>
      <c r="Y1467" s="172"/>
      <c r="Z1467" s="172"/>
    </row>
    <row r="1468">
      <c r="A1468" s="190" t="s">
        <v>19977</v>
      </c>
      <c r="B1468" s="191" t="s">
        <v>19978</v>
      </c>
      <c r="C1468" s="199"/>
      <c r="D1468" s="191"/>
      <c r="E1468" s="199"/>
      <c r="F1468" s="191"/>
      <c r="G1468" s="194"/>
      <c r="H1468" s="172"/>
      <c r="I1468" s="172"/>
      <c r="J1468" s="172"/>
      <c r="K1468" s="172"/>
      <c r="L1468" s="172"/>
      <c r="M1468" s="172"/>
      <c r="N1468" s="172"/>
      <c r="O1468" s="172"/>
      <c r="P1468" s="172"/>
      <c r="Q1468" s="172"/>
      <c r="R1468" s="172"/>
      <c r="S1468" s="172"/>
      <c r="T1468" s="172"/>
      <c r="U1468" s="172"/>
      <c r="V1468" s="172"/>
      <c r="W1468" s="172"/>
      <c r="X1468" s="172"/>
      <c r="Y1468" s="172"/>
      <c r="Z1468" s="172"/>
    </row>
    <row r="1469">
      <c r="A1469" s="195" t="s">
        <v>19979</v>
      </c>
      <c r="B1469" s="196" t="s">
        <v>19980</v>
      </c>
      <c r="C1469" s="200"/>
      <c r="D1469" s="196"/>
      <c r="E1469" s="200"/>
      <c r="F1469" s="196"/>
      <c r="G1469" s="198"/>
      <c r="H1469" s="172"/>
      <c r="I1469" s="172"/>
      <c r="J1469" s="172"/>
      <c r="K1469" s="172"/>
      <c r="L1469" s="172"/>
      <c r="M1469" s="172"/>
      <c r="N1469" s="172"/>
      <c r="O1469" s="172"/>
      <c r="P1469" s="172"/>
      <c r="Q1469" s="172"/>
      <c r="R1469" s="172"/>
      <c r="S1469" s="172"/>
      <c r="T1469" s="172"/>
      <c r="U1469" s="172"/>
      <c r="V1469" s="172"/>
      <c r="W1469" s="172"/>
      <c r="X1469" s="172"/>
      <c r="Y1469" s="172"/>
      <c r="Z1469" s="172"/>
    </row>
    <row r="1470">
      <c r="A1470" s="190" t="s">
        <v>19981</v>
      </c>
      <c r="B1470" s="191" t="s">
        <v>19982</v>
      </c>
      <c r="C1470" s="199"/>
      <c r="D1470" s="191"/>
      <c r="E1470" s="199"/>
      <c r="F1470" s="191"/>
      <c r="G1470" s="194"/>
      <c r="H1470" s="172"/>
      <c r="I1470" s="172"/>
      <c r="J1470" s="172"/>
      <c r="K1470" s="172"/>
      <c r="L1470" s="172"/>
      <c r="M1470" s="172"/>
      <c r="N1470" s="172"/>
      <c r="O1470" s="172"/>
      <c r="P1470" s="172"/>
      <c r="Q1470" s="172"/>
      <c r="R1470" s="172"/>
      <c r="S1470" s="172"/>
      <c r="T1470" s="172"/>
      <c r="U1470" s="172"/>
      <c r="V1470" s="172"/>
      <c r="W1470" s="172"/>
      <c r="X1470" s="172"/>
      <c r="Y1470" s="172"/>
      <c r="Z1470" s="172"/>
    </row>
    <row r="1471">
      <c r="A1471" s="195" t="s">
        <v>629</v>
      </c>
      <c r="B1471" s="196" t="s">
        <v>1021</v>
      </c>
      <c r="C1471" s="200"/>
      <c r="D1471" s="196"/>
      <c r="E1471" s="200"/>
      <c r="F1471" s="196"/>
      <c r="G1471" s="198"/>
      <c r="H1471" s="172"/>
      <c r="I1471" s="172"/>
      <c r="J1471" s="172"/>
      <c r="K1471" s="172"/>
      <c r="L1471" s="172"/>
      <c r="M1471" s="172"/>
      <c r="N1471" s="172"/>
      <c r="O1471" s="172"/>
      <c r="P1471" s="172"/>
      <c r="Q1471" s="172"/>
      <c r="R1471" s="172"/>
      <c r="S1471" s="172"/>
      <c r="T1471" s="172"/>
      <c r="U1471" s="172"/>
      <c r="V1471" s="172"/>
      <c r="W1471" s="172"/>
      <c r="X1471" s="172"/>
      <c r="Y1471" s="172"/>
      <c r="Z1471" s="172"/>
    </row>
    <row r="1472">
      <c r="A1472" s="190" t="s">
        <v>630</v>
      </c>
      <c r="B1472" s="191" t="s">
        <v>796</v>
      </c>
      <c r="C1472" s="199"/>
      <c r="D1472" s="191"/>
      <c r="E1472" s="199"/>
      <c r="F1472" s="191"/>
      <c r="G1472" s="194"/>
      <c r="H1472" s="172"/>
      <c r="I1472" s="172"/>
      <c r="J1472" s="172"/>
      <c r="K1472" s="172"/>
      <c r="L1472" s="172"/>
      <c r="M1472" s="172"/>
      <c r="N1472" s="172"/>
      <c r="O1472" s="172"/>
      <c r="P1472" s="172"/>
      <c r="Q1472" s="172"/>
      <c r="R1472" s="172"/>
      <c r="S1472" s="172"/>
      <c r="T1472" s="172"/>
      <c r="U1472" s="172"/>
      <c r="V1472" s="172"/>
      <c r="W1472" s="172"/>
      <c r="X1472" s="172"/>
      <c r="Y1472" s="172"/>
      <c r="Z1472" s="172"/>
    </row>
    <row r="1473">
      <c r="A1473" s="195" t="s">
        <v>486</v>
      </c>
      <c r="B1473" s="196" t="s">
        <v>1034</v>
      </c>
      <c r="C1473" s="200"/>
      <c r="D1473" s="196"/>
      <c r="E1473" s="200"/>
      <c r="F1473" s="196"/>
      <c r="G1473" s="198"/>
      <c r="H1473" s="172"/>
      <c r="I1473" s="172"/>
      <c r="J1473" s="172"/>
      <c r="K1473" s="172"/>
      <c r="L1473" s="172"/>
      <c r="M1473" s="172"/>
      <c r="N1473" s="172"/>
      <c r="O1473" s="172"/>
      <c r="P1473" s="172"/>
      <c r="Q1473" s="172"/>
      <c r="R1473" s="172"/>
      <c r="S1473" s="172"/>
      <c r="T1473" s="172"/>
      <c r="U1473" s="172"/>
      <c r="V1473" s="172"/>
      <c r="W1473" s="172"/>
      <c r="X1473" s="172"/>
      <c r="Y1473" s="172"/>
      <c r="Z1473" s="172"/>
    </row>
    <row r="1474">
      <c r="A1474" s="190" t="s">
        <v>19983</v>
      </c>
      <c r="B1474" s="191" t="s">
        <v>19984</v>
      </c>
      <c r="C1474" s="199"/>
      <c r="D1474" s="191"/>
      <c r="E1474" s="199"/>
      <c r="F1474" s="191"/>
      <c r="G1474" s="194"/>
      <c r="H1474" s="172"/>
      <c r="I1474" s="172"/>
      <c r="J1474" s="172"/>
      <c r="K1474" s="172"/>
      <c r="L1474" s="172"/>
      <c r="M1474" s="172"/>
      <c r="N1474" s="172"/>
      <c r="O1474" s="172"/>
      <c r="P1474" s="172"/>
      <c r="Q1474" s="172"/>
      <c r="R1474" s="172"/>
      <c r="S1474" s="172"/>
      <c r="T1474" s="172"/>
      <c r="U1474" s="172"/>
      <c r="V1474" s="172"/>
      <c r="W1474" s="172"/>
      <c r="X1474" s="172"/>
      <c r="Y1474" s="172"/>
      <c r="Z1474" s="172"/>
    </row>
    <row r="1475">
      <c r="A1475" s="195" t="s">
        <v>325</v>
      </c>
      <c r="B1475" s="196" t="s">
        <v>897</v>
      </c>
      <c r="C1475" s="200"/>
      <c r="D1475" s="196"/>
      <c r="E1475" s="200"/>
      <c r="F1475" s="196"/>
      <c r="G1475" s="198"/>
      <c r="H1475" s="172"/>
      <c r="I1475" s="172"/>
      <c r="J1475" s="172"/>
      <c r="K1475" s="172"/>
      <c r="L1475" s="172"/>
      <c r="M1475" s="172"/>
      <c r="N1475" s="172"/>
      <c r="O1475" s="172"/>
      <c r="P1475" s="172"/>
      <c r="Q1475" s="172"/>
      <c r="R1475" s="172"/>
      <c r="S1475" s="172"/>
      <c r="T1475" s="172"/>
      <c r="U1475" s="172"/>
      <c r="V1475" s="172"/>
      <c r="W1475" s="172"/>
      <c r="X1475" s="172"/>
      <c r="Y1475" s="172"/>
      <c r="Z1475" s="172"/>
    </row>
    <row r="1476">
      <c r="A1476" s="190" t="s">
        <v>173</v>
      </c>
      <c r="B1476" s="191" t="s">
        <v>765</v>
      </c>
      <c r="C1476" s="199"/>
      <c r="D1476" s="191"/>
      <c r="E1476" s="199"/>
      <c r="F1476" s="191"/>
      <c r="G1476" s="194"/>
      <c r="H1476" s="172"/>
      <c r="I1476" s="172"/>
      <c r="J1476" s="172"/>
      <c r="K1476" s="172"/>
      <c r="L1476" s="172"/>
      <c r="M1476" s="172"/>
      <c r="N1476" s="172"/>
      <c r="O1476" s="172"/>
      <c r="P1476" s="172"/>
      <c r="Q1476" s="172"/>
      <c r="R1476" s="172"/>
      <c r="S1476" s="172"/>
      <c r="T1476" s="172"/>
      <c r="U1476" s="172"/>
      <c r="V1476" s="172"/>
      <c r="W1476" s="172"/>
      <c r="X1476" s="172"/>
      <c r="Y1476" s="172"/>
      <c r="Z1476" s="172"/>
    </row>
    <row r="1477">
      <c r="A1477" s="195" t="s">
        <v>19985</v>
      </c>
      <c r="B1477" s="196" t="s">
        <v>19986</v>
      </c>
      <c r="C1477" s="200"/>
      <c r="D1477" s="196"/>
      <c r="E1477" s="200"/>
      <c r="F1477" s="196"/>
      <c r="G1477" s="198"/>
      <c r="H1477" s="172"/>
      <c r="I1477" s="172"/>
      <c r="J1477" s="172"/>
      <c r="K1477" s="172"/>
      <c r="L1477" s="172"/>
      <c r="M1477" s="172"/>
      <c r="N1477" s="172"/>
      <c r="O1477" s="172"/>
      <c r="P1477" s="172"/>
      <c r="Q1477" s="172"/>
      <c r="R1477" s="172"/>
      <c r="S1477" s="172"/>
      <c r="T1477" s="172"/>
      <c r="U1477" s="172"/>
      <c r="V1477" s="172"/>
      <c r="W1477" s="172"/>
      <c r="X1477" s="172"/>
      <c r="Y1477" s="172"/>
      <c r="Z1477" s="172"/>
    </row>
    <row r="1478">
      <c r="A1478" s="190" t="s">
        <v>19987</v>
      </c>
      <c r="B1478" s="191" t="s">
        <v>19988</v>
      </c>
      <c r="C1478" s="199"/>
      <c r="D1478" s="191"/>
      <c r="E1478" s="199"/>
      <c r="F1478" s="191"/>
      <c r="G1478" s="194"/>
      <c r="H1478" s="172"/>
      <c r="I1478" s="172"/>
      <c r="J1478" s="172"/>
      <c r="K1478" s="172"/>
      <c r="L1478" s="172"/>
      <c r="M1478" s="172"/>
      <c r="N1478" s="172"/>
      <c r="O1478" s="172"/>
      <c r="P1478" s="172"/>
      <c r="Q1478" s="172"/>
      <c r="R1478" s="172"/>
      <c r="S1478" s="172"/>
      <c r="T1478" s="172"/>
      <c r="U1478" s="172"/>
      <c r="V1478" s="172"/>
      <c r="W1478" s="172"/>
      <c r="X1478" s="172"/>
      <c r="Y1478" s="172"/>
      <c r="Z1478" s="172"/>
    </row>
    <row r="1479">
      <c r="A1479" s="195" t="s">
        <v>19989</v>
      </c>
      <c r="B1479" s="196" t="s">
        <v>19990</v>
      </c>
      <c r="C1479" s="200"/>
      <c r="D1479" s="196"/>
      <c r="E1479" s="200"/>
      <c r="F1479" s="196"/>
      <c r="G1479" s="198"/>
      <c r="H1479" s="172"/>
      <c r="I1479" s="172"/>
      <c r="J1479" s="172"/>
      <c r="K1479" s="172"/>
      <c r="L1479" s="172"/>
      <c r="M1479" s="172"/>
      <c r="N1479" s="172"/>
      <c r="O1479" s="172"/>
      <c r="P1479" s="172"/>
      <c r="Q1479" s="172"/>
      <c r="R1479" s="172"/>
      <c r="S1479" s="172"/>
      <c r="T1479" s="172"/>
      <c r="U1479" s="172"/>
      <c r="V1479" s="172"/>
      <c r="W1479" s="172"/>
      <c r="X1479" s="172"/>
      <c r="Y1479" s="172"/>
      <c r="Z1479" s="172"/>
    </row>
    <row r="1480">
      <c r="A1480" s="190" t="s">
        <v>348</v>
      </c>
      <c r="B1480" s="191" t="s">
        <v>19991</v>
      </c>
      <c r="C1480" s="199"/>
      <c r="D1480" s="191"/>
      <c r="E1480" s="199"/>
      <c r="F1480" s="191"/>
      <c r="G1480" s="194"/>
      <c r="H1480" s="172"/>
      <c r="I1480" s="172"/>
      <c r="J1480" s="172"/>
      <c r="K1480" s="172"/>
      <c r="L1480" s="172"/>
      <c r="M1480" s="172"/>
      <c r="N1480" s="172"/>
      <c r="O1480" s="172"/>
      <c r="P1480" s="172"/>
      <c r="Q1480" s="172"/>
      <c r="R1480" s="172"/>
      <c r="S1480" s="172"/>
      <c r="T1480" s="172"/>
      <c r="U1480" s="172"/>
      <c r="V1480" s="172"/>
      <c r="W1480" s="172"/>
      <c r="X1480" s="172"/>
      <c r="Y1480" s="172"/>
      <c r="Z1480" s="172"/>
    </row>
    <row r="1481">
      <c r="A1481" s="195" t="s">
        <v>19992</v>
      </c>
      <c r="B1481" s="196" t="s">
        <v>19993</v>
      </c>
      <c r="C1481" s="200"/>
      <c r="D1481" s="196"/>
      <c r="E1481" s="200"/>
      <c r="F1481" s="196"/>
      <c r="G1481" s="198"/>
      <c r="H1481" s="172"/>
      <c r="I1481" s="172"/>
      <c r="J1481" s="172"/>
      <c r="K1481" s="172"/>
      <c r="L1481" s="172"/>
      <c r="M1481" s="172"/>
      <c r="N1481" s="172"/>
      <c r="O1481" s="172"/>
      <c r="P1481" s="172"/>
      <c r="Q1481" s="172"/>
      <c r="R1481" s="172"/>
      <c r="S1481" s="172"/>
      <c r="T1481" s="172"/>
      <c r="U1481" s="172"/>
      <c r="V1481" s="172"/>
      <c r="W1481" s="172"/>
      <c r="X1481" s="172"/>
      <c r="Y1481" s="172"/>
      <c r="Z1481" s="172"/>
    </row>
    <row r="1482">
      <c r="A1482" s="190" t="s">
        <v>19994</v>
      </c>
      <c r="B1482" s="191" t="s">
        <v>19995</v>
      </c>
      <c r="C1482" s="199"/>
      <c r="D1482" s="191"/>
      <c r="E1482" s="199"/>
      <c r="F1482" s="191"/>
      <c r="G1482" s="194"/>
      <c r="H1482" s="172"/>
      <c r="I1482" s="172"/>
      <c r="J1482" s="172"/>
      <c r="K1482" s="172"/>
      <c r="L1482" s="172"/>
      <c r="M1482" s="172"/>
      <c r="N1482" s="172"/>
      <c r="O1482" s="172"/>
      <c r="P1482" s="172"/>
      <c r="Q1482" s="172"/>
      <c r="R1482" s="172"/>
      <c r="S1482" s="172"/>
      <c r="T1482" s="172"/>
      <c r="U1482" s="172"/>
      <c r="V1482" s="172"/>
      <c r="W1482" s="172"/>
      <c r="X1482" s="172"/>
      <c r="Y1482" s="172"/>
      <c r="Z1482" s="172"/>
    </row>
    <row r="1483">
      <c r="A1483" s="195" t="s">
        <v>19996</v>
      </c>
      <c r="B1483" s="196" t="s">
        <v>19997</v>
      </c>
      <c r="C1483" s="200"/>
      <c r="D1483" s="196"/>
      <c r="E1483" s="200"/>
      <c r="F1483" s="196"/>
      <c r="G1483" s="198"/>
      <c r="H1483" s="172"/>
      <c r="I1483" s="172"/>
      <c r="J1483" s="172"/>
      <c r="K1483" s="172"/>
      <c r="L1483" s="172"/>
      <c r="M1483" s="172"/>
      <c r="N1483" s="172"/>
      <c r="O1483" s="172"/>
      <c r="P1483" s="172"/>
      <c r="Q1483" s="172"/>
      <c r="R1483" s="172"/>
      <c r="S1483" s="172"/>
      <c r="T1483" s="172"/>
      <c r="U1483" s="172"/>
      <c r="V1483" s="172"/>
      <c r="W1483" s="172"/>
      <c r="X1483" s="172"/>
      <c r="Y1483" s="172"/>
      <c r="Z1483" s="172"/>
    </row>
    <row r="1484">
      <c r="A1484" s="190" t="s">
        <v>19998</v>
      </c>
      <c r="B1484" s="191" t="s">
        <v>19999</v>
      </c>
      <c r="C1484" s="199"/>
      <c r="D1484" s="191"/>
      <c r="E1484" s="199"/>
      <c r="F1484" s="191"/>
      <c r="G1484" s="194"/>
      <c r="H1484" s="172"/>
      <c r="I1484" s="172"/>
      <c r="J1484" s="172"/>
      <c r="K1484" s="172"/>
      <c r="L1484" s="172"/>
      <c r="M1484" s="172"/>
      <c r="N1484" s="172"/>
      <c r="O1484" s="172"/>
      <c r="P1484" s="172"/>
      <c r="Q1484" s="172"/>
      <c r="R1484" s="172"/>
      <c r="S1484" s="172"/>
      <c r="T1484" s="172"/>
      <c r="U1484" s="172"/>
      <c r="V1484" s="172"/>
      <c r="W1484" s="172"/>
      <c r="X1484" s="172"/>
      <c r="Y1484" s="172"/>
      <c r="Z1484" s="172"/>
    </row>
    <row r="1485">
      <c r="A1485" s="195" t="s">
        <v>20000</v>
      </c>
      <c r="B1485" s="196" t="s">
        <v>20001</v>
      </c>
      <c r="C1485" s="200"/>
      <c r="D1485" s="196"/>
      <c r="E1485" s="200"/>
      <c r="F1485" s="196"/>
      <c r="G1485" s="198"/>
      <c r="H1485" s="172"/>
      <c r="I1485" s="172"/>
      <c r="J1485" s="172"/>
      <c r="K1485" s="172"/>
      <c r="L1485" s="172"/>
      <c r="M1485" s="172"/>
      <c r="N1485" s="172"/>
      <c r="O1485" s="172"/>
      <c r="P1485" s="172"/>
      <c r="Q1485" s="172"/>
      <c r="R1485" s="172"/>
      <c r="S1485" s="172"/>
      <c r="T1485" s="172"/>
      <c r="U1485" s="172"/>
      <c r="V1485" s="172"/>
      <c r="W1485" s="172"/>
      <c r="X1485" s="172"/>
      <c r="Y1485" s="172"/>
      <c r="Z1485" s="172"/>
    </row>
    <row r="1486">
      <c r="A1486" s="190" t="s">
        <v>20002</v>
      </c>
      <c r="B1486" s="191" t="s">
        <v>20003</v>
      </c>
      <c r="C1486" s="199"/>
      <c r="D1486" s="191"/>
      <c r="E1486" s="199"/>
      <c r="F1486" s="191"/>
      <c r="G1486" s="194"/>
      <c r="H1486" s="172"/>
      <c r="I1486" s="172"/>
      <c r="J1486" s="172"/>
      <c r="K1486" s="172"/>
      <c r="L1486" s="172"/>
      <c r="M1486" s="172"/>
      <c r="N1486" s="172"/>
      <c r="O1486" s="172"/>
      <c r="P1486" s="172"/>
      <c r="Q1486" s="172"/>
      <c r="R1486" s="172"/>
      <c r="S1486" s="172"/>
      <c r="T1486" s="172"/>
      <c r="U1486" s="172"/>
      <c r="V1486" s="172"/>
      <c r="W1486" s="172"/>
      <c r="X1486" s="172"/>
      <c r="Y1486" s="172"/>
      <c r="Z1486" s="172"/>
    </row>
    <row r="1487">
      <c r="A1487" s="195" t="s">
        <v>20004</v>
      </c>
      <c r="B1487" s="196" t="s">
        <v>20005</v>
      </c>
      <c r="C1487" s="200"/>
      <c r="D1487" s="196"/>
      <c r="E1487" s="200"/>
      <c r="F1487" s="196"/>
      <c r="G1487" s="198"/>
      <c r="H1487" s="172"/>
      <c r="I1487" s="172"/>
      <c r="J1487" s="172"/>
      <c r="K1487" s="172"/>
      <c r="L1487" s="172"/>
      <c r="M1487" s="172"/>
      <c r="N1487" s="172"/>
      <c r="O1487" s="172"/>
      <c r="P1487" s="172"/>
      <c r="Q1487" s="172"/>
      <c r="R1487" s="172"/>
      <c r="S1487" s="172"/>
      <c r="T1487" s="172"/>
      <c r="U1487" s="172"/>
      <c r="V1487" s="172"/>
      <c r="W1487" s="172"/>
      <c r="X1487" s="172"/>
      <c r="Y1487" s="172"/>
      <c r="Z1487" s="172"/>
    </row>
    <row r="1488">
      <c r="A1488" s="190" t="s">
        <v>20006</v>
      </c>
      <c r="B1488" s="191" t="s">
        <v>20007</v>
      </c>
      <c r="C1488" s="199"/>
      <c r="D1488" s="191"/>
      <c r="E1488" s="199"/>
      <c r="F1488" s="191"/>
      <c r="G1488" s="194"/>
      <c r="H1488" s="172"/>
      <c r="I1488" s="172"/>
      <c r="J1488" s="172"/>
      <c r="K1488" s="172"/>
      <c r="L1488" s="172"/>
      <c r="M1488" s="172"/>
      <c r="N1488" s="172"/>
      <c r="O1488" s="172"/>
      <c r="P1488" s="172"/>
      <c r="Q1488" s="172"/>
      <c r="R1488" s="172"/>
      <c r="S1488" s="172"/>
      <c r="T1488" s="172"/>
      <c r="U1488" s="172"/>
      <c r="V1488" s="172"/>
      <c r="W1488" s="172"/>
      <c r="X1488" s="172"/>
      <c r="Y1488" s="172"/>
      <c r="Z1488" s="172"/>
    </row>
    <row r="1489">
      <c r="A1489" s="195" t="s">
        <v>631</v>
      </c>
      <c r="B1489" s="196" t="s">
        <v>20008</v>
      </c>
      <c r="C1489" s="200"/>
      <c r="D1489" s="196"/>
      <c r="E1489" s="200"/>
      <c r="F1489" s="196"/>
      <c r="G1489" s="198"/>
      <c r="H1489" s="172"/>
      <c r="I1489" s="172"/>
      <c r="J1489" s="172"/>
      <c r="K1489" s="172"/>
      <c r="L1489" s="172"/>
      <c r="M1489" s="172"/>
      <c r="N1489" s="172"/>
      <c r="O1489" s="172"/>
      <c r="P1489" s="172"/>
      <c r="Q1489" s="172"/>
      <c r="R1489" s="172"/>
      <c r="S1489" s="172"/>
      <c r="T1489" s="172"/>
      <c r="U1489" s="172"/>
      <c r="V1489" s="172"/>
      <c r="W1489" s="172"/>
      <c r="X1489" s="172"/>
      <c r="Y1489" s="172"/>
      <c r="Z1489" s="172"/>
    </row>
    <row r="1490">
      <c r="A1490" s="190" t="s">
        <v>20009</v>
      </c>
      <c r="B1490" s="191" t="s">
        <v>20010</v>
      </c>
      <c r="C1490" s="199"/>
      <c r="D1490" s="191"/>
      <c r="E1490" s="199"/>
      <c r="F1490" s="191"/>
      <c r="G1490" s="194"/>
      <c r="H1490" s="172"/>
      <c r="I1490" s="172"/>
      <c r="J1490" s="172"/>
      <c r="K1490" s="172"/>
      <c r="L1490" s="172"/>
      <c r="M1490" s="172"/>
      <c r="N1490" s="172"/>
      <c r="O1490" s="172"/>
      <c r="P1490" s="172"/>
      <c r="Q1490" s="172"/>
      <c r="R1490" s="172"/>
      <c r="S1490" s="172"/>
      <c r="T1490" s="172"/>
      <c r="U1490" s="172"/>
      <c r="V1490" s="172"/>
      <c r="W1490" s="172"/>
      <c r="X1490" s="172"/>
      <c r="Y1490" s="172"/>
      <c r="Z1490" s="172"/>
    </row>
    <row r="1491">
      <c r="A1491" s="195" t="s">
        <v>20011</v>
      </c>
      <c r="B1491" s="196" t="s">
        <v>20012</v>
      </c>
      <c r="C1491" s="200"/>
      <c r="D1491" s="196"/>
      <c r="E1491" s="200"/>
      <c r="F1491" s="196"/>
      <c r="G1491" s="198"/>
      <c r="H1491" s="172"/>
      <c r="I1491" s="172"/>
      <c r="J1491" s="172"/>
      <c r="K1491" s="172"/>
      <c r="L1491" s="172"/>
      <c r="M1491" s="172"/>
      <c r="N1491" s="172"/>
      <c r="O1491" s="172"/>
      <c r="P1491" s="172"/>
      <c r="Q1491" s="172"/>
      <c r="R1491" s="172"/>
      <c r="S1491" s="172"/>
      <c r="T1491" s="172"/>
      <c r="U1491" s="172"/>
      <c r="V1491" s="172"/>
      <c r="W1491" s="172"/>
      <c r="X1491" s="172"/>
      <c r="Y1491" s="172"/>
      <c r="Z1491" s="172"/>
    </row>
    <row r="1492">
      <c r="A1492" s="190" t="s">
        <v>20013</v>
      </c>
      <c r="B1492" s="191" t="s">
        <v>20014</v>
      </c>
      <c r="C1492" s="199"/>
      <c r="D1492" s="191"/>
      <c r="E1492" s="199"/>
      <c r="F1492" s="191"/>
      <c r="G1492" s="194"/>
      <c r="H1492" s="172"/>
      <c r="I1492" s="172"/>
      <c r="J1492" s="172"/>
      <c r="K1492" s="172"/>
      <c r="L1492" s="172"/>
      <c r="M1492" s="172"/>
      <c r="N1492" s="172"/>
      <c r="O1492" s="172"/>
      <c r="P1492" s="172"/>
      <c r="Q1492" s="172"/>
      <c r="R1492" s="172"/>
      <c r="S1492" s="172"/>
      <c r="T1492" s="172"/>
      <c r="U1492" s="172"/>
      <c r="V1492" s="172"/>
      <c r="W1492" s="172"/>
      <c r="X1492" s="172"/>
      <c r="Y1492" s="172"/>
      <c r="Z1492" s="172"/>
    </row>
    <row r="1493">
      <c r="A1493" s="195" t="s">
        <v>20015</v>
      </c>
      <c r="B1493" s="196" t="s">
        <v>20016</v>
      </c>
      <c r="C1493" s="200"/>
      <c r="D1493" s="196"/>
      <c r="E1493" s="200"/>
      <c r="F1493" s="196"/>
      <c r="G1493" s="198"/>
      <c r="H1493" s="172"/>
      <c r="I1493" s="172"/>
      <c r="J1493" s="172"/>
      <c r="K1493" s="172"/>
      <c r="L1493" s="172"/>
      <c r="M1493" s="172"/>
      <c r="N1493" s="172"/>
      <c r="O1493" s="172"/>
      <c r="P1493" s="172"/>
      <c r="Q1493" s="172"/>
      <c r="R1493" s="172"/>
      <c r="S1493" s="172"/>
      <c r="T1493" s="172"/>
      <c r="U1493" s="172"/>
      <c r="V1493" s="172"/>
      <c r="W1493" s="172"/>
      <c r="X1493" s="172"/>
      <c r="Y1493" s="172"/>
      <c r="Z1493" s="172"/>
    </row>
    <row r="1494">
      <c r="A1494" s="190" t="s">
        <v>20017</v>
      </c>
      <c r="B1494" s="191" t="s">
        <v>20018</v>
      </c>
      <c r="C1494" s="199"/>
      <c r="D1494" s="191"/>
      <c r="E1494" s="199"/>
      <c r="F1494" s="191"/>
      <c r="G1494" s="194"/>
      <c r="H1494" s="172"/>
      <c r="I1494" s="172"/>
      <c r="J1494" s="172"/>
      <c r="K1494" s="172"/>
      <c r="L1494" s="172"/>
      <c r="M1494" s="172"/>
      <c r="N1494" s="172"/>
      <c r="O1494" s="172"/>
      <c r="P1494" s="172"/>
      <c r="Q1494" s="172"/>
      <c r="R1494" s="172"/>
      <c r="S1494" s="172"/>
      <c r="T1494" s="172"/>
      <c r="U1494" s="172"/>
      <c r="V1494" s="172"/>
      <c r="W1494" s="172"/>
      <c r="X1494" s="172"/>
      <c r="Y1494" s="172"/>
      <c r="Z1494" s="172"/>
    </row>
    <row r="1495">
      <c r="A1495" s="195" t="s">
        <v>20019</v>
      </c>
      <c r="B1495" s="196" t="s">
        <v>20020</v>
      </c>
      <c r="C1495" s="200"/>
      <c r="D1495" s="196"/>
      <c r="E1495" s="200"/>
      <c r="F1495" s="196"/>
      <c r="G1495" s="198"/>
      <c r="H1495" s="172"/>
      <c r="I1495" s="172"/>
      <c r="J1495" s="172"/>
      <c r="K1495" s="172"/>
      <c r="L1495" s="172"/>
      <c r="M1495" s="172"/>
      <c r="N1495" s="172"/>
      <c r="O1495" s="172"/>
      <c r="P1495" s="172"/>
      <c r="Q1495" s="172"/>
      <c r="R1495" s="172"/>
      <c r="S1495" s="172"/>
      <c r="T1495" s="172"/>
      <c r="U1495" s="172"/>
      <c r="V1495" s="172"/>
      <c r="W1495" s="172"/>
      <c r="X1495" s="172"/>
      <c r="Y1495" s="172"/>
      <c r="Z1495" s="172"/>
    </row>
    <row r="1496">
      <c r="A1496" s="190" t="s">
        <v>632</v>
      </c>
      <c r="B1496" s="191" t="s">
        <v>20021</v>
      </c>
      <c r="C1496" s="199"/>
      <c r="D1496" s="191"/>
      <c r="E1496" s="199"/>
      <c r="F1496" s="191"/>
      <c r="G1496" s="194"/>
      <c r="H1496" s="172"/>
      <c r="I1496" s="172"/>
      <c r="J1496" s="172"/>
      <c r="K1496" s="172"/>
      <c r="L1496" s="172"/>
      <c r="M1496" s="172"/>
      <c r="N1496" s="172"/>
      <c r="O1496" s="172"/>
      <c r="P1496" s="172"/>
      <c r="Q1496" s="172"/>
      <c r="R1496" s="172"/>
      <c r="S1496" s="172"/>
      <c r="T1496" s="172"/>
      <c r="U1496" s="172"/>
      <c r="V1496" s="172"/>
      <c r="W1496" s="172"/>
      <c r="X1496" s="172"/>
      <c r="Y1496" s="172"/>
      <c r="Z1496" s="172"/>
    </row>
    <row r="1497">
      <c r="A1497" s="195" t="s">
        <v>20022</v>
      </c>
      <c r="B1497" s="196" t="s">
        <v>20023</v>
      </c>
      <c r="C1497" s="200"/>
      <c r="D1497" s="196"/>
      <c r="E1497" s="200"/>
      <c r="F1497" s="196"/>
      <c r="G1497" s="198"/>
      <c r="H1497" s="172"/>
      <c r="I1497" s="172"/>
      <c r="J1497" s="172"/>
      <c r="K1497" s="172"/>
      <c r="L1497" s="172"/>
      <c r="M1497" s="172"/>
      <c r="N1497" s="172"/>
      <c r="O1497" s="172"/>
      <c r="P1497" s="172"/>
      <c r="Q1497" s="172"/>
      <c r="R1497" s="172"/>
      <c r="S1497" s="172"/>
      <c r="T1497" s="172"/>
      <c r="U1497" s="172"/>
      <c r="V1497" s="172"/>
      <c r="W1497" s="172"/>
      <c r="X1497" s="172"/>
      <c r="Y1497" s="172"/>
      <c r="Z1497" s="172"/>
    </row>
    <row r="1498">
      <c r="A1498" s="190" t="s">
        <v>20022</v>
      </c>
      <c r="B1498" s="191" t="s">
        <v>20024</v>
      </c>
      <c r="C1498" s="199"/>
      <c r="D1498" s="191"/>
      <c r="E1498" s="199"/>
      <c r="F1498" s="191"/>
      <c r="G1498" s="194"/>
      <c r="H1498" s="172"/>
      <c r="I1498" s="172"/>
      <c r="J1498" s="172"/>
      <c r="K1498" s="172"/>
      <c r="L1498" s="172"/>
      <c r="M1498" s="172"/>
      <c r="N1498" s="172"/>
      <c r="O1498" s="172"/>
      <c r="P1498" s="172"/>
      <c r="Q1498" s="172"/>
      <c r="R1498" s="172"/>
      <c r="S1498" s="172"/>
      <c r="T1498" s="172"/>
      <c r="U1498" s="172"/>
      <c r="V1498" s="172"/>
      <c r="W1498" s="172"/>
      <c r="X1498" s="172"/>
      <c r="Y1498" s="172"/>
      <c r="Z1498" s="172"/>
    </row>
    <row r="1499">
      <c r="A1499" s="195" t="s">
        <v>633</v>
      </c>
      <c r="B1499" s="196" t="s">
        <v>20025</v>
      </c>
      <c r="C1499" s="200"/>
      <c r="D1499" s="196"/>
      <c r="E1499" s="200"/>
      <c r="F1499" s="196"/>
      <c r="G1499" s="198"/>
      <c r="H1499" s="172"/>
      <c r="I1499" s="172"/>
      <c r="J1499" s="172"/>
      <c r="K1499" s="172"/>
      <c r="L1499" s="172"/>
      <c r="M1499" s="172"/>
      <c r="N1499" s="172"/>
      <c r="O1499" s="172"/>
      <c r="P1499" s="172"/>
      <c r="Q1499" s="172"/>
      <c r="R1499" s="172"/>
      <c r="S1499" s="172"/>
      <c r="T1499" s="172"/>
      <c r="U1499" s="172"/>
      <c r="V1499" s="172"/>
      <c r="W1499" s="172"/>
      <c r="X1499" s="172"/>
      <c r="Y1499" s="172"/>
      <c r="Z1499" s="172"/>
    </row>
    <row r="1500">
      <c r="A1500" s="190" t="s">
        <v>20026</v>
      </c>
      <c r="B1500" s="191" t="s">
        <v>20027</v>
      </c>
      <c r="C1500" s="199"/>
      <c r="D1500" s="191"/>
      <c r="E1500" s="199"/>
      <c r="F1500" s="191"/>
      <c r="G1500" s="194"/>
      <c r="H1500" s="172"/>
      <c r="I1500" s="172"/>
      <c r="J1500" s="172"/>
      <c r="K1500" s="172"/>
      <c r="L1500" s="172"/>
      <c r="M1500" s="172"/>
      <c r="N1500" s="172"/>
      <c r="O1500" s="172"/>
      <c r="P1500" s="172"/>
      <c r="Q1500" s="172"/>
      <c r="R1500" s="172"/>
      <c r="S1500" s="172"/>
      <c r="T1500" s="172"/>
      <c r="U1500" s="172"/>
      <c r="V1500" s="172"/>
      <c r="W1500" s="172"/>
      <c r="X1500" s="172"/>
      <c r="Y1500" s="172"/>
      <c r="Z1500" s="172"/>
    </row>
    <row r="1501">
      <c r="A1501" s="195" t="s">
        <v>20028</v>
      </c>
      <c r="B1501" s="196" t="s">
        <v>20029</v>
      </c>
      <c r="C1501" s="200"/>
      <c r="D1501" s="196"/>
      <c r="E1501" s="200"/>
      <c r="F1501" s="196"/>
      <c r="G1501" s="198"/>
      <c r="H1501" s="172"/>
      <c r="I1501" s="172"/>
      <c r="J1501" s="172"/>
      <c r="K1501" s="172"/>
      <c r="L1501" s="172"/>
      <c r="M1501" s="172"/>
      <c r="N1501" s="172"/>
      <c r="O1501" s="172"/>
      <c r="P1501" s="172"/>
      <c r="Q1501" s="172"/>
      <c r="R1501" s="172"/>
      <c r="S1501" s="172"/>
      <c r="T1501" s="172"/>
      <c r="U1501" s="172"/>
      <c r="V1501" s="172"/>
      <c r="W1501" s="172"/>
      <c r="X1501" s="172"/>
      <c r="Y1501" s="172"/>
      <c r="Z1501" s="172"/>
    </row>
    <row r="1502">
      <c r="A1502" s="190" t="s">
        <v>20030</v>
      </c>
      <c r="B1502" s="191" t="s">
        <v>20031</v>
      </c>
      <c r="C1502" s="199"/>
      <c r="D1502" s="191"/>
      <c r="E1502" s="199"/>
      <c r="F1502" s="191"/>
      <c r="G1502" s="194"/>
      <c r="H1502" s="172"/>
      <c r="I1502" s="172"/>
      <c r="J1502" s="172"/>
      <c r="K1502" s="172"/>
      <c r="L1502" s="172"/>
      <c r="M1502" s="172"/>
      <c r="N1502" s="172"/>
      <c r="O1502" s="172"/>
      <c r="P1502" s="172"/>
      <c r="Q1502" s="172"/>
      <c r="R1502" s="172"/>
      <c r="S1502" s="172"/>
      <c r="T1502" s="172"/>
      <c r="U1502" s="172"/>
      <c r="V1502" s="172"/>
      <c r="W1502" s="172"/>
      <c r="X1502" s="172"/>
      <c r="Y1502" s="172"/>
      <c r="Z1502" s="172"/>
    </row>
    <row r="1503">
      <c r="A1503" s="195" t="s">
        <v>20032</v>
      </c>
      <c r="B1503" s="196" t="s">
        <v>20033</v>
      </c>
      <c r="C1503" s="200"/>
      <c r="D1503" s="196"/>
      <c r="E1503" s="200"/>
      <c r="F1503" s="196"/>
      <c r="G1503" s="198"/>
      <c r="H1503" s="172"/>
      <c r="I1503" s="172"/>
      <c r="J1503" s="172"/>
      <c r="K1503" s="172"/>
      <c r="L1503" s="172"/>
      <c r="M1503" s="172"/>
      <c r="N1503" s="172"/>
      <c r="O1503" s="172"/>
      <c r="P1503" s="172"/>
      <c r="Q1503" s="172"/>
      <c r="R1503" s="172"/>
      <c r="S1503" s="172"/>
      <c r="T1503" s="172"/>
      <c r="U1503" s="172"/>
      <c r="V1503" s="172"/>
      <c r="W1503" s="172"/>
      <c r="X1503" s="172"/>
      <c r="Y1503" s="172"/>
      <c r="Z1503" s="172"/>
    </row>
    <row r="1504">
      <c r="A1504" s="190" t="s">
        <v>20034</v>
      </c>
      <c r="B1504" s="191" t="s">
        <v>20035</v>
      </c>
      <c r="C1504" s="199"/>
      <c r="D1504" s="191"/>
      <c r="E1504" s="199"/>
      <c r="F1504" s="191"/>
      <c r="G1504" s="194"/>
      <c r="H1504" s="172"/>
      <c r="I1504" s="172"/>
      <c r="J1504" s="172"/>
      <c r="K1504" s="172"/>
      <c r="L1504" s="172"/>
      <c r="M1504" s="172"/>
      <c r="N1504" s="172"/>
      <c r="O1504" s="172"/>
      <c r="P1504" s="172"/>
      <c r="Q1504" s="172"/>
      <c r="R1504" s="172"/>
      <c r="S1504" s="172"/>
      <c r="T1504" s="172"/>
      <c r="U1504" s="172"/>
      <c r="V1504" s="172"/>
      <c r="W1504" s="172"/>
      <c r="X1504" s="172"/>
      <c r="Y1504" s="172"/>
      <c r="Z1504" s="172"/>
    </row>
    <row r="1505">
      <c r="A1505" s="195" t="s">
        <v>20036</v>
      </c>
      <c r="B1505" s="196" t="s">
        <v>20037</v>
      </c>
      <c r="C1505" s="200"/>
      <c r="D1505" s="196"/>
      <c r="E1505" s="200"/>
      <c r="F1505" s="196"/>
      <c r="G1505" s="198"/>
      <c r="H1505" s="172"/>
      <c r="I1505" s="172"/>
      <c r="J1505" s="172"/>
      <c r="K1505" s="172"/>
      <c r="L1505" s="172"/>
      <c r="M1505" s="172"/>
      <c r="N1505" s="172"/>
      <c r="O1505" s="172"/>
      <c r="P1505" s="172"/>
      <c r="Q1505" s="172"/>
      <c r="R1505" s="172"/>
      <c r="S1505" s="172"/>
      <c r="T1505" s="172"/>
      <c r="U1505" s="172"/>
      <c r="V1505" s="172"/>
      <c r="W1505" s="172"/>
      <c r="X1505" s="172"/>
      <c r="Y1505" s="172"/>
      <c r="Z1505" s="172"/>
    </row>
    <row r="1506">
      <c r="A1506" s="190" t="s">
        <v>634</v>
      </c>
      <c r="B1506" s="191" t="s">
        <v>1038</v>
      </c>
      <c r="C1506" s="199"/>
      <c r="D1506" s="191"/>
      <c r="E1506" s="199"/>
      <c r="F1506" s="191"/>
      <c r="G1506" s="194"/>
      <c r="H1506" s="172"/>
      <c r="I1506" s="172"/>
      <c r="J1506" s="172"/>
      <c r="K1506" s="172"/>
      <c r="L1506" s="172"/>
      <c r="M1506" s="172"/>
      <c r="N1506" s="172"/>
      <c r="O1506" s="172"/>
      <c r="P1506" s="172"/>
      <c r="Q1506" s="172"/>
      <c r="R1506" s="172"/>
      <c r="S1506" s="172"/>
      <c r="T1506" s="172"/>
      <c r="U1506" s="172"/>
      <c r="V1506" s="172"/>
      <c r="W1506" s="172"/>
      <c r="X1506" s="172"/>
      <c r="Y1506" s="172"/>
      <c r="Z1506" s="172"/>
    </row>
    <row r="1507">
      <c r="A1507" s="195" t="s">
        <v>20038</v>
      </c>
      <c r="B1507" s="196" t="s">
        <v>20039</v>
      </c>
      <c r="C1507" s="200"/>
      <c r="D1507" s="196"/>
      <c r="E1507" s="200"/>
      <c r="F1507" s="196"/>
      <c r="G1507" s="198"/>
      <c r="H1507" s="172"/>
      <c r="I1507" s="172"/>
      <c r="J1507" s="172"/>
      <c r="K1507" s="172"/>
      <c r="L1507" s="172"/>
      <c r="M1507" s="172"/>
      <c r="N1507" s="172"/>
      <c r="O1507" s="172"/>
      <c r="P1507" s="172"/>
      <c r="Q1507" s="172"/>
      <c r="R1507" s="172"/>
      <c r="S1507" s="172"/>
      <c r="T1507" s="172"/>
      <c r="U1507" s="172"/>
      <c r="V1507" s="172"/>
      <c r="W1507" s="172"/>
      <c r="X1507" s="172"/>
      <c r="Y1507" s="172"/>
      <c r="Z1507" s="172"/>
    </row>
    <row r="1508">
      <c r="A1508" s="190" t="s">
        <v>20040</v>
      </c>
      <c r="B1508" s="191" t="s">
        <v>20041</v>
      </c>
      <c r="C1508" s="199"/>
      <c r="D1508" s="191"/>
      <c r="E1508" s="199"/>
      <c r="F1508" s="191"/>
      <c r="G1508" s="194"/>
      <c r="H1508" s="172"/>
      <c r="I1508" s="172"/>
      <c r="J1508" s="172"/>
      <c r="K1508" s="172"/>
      <c r="L1508" s="172"/>
      <c r="M1508" s="172"/>
      <c r="N1508" s="172"/>
      <c r="O1508" s="172"/>
      <c r="P1508" s="172"/>
      <c r="Q1508" s="172"/>
      <c r="R1508" s="172"/>
      <c r="S1508" s="172"/>
      <c r="T1508" s="172"/>
      <c r="U1508" s="172"/>
      <c r="V1508" s="172"/>
      <c r="W1508" s="172"/>
      <c r="X1508" s="172"/>
      <c r="Y1508" s="172"/>
      <c r="Z1508" s="172"/>
    </row>
    <row r="1509">
      <c r="A1509" s="195" t="s">
        <v>635</v>
      </c>
      <c r="B1509" s="196" t="s">
        <v>20042</v>
      </c>
      <c r="C1509" s="200"/>
      <c r="D1509" s="196"/>
      <c r="E1509" s="200"/>
      <c r="F1509" s="196"/>
      <c r="G1509" s="198"/>
      <c r="H1509" s="172"/>
      <c r="I1509" s="172"/>
      <c r="J1509" s="172"/>
      <c r="K1509" s="172"/>
      <c r="L1509" s="172"/>
      <c r="M1509" s="172"/>
      <c r="N1509" s="172"/>
      <c r="O1509" s="172"/>
      <c r="P1509" s="172"/>
      <c r="Q1509" s="172"/>
      <c r="R1509" s="172"/>
      <c r="S1509" s="172"/>
      <c r="T1509" s="172"/>
      <c r="U1509" s="172"/>
      <c r="V1509" s="172"/>
      <c r="W1509" s="172"/>
      <c r="X1509" s="172"/>
      <c r="Y1509" s="172"/>
      <c r="Z1509" s="172"/>
    </row>
    <row r="1510">
      <c r="A1510" s="190" t="s">
        <v>20043</v>
      </c>
      <c r="B1510" s="191" t="s">
        <v>20044</v>
      </c>
      <c r="C1510" s="199"/>
      <c r="D1510" s="191"/>
      <c r="E1510" s="199"/>
      <c r="F1510" s="191"/>
      <c r="G1510" s="194"/>
      <c r="H1510" s="172"/>
      <c r="I1510" s="172"/>
      <c r="J1510" s="172"/>
      <c r="K1510" s="172"/>
      <c r="L1510" s="172"/>
      <c r="M1510" s="172"/>
      <c r="N1510" s="172"/>
      <c r="O1510" s="172"/>
      <c r="P1510" s="172"/>
      <c r="Q1510" s="172"/>
      <c r="R1510" s="172"/>
      <c r="S1510" s="172"/>
      <c r="T1510" s="172"/>
      <c r="U1510" s="172"/>
      <c r="V1510" s="172"/>
      <c r="W1510" s="172"/>
      <c r="X1510" s="172"/>
      <c r="Y1510" s="172"/>
      <c r="Z1510" s="172"/>
    </row>
    <row r="1511">
      <c r="A1511" s="195" t="s">
        <v>20045</v>
      </c>
      <c r="B1511" s="196" t="s">
        <v>20046</v>
      </c>
      <c r="C1511" s="200"/>
      <c r="D1511" s="196"/>
      <c r="E1511" s="200"/>
      <c r="F1511" s="196"/>
      <c r="G1511" s="198"/>
      <c r="H1511" s="172"/>
      <c r="I1511" s="172"/>
      <c r="J1511" s="172"/>
      <c r="K1511" s="172"/>
      <c r="L1511" s="172"/>
      <c r="M1511" s="172"/>
      <c r="N1511" s="172"/>
      <c r="O1511" s="172"/>
      <c r="P1511" s="172"/>
      <c r="Q1511" s="172"/>
      <c r="R1511" s="172"/>
      <c r="S1511" s="172"/>
      <c r="T1511" s="172"/>
      <c r="U1511" s="172"/>
      <c r="V1511" s="172"/>
      <c r="W1511" s="172"/>
      <c r="X1511" s="172"/>
      <c r="Y1511" s="172"/>
      <c r="Z1511" s="172"/>
    </row>
    <row r="1512">
      <c r="A1512" s="190" t="s">
        <v>620</v>
      </c>
      <c r="B1512" s="191" t="s">
        <v>989</v>
      </c>
      <c r="C1512" s="199"/>
      <c r="D1512" s="191"/>
      <c r="E1512" s="199"/>
      <c r="F1512" s="191"/>
      <c r="G1512" s="194"/>
      <c r="H1512" s="172"/>
      <c r="I1512" s="172"/>
      <c r="J1512" s="172"/>
      <c r="K1512" s="172"/>
      <c r="L1512" s="172"/>
      <c r="M1512" s="172"/>
      <c r="N1512" s="172"/>
      <c r="O1512" s="172"/>
      <c r="P1512" s="172"/>
      <c r="Q1512" s="172"/>
      <c r="R1512" s="172"/>
      <c r="S1512" s="172"/>
      <c r="T1512" s="172"/>
      <c r="U1512" s="172"/>
      <c r="V1512" s="172"/>
      <c r="W1512" s="172"/>
      <c r="X1512" s="172"/>
      <c r="Y1512" s="172"/>
      <c r="Z1512" s="172"/>
    </row>
    <row r="1513">
      <c r="A1513" s="195" t="s">
        <v>20047</v>
      </c>
      <c r="B1513" s="196" t="s">
        <v>20048</v>
      </c>
      <c r="C1513" s="200"/>
      <c r="D1513" s="196"/>
      <c r="E1513" s="200"/>
      <c r="F1513" s="196"/>
      <c r="G1513" s="198"/>
      <c r="H1513" s="172"/>
      <c r="I1513" s="172"/>
      <c r="J1513" s="172"/>
      <c r="K1513" s="172"/>
      <c r="L1513" s="172"/>
      <c r="M1513" s="172"/>
      <c r="N1513" s="172"/>
      <c r="O1513" s="172"/>
      <c r="P1513" s="172"/>
      <c r="Q1513" s="172"/>
      <c r="R1513" s="172"/>
      <c r="S1513" s="172"/>
      <c r="T1513" s="172"/>
      <c r="U1513" s="172"/>
      <c r="V1513" s="172"/>
      <c r="W1513" s="172"/>
      <c r="X1513" s="172"/>
      <c r="Y1513" s="172"/>
      <c r="Z1513" s="172"/>
    </row>
    <row r="1514">
      <c r="A1514" s="190" t="s">
        <v>369</v>
      </c>
      <c r="B1514" s="191" t="s">
        <v>930</v>
      </c>
      <c r="C1514" s="199"/>
      <c r="D1514" s="191"/>
      <c r="E1514" s="199"/>
      <c r="F1514" s="191"/>
      <c r="G1514" s="194"/>
      <c r="H1514" s="172"/>
      <c r="I1514" s="172"/>
      <c r="J1514" s="172"/>
      <c r="K1514" s="172"/>
      <c r="L1514" s="172"/>
      <c r="M1514" s="172"/>
      <c r="N1514" s="172"/>
      <c r="O1514" s="172"/>
      <c r="P1514" s="172"/>
      <c r="Q1514" s="172"/>
      <c r="R1514" s="172"/>
      <c r="S1514" s="172"/>
      <c r="T1514" s="172"/>
      <c r="U1514" s="172"/>
      <c r="V1514" s="172"/>
      <c r="W1514" s="172"/>
      <c r="X1514" s="172"/>
      <c r="Y1514" s="172"/>
      <c r="Z1514" s="172"/>
    </row>
    <row r="1515">
      <c r="A1515" s="195" t="s">
        <v>20049</v>
      </c>
      <c r="B1515" s="196" t="s">
        <v>20050</v>
      </c>
      <c r="C1515" s="200"/>
      <c r="D1515" s="196"/>
      <c r="E1515" s="200"/>
      <c r="F1515" s="196"/>
      <c r="G1515" s="198"/>
      <c r="H1515" s="172"/>
      <c r="I1515" s="172"/>
      <c r="J1515" s="172"/>
      <c r="K1515" s="172"/>
      <c r="L1515" s="172"/>
      <c r="M1515" s="172"/>
      <c r="N1515" s="172"/>
      <c r="O1515" s="172"/>
      <c r="P1515" s="172"/>
      <c r="Q1515" s="172"/>
      <c r="R1515" s="172"/>
      <c r="S1515" s="172"/>
      <c r="T1515" s="172"/>
      <c r="U1515" s="172"/>
      <c r="V1515" s="172"/>
      <c r="W1515" s="172"/>
      <c r="X1515" s="172"/>
      <c r="Y1515" s="172"/>
      <c r="Z1515" s="172"/>
    </row>
    <row r="1516">
      <c r="A1516" s="190" t="s">
        <v>20051</v>
      </c>
      <c r="B1516" s="191" t="s">
        <v>20052</v>
      </c>
      <c r="C1516" s="199"/>
      <c r="D1516" s="191"/>
      <c r="E1516" s="199"/>
      <c r="F1516" s="191"/>
      <c r="G1516" s="194"/>
      <c r="H1516" s="172"/>
      <c r="I1516" s="172"/>
      <c r="J1516" s="172"/>
      <c r="K1516" s="172"/>
      <c r="L1516" s="172"/>
      <c r="M1516" s="172"/>
      <c r="N1516" s="172"/>
      <c r="O1516" s="172"/>
      <c r="P1516" s="172"/>
      <c r="Q1516" s="172"/>
      <c r="R1516" s="172"/>
      <c r="S1516" s="172"/>
      <c r="T1516" s="172"/>
      <c r="U1516" s="172"/>
      <c r="V1516" s="172"/>
      <c r="W1516" s="172"/>
      <c r="X1516" s="172"/>
      <c r="Y1516" s="172"/>
      <c r="Z1516" s="172"/>
    </row>
    <row r="1517">
      <c r="A1517" s="195" t="s">
        <v>20053</v>
      </c>
      <c r="B1517" s="196" t="s">
        <v>20054</v>
      </c>
      <c r="C1517" s="200"/>
      <c r="D1517" s="196"/>
      <c r="E1517" s="200"/>
      <c r="F1517" s="196"/>
      <c r="G1517" s="198"/>
      <c r="H1517" s="172"/>
      <c r="I1517" s="172"/>
      <c r="J1517" s="172"/>
      <c r="K1517" s="172"/>
      <c r="L1517" s="172"/>
      <c r="M1517" s="172"/>
      <c r="N1517" s="172"/>
      <c r="O1517" s="172"/>
      <c r="P1517" s="172"/>
      <c r="Q1517" s="172"/>
      <c r="R1517" s="172"/>
      <c r="S1517" s="172"/>
      <c r="T1517" s="172"/>
      <c r="U1517" s="172"/>
      <c r="V1517" s="172"/>
      <c r="W1517" s="172"/>
      <c r="X1517" s="172"/>
      <c r="Y1517" s="172"/>
      <c r="Z1517" s="172"/>
    </row>
    <row r="1518">
      <c r="A1518" s="190" t="s">
        <v>20055</v>
      </c>
      <c r="B1518" s="191" t="s">
        <v>20056</v>
      </c>
      <c r="C1518" s="199"/>
      <c r="D1518" s="191"/>
      <c r="E1518" s="199"/>
      <c r="F1518" s="191"/>
      <c r="G1518" s="194"/>
      <c r="H1518" s="172"/>
      <c r="I1518" s="172"/>
      <c r="J1518" s="172"/>
      <c r="K1518" s="172"/>
      <c r="L1518" s="172"/>
      <c r="M1518" s="172"/>
      <c r="N1518" s="172"/>
      <c r="O1518" s="172"/>
      <c r="P1518" s="172"/>
      <c r="Q1518" s="172"/>
      <c r="R1518" s="172"/>
      <c r="S1518" s="172"/>
      <c r="T1518" s="172"/>
      <c r="U1518" s="172"/>
      <c r="V1518" s="172"/>
      <c r="W1518" s="172"/>
      <c r="X1518" s="172"/>
      <c r="Y1518" s="172"/>
      <c r="Z1518" s="172"/>
    </row>
    <row r="1519">
      <c r="A1519" s="195" t="s">
        <v>20057</v>
      </c>
      <c r="B1519" s="196" t="s">
        <v>20058</v>
      </c>
      <c r="C1519" s="200"/>
      <c r="D1519" s="196"/>
      <c r="E1519" s="200"/>
      <c r="F1519" s="196"/>
      <c r="G1519" s="198"/>
      <c r="H1519" s="172"/>
      <c r="I1519" s="172"/>
      <c r="J1519" s="172"/>
      <c r="K1519" s="172"/>
      <c r="L1519" s="172"/>
      <c r="M1519" s="172"/>
      <c r="N1519" s="172"/>
      <c r="O1519" s="172"/>
      <c r="P1519" s="172"/>
      <c r="Q1519" s="172"/>
      <c r="R1519" s="172"/>
      <c r="S1519" s="172"/>
      <c r="T1519" s="172"/>
      <c r="U1519" s="172"/>
      <c r="V1519" s="172"/>
      <c r="W1519" s="172"/>
      <c r="X1519" s="172"/>
      <c r="Y1519" s="172"/>
      <c r="Z1519" s="172"/>
    </row>
    <row r="1520">
      <c r="A1520" s="190" t="s">
        <v>398</v>
      </c>
      <c r="B1520" s="191" t="s">
        <v>20059</v>
      </c>
      <c r="C1520" s="199"/>
      <c r="D1520" s="191"/>
      <c r="E1520" s="199"/>
      <c r="F1520" s="191"/>
      <c r="G1520" s="194"/>
      <c r="H1520" s="172"/>
      <c r="I1520" s="172"/>
      <c r="J1520" s="172"/>
      <c r="K1520" s="172"/>
      <c r="L1520" s="172"/>
      <c r="M1520" s="172"/>
      <c r="N1520" s="172"/>
      <c r="O1520" s="172"/>
      <c r="P1520" s="172"/>
      <c r="Q1520" s="172"/>
      <c r="R1520" s="172"/>
      <c r="S1520" s="172"/>
      <c r="T1520" s="172"/>
      <c r="U1520" s="172"/>
      <c r="V1520" s="172"/>
      <c r="W1520" s="172"/>
      <c r="X1520" s="172"/>
      <c r="Y1520" s="172"/>
      <c r="Z1520" s="172"/>
    </row>
    <row r="1521">
      <c r="A1521" s="195" t="s">
        <v>20060</v>
      </c>
      <c r="B1521" s="196" t="s">
        <v>20061</v>
      </c>
      <c r="C1521" s="200"/>
      <c r="D1521" s="196"/>
      <c r="E1521" s="200"/>
      <c r="F1521" s="196"/>
      <c r="G1521" s="198"/>
      <c r="H1521" s="172"/>
      <c r="I1521" s="172"/>
      <c r="J1521" s="172"/>
      <c r="K1521" s="172"/>
      <c r="L1521" s="172"/>
      <c r="M1521" s="172"/>
      <c r="N1521" s="172"/>
      <c r="O1521" s="172"/>
      <c r="P1521" s="172"/>
      <c r="Q1521" s="172"/>
      <c r="R1521" s="172"/>
      <c r="S1521" s="172"/>
      <c r="T1521" s="172"/>
      <c r="U1521" s="172"/>
      <c r="V1521" s="172"/>
      <c r="W1521" s="172"/>
      <c r="X1521" s="172"/>
      <c r="Y1521" s="172"/>
      <c r="Z1521" s="172"/>
    </row>
    <row r="1522">
      <c r="A1522" s="190" t="s">
        <v>20062</v>
      </c>
      <c r="B1522" s="191" t="s">
        <v>20063</v>
      </c>
      <c r="C1522" s="199"/>
      <c r="D1522" s="191"/>
      <c r="E1522" s="199"/>
      <c r="F1522" s="191"/>
      <c r="G1522" s="194"/>
      <c r="H1522" s="172"/>
      <c r="I1522" s="172"/>
      <c r="J1522" s="172"/>
      <c r="K1522" s="172"/>
      <c r="L1522" s="172"/>
      <c r="M1522" s="172"/>
      <c r="N1522" s="172"/>
      <c r="O1522" s="172"/>
      <c r="P1522" s="172"/>
      <c r="Q1522" s="172"/>
      <c r="R1522" s="172"/>
      <c r="S1522" s="172"/>
      <c r="T1522" s="172"/>
      <c r="U1522" s="172"/>
      <c r="V1522" s="172"/>
      <c r="W1522" s="172"/>
      <c r="X1522" s="172"/>
      <c r="Y1522" s="172"/>
      <c r="Z1522" s="172"/>
    </row>
    <row r="1523">
      <c r="A1523" s="195" t="s">
        <v>20064</v>
      </c>
      <c r="B1523" s="196" t="s">
        <v>20065</v>
      </c>
      <c r="C1523" s="200"/>
      <c r="D1523" s="196"/>
      <c r="E1523" s="200"/>
      <c r="F1523" s="196"/>
      <c r="G1523" s="198"/>
      <c r="H1523" s="172"/>
      <c r="I1523" s="172"/>
      <c r="J1523" s="172"/>
      <c r="K1523" s="172"/>
      <c r="L1523" s="172"/>
      <c r="M1523" s="172"/>
      <c r="N1523" s="172"/>
      <c r="O1523" s="172"/>
      <c r="P1523" s="172"/>
      <c r="Q1523" s="172"/>
      <c r="R1523" s="172"/>
      <c r="S1523" s="172"/>
      <c r="T1523" s="172"/>
      <c r="U1523" s="172"/>
      <c r="V1523" s="172"/>
      <c r="W1523" s="172"/>
      <c r="X1523" s="172"/>
      <c r="Y1523" s="172"/>
      <c r="Z1523" s="172"/>
    </row>
    <row r="1524">
      <c r="A1524" s="190" t="s">
        <v>621</v>
      </c>
      <c r="B1524" s="191" t="s">
        <v>20066</v>
      </c>
      <c r="C1524" s="199"/>
      <c r="D1524" s="191"/>
      <c r="E1524" s="199"/>
      <c r="F1524" s="191"/>
      <c r="G1524" s="194"/>
      <c r="H1524" s="172"/>
      <c r="I1524" s="172"/>
      <c r="J1524" s="172"/>
      <c r="K1524" s="172"/>
      <c r="L1524" s="172"/>
      <c r="M1524" s="172"/>
      <c r="N1524" s="172"/>
      <c r="O1524" s="172"/>
      <c r="P1524" s="172"/>
      <c r="Q1524" s="172"/>
      <c r="R1524" s="172"/>
      <c r="S1524" s="172"/>
      <c r="T1524" s="172"/>
      <c r="U1524" s="172"/>
      <c r="V1524" s="172"/>
      <c r="W1524" s="172"/>
      <c r="X1524" s="172"/>
      <c r="Y1524" s="172"/>
      <c r="Z1524" s="172"/>
    </row>
    <row r="1525">
      <c r="A1525" s="195" t="s">
        <v>20067</v>
      </c>
      <c r="B1525" s="196" t="s">
        <v>20068</v>
      </c>
      <c r="C1525" s="200"/>
      <c r="D1525" s="196"/>
      <c r="E1525" s="200"/>
      <c r="F1525" s="196"/>
      <c r="G1525" s="198"/>
      <c r="H1525" s="172"/>
      <c r="I1525" s="172"/>
      <c r="J1525" s="172"/>
      <c r="K1525" s="172"/>
      <c r="L1525" s="172"/>
      <c r="M1525" s="172"/>
      <c r="N1525" s="172"/>
      <c r="O1525" s="172"/>
      <c r="P1525" s="172"/>
      <c r="Q1525" s="172"/>
      <c r="R1525" s="172"/>
      <c r="S1525" s="172"/>
      <c r="T1525" s="172"/>
      <c r="U1525" s="172"/>
      <c r="V1525" s="172"/>
      <c r="W1525" s="172"/>
      <c r="X1525" s="172"/>
      <c r="Y1525" s="172"/>
      <c r="Z1525" s="172"/>
    </row>
    <row r="1526">
      <c r="A1526" s="190" t="s">
        <v>20067</v>
      </c>
      <c r="B1526" s="191" t="s">
        <v>20069</v>
      </c>
      <c r="C1526" s="199"/>
      <c r="D1526" s="191"/>
      <c r="E1526" s="199"/>
      <c r="F1526" s="191"/>
      <c r="G1526" s="194"/>
      <c r="H1526" s="172"/>
      <c r="I1526" s="172"/>
      <c r="J1526" s="172"/>
      <c r="K1526" s="172"/>
      <c r="L1526" s="172"/>
      <c r="M1526" s="172"/>
      <c r="N1526" s="172"/>
      <c r="O1526" s="172"/>
      <c r="P1526" s="172"/>
      <c r="Q1526" s="172"/>
      <c r="R1526" s="172"/>
      <c r="S1526" s="172"/>
      <c r="T1526" s="172"/>
      <c r="U1526" s="172"/>
      <c r="V1526" s="172"/>
      <c r="W1526" s="172"/>
      <c r="X1526" s="172"/>
      <c r="Y1526" s="172"/>
      <c r="Z1526" s="172"/>
    </row>
    <row r="1527">
      <c r="A1527" s="195" t="s">
        <v>20070</v>
      </c>
      <c r="B1527" s="196" t="s">
        <v>20071</v>
      </c>
      <c r="C1527" s="200"/>
      <c r="D1527" s="196"/>
      <c r="E1527" s="200"/>
      <c r="F1527" s="196"/>
      <c r="G1527" s="198"/>
      <c r="H1527" s="172"/>
      <c r="I1527" s="172"/>
      <c r="J1527" s="172"/>
      <c r="K1527" s="172"/>
      <c r="L1527" s="172"/>
      <c r="M1527" s="172"/>
      <c r="N1527" s="172"/>
      <c r="O1527" s="172"/>
      <c r="P1527" s="172"/>
      <c r="Q1527" s="172"/>
      <c r="R1527" s="172"/>
      <c r="S1527" s="172"/>
      <c r="T1527" s="172"/>
      <c r="U1527" s="172"/>
      <c r="V1527" s="172"/>
      <c r="W1527" s="172"/>
      <c r="X1527" s="172"/>
      <c r="Y1527" s="172"/>
      <c r="Z1527" s="172"/>
    </row>
    <row r="1528">
      <c r="A1528" s="190" t="s">
        <v>20072</v>
      </c>
      <c r="B1528" s="191" t="s">
        <v>20073</v>
      </c>
      <c r="C1528" s="199"/>
      <c r="D1528" s="191"/>
      <c r="E1528" s="199"/>
      <c r="F1528" s="191"/>
      <c r="G1528" s="194"/>
      <c r="H1528" s="172"/>
      <c r="I1528" s="172"/>
      <c r="J1528" s="172"/>
      <c r="K1528" s="172"/>
      <c r="L1528" s="172"/>
      <c r="M1528" s="172"/>
      <c r="N1528" s="172"/>
      <c r="O1528" s="172"/>
      <c r="P1528" s="172"/>
      <c r="Q1528" s="172"/>
      <c r="R1528" s="172"/>
      <c r="S1528" s="172"/>
      <c r="T1528" s="172"/>
      <c r="U1528" s="172"/>
      <c r="V1528" s="172"/>
      <c r="W1528" s="172"/>
      <c r="X1528" s="172"/>
      <c r="Y1528" s="172"/>
      <c r="Z1528" s="172"/>
    </row>
    <row r="1529">
      <c r="A1529" s="195" t="s">
        <v>477</v>
      </c>
      <c r="B1529" s="196" t="s">
        <v>20074</v>
      </c>
      <c r="C1529" s="200"/>
      <c r="D1529" s="196"/>
      <c r="E1529" s="200"/>
      <c r="F1529" s="196"/>
      <c r="G1529" s="198"/>
      <c r="H1529" s="172"/>
      <c r="I1529" s="172"/>
      <c r="J1529" s="172"/>
      <c r="K1529" s="172"/>
      <c r="L1529" s="172"/>
      <c r="M1529" s="172"/>
      <c r="N1529" s="172"/>
      <c r="O1529" s="172"/>
      <c r="P1529" s="172"/>
      <c r="Q1529" s="172"/>
      <c r="R1529" s="172"/>
      <c r="S1529" s="172"/>
      <c r="T1529" s="172"/>
      <c r="U1529" s="172"/>
      <c r="V1529" s="172"/>
      <c r="W1529" s="172"/>
      <c r="X1529" s="172"/>
      <c r="Y1529" s="172"/>
      <c r="Z1529" s="172"/>
    </row>
    <row r="1530">
      <c r="A1530" s="190" t="s">
        <v>20075</v>
      </c>
      <c r="B1530" s="191" t="s">
        <v>20076</v>
      </c>
      <c r="C1530" s="199"/>
      <c r="D1530" s="191"/>
      <c r="E1530" s="199"/>
      <c r="F1530" s="191"/>
      <c r="G1530" s="194"/>
      <c r="H1530" s="172"/>
      <c r="I1530" s="172"/>
      <c r="J1530" s="172"/>
      <c r="K1530" s="172"/>
      <c r="L1530" s="172"/>
      <c r="M1530" s="172"/>
      <c r="N1530" s="172"/>
      <c r="O1530" s="172"/>
      <c r="P1530" s="172"/>
      <c r="Q1530" s="172"/>
      <c r="R1530" s="172"/>
      <c r="S1530" s="172"/>
      <c r="T1530" s="172"/>
      <c r="U1530" s="172"/>
      <c r="V1530" s="172"/>
      <c r="W1530" s="172"/>
      <c r="X1530" s="172"/>
      <c r="Y1530" s="172"/>
      <c r="Z1530" s="172"/>
    </row>
    <row r="1531">
      <c r="A1531" s="195" t="s">
        <v>20077</v>
      </c>
      <c r="B1531" s="196" t="s">
        <v>20078</v>
      </c>
      <c r="C1531" s="200"/>
      <c r="D1531" s="196"/>
      <c r="E1531" s="200"/>
      <c r="F1531" s="196"/>
      <c r="G1531" s="198"/>
      <c r="H1531" s="172"/>
      <c r="I1531" s="172"/>
      <c r="J1531" s="172"/>
      <c r="K1531" s="172"/>
      <c r="L1531" s="172"/>
      <c r="M1531" s="172"/>
      <c r="N1531" s="172"/>
      <c r="O1531" s="172"/>
      <c r="P1531" s="172"/>
      <c r="Q1531" s="172"/>
      <c r="R1531" s="172"/>
      <c r="S1531" s="172"/>
      <c r="T1531" s="172"/>
      <c r="U1531" s="172"/>
      <c r="V1531" s="172"/>
      <c r="W1531" s="172"/>
      <c r="X1531" s="172"/>
      <c r="Y1531" s="172"/>
      <c r="Z1531" s="172"/>
    </row>
    <row r="1532">
      <c r="A1532" s="190" t="s">
        <v>20079</v>
      </c>
      <c r="B1532" s="191" t="s">
        <v>20080</v>
      </c>
      <c r="C1532" s="199"/>
      <c r="D1532" s="191"/>
      <c r="E1532" s="199"/>
      <c r="F1532" s="191"/>
      <c r="G1532" s="194"/>
      <c r="H1532" s="172"/>
      <c r="I1532" s="172"/>
      <c r="J1532" s="172"/>
      <c r="K1532" s="172"/>
      <c r="L1532" s="172"/>
      <c r="M1532" s="172"/>
      <c r="N1532" s="172"/>
      <c r="O1532" s="172"/>
      <c r="P1532" s="172"/>
      <c r="Q1532" s="172"/>
      <c r="R1532" s="172"/>
      <c r="S1532" s="172"/>
      <c r="T1532" s="172"/>
      <c r="U1532" s="172"/>
      <c r="V1532" s="172"/>
      <c r="W1532" s="172"/>
      <c r="X1532" s="172"/>
      <c r="Y1532" s="172"/>
      <c r="Z1532" s="172"/>
    </row>
    <row r="1533">
      <c r="A1533" s="195" t="s">
        <v>20079</v>
      </c>
      <c r="B1533" s="196" t="s">
        <v>20081</v>
      </c>
      <c r="C1533" s="200"/>
      <c r="D1533" s="196"/>
      <c r="E1533" s="200"/>
      <c r="F1533" s="196"/>
      <c r="G1533" s="198"/>
      <c r="H1533" s="172"/>
      <c r="I1533" s="172"/>
      <c r="J1533" s="172"/>
      <c r="K1533" s="172"/>
      <c r="L1533" s="172"/>
      <c r="M1533" s="172"/>
      <c r="N1533" s="172"/>
      <c r="O1533" s="172"/>
      <c r="P1533" s="172"/>
      <c r="Q1533" s="172"/>
      <c r="R1533" s="172"/>
      <c r="S1533" s="172"/>
      <c r="T1533" s="172"/>
      <c r="U1533" s="172"/>
      <c r="V1533" s="172"/>
      <c r="W1533" s="172"/>
      <c r="X1533" s="172"/>
      <c r="Y1533" s="172"/>
      <c r="Z1533" s="172"/>
    </row>
    <row r="1534">
      <c r="A1534" s="190" t="s">
        <v>20082</v>
      </c>
      <c r="B1534" s="191" t="s">
        <v>20083</v>
      </c>
      <c r="C1534" s="199"/>
      <c r="D1534" s="191"/>
      <c r="E1534" s="199"/>
      <c r="F1534" s="191"/>
      <c r="G1534" s="194"/>
      <c r="H1534" s="172"/>
      <c r="I1534" s="172"/>
      <c r="J1534" s="172"/>
      <c r="K1534" s="172"/>
      <c r="L1534" s="172"/>
      <c r="M1534" s="172"/>
      <c r="N1534" s="172"/>
      <c r="O1534" s="172"/>
      <c r="P1534" s="172"/>
      <c r="Q1534" s="172"/>
      <c r="R1534" s="172"/>
      <c r="S1534" s="172"/>
      <c r="T1534" s="172"/>
      <c r="U1534" s="172"/>
      <c r="V1534" s="172"/>
      <c r="W1534" s="172"/>
      <c r="X1534" s="172"/>
      <c r="Y1534" s="172"/>
      <c r="Z1534" s="172"/>
    </row>
    <row r="1535">
      <c r="A1535" s="195" t="s">
        <v>20084</v>
      </c>
      <c r="B1535" s="196" t="s">
        <v>20085</v>
      </c>
      <c r="C1535" s="200"/>
      <c r="D1535" s="196"/>
      <c r="E1535" s="200"/>
      <c r="F1535" s="196"/>
      <c r="G1535" s="198"/>
      <c r="H1535" s="172"/>
      <c r="I1535" s="172"/>
      <c r="J1535" s="172"/>
      <c r="K1535" s="172"/>
      <c r="L1535" s="172"/>
      <c r="M1535" s="172"/>
      <c r="N1535" s="172"/>
      <c r="O1535" s="172"/>
      <c r="P1535" s="172"/>
      <c r="Q1535" s="172"/>
      <c r="R1535" s="172"/>
      <c r="S1535" s="172"/>
      <c r="T1535" s="172"/>
      <c r="U1535" s="172"/>
      <c r="V1535" s="172"/>
      <c r="W1535" s="172"/>
      <c r="X1535" s="172"/>
      <c r="Y1535" s="172"/>
      <c r="Z1535" s="172"/>
    </row>
    <row r="1536">
      <c r="A1536" s="190" t="s">
        <v>20084</v>
      </c>
      <c r="B1536" s="191" t="s">
        <v>20086</v>
      </c>
      <c r="C1536" s="199"/>
      <c r="D1536" s="191"/>
      <c r="E1536" s="199"/>
      <c r="F1536" s="191"/>
      <c r="G1536" s="194"/>
      <c r="H1536" s="172"/>
      <c r="I1536" s="172"/>
      <c r="J1536" s="172"/>
      <c r="K1536" s="172"/>
      <c r="L1536" s="172"/>
      <c r="M1536" s="172"/>
      <c r="N1536" s="172"/>
      <c r="O1536" s="172"/>
      <c r="P1536" s="172"/>
      <c r="Q1536" s="172"/>
      <c r="R1536" s="172"/>
      <c r="S1536" s="172"/>
      <c r="T1536" s="172"/>
      <c r="U1536" s="172"/>
      <c r="V1536" s="172"/>
      <c r="W1536" s="172"/>
      <c r="X1536" s="172"/>
      <c r="Y1536" s="172"/>
      <c r="Z1536" s="172"/>
    </row>
    <row r="1537">
      <c r="A1537" s="195" t="s">
        <v>20087</v>
      </c>
      <c r="B1537" s="196" t="s">
        <v>20088</v>
      </c>
      <c r="C1537" s="200"/>
      <c r="D1537" s="196"/>
      <c r="E1537" s="200"/>
      <c r="F1537" s="196"/>
      <c r="G1537" s="198"/>
      <c r="H1537" s="172"/>
      <c r="I1537" s="172"/>
      <c r="J1537" s="172"/>
      <c r="K1537" s="172"/>
      <c r="L1537" s="172"/>
      <c r="M1537" s="172"/>
      <c r="N1537" s="172"/>
      <c r="O1537" s="172"/>
      <c r="P1537" s="172"/>
      <c r="Q1537" s="172"/>
      <c r="R1537" s="172"/>
      <c r="S1537" s="172"/>
      <c r="T1537" s="172"/>
      <c r="U1537" s="172"/>
      <c r="V1537" s="172"/>
      <c r="W1537" s="172"/>
      <c r="X1537" s="172"/>
      <c r="Y1537" s="172"/>
      <c r="Z1537" s="172"/>
    </row>
    <row r="1538">
      <c r="A1538" s="190" t="s">
        <v>20089</v>
      </c>
      <c r="B1538" s="191" t="s">
        <v>20090</v>
      </c>
      <c r="C1538" s="199"/>
      <c r="D1538" s="191"/>
      <c r="E1538" s="199"/>
      <c r="F1538" s="191"/>
      <c r="G1538" s="194"/>
      <c r="H1538" s="172"/>
      <c r="I1538" s="172"/>
      <c r="J1538" s="172"/>
      <c r="K1538" s="172"/>
      <c r="L1538" s="172"/>
      <c r="M1538" s="172"/>
      <c r="N1538" s="172"/>
      <c r="O1538" s="172"/>
      <c r="P1538" s="172"/>
      <c r="Q1538" s="172"/>
      <c r="R1538" s="172"/>
      <c r="S1538" s="172"/>
      <c r="T1538" s="172"/>
      <c r="U1538" s="172"/>
      <c r="V1538" s="172"/>
      <c r="W1538" s="172"/>
      <c r="X1538" s="172"/>
      <c r="Y1538" s="172"/>
      <c r="Z1538" s="172"/>
    </row>
    <row r="1539">
      <c r="A1539" s="195" t="s">
        <v>20091</v>
      </c>
      <c r="B1539" s="196" t="s">
        <v>20092</v>
      </c>
      <c r="C1539" s="200"/>
      <c r="D1539" s="196"/>
      <c r="E1539" s="200"/>
      <c r="F1539" s="196"/>
      <c r="G1539" s="198"/>
      <c r="H1539" s="172"/>
      <c r="I1539" s="172"/>
      <c r="J1539" s="172"/>
      <c r="K1539" s="172"/>
      <c r="L1539" s="172"/>
      <c r="M1539" s="172"/>
      <c r="N1539" s="172"/>
      <c r="O1539" s="172"/>
      <c r="P1539" s="172"/>
      <c r="Q1539" s="172"/>
      <c r="R1539" s="172"/>
      <c r="S1539" s="172"/>
      <c r="T1539" s="172"/>
      <c r="U1539" s="172"/>
      <c r="V1539" s="172"/>
      <c r="W1539" s="172"/>
      <c r="X1539" s="172"/>
      <c r="Y1539" s="172"/>
      <c r="Z1539" s="172"/>
    </row>
    <row r="1540">
      <c r="A1540" s="190" t="s">
        <v>20093</v>
      </c>
      <c r="B1540" s="191" t="s">
        <v>20094</v>
      </c>
      <c r="C1540" s="199"/>
      <c r="D1540" s="191"/>
      <c r="E1540" s="199"/>
      <c r="F1540" s="191"/>
      <c r="G1540" s="194"/>
      <c r="H1540" s="172"/>
      <c r="I1540" s="172"/>
      <c r="J1540" s="172"/>
      <c r="K1540" s="172"/>
      <c r="L1540" s="172"/>
      <c r="M1540" s="172"/>
      <c r="N1540" s="172"/>
      <c r="O1540" s="172"/>
      <c r="P1540" s="172"/>
      <c r="Q1540" s="172"/>
      <c r="R1540" s="172"/>
      <c r="S1540" s="172"/>
      <c r="T1540" s="172"/>
      <c r="U1540" s="172"/>
      <c r="V1540" s="172"/>
      <c r="W1540" s="172"/>
      <c r="X1540" s="172"/>
      <c r="Y1540" s="172"/>
      <c r="Z1540" s="172"/>
    </row>
    <row r="1541">
      <c r="A1541" s="195" t="s">
        <v>20095</v>
      </c>
      <c r="B1541" s="196" t="s">
        <v>20096</v>
      </c>
      <c r="C1541" s="200"/>
      <c r="D1541" s="196"/>
      <c r="E1541" s="200"/>
      <c r="F1541" s="196"/>
      <c r="G1541" s="198"/>
      <c r="H1541" s="172"/>
      <c r="I1541" s="172"/>
      <c r="J1541" s="172"/>
      <c r="K1541" s="172"/>
      <c r="L1541" s="172"/>
      <c r="M1541" s="172"/>
      <c r="N1541" s="172"/>
      <c r="O1541" s="172"/>
      <c r="P1541" s="172"/>
      <c r="Q1541" s="172"/>
      <c r="R1541" s="172"/>
      <c r="S1541" s="172"/>
      <c r="T1541" s="172"/>
      <c r="U1541" s="172"/>
      <c r="V1541" s="172"/>
      <c r="W1541" s="172"/>
      <c r="X1541" s="172"/>
      <c r="Y1541" s="172"/>
      <c r="Z1541" s="172"/>
    </row>
    <row r="1542">
      <c r="A1542" s="190" t="s">
        <v>20097</v>
      </c>
      <c r="B1542" s="191" t="s">
        <v>20098</v>
      </c>
      <c r="C1542" s="199"/>
      <c r="D1542" s="191"/>
      <c r="E1542" s="199"/>
      <c r="F1542" s="191"/>
      <c r="G1542" s="194"/>
      <c r="H1542" s="172"/>
      <c r="I1542" s="172"/>
      <c r="J1542" s="172"/>
      <c r="K1542" s="172"/>
      <c r="L1542" s="172"/>
      <c r="M1542" s="172"/>
      <c r="N1542" s="172"/>
      <c r="O1542" s="172"/>
      <c r="P1542" s="172"/>
      <c r="Q1542" s="172"/>
      <c r="R1542" s="172"/>
      <c r="S1542" s="172"/>
      <c r="T1542" s="172"/>
      <c r="U1542" s="172"/>
      <c r="V1542" s="172"/>
      <c r="W1542" s="172"/>
      <c r="X1542" s="172"/>
      <c r="Y1542" s="172"/>
      <c r="Z1542" s="172"/>
    </row>
    <row r="1543">
      <c r="A1543" s="195" t="s">
        <v>174</v>
      </c>
      <c r="B1543" s="196" t="s">
        <v>766</v>
      </c>
      <c r="C1543" s="200"/>
      <c r="D1543" s="196"/>
      <c r="E1543" s="200"/>
      <c r="F1543" s="196"/>
      <c r="G1543" s="198"/>
      <c r="H1543" s="172"/>
      <c r="I1543" s="172"/>
      <c r="J1543" s="172"/>
      <c r="K1543" s="172"/>
      <c r="L1543" s="172"/>
      <c r="M1543" s="172"/>
      <c r="N1543" s="172"/>
      <c r="O1543" s="172"/>
      <c r="P1543" s="172"/>
      <c r="Q1543" s="172"/>
      <c r="R1543" s="172"/>
      <c r="S1543" s="172"/>
      <c r="T1543" s="172"/>
      <c r="U1543" s="172"/>
      <c r="V1543" s="172"/>
      <c r="W1543" s="172"/>
      <c r="X1543" s="172"/>
      <c r="Y1543" s="172"/>
      <c r="Z1543" s="172"/>
    </row>
    <row r="1544">
      <c r="A1544" s="190" t="s">
        <v>20099</v>
      </c>
      <c r="B1544" s="191" t="s">
        <v>20100</v>
      </c>
      <c r="C1544" s="199"/>
      <c r="D1544" s="191"/>
      <c r="E1544" s="199"/>
      <c r="F1544" s="191"/>
      <c r="G1544" s="194"/>
      <c r="H1544" s="172"/>
      <c r="I1544" s="172"/>
      <c r="J1544" s="172"/>
      <c r="K1544" s="172"/>
      <c r="L1544" s="172"/>
      <c r="M1544" s="172"/>
      <c r="N1544" s="172"/>
      <c r="O1544" s="172"/>
      <c r="P1544" s="172"/>
      <c r="Q1544" s="172"/>
      <c r="R1544" s="172"/>
      <c r="S1544" s="172"/>
      <c r="T1544" s="172"/>
      <c r="U1544" s="172"/>
      <c r="V1544" s="172"/>
      <c r="W1544" s="172"/>
      <c r="X1544" s="172"/>
      <c r="Y1544" s="172"/>
      <c r="Z1544" s="172"/>
    </row>
    <row r="1545">
      <c r="A1545" s="195" t="s">
        <v>20099</v>
      </c>
      <c r="B1545" s="196" t="s">
        <v>20101</v>
      </c>
      <c r="C1545" s="200"/>
      <c r="D1545" s="196"/>
      <c r="E1545" s="200"/>
      <c r="F1545" s="196"/>
      <c r="G1545" s="198"/>
      <c r="H1545" s="172"/>
      <c r="I1545" s="172"/>
      <c r="J1545" s="172"/>
      <c r="K1545" s="172"/>
      <c r="L1545" s="172"/>
      <c r="M1545" s="172"/>
      <c r="N1545" s="172"/>
      <c r="O1545" s="172"/>
      <c r="P1545" s="172"/>
      <c r="Q1545" s="172"/>
      <c r="R1545" s="172"/>
      <c r="S1545" s="172"/>
      <c r="T1545" s="172"/>
      <c r="U1545" s="172"/>
      <c r="V1545" s="172"/>
      <c r="W1545" s="172"/>
      <c r="X1545" s="172"/>
      <c r="Y1545" s="172"/>
      <c r="Z1545" s="172"/>
    </row>
    <row r="1546">
      <c r="A1546" s="190" t="s">
        <v>20102</v>
      </c>
      <c r="B1546" s="191" t="s">
        <v>20103</v>
      </c>
      <c r="C1546" s="199"/>
      <c r="D1546" s="191"/>
      <c r="E1546" s="199"/>
      <c r="F1546" s="191"/>
      <c r="G1546" s="194"/>
      <c r="H1546" s="172"/>
      <c r="I1546" s="172"/>
      <c r="J1546" s="172"/>
      <c r="K1546" s="172"/>
      <c r="L1546" s="172"/>
      <c r="M1546" s="172"/>
      <c r="N1546" s="172"/>
      <c r="O1546" s="172"/>
      <c r="P1546" s="172"/>
      <c r="Q1546" s="172"/>
      <c r="R1546" s="172"/>
      <c r="S1546" s="172"/>
      <c r="T1546" s="172"/>
      <c r="U1546" s="172"/>
      <c r="V1546" s="172"/>
      <c r="W1546" s="172"/>
      <c r="X1546" s="172"/>
      <c r="Y1546" s="172"/>
      <c r="Z1546" s="172"/>
    </row>
    <row r="1547">
      <c r="A1547" s="195" t="s">
        <v>350</v>
      </c>
      <c r="B1547" s="196" t="s">
        <v>919</v>
      </c>
      <c r="C1547" s="200"/>
      <c r="D1547" s="196"/>
      <c r="E1547" s="200"/>
      <c r="F1547" s="196"/>
      <c r="G1547" s="198"/>
      <c r="H1547" s="172"/>
      <c r="I1547" s="172"/>
      <c r="J1547" s="172"/>
      <c r="K1547" s="172"/>
      <c r="L1547" s="172"/>
      <c r="M1547" s="172"/>
      <c r="N1547" s="172"/>
      <c r="O1547" s="172"/>
      <c r="P1547" s="172"/>
      <c r="Q1547" s="172"/>
      <c r="R1547" s="172"/>
      <c r="S1547" s="172"/>
      <c r="T1547" s="172"/>
      <c r="U1547" s="172"/>
      <c r="V1547" s="172"/>
      <c r="W1547" s="172"/>
      <c r="X1547" s="172"/>
      <c r="Y1547" s="172"/>
      <c r="Z1547" s="172"/>
    </row>
    <row r="1548">
      <c r="A1548" s="190" t="s">
        <v>444</v>
      </c>
      <c r="B1548" s="191" t="s">
        <v>20104</v>
      </c>
      <c r="C1548" s="199"/>
      <c r="D1548" s="191"/>
      <c r="E1548" s="199"/>
      <c r="F1548" s="191"/>
      <c r="G1548" s="194"/>
      <c r="H1548" s="172"/>
      <c r="I1548" s="172"/>
      <c r="J1548" s="172"/>
      <c r="K1548" s="172"/>
      <c r="L1548" s="172"/>
      <c r="M1548" s="172"/>
      <c r="N1548" s="172"/>
      <c r="O1548" s="172"/>
      <c r="P1548" s="172"/>
      <c r="Q1548" s="172"/>
      <c r="R1548" s="172"/>
      <c r="S1548" s="172"/>
      <c r="T1548" s="172"/>
      <c r="U1548" s="172"/>
      <c r="V1548" s="172"/>
      <c r="W1548" s="172"/>
      <c r="X1548" s="172"/>
      <c r="Y1548" s="172"/>
      <c r="Z1548" s="172"/>
    </row>
    <row r="1549">
      <c r="A1549" s="195" t="s">
        <v>20105</v>
      </c>
      <c r="B1549" s="196" t="s">
        <v>20106</v>
      </c>
      <c r="C1549" s="200"/>
      <c r="D1549" s="196"/>
      <c r="E1549" s="200"/>
      <c r="F1549" s="196"/>
      <c r="G1549" s="198"/>
      <c r="H1549" s="172"/>
      <c r="I1549" s="172"/>
      <c r="J1549" s="172"/>
      <c r="K1549" s="172"/>
      <c r="L1549" s="172"/>
      <c r="M1549" s="172"/>
      <c r="N1549" s="172"/>
      <c r="O1549" s="172"/>
      <c r="P1549" s="172"/>
      <c r="Q1549" s="172"/>
      <c r="R1549" s="172"/>
      <c r="S1549" s="172"/>
      <c r="T1549" s="172"/>
      <c r="U1549" s="172"/>
      <c r="V1549" s="172"/>
      <c r="W1549" s="172"/>
      <c r="X1549" s="172"/>
      <c r="Y1549" s="172"/>
      <c r="Z1549" s="172"/>
    </row>
    <row r="1550">
      <c r="A1550" s="190" t="s">
        <v>20107</v>
      </c>
      <c r="B1550" s="191" t="s">
        <v>20108</v>
      </c>
      <c r="C1550" s="199"/>
      <c r="D1550" s="191"/>
      <c r="E1550" s="199"/>
      <c r="F1550" s="191"/>
      <c r="G1550" s="194"/>
      <c r="H1550" s="172"/>
      <c r="I1550" s="172"/>
      <c r="J1550" s="172"/>
      <c r="K1550" s="172"/>
      <c r="L1550" s="172"/>
      <c r="M1550" s="172"/>
      <c r="N1550" s="172"/>
      <c r="O1550" s="172"/>
      <c r="P1550" s="172"/>
      <c r="Q1550" s="172"/>
      <c r="R1550" s="172"/>
      <c r="S1550" s="172"/>
      <c r="T1550" s="172"/>
      <c r="U1550" s="172"/>
      <c r="V1550" s="172"/>
      <c r="W1550" s="172"/>
      <c r="X1550" s="172"/>
      <c r="Y1550" s="172"/>
      <c r="Z1550" s="172"/>
    </row>
    <row r="1551">
      <c r="A1551" s="195" t="s">
        <v>20109</v>
      </c>
      <c r="B1551" s="196" t="s">
        <v>20110</v>
      </c>
      <c r="C1551" s="200"/>
      <c r="D1551" s="196"/>
      <c r="E1551" s="200"/>
      <c r="F1551" s="196"/>
      <c r="G1551" s="198"/>
      <c r="H1551" s="172"/>
      <c r="I1551" s="172"/>
      <c r="J1551" s="172"/>
      <c r="K1551" s="172"/>
      <c r="L1551" s="172"/>
      <c r="M1551" s="172"/>
      <c r="N1551" s="172"/>
      <c r="O1551" s="172"/>
      <c r="P1551" s="172"/>
      <c r="Q1551" s="172"/>
      <c r="R1551" s="172"/>
      <c r="S1551" s="172"/>
      <c r="T1551" s="172"/>
      <c r="U1551" s="172"/>
      <c r="V1551" s="172"/>
      <c r="W1551" s="172"/>
      <c r="X1551" s="172"/>
      <c r="Y1551" s="172"/>
      <c r="Z1551" s="172"/>
    </row>
    <row r="1552">
      <c r="A1552" s="190" t="s">
        <v>20111</v>
      </c>
      <c r="B1552" s="191" t="s">
        <v>20112</v>
      </c>
      <c r="C1552" s="199"/>
      <c r="D1552" s="191"/>
      <c r="E1552" s="199"/>
      <c r="F1552" s="191"/>
      <c r="G1552" s="194"/>
      <c r="H1552" s="172"/>
      <c r="I1552" s="172"/>
      <c r="J1552" s="172"/>
      <c r="K1552" s="172"/>
      <c r="L1552" s="172"/>
      <c r="M1552" s="172"/>
      <c r="N1552" s="172"/>
      <c r="O1552" s="172"/>
      <c r="P1552" s="172"/>
      <c r="Q1552" s="172"/>
      <c r="R1552" s="172"/>
      <c r="S1552" s="172"/>
      <c r="T1552" s="172"/>
      <c r="U1552" s="172"/>
      <c r="V1552" s="172"/>
      <c r="W1552" s="172"/>
      <c r="X1552" s="172"/>
      <c r="Y1552" s="172"/>
      <c r="Z1552" s="172"/>
    </row>
    <row r="1553">
      <c r="A1553" s="195" t="s">
        <v>20113</v>
      </c>
      <c r="B1553" s="196" t="s">
        <v>20114</v>
      </c>
      <c r="C1553" s="200"/>
      <c r="D1553" s="196"/>
      <c r="E1553" s="200"/>
      <c r="F1553" s="196"/>
      <c r="G1553" s="198"/>
      <c r="H1553" s="172"/>
      <c r="I1553" s="172"/>
      <c r="J1553" s="172"/>
      <c r="K1553" s="172"/>
      <c r="L1553" s="172"/>
      <c r="M1553" s="172"/>
      <c r="N1553" s="172"/>
      <c r="O1553" s="172"/>
      <c r="P1553" s="172"/>
      <c r="Q1553" s="172"/>
      <c r="R1553" s="172"/>
      <c r="S1553" s="172"/>
      <c r="T1553" s="172"/>
      <c r="U1553" s="172"/>
      <c r="V1553" s="172"/>
      <c r="W1553" s="172"/>
      <c r="X1553" s="172"/>
      <c r="Y1553" s="172"/>
      <c r="Z1553" s="172"/>
    </row>
    <row r="1554">
      <c r="A1554" s="190" t="s">
        <v>20115</v>
      </c>
      <c r="B1554" s="191" t="s">
        <v>20116</v>
      </c>
      <c r="C1554" s="199"/>
      <c r="D1554" s="191"/>
      <c r="E1554" s="199"/>
      <c r="F1554" s="191"/>
      <c r="G1554" s="194"/>
      <c r="H1554" s="172"/>
      <c r="I1554" s="172"/>
      <c r="J1554" s="172"/>
      <c r="K1554" s="172"/>
      <c r="L1554" s="172"/>
      <c r="M1554" s="172"/>
      <c r="N1554" s="172"/>
      <c r="O1554" s="172"/>
      <c r="P1554" s="172"/>
      <c r="Q1554" s="172"/>
      <c r="R1554" s="172"/>
      <c r="S1554" s="172"/>
      <c r="T1554" s="172"/>
      <c r="U1554" s="172"/>
      <c r="V1554" s="172"/>
      <c r="W1554" s="172"/>
      <c r="X1554" s="172"/>
      <c r="Y1554" s="172"/>
      <c r="Z1554" s="172"/>
    </row>
    <row r="1555">
      <c r="A1555" s="195" t="s">
        <v>20117</v>
      </c>
      <c r="B1555" s="196" t="s">
        <v>20118</v>
      </c>
      <c r="C1555" s="200"/>
      <c r="D1555" s="196"/>
      <c r="E1555" s="200"/>
      <c r="F1555" s="196"/>
      <c r="G1555" s="198"/>
      <c r="H1555" s="172"/>
      <c r="I1555" s="172"/>
      <c r="J1555" s="172"/>
      <c r="K1555" s="172"/>
      <c r="L1555" s="172"/>
      <c r="M1555" s="172"/>
      <c r="N1555" s="172"/>
      <c r="O1555" s="172"/>
      <c r="P1555" s="172"/>
      <c r="Q1555" s="172"/>
      <c r="R1555" s="172"/>
      <c r="S1555" s="172"/>
      <c r="T1555" s="172"/>
      <c r="U1555" s="172"/>
      <c r="V1555" s="172"/>
      <c r="W1555" s="172"/>
      <c r="X1555" s="172"/>
      <c r="Y1555" s="172"/>
      <c r="Z1555" s="172"/>
    </row>
    <row r="1556">
      <c r="A1556" s="190" t="s">
        <v>20119</v>
      </c>
      <c r="B1556" s="191" t="s">
        <v>20120</v>
      </c>
      <c r="C1556" s="199"/>
      <c r="D1556" s="191"/>
      <c r="E1556" s="199"/>
      <c r="F1556" s="191"/>
      <c r="G1556" s="194"/>
      <c r="H1556" s="172"/>
      <c r="I1556" s="172"/>
      <c r="J1556" s="172"/>
      <c r="K1556" s="172"/>
      <c r="L1556" s="172"/>
      <c r="M1556" s="172"/>
      <c r="N1556" s="172"/>
      <c r="O1556" s="172"/>
      <c r="P1556" s="172"/>
      <c r="Q1556" s="172"/>
      <c r="R1556" s="172"/>
      <c r="S1556" s="172"/>
      <c r="T1556" s="172"/>
      <c r="U1556" s="172"/>
      <c r="V1556" s="172"/>
      <c r="W1556" s="172"/>
      <c r="X1556" s="172"/>
      <c r="Y1556" s="172"/>
      <c r="Z1556" s="172"/>
    </row>
    <row r="1557">
      <c r="A1557" s="195" t="s">
        <v>20121</v>
      </c>
      <c r="B1557" s="196" t="s">
        <v>20122</v>
      </c>
      <c r="C1557" s="200"/>
      <c r="D1557" s="196"/>
      <c r="E1557" s="200"/>
      <c r="F1557" s="196"/>
      <c r="G1557" s="198"/>
      <c r="H1557" s="172"/>
      <c r="I1557" s="172"/>
      <c r="J1557" s="172"/>
      <c r="K1557" s="172"/>
      <c r="L1557" s="172"/>
      <c r="M1557" s="172"/>
      <c r="N1557" s="172"/>
      <c r="O1557" s="172"/>
      <c r="P1557" s="172"/>
      <c r="Q1557" s="172"/>
      <c r="R1557" s="172"/>
      <c r="S1557" s="172"/>
      <c r="T1557" s="172"/>
      <c r="U1557" s="172"/>
      <c r="V1557" s="172"/>
      <c r="W1557" s="172"/>
      <c r="X1557" s="172"/>
      <c r="Y1557" s="172"/>
      <c r="Z1557" s="172"/>
    </row>
    <row r="1558">
      <c r="A1558" s="190" t="s">
        <v>20123</v>
      </c>
      <c r="B1558" s="191" t="s">
        <v>20124</v>
      </c>
      <c r="C1558" s="199"/>
      <c r="D1558" s="191"/>
      <c r="E1558" s="199"/>
      <c r="F1558" s="191"/>
      <c r="G1558" s="194"/>
      <c r="H1558" s="172"/>
      <c r="I1558" s="172"/>
      <c r="J1558" s="172"/>
      <c r="K1558" s="172"/>
      <c r="L1558" s="172"/>
      <c r="M1558" s="172"/>
      <c r="N1558" s="172"/>
      <c r="O1558" s="172"/>
      <c r="P1558" s="172"/>
      <c r="Q1558" s="172"/>
      <c r="R1558" s="172"/>
      <c r="S1558" s="172"/>
      <c r="T1558" s="172"/>
      <c r="U1558" s="172"/>
      <c r="V1558" s="172"/>
      <c r="W1558" s="172"/>
      <c r="X1558" s="172"/>
      <c r="Y1558" s="172"/>
      <c r="Z1558" s="172"/>
    </row>
    <row r="1559">
      <c r="A1559" s="195" t="s">
        <v>20125</v>
      </c>
      <c r="B1559" s="196" t="s">
        <v>20126</v>
      </c>
      <c r="C1559" s="200"/>
      <c r="D1559" s="196"/>
      <c r="E1559" s="200"/>
      <c r="F1559" s="196"/>
      <c r="G1559" s="198"/>
      <c r="H1559" s="172"/>
      <c r="I1559" s="172"/>
      <c r="J1559" s="172"/>
      <c r="K1559" s="172"/>
      <c r="L1559" s="172"/>
      <c r="M1559" s="172"/>
      <c r="N1559" s="172"/>
      <c r="O1559" s="172"/>
      <c r="P1559" s="172"/>
      <c r="Q1559" s="172"/>
      <c r="R1559" s="172"/>
      <c r="S1559" s="172"/>
      <c r="T1559" s="172"/>
      <c r="U1559" s="172"/>
      <c r="V1559" s="172"/>
      <c r="W1559" s="172"/>
      <c r="X1559" s="172"/>
      <c r="Y1559" s="172"/>
      <c r="Z1559" s="172"/>
    </row>
    <row r="1560">
      <c r="A1560" s="190" t="s">
        <v>20127</v>
      </c>
      <c r="B1560" s="191" t="s">
        <v>20128</v>
      </c>
      <c r="C1560" s="199"/>
      <c r="D1560" s="191"/>
      <c r="E1560" s="199"/>
      <c r="F1560" s="191"/>
      <c r="G1560" s="194"/>
      <c r="H1560" s="172"/>
      <c r="I1560" s="172"/>
      <c r="J1560" s="172"/>
      <c r="K1560" s="172"/>
      <c r="L1560" s="172"/>
      <c r="M1560" s="172"/>
      <c r="N1560" s="172"/>
      <c r="O1560" s="172"/>
      <c r="P1560" s="172"/>
      <c r="Q1560" s="172"/>
      <c r="R1560" s="172"/>
      <c r="S1560" s="172"/>
      <c r="T1560" s="172"/>
      <c r="U1560" s="172"/>
      <c r="V1560" s="172"/>
      <c r="W1560" s="172"/>
      <c r="X1560" s="172"/>
      <c r="Y1560" s="172"/>
      <c r="Z1560" s="172"/>
    </row>
    <row r="1561">
      <c r="A1561" s="195" t="s">
        <v>20127</v>
      </c>
      <c r="B1561" s="196" t="s">
        <v>20129</v>
      </c>
      <c r="C1561" s="200"/>
      <c r="D1561" s="196"/>
      <c r="E1561" s="200"/>
      <c r="F1561" s="196"/>
      <c r="G1561" s="198"/>
      <c r="H1561" s="172"/>
      <c r="I1561" s="172"/>
      <c r="J1561" s="172"/>
      <c r="K1561" s="172"/>
      <c r="L1561" s="172"/>
      <c r="M1561" s="172"/>
      <c r="N1561" s="172"/>
      <c r="O1561" s="172"/>
      <c r="P1561" s="172"/>
      <c r="Q1561" s="172"/>
      <c r="R1561" s="172"/>
      <c r="S1561" s="172"/>
      <c r="T1561" s="172"/>
      <c r="U1561" s="172"/>
      <c r="V1561" s="172"/>
      <c r="W1561" s="172"/>
      <c r="X1561" s="172"/>
      <c r="Y1561" s="172"/>
      <c r="Z1561" s="172"/>
    </row>
    <row r="1562">
      <c r="A1562" s="190" t="s">
        <v>20130</v>
      </c>
      <c r="B1562" s="191" t="s">
        <v>20131</v>
      </c>
      <c r="C1562" s="199"/>
      <c r="D1562" s="191"/>
      <c r="E1562" s="199"/>
      <c r="F1562" s="191"/>
      <c r="G1562" s="194"/>
      <c r="H1562" s="172"/>
      <c r="I1562" s="172"/>
      <c r="J1562" s="172"/>
      <c r="K1562" s="172"/>
      <c r="L1562" s="172"/>
      <c r="M1562" s="172"/>
      <c r="N1562" s="172"/>
      <c r="O1562" s="172"/>
      <c r="P1562" s="172"/>
      <c r="Q1562" s="172"/>
      <c r="R1562" s="172"/>
      <c r="S1562" s="172"/>
      <c r="T1562" s="172"/>
      <c r="U1562" s="172"/>
      <c r="V1562" s="172"/>
      <c r="W1562" s="172"/>
      <c r="X1562" s="172"/>
      <c r="Y1562" s="172"/>
      <c r="Z1562" s="172"/>
    </row>
    <row r="1563">
      <c r="A1563" s="195" t="s">
        <v>20132</v>
      </c>
      <c r="B1563" s="196" t="s">
        <v>20133</v>
      </c>
      <c r="C1563" s="200"/>
      <c r="D1563" s="196"/>
      <c r="E1563" s="200"/>
      <c r="F1563" s="196"/>
      <c r="G1563" s="198"/>
      <c r="H1563" s="172"/>
      <c r="I1563" s="172"/>
      <c r="J1563" s="172"/>
      <c r="K1563" s="172"/>
      <c r="L1563" s="172"/>
      <c r="M1563" s="172"/>
      <c r="N1563" s="172"/>
      <c r="O1563" s="172"/>
      <c r="P1563" s="172"/>
      <c r="Q1563" s="172"/>
      <c r="R1563" s="172"/>
      <c r="S1563" s="172"/>
      <c r="T1563" s="172"/>
      <c r="U1563" s="172"/>
      <c r="V1563" s="172"/>
      <c r="W1563" s="172"/>
      <c r="X1563" s="172"/>
      <c r="Y1563" s="172"/>
      <c r="Z1563" s="172"/>
    </row>
    <row r="1564">
      <c r="A1564" s="190" t="s">
        <v>20134</v>
      </c>
      <c r="B1564" s="191" t="s">
        <v>20135</v>
      </c>
      <c r="C1564" s="199"/>
      <c r="D1564" s="191"/>
      <c r="E1564" s="199"/>
      <c r="F1564" s="191"/>
      <c r="G1564" s="194"/>
      <c r="H1564" s="172"/>
      <c r="I1564" s="172"/>
      <c r="J1564" s="172"/>
      <c r="K1564" s="172"/>
      <c r="L1564" s="172"/>
      <c r="M1564" s="172"/>
      <c r="N1564" s="172"/>
      <c r="O1564" s="172"/>
      <c r="P1564" s="172"/>
      <c r="Q1564" s="172"/>
      <c r="R1564" s="172"/>
      <c r="S1564" s="172"/>
      <c r="T1564" s="172"/>
      <c r="U1564" s="172"/>
      <c r="V1564" s="172"/>
      <c r="W1564" s="172"/>
      <c r="X1564" s="172"/>
      <c r="Y1564" s="172"/>
      <c r="Z1564" s="172"/>
    </row>
    <row r="1565">
      <c r="A1565" s="195" t="s">
        <v>20136</v>
      </c>
      <c r="B1565" s="196" t="s">
        <v>20137</v>
      </c>
      <c r="C1565" s="200"/>
      <c r="D1565" s="196"/>
      <c r="E1565" s="200"/>
      <c r="F1565" s="196"/>
      <c r="G1565" s="198"/>
      <c r="H1565" s="172"/>
      <c r="I1565" s="172"/>
      <c r="J1565" s="172"/>
      <c r="K1565" s="172"/>
      <c r="L1565" s="172"/>
      <c r="M1565" s="172"/>
      <c r="N1565" s="172"/>
      <c r="O1565" s="172"/>
      <c r="P1565" s="172"/>
      <c r="Q1565" s="172"/>
      <c r="R1565" s="172"/>
      <c r="S1565" s="172"/>
      <c r="T1565" s="172"/>
      <c r="U1565" s="172"/>
      <c r="V1565" s="172"/>
      <c r="W1565" s="172"/>
      <c r="X1565" s="172"/>
      <c r="Y1565" s="172"/>
      <c r="Z1565" s="172"/>
    </row>
    <row r="1566">
      <c r="A1566" s="190" t="s">
        <v>20138</v>
      </c>
      <c r="B1566" s="191" t="s">
        <v>20139</v>
      </c>
      <c r="C1566" s="199"/>
      <c r="D1566" s="191"/>
      <c r="E1566" s="199"/>
      <c r="F1566" s="191"/>
      <c r="G1566" s="194"/>
      <c r="H1566" s="172"/>
      <c r="I1566" s="172"/>
      <c r="J1566" s="172"/>
      <c r="K1566" s="172"/>
      <c r="L1566" s="172"/>
      <c r="M1566" s="172"/>
      <c r="N1566" s="172"/>
      <c r="O1566" s="172"/>
      <c r="P1566" s="172"/>
      <c r="Q1566" s="172"/>
      <c r="R1566" s="172"/>
      <c r="S1566" s="172"/>
      <c r="T1566" s="172"/>
      <c r="U1566" s="172"/>
      <c r="V1566" s="172"/>
      <c r="W1566" s="172"/>
      <c r="X1566" s="172"/>
      <c r="Y1566" s="172"/>
      <c r="Z1566" s="172"/>
    </row>
    <row r="1567">
      <c r="A1567" s="195" t="s">
        <v>20140</v>
      </c>
      <c r="B1567" s="196" t="s">
        <v>20141</v>
      </c>
      <c r="C1567" s="200"/>
      <c r="D1567" s="196"/>
      <c r="E1567" s="200"/>
      <c r="F1567" s="196"/>
      <c r="G1567" s="198"/>
      <c r="H1567" s="172"/>
      <c r="I1567" s="172"/>
      <c r="J1567" s="172"/>
      <c r="K1567" s="172"/>
      <c r="L1567" s="172"/>
      <c r="M1567" s="172"/>
      <c r="N1567" s="172"/>
      <c r="O1567" s="172"/>
      <c r="P1567" s="172"/>
      <c r="Q1567" s="172"/>
      <c r="R1567" s="172"/>
      <c r="S1567" s="172"/>
      <c r="T1567" s="172"/>
      <c r="U1567" s="172"/>
      <c r="V1567" s="172"/>
      <c r="W1567" s="172"/>
      <c r="X1567" s="172"/>
      <c r="Y1567" s="172"/>
      <c r="Z1567" s="172"/>
    </row>
    <row r="1568">
      <c r="A1568" s="190" t="s">
        <v>20142</v>
      </c>
      <c r="B1568" s="191" t="s">
        <v>20143</v>
      </c>
      <c r="C1568" s="199"/>
      <c r="D1568" s="191"/>
      <c r="E1568" s="199"/>
      <c r="F1568" s="191"/>
      <c r="G1568" s="194"/>
      <c r="H1568" s="172"/>
      <c r="I1568" s="172"/>
      <c r="J1568" s="172"/>
      <c r="K1568" s="172"/>
      <c r="L1568" s="172"/>
      <c r="M1568" s="172"/>
      <c r="N1568" s="172"/>
      <c r="O1568" s="172"/>
      <c r="P1568" s="172"/>
      <c r="Q1568" s="172"/>
      <c r="R1568" s="172"/>
      <c r="S1568" s="172"/>
      <c r="T1568" s="172"/>
      <c r="U1568" s="172"/>
      <c r="V1568" s="172"/>
      <c r="W1568" s="172"/>
      <c r="X1568" s="172"/>
      <c r="Y1568" s="172"/>
      <c r="Z1568" s="172"/>
    </row>
    <row r="1569">
      <c r="A1569" s="195" t="s">
        <v>20142</v>
      </c>
      <c r="B1569" s="196" t="s">
        <v>20144</v>
      </c>
      <c r="C1569" s="200"/>
      <c r="D1569" s="196"/>
      <c r="E1569" s="200"/>
      <c r="F1569" s="196"/>
      <c r="G1569" s="198"/>
      <c r="H1569" s="172"/>
      <c r="I1569" s="172"/>
      <c r="J1569" s="172"/>
      <c r="K1569" s="172"/>
      <c r="L1569" s="172"/>
      <c r="M1569" s="172"/>
      <c r="N1569" s="172"/>
      <c r="O1569" s="172"/>
      <c r="P1569" s="172"/>
      <c r="Q1569" s="172"/>
      <c r="R1569" s="172"/>
      <c r="S1569" s="172"/>
      <c r="T1569" s="172"/>
      <c r="U1569" s="172"/>
      <c r="V1569" s="172"/>
      <c r="W1569" s="172"/>
      <c r="X1569" s="172"/>
      <c r="Y1569" s="172"/>
      <c r="Z1569" s="172"/>
    </row>
    <row r="1570">
      <c r="A1570" s="190" t="s">
        <v>457</v>
      </c>
      <c r="B1570" s="191" t="s">
        <v>1008</v>
      </c>
      <c r="C1570" s="199"/>
      <c r="D1570" s="191"/>
      <c r="E1570" s="199"/>
      <c r="F1570" s="191"/>
      <c r="G1570" s="194"/>
      <c r="H1570" s="172"/>
      <c r="I1570" s="172"/>
      <c r="J1570" s="172"/>
      <c r="K1570" s="172"/>
      <c r="L1570" s="172"/>
      <c r="M1570" s="172"/>
      <c r="N1570" s="172"/>
      <c r="O1570" s="172"/>
      <c r="P1570" s="172"/>
      <c r="Q1570" s="172"/>
      <c r="R1570" s="172"/>
      <c r="S1570" s="172"/>
      <c r="T1570" s="172"/>
      <c r="U1570" s="172"/>
      <c r="V1570" s="172"/>
      <c r="W1570" s="172"/>
      <c r="X1570" s="172"/>
      <c r="Y1570" s="172"/>
      <c r="Z1570" s="172"/>
    </row>
    <row r="1571">
      <c r="A1571" s="195" t="s">
        <v>185</v>
      </c>
      <c r="B1571" s="196" t="s">
        <v>20145</v>
      </c>
      <c r="C1571" s="200"/>
      <c r="D1571" s="196"/>
      <c r="E1571" s="200"/>
      <c r="F1571" s="196"/>
      <c r="G1571" s="198"/>
      <c r="H1571" s="172"/>
      <c r="I1571" s="172"/>
      <c r="J1571" s="172"/>
      <c r="K1571" s="172"/>
      <c r="L1571" s="172"/>
      <c r="M1571" s="172"/>
      <c r="N1571" s="172"/>
      <c r="O1571" s="172"/>
      <c r="P1571" s="172"/>
      <c r="Q1571" s="172"/>
      <c r="R1571" s="172"/>
      <c r="S1571" s="172"/>
      <c r="T1571" s="172"/>
      <c r="U1571" s="172"/>
      <c r="V1571" s="172"/>
      <c r="W1571" s="172"/>
      <c r="X1571" s="172"/>
      <c r="Y1571" s="172"/>
      <c r="Z1571" s="172"/>
    </row>
    <row r="1572">
      <c r="A1572" s="190" t="s">
        <v>185</v>
      </c>
      <c r="B1572" s="191" t="s">
        <v>20146</v>
      </c>
      <c r="C1572" s="199"/>
      <c r="D1572" s="191"/>
      <c r="E1572" s="199"/>
      <c r="F1572" s="191"/>
      <c r="G1572" s="194"/>
      <c r="H1572" s="172"/>
      <c r="I1572" s="172"/>
      <c r="J1572" s="172"/>
      <c r="K1572" s="172"/>
      <c r="L1572" s="172"/>
      <c r="M1572" s="172"/>
      <c r="N1572" s="172"/>
      <c r="O1572" s="172"/>
      <c r="P1572" s="172"/>
      <c r="Q1572" s="172"/>
      <c r="R1572" s="172"/>
      <c r="S1572" s="172"/>
      <c r="T1572" s="172"/>
      <c r="U1572" s="172"/>
      <c r="V1572" s="172"/>
      <c r="W1572" s="172"/>
      <c r="X1572" s="172"/>
      <c r="Y1572" s="172"/>
      <c r="Z1572" s="172"/>
    </row>
    <row r="1573">
      <c r="A1573" s="195" t="s">
        <v>20147</v>
      </c>
      <c r="B1573" s="196" t="s">
        <v>20148</v>
      </c>
      <c r="C1573" s="200"/>
      <c r="D1573" s="196"/>
      <c r="E1573" s="200"/>
      <c r="F1573" s="196"/>
      <c r="G1573" s="198"/>
      <c r="H1573" s="172"/>
      <c r="I1573" s="172"/>
      <c r="J1573" s="172"/>
      <c r="K1573" s="172"/>
      <c r="L1573" s="172"/>
      <c r="M1573" s="172"/>
      <c r="N1573" s="172"/>
      <c r="O1573" s="172"/>
      <c r="P1573" s="172"/>
      <c r="Q1573" s="172"/>
      <c r="R1573" s="172"/>
      <c r="S1573" s="172"/>
      <c r="T1573" s="172"/>
      <c r="U1573" s="172"/>
      <c r="V1573" s="172"/>
      <c r="W1573" s="172"/>
      <c r="X1573" s="172"/>
      <c r="Y1573" s="172"/>
      <c r="Z1573" s="172"/>
    </row>
    <row r="1574">
      <c r="A1574" s="190" t="s">
        <v>20149</v>
      </c>
      <c r="B1574" s="191" t="s">
        <v>20150</v>
      </c>
      <c r="C1574" s="199"/>
      <c r="D1574" s="191"/>
      <c r="E1574" s="199"/>
      <c r="F1574" s="191"/>
      <c r="G1574" s="194"/>
      <c r="H1574" s="172"/>
      <c r="I1574" s="172"/>
      <c r="J1574" s="172"/>
      <c r="K1574" s="172"/>
      <c r="L1574" s="172"/>
      <c r="M1574" s="172"/>
      <c r="N1574" s="172"/>
      <c r="O1574" s="172"/>
      <c r="P1574" s="172"/>
      <c r="Q1574" s="172"/>
      <c r="R1574" s="172"/>
      <c r="S1574" s="172"/>
      <c r="T1574" s="172"/>
      <c r="U1574" s="172"/>
      <c r="V1574" s="172"/>
      <c r="W1574" s="172"/>
      <c r="X1574" s="172"/>
      <c r="Y1574" s="172"/>
      <c r="Z1574" s="172"/>
    </row>
    <row r="1575">
      <c r="A1575" s="195" t="s">
        <v>20149</v>
      </c>
      <c r="B1575" s="196" t="s">
        <v>20151</v>
      </c>
      <c r="C1575" s="200"/>
      <c r="D1575" s="196"/>
      <c r="E1575" s="200"/>
      <c r="F1575" s="196"/>
      <c r="G1575" s="198"/>
      <c r="H1575" s="172"/>
      <c r="I1575" s="172"/>
      <c r="J1575" s="172"/>
      <c r="K1575" s="172"/>
      <c r="L1575" s="172"/>
      <c r="M1575" s="172"/>
      <c r="N1575" s="172"/>
      <c r="O1575" s="172"/>
      <c r="P1575" s="172"/>
      <c r="Q1575" s="172"/>
      <c r="R1575" s="172"/>
      <c r="S1575" s="172"/>
      <c r="T1575" s="172"/>
      <c r="U1575" s="172"/>
      <c r="V1575" s="172"/>
      <c r="W1575" s="172"/>
      <c r="X1575" s="172"/>
      <c r="Y1575" s="172"/>
      <c r="Z1575" s="172"/>
    </row>
    <row r="1576">
      <c r="A1576" s="190" t="s">
        <v>20152</v>
      </c>
      <c r="B1576" s="191" t="s">
        <v>20153</v>
      </c>
      <c r="C1576" s="199"/>
      <c r="D1576" s="191"/>
      <c r="E1576" s="199"/>
      <c r="F1576" s="191"/>
      <c r="G1576" s="194"/>
      <c r="H1576" s="172"/>
      <c r="I1576" s="172"/>
      <c r="J1576" s="172"/>
      <c r="K1576" s="172"/>
      <c r="L1576" s="172"/>
      <c r="M1576" s="172"/>
      <c r="N1576" s="172"/>
      <c r="O1576" s="172"/>
      <c r="P1576" s="172"/>
      <c r="Q1576" s="172"/>
      <c r="R1576" s="172"/>
      <c r="S1576" s="172"/>
      <c r="T1576" s="172"/>
      <c r="U1576" s="172"/>
      <c r="V1576" s="172"/>
      <c r="W1576" s="172"/>
      <c r="X1576" s="172"/>
      <c r="Y1576" s="172"/>
      <c r="Z1576" s="172"/>
    </row>
    <row r="1577">
      <c r="A1577" s="195" t="s">
        <v>20152</v>
      </c>
      <c r="B1577" s="196" t="s">
        <v>20154</v>
      </c>
      <c r="C1577" s="200"/>
      <c r="D1577" s="196"/>
      <c r="E1577" s="200"/>
      <c r="F1577" s="196"/>
      <c r="G1577" s="198"/>
      <c r="H1577" s="172"/>
      <c r="I1577" s="172"/>
      <c r="J1577" s="172"/>
      <c r="K1577" s="172"/>
      <c r="L1577" s="172"/>
      <c r="M1577" s="172"/>
      <c r="N1577" s="172"/>
      <c r="O1577" s="172"/>
      <c r="P1577" s="172"/>
      <c r="Q1577" s="172"/>
      <c r="R1577" s="172"/>
      <c r="S1577" s="172"/>
      <c r="T1577" s="172"/>
      <c r="U1577" s="172"/>
      <c r="V1577" s="172"/>
      <c r="W1577" s="172"/>
      <c r="X1577" s="172"/>
      <c r="Y1577" s="172"/>
      <c r="Z1577" s="172"/>
    </row>
    <row r="1578">
      <c r="A1578" s="190" t="s">
        <v>20155</v>
      </c>
      <c r="B1578" s="191" t="s">
        <v>20156</v>
      </c>
      <c r="C1578" s="199"/>
      <c r="D1578" s="191"/>
      <c r="E1578" s="199"/>
      <c r="F1578" s="191"/>
      <c r="G1578" s="194"/>
      <c r="H1578" s="172"/>
      <c r="I1578" s="172"/>
      <c r="J1578" s="172"/>
      <c r="K1578" s="172"/>
      <c r="L1578" s="172"/>
      <c r="M1578" s="172"/>
      <c r="N1578" s="172"/>
      <c r="O1578" s="172"/>
      <c r="P1578" s="172"/>
      <c r="Q1578" s="172"/>
      <c r="R1578" s="172"/>
      <c r="S1578" s="172"/>
      <c r="T1578" s="172"/>
      <c r="U1578" s="172"/>
      <c r="V1578" s="172"/>
      <c r="W1578" s="172"/>
      <c r="X1578" s="172"/>
      <c r="Y1578" s="172"/>
      <c r="Z1578" s="172"/>
    </row>
    <row r="1579">
      <c r="A1579" s="195" t="s">
        <v>20157</v>
      </c>
      <c r="B1579" s="196" t="s">
        <v>20158</v>
      </c>
      <c r="C1579" s="200"/>
      <c r="D1579" s="196"/>
      <c r="E1579" s="200"/>
      <c r="F1579" s="196"/>
      <c r="G1579" s="198"/>
      <c r="H1579" s="172"/>
      <c r="I1579" s="172"/>
      <c r="J1579" s="172"/>
      <c r="K1579" s="172"/>
      <c r="L1579" s="172"/>
      <c r="M1579" s="172"/>
      <c r="N1579" s="172"/>
      <c r="O1579" s="172"/>
      <c r="P1579" s="172"/>
      <c r="Q1579" s="172"/>
      <c r="R1579" s="172"/>
      <c r="S1579" s="172"/>
      <c r="T1579" s="172"/>
      <c r="U1579" s="172"/>
      <c r="V1579" s="172"/>
      <c r="W1579" s="172"/>
      <c r="X1579" s="172"/>
      <c r="Y1579" s="172"/>
      <c r="Z1579" s="172"/>
    </row>
    <row r="1580">
      <c r="A1580" s="190" t="s">
        <v>622</v>
      </c>
      <c r="B1580" s="191" t="s">
        <v>20159</v>
      </c>
      <c r="C1580" s="199"/>
      <c r="D1580" s="191"/>
      <c r="E1580" s="199"/>
      <c r="F1580" s="191"/>
      <c r="G1580" s="194"/>
      <c r="H1580" s="172"/>
      <c r="I1580" s="172"/>
      <c r="J1580" s="172"/>
      <c r="K1580" s="172"/>
      <c r="L1580" s="172"/>
      <c r="M1580" s="172"/>
      <c r="N1580" s="172"/>
      <c r="O1580" s="172"/>
      <c r="P1580" s="172"/>
      <c r="Q1580" s="172"/>
      <c r="R1580" s="172"/>
      <c r="S1580" s="172"/>
      <c r="T1580" s="172"/>
      <c r="U1580" s="172"/>
      <c r="V1580" s="172"/>
      <c r="W1580" s="172"/>
      <c r="X1580" s="172"/>
      <c r="Y1580" s="172"/>
      <c r="Z1580" s="172"/>
    </row>
    <row r="1581">
      <c r="A1581" s="195" t="s">
        <v>20160</v>
      </c>
      <c r="B1581" s="196" t="s">
        <v>20161</v>
      </c>
      <c r="C1581" s="200"/>
      <c r="D1581" s="196"/>
      <c r="E1581" s="200"/>
      <c r="F1581" s="196"/>
      <c r="G1581" s="198"/>
      <c r="H1581" s="172"/>
      <c r="I1581" s="172"/>
      <c r="J1581" s="172"/>
      <c r="K1581" s="172"/>
      <c r="L1581" s="172"/>
      <c r="M1581" s="172"/>
      <c r="N1581" s="172"/>
      <c r="O1581" s="172"/>
      <c r="P1581" s="172"/>
      <c r="Q1581" s="172"/>
      <c r="R1581" s="172"/>
      <c r="S1581" s="172"/>
      <c r="T1581" s="172"/>
      <c r="U1581" s="172"/>
      <c r="V1581" s="172"/>
      <c r="W1581" s="172"/>
      <c r="X1581" s="172"/>
      <c r="Y1581" s="172"/>
      <c r="Z1581" s="172"/>
    </row>
    <row r="1582">
      <c r="A1582" s="190" t="s">
        <v>20162</v>
      </c>
      <c r="B1582" s="191" t="s">
        <v>20163</v>
      </c>
      <c r="C1582" s="199"/>
      <c r="D1582" s="191"/>
      <c r="E1582" s="199"/>
      <c r="F1582" s="191"/>
      <c r="G1582" s="194"/>
      <c r="H1582" s="172"/>
      <c r="I1582" s="172"/>
      <c r="J1582" s="172"/>
      <c r="K1582" s="172"/>
      <c r="L1582" s="172"/>
      <c r="M1582" s="172"/>
      <c r="N1582" s="172"/>
      <c r="O1582" s="172"/>
      <c r="P1582" s="172"/>
      <c r="Q1582" s="172"/>
      <c r="R1582" s="172"/>
      <c r="S1582" s="172"/>
      <c r="T1582" s="172"/>
      <c r="U1582" s="172"/>
      <c r="V1582" s="172"/>
      <c r="W1582" s="172"/>
      <c r="X1582" s="172"/>
      <c r="Y1582" s="172"/>
      <c r="Z1582" s="172"/>
    </row>
    <row r="1583">
      <c r="A1583" s="195" t="s">
        <v>20164</v>
      </c>
      <c r="B1583" s="196" t="s">
        <v>20165</v>
      </c>
      <c r="C1583" s="200"/>
      <c r="D1583" s="196"/>
      <c r="E1583" s="200"/>
      <c r="F1583" s="196"/>
      <c r="G1583" s="198"/>
      <c r="H1583" s="172"/>
      <c r="I1583" s="172"/>
      <c r="J1583" s="172"/>
      <c r="K1583" s="172"/>
      <c r="L1583" s="172"/>
      <c r="M1583" s="172"/>
      <c r="N1583" s="172"/>
      <c r="O1583" s="172"/>
      <c r="P1583" s="172"/>
      <c r="Q1583" s="172"/>
      <c r="R1583" s="172"/>
      <c r="S1583" s="172"/>
      <c r="T1583" s="172"/>
      <c r="U1583" s="172"/>
      <c r="V1583" s="172"/>
      <c r="W1583" s="172"/>
      <c r="X1583" s="172"/>
      <c r="Y1583" s="172"/>
      <c r="Z1583" s="172"/>
    </row>
    <row r="1584">
      <c r="A1584" s="190" t="s">
        <v>20166</v>
      </c>
      <c r="B1584" s="191" t="s">
        <v>20167</v>
      </c>
      <c r="C1584" s="199"/>
      <c r="D1584" s="191"/>
      <c r="E1584" s="199"/>
      <c r="F1584" s="191"/>
      <c r="G1584" s="194"/>
      <c r="H1584" s="172"/>
      <c r="I1584" s="172"/>
      <c r="J1584" s="172"/>
      <c r="K1584" s="172"/>
      <c r="L1584" s="172"/>
      <c r="M1584" s="172"/>
      <c r="N1584" s="172"/>
      <c r="O1584" s="172"/>
      <c r="P1584" s="172"/>
      <c r="Q1584" s="172"/>
      <c r="R1584" s="172"/>
      <c r="S1584" s="172"/>
      <c r="T1584" s="172"/>
      <c r="U1584" s="172"/>
      <c r="V1584" s="172"/>
      <c r="W1584" s="172"/>
      <c r="X1584" s="172"/>
      <c r="Y1584" s="172"/>
      <c r="Z1584" s="172"/>
    </row>
    <row r="1585">
      <c r="A1585" s="195" t="s">
        <v>20168</v>
      </c>
      <c r="B1585" s="196" t="s">
        <v>20169</v>
      </c>
      <c r="C1585" s="200"/>
      <c r="D1585" s="196"/>
      <c r="E1585" s="200"/>
      <c r="F1585" s="196"/>
      <c r="G1585" s="198"/>
      <c r="H1585" s="172"/>
      <c r="I1585" s="172"/>
      <c r="J1585" s="172"/>
      <c r="K1585" s="172"/>
      <c r="L1585" s="172"/>
      <c r="M1585" s="172"/>
      <c r="N1585" s="172"/>
      <c r="O1585" s="172"/>
      <c r="P1585" s="172"/>
      <c r="Q1585" s="172"/>
      <c r="R1585" s="172"/>
      <c r="S1585" s="172"/>
      <c r="T1585" s="172"/>
      <c r="U1585" s="172"/>
      <c r="V1585" s="172"/>
      <c r="W1585" s="172"/>
      <c r="X1585" s="172"/>
      <c r="Y1585" s="172"/>
      <c r="Z1585" s="172"/>
    </row>
    <row r="1586">
      <c r="A1586" s="190" t="s">
        <v>130</v>
      </c>
      <c r="B1586" s="191" t="s">
        <v>20170</v>
      </c>
      <c r="C1586" s="199"/>
      <c r="D1586" s="191"/>
      <c r="E1586" s="199"/>
      <c r="F1586" s="191"/>
      <c r="G1586" s="194"/>
      <c r="H1586" s="172"/>
      <c r="I1586" s="172"/>
      <c r="J1586" s="172"/>
      <c r="K1586" s="172"/>
      <c r="L1586" s="172"/>
      <c r="M1586" s="172"/>
      <c r="N1586" s="172"/>
      <c r="O1586" s="172"/>
      <c r="P1586" s="172"/>
      <c r="Q1586" s="172"/>
      <c r="R1586" s="172"/>
      <c r="S1586" s="172"/>
      <c r="T1586" s="172"/>
      <c r="U1586" s="172"/>
      <c r="V1586" s="172"/>
      <c r="W1586" s="172"/>
      <c r="X1586" s="172"/>
      <c r="Y1586" s="172"/>
      <c r="Z1586" s="172"/>
    </row>
    <row r="1587">
      <c r="A1587" s="195" t="s">
        <v>130</v>
      </c>
      <c r="B1587" s="196" t="s">
        <v>20171</v>
      </c>
      <c r="C1587" s="200"/>
      <c r="D1587" s="196"/>
      <c r="E1587" s="200"/>
      <c r="F1587" s="196"/>
      <c r="G1587" s="198"/>
      <c r="H1587" s="172"/>
      <c r="I1587" s="172"/>
      <c r="J1587" s="172"/>
      <c r="K1587" s="172"/>
      <c r="L1587" s="172"/>
      <c r="M1587" s="172"/>
      <c r="N1587" s="172"/>
      <c r="O1587" s="172"/>
      <c r="P1587" s="172"/>
      <c r="Q1587" s="172"/>
      <c r="R1587" s="172"/>
      <c r="S1587" s="172"/>
      <c r="T1587" s="172"/>
      <c r="U1587" s="172"/>
      <c r="V1587" s="172"/>
      <c r="W1587" s="172"/>
      <c r="X1587" s="172"/>
      <c r="Y1587" s="172"/>
      <c r="Z1587" s="172"/>
    </row>
    <row r="1588">
      <c r="A1588" s="190" t="s">
        <v>130</v>
      </c>
      <c r="B1588" s="191" t="s">
        <v>20172</v>
      </c>
      <c r="C1588" s="199"/>
      <c r="D1588" s="191"/>
      <c r="E1588" s="199"/>
      <c r="F1588" s="191"/>
      <c r="G1588" s="194"/>
      <c r="H1588" s="172"/>
      <c r="I1588" s="172"/>
      <c r="J1588" s="172"/>
      <c r="K1588" s="172"/>
      <c r="L1588" s="172"/>
      <c r="M1588" s="172"/>
      <c r="N1588" s="172"/>
      <c r="O1588" s="172"/>
      <c r="P1588" s="172"/>
      <c r="Q1588" s="172"/>
      <c r="R1588" s="172"/>
      <c r="S1588" s="172"/>
      <c r="T1588" s="172"/>
      <c r="U1588" s="172"/>
      <c r="V1588" s="172"/>
      <c r="W1588" s="172"/>
      <c r="X1588" s="172"/>
      <c r="Y1588" s="172"/>
      <c r="Z1588" s="172"/>
    </row>
    <row r="1589">
      <c r="A1589" s="195" t="s">
        <v>20173</v>
      </c>
      <c r="B1589" s="196" t="s">
        <v>20174</v>
      </c>
      <c r="C1589" s="200"/>
      <c r="D1589" s="196"/>
      <c r="E1589" s="200"/>
      <c r="F1589" s="196"/>
      <c r="G1589" s="198"/>
      <c r="H1589" s="172"/>
      <c r="I1589" s="172"/>
      <c r="J1589" s="172"/>
      <c r="K1589" s="172"/>
      <c r="L1589" s="172"/>
      <c r="M1589" s="172"/>
      <c r="N1589" s="172"/>
      <c r="O1589" s="172"/>
      <c r="P1589" s="172"/>
      <c r="Q1589" s="172"/>
      <c r="R1589" s="172"/>
      <c r="S1589" s="172"/>
      <c r="T1589" s="172"/>
      <c r="U1589" s="172"/>
      <c r="V1589" s="172"/>
      <c r="W1589" s="172"/>
      <c r="X1589" s="172"/>
      <c r="Y1589" s="172"/>
      <c r="Z1589" s="172"/>
    </row>
    <row r="1590">
      <c r="A1590" s="190" t="s">
        <v>20175</v>
      </c>
      <c r="B1590" s="191" t="s">
        <v>20176</v>
      </c>
      <c r="C1590" s="199"/>
      <c r="D1590" s="191"/>
      <c r="E1590" s="199"/>
      <c r="F1590" s="191"/>
      <c r="G1590" s="194"/>
      <c r="H1590" s="172"/>
      <c r="I1590" s="172"/>
      <c r="J1590" s="172"/>
      <c r="K1590" s="172"/>
      <c r="L1590" s="172"/>
      <c r="M1590" s="172"/>
      <c r="N1590" s="172"/>
      <c r="O1590" s="172"/>
      <c r="P1590" s="172"/>
      <c r="Q1590" s="172"/>
      <c r="R1590" s="172"/>
      <c r="S1590" s="172"/>
      <c r="T1590" s="172"/>
      <c r="U1590" s="172"/>
      <c r="V1590" s="172"/>
      <c r="W1590" s="172"/>
      <c r="X1590" s="172"/>
      <c r="Y1590" s="172"/>
      <c r="Z1590" s="172"/>
    </row>
    <row r="1591">
      <c r="A1591" s="195" t="s">
        <v>20177</v>
      </c>
      <c r="B1591" s="196" t="s">
        <v>20178</v>
      </c>
      <c r="C1591" s="200"/>
      <c r="D1591" s="196"/>
      <c r="E1591" s="200"/>
      <c r="F1591" s="196"/>
      <c r="G1591" s="198"/>
      <c r="H1591" s="172"/>
      <c r="I1591" s="172"/>
      <c r="J1591" s="172"/>
      <c r="K1591" s="172"/>
      <c r="L1591" s="172"/>
      <c r="M1591" s="172"/>
      <c r="N1591" s="172"/>
      <c r="O1591" s="172"/>
      <c r="P1591" s="172"/>
      <c r="Q1591" s="172"/>
      <c r="R1591" s="172"/>
      <c r="S1591" s="172"/>
      <c r="T1591" s="172"/>
      <c r="U1591" s="172"/>
      <c r="V1591" s="172"/>
      <c r="W1591" s="172"/>
      <c r="X1591" s="172"/>
      <c r="Y1591" s="172"/>
      <c r="Z1591" s="172"/>
    </row>
    <row r="1592">
      <c r="A1592" s="190" t="s">
        <v>20179</v>
      </c>
      <c r="B1592" s="191" t="s">
        <v>20180</v>
      </c>
      <c r="C1592" s="199"/>
      <c r="D1592" s="191"/>
      <c r="E1592" s="199"/>
      <c r="F1592" s="191"/>
      <c r="G1592" s="194"/>
      <c r="H1592" s="172"/>
      <c r="I1592" s="172"/>
      <c r="J1592" s="172"/>
      <c r="K1592" s="172"/>
      <c r="L1592" s="172"/>
      <c r="M1592" s="172"/>
      <c r="N1592" s="172"/>
      <c r="O1592" s="172"/>
      <c r="P1592" s="172"/>
      <c r="Q1592" s="172"/>
      <c r="R1592" s="172"/>
      <c r="S1592" s="172"/>
      <c r="T1592" s="172"/>
      <c r="U1592" s="172"/>
      <c r="V1592" s="172"/>
      <c r="W1592" s="172"/>
      <c r="X1592" s="172"/>
      <c r="Y1592" s="172"/>
      <c r="Z1592" s="172"/>
    </row>
    <row r="1593">
      <c r="A1593" s="195" t="s">
        <v>20181</v>
      </c>
      <c r="B1593" s="196" t="s">
        <v>20182</v>
      </c>
      <c r="C1593" s="200"/>
      <c r="D1593" s="196"/>
      <c r="E1593" s="200"/>
      <c r="F1593" s="196"/>
      <c r="G1593" s="198"/>
      <c r="H1593" s="172"/>
      <c r="I1593" s="172"/>
      <c r="J1593" s="172"/>
      <c r="K1593" s="172"/>
      <c r="L1593" s="172"/>
      <c r="M1593" s="172"/>
      <c r="N1593" s="172"/>
      <c r="O1593" s="172"/>
      <c r="P1593" s="172"/>
      <c r="Q1593" s="172"/>
      <c r="R1593" s="172"/>
      <c r="S1593" s="172"/>
      <c r="T1593" s="172"/>
      <c r="U1593" s="172"/>
      <c r="V1593" s="172"/>
      <c r="W1593" s="172"/>
      <c r="X1593" s="172"/>
      <c r="Y1593" s="172"/>
      <c r="Z1593" s="172"/>
    </row>
    <row r="1594">
      <c r="A1594" s="190" t="s">
        <v>20183</v>
      </c>
      <c r="B1594" s="191" t="s">
        <v>20184</v>
      </c>
      <c r="C1594" s="199"/>
      <c r="D1594" s="191"/>
      <c r="E1594" s="199"/>
      <c r="F1594" s="191"/>
      <c r="G1594" s="194"/>
      <c r="H1594" s="172"/>
      <c r="I1594" s="172"/>
      <c r="J1594" s="172"/>
      <c r="K1594" s="172"/>
      <c r="L1594" s="172"/>
      <c r="M1594" s="172"/>
      <c r="N1594" s="172"/>
      <c r="O1594" s="172"/>
      <c r="P1594" s="172"/>
      <c r="Q1594" s="172"/>
      <c r="R1594" s="172"/>
      <c r="S1594" s="172"/>
      <c r="T1594" s="172"/>
      <c r="U1594" s="172"/>
      <c r="V1594" s="172"/>
      <c r="W1594" s="172"/>
      <c r="X1594" s="172"/>
      <c r="Y1594" s="172"/>
      <c r="Z1594" s="172"/>
    </row>
    <row r="1595">
      <c r="A1595" s="195" t="s">
        <v>20183</v>
      </c>
      <c r="B1595" s="196" t="s">
        <v>20185</v>
      </c>
      <c r="C1595" s="200"/>
      <c r="D1595" s="196"/>
      <c r="E1595" s="200"/>
      <c r="F1595" s="196"/>
      <c r="G1595" s="198"/>
      <c r="H1595" s="172"/>
      <c r="I1595" s="172"/>
      <c r="J1595" s="172"/>
      <c r="K1595" s="172"/>
      <c r="L1595" s="172"/>
      <c r="M1595" s="172"/>
      <c r="N1595" s="172"/>
      <c r="O1595" s="172"/>
      <c r="P1595" s="172"/>
      <c r="Q1595" s="172"/>
      <c r="R1595" s="172"/>
      <c r="S1595" s="172"/>
      <c r="T1595" s="172"/>
      <c r="U1595" s="172"/>
      <c r="V1595" s="172"/>
      <c r="W1595" s="172"/>
      <c r="X1595" s="172"/>
      <c r="Y1595" s="172"/>
      <c r="Z1595" s="172"/>
    </row>
    <row r="1596">
      <c r="A1596" s="190" t="s">
        <v>20183</v>
      </c>
      <c r="B1596" s="191" t="s">
        <v>20186</v>
      </c>
      <c r="C1596" s="199"/>
      <c r="D1596" s="191"/>
      <c r="E1596" s="199"/>
      <c r="F1596" s="191"/>
      <c r="G1596" s="194"/>
      <c r="H1596" s="172"/>
      <c r="I1596" s="172"/>
      <c r="J1596" s="172"/>
      <c r="K1596" s="172"/>
      <c r="L1596" s="172"/>
      <c r="M1596" s="172"/>
      <c r="N1596" s="172"/>
      <c r="O1596" s="172"/>
      <c r="P1596" s="172"/>
      <c r="Q1596" s="172"/>
      <c r="R1596" s="172"/>
      <c r="S1596" s="172"/>
      <c r="T1596" s="172"/>
      <c r="U1596" s="172"/>
      <c r="V1596" s="172"/>
      <c r="W1596" s="172"/>
      <c r="X1596" s="172"/>
      <c r="Y1596" s="172"/>
      <c r="Z1596" s="172"/>
    </row>
    <row r="1597">
      <c r="A1597" s="195" t="s">
        <v>20187</v>
      </c>
      <c r="B1597" s="196" t="s">
        <v>20188</v>
      </c>
      <c r="C1597" s="200"/>
      <c r="D1597" s="196"/>
      <c r="E1597" s="200"/>
      <c r="F1597" s="196"/>
      <c r="G1597" s="198"/>
      <c r="H1597" s="172"/>
      <c r="I1597" s="172"/>
      <c r="J1597" s="172"/>
      <c r="K1597" s="172"/>
      <c r="L1597" s="172"/>
      <c r="M1597" s="172"/>
      <c r="N1597" s="172"/>
      <c r="O1597" s="172"/>
      <c r="P1597" s="172"/>
      <c r="Q1597" s="172"/>
      <c r="R1597" s="172"/>
      <c r="S1597" s="172"/>
      <c r="T1597" s="172"/>
      <c r="U1597" s="172"/>
      <c r="V1597" s="172"/>
      <c r="W1597" s="172"/>
      <c r="X1597" s="172"/>
      <c r="Y1597" s="172"/>
      <c r="Z1597" s="172"/>
    </row>
    <row r="1598">
      <c r="A1598" s="190" t="s">
        <v>20187</v>
      </c>
      <c r="B1598" s="191" t="s">
        <v>20189</v>
      </c>
      <c r="C1598" s="199"/>
      <c r="D1598" s="191"/>
      <c r="E1598" s="199"/>
      <c r="F1598" s="191"/>
      <c r="G1598" s="194"/>
      <c r="H1598" s="172"/>
      <c r="I1598" s="172"/>
      <c r="J1598" s="172"/>
      <c r="K1598" s="172"/>
      <c r="L1598" s="172"/>
      <c r="M1598" s="172"/>
      <c r="N1598" s="172"/>
      <c r="O1598" s="172"/>
      <c r="P1598" s="172"/>
      <c r="Q1598" s="172"/>
      <c r="R1598" s="172"/>
      <c r="S1598" s="172"/>
      <c r="T1598" s="172"/>
      <c r="U1598" s="172"/>
      <c r="V1598" s="172"/>
      <c r="W1598" s="172"/>
      <c r="X1598" s="172"/>
      <c r="Y1598" s="172"/>
      <c r="Z1598" s="172"/>
    </row>
    <row r="1599">
      <c r="A1599" s="195" t="s">
        <v>20190</v>
      </c>
      <c r="B1599" s="196" t="s">
        <v>20191</v>
      </c>
      <c r="C1599" s="200"/>
      <c r="D1599" s="196"/>
      <c r="E1599" s="200"/>
      <c r="F1599" s="196"/>
      <c r="G1599" s="198"/>
      <c r="H1599" s="172"/>
      <c r="I1599" s="172"/>
      <c r="J1599" s="172"/>
      <c r="K1599" s="172"/>
      <c r="L1599" s="172"/>
      <c r="M1599" s="172"/>
      <c r="N1599" s="172"/>
      <c r="O1599" s="172"/>
      <c r="P1599" s="172"/>
      <c r="Q1599" s="172"/>
      <c r="R1599" s="172"/>
      <c r="S1599" s="172"/>
      <c r="T1599" s="172"/>
      <c r="U1599" s="172"/>
      <c r="V1599" s="172"/>
      <c r="W1599" s="172"/>
      <c r="X1599" s="172"/>
      <c r="Y1599" s="172"/>
      <c r="Z1599" s="172"/>
    </row>
    <row r="1600">
      <c r="A1600" s="190" t="s">
        <v>20190</v>
      </c>
      <c r="B1600" s="191" t="s">
        <v>20192</v>
      </c>
      <c r="C1600" s="199"/>
      <c r="D1600" s="191"/>
      <c r="E1600" s="199"/>
      <c r="F1600" s="191"/>
      <c r="G1600" s="194"/>
      <c r="H1600" s="172"/>
      <c r="I1600" s="172"/>
      <c r="J1600" s="172"/>
      <c r="K1600" s="172"/>
      <c r="L1600" s="172"/>
      <c r="M1600" s="172"/>
      <c r="N1600" s="172"/>
      <c r="O1600" s="172"/>
      <c r="P1600" s="172"/>
      <c r="Q1600" s="172"/>
      <c r="R1600" s="172"/>
      <c r="S1600" s="172"/>
      <c r="T1600" s="172"/>
      <c r="U1600" s="172"/>
      <c r="V1600" s="172"/>
      <c r="W1600" s="172"/>
      <c r="X1600" s="172"/>
      <c r="Y1600" s="172"/>
      <c r="Z1600" s="172"/>
    </row>
    <row r="1601">
      <c r="A1601" s="195" t="s">
        <v>20193</v>
      </c>
      <c r="B1601" s="196" t="s">
        <v>20194</v>
      </c>
      <c r="C1601" s="200"/>
      <c r="D1601" s="196"/>
      <c r="E1601" s="200"/>
      <c r="F1601" s="196"/>
      <c r="G1601" s="198"/>
      <c r="H1601" s="172"/>
      <c r="I1601" s="172"/>
      <c r="J1601" s="172"/>
      <c r="K1601" s="172"/>
      <c r="L1601" s="172"/>
      <c r="M1601" s="172"/>
      <c r="N1601" s="172"/>
      <c r="O1601" s="172"/>
      <c r="P1601" s="172"/>
      <c r="Q1601" s="172"/>
      <c r="R1601" s="172"/>
      <c r="S1601" s="172"/>
      <c r="T1601" s="172"/>
      <c r="U1601" s="172"/>
      <c r="V1601" s="172"/>
      <c r="W1601" s="172"/>
      <c r="X1601" s="172"/>
      <c r="Y1601" s="172"/>
      <c r="Z1601" s="172"/>
    </row>
    <row r="1602">
      <c r="A1602" s="190" t="s">
        <v>20195</v>
      </c>
      <c r="B1602" s="191" t="s">
        <v>20196</v>
      </c>
      <c r="C1602" s="199"/>
      <c r="D1602" s="191"/>
      <c r="E1602" s="199"/>
      <c r="F1602" s="191"/>
      <c r="G1602" s="194"/>
      <c r="H1602" s="172"/>
      <c r="I1602" s="172"/>
      <c r="J1602" s="172"/>
      <c r="K1602" s="172"/>
      <c r="L1602" s="172"/>
      <c r="M1602" s="172"/>
      <c r="N1602" s="172"/>
      <c r="O1602" s="172"/>
      <c r="P1602" s="172"/>
      <c r="Q1602" s="172"/>
      <c r="R1602" s="172"/>
      <c r="S1602" s="172"/>
      <c r="T1602" s="172"/>
      <c r="U1602" s="172"/>
      <c r="V1602" s="172"/>
      <c r="W1602" s="172"/>
      <c r="X1602" s="172"/>
      <c r="Y1602" s="172"/>
      <c r="Z1602" s="172"/>
    </row>
    <row r="1603">
      <c r="A1603" s="195" t="s">
        <v>20197</v>
      </c>
      <c r="B1603" s="196" t="s">
        <v>20198</v>
      </c>
      <c r="C1603" s="200"/>
      <c r="D1603" s="196"/>
      <c r="E1603" s="200"/>
      <c r="F1603" s="196"/>
      <c r="G1603" s="198"/>
      <c r="H1603" s="172"/>
      <c r="I1603" s="172"/>
      <c r="J1603" s="172"/>
      <c r="K1603" s="172"/>
      <c r="L1603" s="172"/>
      <c r="M1603" s="172"/>
      <c r="N1603" s="172"/>
      <c r="O1603" s="172"/>
      <c r="P1603" s="172"/>
      <c r="Q1603" s="172"/>
      <c r="R1603" s="172"/>
      <c r="S1603" s="172"/>
      <c r="T1603" s="172"/>
      <c r="U1603" s="172"/>
      <c r="V1603" s="172"/>
      <c r="W1603" s="172"/>
      <c r="X1603" s="172"/>
      <c r="Y1603" s="172"/>
      <c r="Z1603" s="172"/>
    </row>
    <row r="1604">
      <c r="A1604" s="190" t="s">
        <v>20199</v>
      </c>
      <c r="B1604" s="191" t="s">
        <v>20200</v>
      </c>
      <c r="C1604" s="199"/>
      <c r="D1604" s="191"/>
      <c r="E1604" s="199"/>
      <c r="F1604" s="191"/>
      <c r="G1604" s="194"/>
      <c r="H1604" s="172"/>
      <c r="I1604" s="172"/>
      <c r="J1604" s="172"/>
      <c r="K1604" s="172"/>
      <c r="L1604" s="172"/>
      <c r="M1604" s="172"/>
      <c r="N1604" s="172"/>
      <c r="O1604" s="172"/>
      <c r="P1604" s="172"/>
      <c r="Q1604" s="172"/>
      <c r="R1604" s="172"/>
      <c r="S1604" s="172"/>
      <c r="T1604" s="172"/>
      <c r="U1604" s="172"/>
      <c r="V1604" s="172"/>
      <c r="W1604" s="172"/>
      <c r="X1604" s="172"/>
      <c r="Y1604" s="172"/>
      <c r="Z1604" s="172"/>
    </row>
    <row r="1605">
      <c r="A1605" s="195" t="s">
        <v>20201</v>
      </c>
      <c r="B1605" s="196" t="s">
        <v>20202</v>
      </c>
      <c r="C1605" s="200"/>
      <c r="D1605" s="196"/>
      <c r="E1605" s="200"/>
      <c r="F1605" s="196"/>
      <c r="G1605" s="198"/>
      <c r="H1605" s="172"/>
      <c r="I1605" s="172"/>
      <c r="J1605" s="172"/>
      <c r="K1605" s="172"/>
      <c r="L1605" s="172"/>
      <c r="M1605" s="172"/>
      <c r="N1605" s="172"/>
      <c r="O1605" s="172"/>
      <c r="P1605" s="172"/>
      <c r="Q1605" s="172"/>
      <c r="R1605" s="172"/>
      <c r="S1605" s="172"/>
      <c r="T1605" s="172"/>
      <c r="U1605" s="172"/>
      <c r="V1605" s="172"/>
      <c r="W1605" s="172"/>
      <c r="X1605" s="172"/>
      <c r="Y1605" s="172"/>
      <c r="Z1605" s="172"/>
    </row>
    <row r="1606">
      <c r="A1606" s="190" t="s">
        <v>197</v>
      </c>
      <c r="B1606" s="191" t="s">
        <v>784</v>
      </c>
      <c r="C1606" s="199"/>
      <c r="D1606" s="191"/>
      <c r="E1606" s="199"/>
      <c r="F1606" s="191"/>
      <c r="G1606" s="194"/>
      <c r="H1606" s="172"/>
      <c r="I1606" s="172"/>
      <c r="J1606" s="172"/>
      <c r="K1606" s="172"/>
      <c r="L1606" s="172"/>
      <c r="M1606" s="172"/>
      <c r="N1606" s="172"/>
      <c r="O1606" s="172"/>
      <c r="P1606" s="172"/>
      <c r="Q1606" s="172"/>
      <c r="R1606" s="172"/>
      <c r="S1606" s="172"/>
      <c r="T1606" s="172"/>
      <c r="U1606" s="172"/>
      <c r="V1606" s="172"/>
      <c r="W1606" s="172"/>
      <c r="X1606" s="172"/>
      <c r="Y1606" s="172"/>
      <c r="Z1606" s="172"/>
    </row>
    <row r="1607">
      <c r="A1607" s="195" t="s">
        <v>20203</v>
      </c>
      <c r="B1607" s="196" t="s">
        <v>20204</v>
      </c>
      <c r="C1607" s="200"/>
      <c r="D1607" s="196"/>
      <c r="E1607" s="200"/>
      <c r="F1607" s="196"/>
      <c r="G1607" s="198"/>
      <c r="H1607" s="172"/>
      <c r="I1607" s="172"/>
      <c r="J1607" s="172"/>
      <c r="K1607" s="172"/>
      <c r="L1607" s="172"/>
      <c r="M1607" s="172"/>
      <c r="N1607" s="172"/>
      <c r="O1607" s="172"/>
      <c r="P1607" s="172"/>
      <c r="Q1607" s="172"/>
      <c r="R1607" s="172"/>
      <c r="S1607" s="172"/>
      <c r="T1607" s="172"/>
      <c r="U1607" s="172"/>
      <c r="V1607" s="172"/>
      <c r="W1607" s="172"/>
      <c r="X1607" s="172"/>
      <c r="Y1607" s="172"/>
      <c r="Z1607" s="172"/>
    </row>
    <row r="1608">
      <c r="A1608" s="190" t="s">
        <v>20205</v>
      </c>
      <c r="B1608" s="191" t="s">
        <v>20206</v>
      </c>
      <c r="C1608" s="199"/>
      <c r="D1608" s="191"/>
      <c r="E1608" s="199"/>
      <c r="F1608" s="191"/>
      <c r="G1608" s="194"/>
      <c r="H1608" s="172"/>
      <c r="I1608" s="172"/>
      <c r="J1608" s="172"/>
      <c r="K1608" s="172"/>
      <c r="L1608" s="172"/>
      <c r="M1608" s="172"/>
      <c r="N1608" s="172"/>
      <c r="O1608" s="172"/>
      <c r="P1608" s="172"/>
      <c r="Q1608" s="172"/>
      <c r="R1608" s="172"/>
      <c r="S1608" s="172"/>
      <c r="T1608" s="172"/>
      <c r="U1608" s="172"/>
      <c r="V1608" s="172"/>
      <c r="W1608" s="172"/>
      <c r="X1608" s="172"/>
      <c r="Y1608" s="172"/>
      <c r="Z1608" s="172"/>
    </row>
    <row r="1609">
      <c r="A1609" s="195" t="s">
        <v>20205</v>
      </c>
      <c r="B1609" s="196" t="s">
        <v>20207</v>
      </c>
      <c r="C1609" s="200"/>
      <c r="D1609" s="196"/>
      <c r="E1609" s="200"/>
      <c r="F1609" s="196"/>
      <c r="G1609" s="198"/>
      <c r="H1609" s="172"/>
      <c r="I1609" s="172"/>
      <c r="J1609" s="172"/>
      <c r="K1609" s="172"/>
      <c r="L1609" s="172"/>
      <c r="M1609" s="172"/>
      <c r="N1609" s="172"/>
      <c r="O1609" s="172"/>
      <c r="P1609" s="172"/>
      <c r="Q1609" s="172"/>
      <c r="R1609" s="172"/>
      <c r="S1609" s="172"/>
      <c r="T1609" s="172"/>
      <c r="U1609" s="172"/>
      <c r="V1609" s="172"/>
      <c r="W1609" s="172"/>
      <c r="X1609" s="172"/>
      <c r="Y1609" s="172"/>
      <c r="Z1609" s="172"/>
    </row>
    <row r="1610">
      <c r="A1610" s="190" t="s">
        <v>20205</v>
      </c>
      <c r="B1610" s="191" t="s">
        <v>20208</v>
      </c>
      <c r="C1610" s="199"/>
      <c r="D1610" s="191"/>
      <c r="E1610" s="199"/>
      <c r="F1610" s="191"/>
      <c r="G1610" s="194"/>
      <c r="H1610" s="172"/>
      <c r="I1610" s="172"/>
      <c r="J1610" s="172"/>
      <c r="K1610" s="172"/>
      <c r="L1610" s="172"/>
      <c r="M1610" s="172"/>
      <c r="N1610" s="172"/>
      <c r="O1610" s="172"/>
      <c r="P1610" s="172"/>
      <c r="Q1610" s="172"/>
      <c r="R1610" s="172"/>
      <c r="S1610" s="172"/>
      <c r="T1610" s="172"/>
      <c r="U1610" s="172"/>
      <c r="V1610" s="172"/>
      <c r="W1610" s="172"/>
      <c r="X1610" s="172"/>
      <c r="Y1610" s="172"/>
      <c r="Z1610" s="172"/>
    </row>
    <row r="1611">
      <c r="A1611" s="195" t="s">
        <v>20209</v>
      </c>
      <c r="B1611" s="196" t="s">
        <v>20210</v>
      </c>
      <c r="C1611" s="200"/>
      <c r="D1611" s="196"/>
      <c r="E1611" s="200"/>
      <c r="F1611" s="196"/>
      <c r="G1611" s="198"/>
      <c r="H1611" s="172"/>
      <c r="I1611" s="172"/>
      <c r="J1611" s="172"/>
      <c r="K1611" s="172"/>
      <c r="L1611" s="172"/>
      <c r="M1611" s="172"/>
      <c r="N1611" s="172"/>
      <c r="O1611" s="172"/>
      <c r="P1611" s="172"/>
      <c r="Q1611" s="172"/>
      <c r="R1611" s="172"/>
      <c r="S1611" s="172"/>
      <c r="T1611" s="172"/>
      <c r="U1611" s="172"/>
      <c r="V1611" s="172"/>
      <c r="W1611" s="172"/>
      <c r="X1611" s="172"/>
      <c r="Y1611" s="172"/>
      <c r="Z1611" s="172"/>
    </row>
    <row r="1612">
      <c r="A1612" s="190" t="s">
        <v>354</v>
      </c>
      <c r="B1612" s="191" t="s">
        <v>923</v>
      </c>
      <c r="C1612" s="199"/>
      <c r="D1612" s="191"/>
      <c r="E1612" s="199"/>
      <c r="F1612" s="191"/>
      <c r="G1612" s="194"/>
      <c r="H1612" s="172"/>
      <c r="I1612" s="172"/>
      <c r="J1612" s="172"/>
      <c r="K1612" s="172"/>
      <c r="L1612" s="172"/>
      <c r="M1612" s="172"/>
      <c r="N1612" s="172"/>
      <c r="O1612" s="172"/>
      <c r="P1612" s="172"/>
      <c r="Q1612" s="172"/>
      <c r="R1612" s="172"/>
      <c r="S1612" s="172"/>
      <c r="T1612" s="172"/>
      <c r="U1612" s="172"/>
      <c r="V1612" s="172"/>
      <c r="W1612" s="172"/>
      <c r="X1612" s="172"/>
      <c r="Y1612" s="172"/>
      <c r="Z1612" s="172"/>
    </row>
    <row r="1613">
      <c r="A1613" s="195" t="s">
        <v>20211</v>
      </c>
      <c r="B1613" s="196" t="s">
        <v>20212</v>
      </c>
      <c r="C1613" s="200"/>
      <c r="D1613" s="196"/>
      <c r="E1613" s="200"/>
      <c r="F1613" s="196"/>
      <c r="G1613" s="198"/>
      <c r="H1613" s="172"/>
      <c r="I1613" s="172"/>
      <c r="J1613" s="172"/>
      <c r="K1613" s="172"/>
      <c r="L1613" s="172"/>
      <c r="M1613" s="172"/>
      <c r="N1613" s="172"/>
      <c r="O1613" s="172"/>
      <c r="P1613" s="172"/>
      <c r="Q1613" s="172"/>
      <c r="R1613" s="172"/>
      <c r="S1613" s="172"/>
      <c r="T1613" s="172"/>
      <c r="U1613" s="172"/>
      <c r="V1613" s="172"/>
      <c r="W1613" s="172"/>
      <c r="X1613" s="172"/>
      <c r="Y1613" s="172"/>
      <c r="Z1613" s="172"/>
    </row>
    <row r="1614">
      <c r="A1614" s="190" t="s">
        <v>20213</v>
      </c>
      <c r="B1614" s="191" t="s">
        <v>20214</v>
      </c>
      <c r="C1614" s="199"/>
      <c r="D1614" s="191"/>
      <c r="E1614" s="199"/>
      <c r="F1614" s="191"/>
      <c r="G1614" s="194"/>
      <c r="H1614" s="172"/>
      <c r="I1614" s="172"/>
      <c r="J1614" s="172"/>
      <c r="K1614" s="172"/>
      <c r="L1614" s="172"/>
      <c r="M1614" s="172"/>
      <c r="N1614" s="172"/>
      <c r="O1614" s="172"/>
      <c r="P1614" s="172"/>
      <c r="Q1614" s="172"/>
      <c r="R1614" s="172"/>
      <c r="S1614" s="172"/>
      <c r="T1614" s="172"/>
      <c r="U1614" s="172"/>
      <c r="V1614" s="172"/>
      <c r="W1614" s="172"/>
      <c r="X1614" s="172"/>
      <c r="Y1614" s="172"/>
      <c r="Z1614" s="172"/>
    </row>
    <row r="1615">
      <c r="A1615" s="195" t="s">
        <v>20215</v>
      </c>
      <c r="B1615" s="196" t="s">
        <v>20216</v>
      </c>
      <c r="C1615" s="200"/>
      <c r="D1615" s="196"/>
      <c r="E1615" s="200"/>
      <c r="F1615" s="196"/>
      <c r="G1615" s="198"/>
      <c r="H1615" s="172"/>
      <c r="I1615" s="172"/>
      <c r="J1615" s="172"/>
      <c r="K1615" s="172"/>
      <c r="L1615" s="172"/>
      <c r="M1615" s="172"/>
      <c r="N1615" s="172"/>
      <c r="O1615" s="172"/>
      <c r="P1615" s="172"/>
      <c r="Q1615" s="172"/>
      <c r="R1615" s="172"/>
      <c r="S1615" s="172"/>
      <c r="T1615" s="172"/>
      <c r="U1615" s="172"/>
      <c r="V1615" s="172"/>
      <c r="W1615" s="172"/>
      <c r="X1615" s="172"/>
      <c r="Y1615" s="172"/>
      <c r="Z1615" s="172"/>
    </row>
    <row r="1616">
      <c r="A1616" s="190" t="s">
        <v>20217</v>
      </c>
      <c r="B1616" s="191" t="s">
        <v>20218</v>
      </c>
      <c r="C1616" s="199"/>
      <c r="D1616" s="191"/>
      <c r="E1616" s="199"/>
      <c r="F1616" s="191"/>
      <c r="G1616" s="194"/>
      <c r="H1616" s="172"/>
      <c r="I1616" s="172"/>
      <c r="J1616" s="172"/>
      <c r="K1616" s="172"/>
      <c r="L1616" s="172"/>
      <c r="M1616" s="172"/>
      <c r="N1616" s="172"/>
      <c r="O1616" s="172"/>
      <c r="P1616" s="172"/>
      <c r="Q1616" s="172"/>
      <c r="R1616" s="172"/>
      <c r="S1616" s="172"/>
      <c r="T1616" s="172"/>
      <c r="U1616" s="172"/>
      <c r="V1616" s="172"/>
      <c r="W1616" s="172"/>
      <c r="X1616" s="172"/>
      <c r="Y1616" s="172"/>
      <c r="Z1616" s="172"/>
    </row>
    <row r="1617">
      <c r="A1617" s="195" t="s">
        <v>20219</v>
      </c>
      <c r="B1617" s="196" t="s">
        <v>20220</v>
      </c>
      <c r="C1617" s="200"/>
      <c r="D1617" s="196"/>
      <c r="E1617" s="200"/>
      <c r="F1617" s="196"/>
      <c r="G1617" s="198"/>
      <c r="H1617" s="172"/>
      <c r="I1617" s="172"/>
      <c r="J1617" s="172"/>
      <c r="K1617" s="172"/>
      <c r="L1617" s="172"/>
      <c r="M1617" s="172"/>
      <c r="N1617" s="172"/>
      <c r="O1617" s="172"/>
      <c r="P1617" s="172"/>
      <c r="Q1617" s="172"/>
      <c r="R1617" s="172"/>
      <c r="S1617" s="172"/>
      <c r="T1617" s="172"/>
      <c r="U1617" s="172"/>
      <c r="V1617" s="172"/>
      <c r="W1617" s="172"/>
      <c r="X1617" s="172"/>
      <c r="Y1617" s="172"/>
      <c r="Z1617" s="172"/>
    </row>
    <row r="1618">
      <c r="A1618" s="190" t="s">
        <v>20221</v>
      </c>
      <c r="B1618" s="191" t="s">
        <v>20222</v>
      </c>
      <c r="C1618" s="199"/>
      <c r="D1618" s="191"/>
      <c r="E1618" s="199"/>
      <c r="F1618" s="191"/>
      <c r="G1618" s="194"/>
      <c r="H1618" s="172"/>
      <c r="I1618" s="172"/>
      <c r="J1618" s="172"/>
      <c r="K1618" s="172"/>
      <c r="L1618" s="172"/>
      <c r="M1618" s="172"/>
      <c r="N1618" s="172"/>
      <c r="O1618" s="172"/>
      <c r="P1618" s="172"/>
      <c r="Q1618" s="172"/>
      <c r="R1618" s="172"/>
      <c r="S1618" s="172"/>
      <c r="T1618" s="172"/>
      <c r="U1618" s="172"/>
      <c r="V1618" s="172"/>
      <c r="W1618" s="172"/>
      <c r="X1618" s="172"/>
      <c r="Y1618" s="172"/>
      <c r="Z1618" s="172"/>
    </row>
    <row r="1619">
      <c r="A1619" s="195" t="s">
        <v>20223</v>
      </c>
      <c r="B1619" s="196" t="s">
        <v>20224</v>
      </c>
      <c r="C1619" s="200"/>
      <c r="D1619" s="196"/>
      <c r="E1619" s="200"/>
      <c r="F1619" s="196"/>
      <c r="G1619" s="198"/>
      <c r="H1619" s="172"/>
      <c r="I1619" s="172"/>
      <c r="J1619" s="172"/>
      <c r="K1619" s="172"/>
      <c r="L1619" s="172"/>
      <c r="M1619" s="172"/>
      <c r="N1619" s="172"/>
      <c r="O1619" s="172"/>
      <c r="P1619" s="172"/>
      <c r="Q1619" s="172"/>
      <c r="R1619" s="172"/>
      <c r="S1619" s="172"/>
      <c r="T1619" s="172"/>
      <c r="U1619" s="172"/>
      <c r="V1619" s="172"/>
      <c r="W1619" s="172"/>
      <c r="X1619" s="172"/>
      <c r="Y1619" s="172"/>
      <c r="Z1619" s="172"/>
    </row>
    <row r="1620">
      <c r="A1620" s="190" t="s">
        <v>20225</v>
      </c>
      <c r="B1620" s="191" t="s">
        <v>20226</v>
      </c>
      <c r="C1620" s="199"/>
      <c r="D1620" s="191"/>
      <c r="E1620" s="199"/>
      <c r="F1620" s="191"/>
      <c r="G1620" s="194"/>
      <c r="H1620" s="172"/>
      <c r="I1620" s="172"/>
      <c r="J1620" s="172"/>
      <c r="K1620" s="172"/>
      <c r="L1620" s="172"/>
      <c r="M1620" s="172"/>
      <c r="N1620" s="172"/>
      <c r="O1620" s="172"/>
      <c r="P1620" s="172"/>
      <c r="Q1620" s="172"/>
      <c r="R1620" s="172"/>
      <c r="S1620" s="172"/>
      <c r="T1620" s="172"/>
      <c r="U1620" s="172"/>
      <c r="V1620" s="172"/>
      <c r="W1620" s="172"/>
      <c r="X1620" s="172"/>
      <c r="Y1620" s="172"/>
      <c r="Z1620" s="172"/>
    </row>
    <row r="1621">
      <c r="A1621" s="195" t="s">
        <v>20227</v>
      </c>
      <c r="B1621" s="196" t="s">
        <v>20228</v>
      </c>
      <c r="C1621" s="200"/>
      <c r="D1621" s="196"/>
      <c r="E1621" s="200"/>
      <c r="F1621" s="196"/>
      <c r="G1621" s="198"/>
      <c r="H1621" s="172"/>
      <c r="I1621" s="172"/>
      <c r="J1621" s="172"/>
      <c r="K1621" s="172"/>
      <c r="L1621" s="172"/>
      <c r="M1621" s="172"/>
      <c r="N1621" s="172"/>
      <c r="O1621" s="172"/>
      <c r="P1621" s="172"/>
      <c r="Q1621" s="172"/>
      <c r="R1621" s="172"/>
      <c r="S1621" s="172"/>
      <c r="T1621" s="172"/>
      <c r="U1621" s="172"/>
      <c r="V1621" s="172"/>
      <c r="W1621" s="172"/>
      <c r="X1621" s="172"/>
      <c r="Y1621" s="172"/>
      <c r="Z1621" s="172"/>
    </row>
    <row r="1622">
      <c r="A1622" s="190" t="s">
        <v>20229</v>
      </c>
      <c r="B1622" s="191" t="s">
        <v>20230</v>
      </c>
      <c r="C1622" s="199"/>
      <c r="D1622" s="191"/>
      <c r="E1622" s="199"/>
      <c r="F1622" s="191"/>
      <c r="G1622" s="194"/>
      <c r="H1622" s="172"/>
      <c r="I1622" s="172"/>
      <c r="J1622" s="172"/>
      <c r="K1622" s="172"/>
      <c r="L1622" s="172"/>
      <c r="M1622" s="172"/>
      <c r="N1622" s="172"/>
      <c r="O1622" s="172"/>
      <c r="P1622" s="172"/>
      <c r="Q1622" s="172"/>
      <c r="R1622" s="172"/>
      <c r="S1622" s="172"/>
      <c r="T1622" s="172"/>
      <c r="U1622" s="172"/>
      <c r="V1622" s="172"/>
      <c r="W1622" s="172"/>
      <c r="X1622" s="172"/>
      <c r="Y1622" s="172"/>
      <c r="Z1622" s="172"/>
    </row>
    <row r="1623">
      <c r="A1623" s="195" t="s">
        <v>20231</v>
      </c>
      <c r="B1623" s="196" t="s">
        <v>20232</v>
      </c>
      <c r="C1623" s="200"/>
      <c r="D1623" s="196"/>
      <c r="E1623" s="200"/>
      <c r="F1623" s="196"/>
      <c r="G1623" s="198"/>
      <c r="H1623" s="172"/>
      <c r="I1623" s="172"/>
      <c r="J1623" s="172"/>
      <c r="K1623" s="172"/>
      <c r="L1623" s="172"/>
      <c r="M1623" s="172"/>
      <c r="N1623" s="172"/>
      <c r="O1623" s="172"/>
      <c r="P1623" s="172"/>
      <c r="Q1623" s="172"/>
      <c r="R1623" s="172"/>
      <c r="S1623" s="172"/>
      <c r="T1623" s="172"/>
      <c r="U1623" s="172"/>
      <c r="V1623" s="172"/>
      <c r="W1623" s="172"/>
      <c r="X1623" s="172"/>
      <c r="Y1623" s="172"/>
      <c r="Z1623" s="172"/>
    </row>
    <row r="1624">
      <c r="A1624" s="190" t="s">
        <v>400</v>
      </c>
      <c r="B1624" s="191" t="s">
        <v>20233</v>
      </c>
      <c r="C1624" s="199"/>
      <c r="D1624" s="191"/>
      <c r="E1624" s="199"/>
      <c r="F1624" s="191"/>
      <c r="G1624" s="194"/>
      <c r="H1624" s="172"/>
      <c r="I1624" s="172"/>
      <c r="J1624" s="172"/>
      <c r="K1624" s="172"/>
      <c r="L1624" s="172"/>
      <c r="M1624" s="172"/>
      <c r="N1624" s="172"/>
      <c r="O1624" s="172"/>
      <c r="P1624" s="172"/>
      <c r="Q1624" s="172"/>
      <c r="R1624" s="172"/>
      <c r="S1624" s="172"/>
      <c r="T1624" s="172"/>
      <c r="U1624" s="172"/>
      <c r="V1624" s="172"/>
      <c r="W1624" s="172"/>
      <c r="X1624" s="172"/>
      <c r="Y1624" s="172"/>
      <c r="Z1624" s="172"/>
    </row>
    <row r="1625">
      <c r="A1625" s="195" t="s">
        <v>617</v>
      </c>
      <c r="B1625" s="196" t="s">
        <v>20234</v>
      </c>
      <c r="C1625" s="200"/>
      <c r="D1625" s="196"/>
      <c r="E1625" s="200"/>
      <c r="F1625" s="196"/>
      <c r="G1625" s="198"/>
      <c r="H1625" s="172"/>
      <c r="I1625" s="172"/>
      <c r="J1625" s="172"/>
      <c r="K1625" s="172"/>
      <c r="L1625" s="172"/>
      <c r="M1625" s="172"/>
      <c r="N1625" s="172"/>
      <c r="O1625" s="172"/>
      <c r="P1625" s="172"/>
      <c r="Q1625" s="172"/>
      <c r="R1625" s="172"/>
      <c r="S1625" s="172"/>
      <c r="T1625" s="172"/>
      <c r="U1625" s="172"/>
      <c r="V1625" s="172"/>
      <c r="W1625" s="172"/>
      <c r="X1625" s="172"/>
      <c r="Y1625" s="172"/>
      <c r="Z1625" s="172"/>
    </row>
    <row r="1626">
      <c r="A1626" s="190" t="s">
        <v>617</v>
      </c>
      <c r="B1626" s="191" t="s">
        <v>20235</v>
      </c>
      <c r="C1626" s="199"/>
      <c r="D1626" s="191"/>
      <c r="E1626" s="199"/>
      <c r="F1626" s="191"/>
      <c r="G1626" s="194"/>
      <c r="H1626" s="172"/>
      <c r="I1626" s="172"/>
      <c r="J1626" s="172"/>
      <c r="K1626" s="172"/>
      <c r="L1626" s="172"/>
      <c r="M1626" s="172"/>
      <c r="N1626" s="172"/>
      <c r="O1626" s="172"/>
      <c r="P1626" s="172"/>
      <c r="Q1626" s="172"/>
      <c r="R1626" s="172"/>
      <c r="S1626" s="172"/>
      <c r="T1626" s="172"/>
      <c r="U1626" s="172"/>
      <c r="V1626" s="172"/>
      <c r="W1626" s="172"/>
      <c r="X1626" s="172"/>
      <c r="Y1626" s="172"/>
      <c r="Z1626" s="172"/>
    </row>
    <row r="1627">
      <c r="A1627" s="195" t="s">
        <v>20236</v>
      </c>
      <c r="B1627" s="196" t="s">
        <v>20237</v>
      </c>
      <c r="C1627" s="200"/>
      <c r="D1627" s="196"/>
      <c r="E1627" s="200"/>
      <c r="F1627" s="196"/>
      <c r="G1627" s="198"/>
      <c r="H1627" s="172"/>
      <c r="I1627" s="172"/>
      <c r="J1627" s="172"/>
      <c r="K1627" s="172"/>
      <c r="L1627" s="172"/>
      <c r="M1627" s="172"/>
      <c r="N1627" s="172"/>
      <c r="O1627" s="172"/>
      <c r="P1627" s="172"/>
      <c r="Q1627" s="172"/>
      <c r="R1627" s="172"/>
      <c r="S1627" s="172"/>
      <c r="T1627" s="172"/>
      <c r="U1627" s="172"/>
      <c r="V1627" s="172"/>
      <c r="W1627" s="172"/>
      <c r="X1627" s="172"/>
      <c r="Y1627" s="172"/>
      <c r="Z1627" s="172"/>
    </row>
    <row r="1628">
      <c r="A1628" s="190" t="s">
        <v>20238</v>
      </c>
      <c r="B1628" s="191" t="s">
        <v>20239</v>
      </c>
      <c r="C1628" s="199"/>
      <c r="D1628" s="191"/>
      <c r="E1628" s="199"/>
      <c r="F1628" s="191"/>
      <c r="G1628" s="194"/>
      <c r="H1628" s="172"/>
      <c r="I1628" s="172"/>
      <c r="J1628" s="172"/>
      <c r="K1628" s="172"/>
      <c r="L1628" s="172"/>
      <c r="M1628" s="172"/>
      <c r="N1628" s="172"/>
      <c r="O1628" s="172"/>
      <c r="P1628" s="172"/>
      <c r="Q1628" s="172"/>
      <c r="R1628" s="172"/>
      <c r="S1628" s="172"/>
      <c r="T1628" s="172"/>
      <c r="U1628" s="172"/>
      <c r="V1628" s="172"/>
      <c r="W1628" s="172"/>
      <c r="X1628" s="172"/>
      <c r="Y1628" s="172"/>
      <c r="Z1628" s="172"/>
    </row>
    <row r="1629">
      <c r="A1629" s="195" t="s">
        <v>20240</v>
      </c>
      <c r="B1629" s="196" t="s">
        <v>20241</v>
      </c>
      <c r="C1629" s="200"/>
      <c r="D1629" s="196"/>
      <c r="E1629" s="200"/>
      <c r="F1629" s="196"/>
      <c r="G1629" s="198"/>
      <c r="H1629" s="172"/>
      <c r="I1629" s="172"/>
      <c r="J1629" s="172"/>
      <c r="K1629" s="172"/>
      <c r="L1629" s="172"/>
      <c r="M1629" s="172"/>
      <c r="N1629" s="172"/>
      <c r="O1629" s="172"/>
      <c r="P1629" s="172"/>
      <c r="Q1629" s="172"/>
      <c r="R1629" s="172"/>
      <c r="S1629" s="172"/>
      <c r="T1629" s="172"/>
      <c r="U1629" s="172"/>
      <c r="V1629" s="172"/>
      <c r="W1629" s="172"/>
      <c r="X1629" s="172"/>
      <c r="Y1629" s="172"/>
      <c r="Z1629" s="172"/>
    </row>
    <row r="1630">
      <c r="A1630" s="190" t="s">
        <v>20240</v>
      </c>
      <c r="B1630" s="191" t="s">
        <v>20242</v>
      </c>
      <c r="C1630" s="199"/>
      <c r="D1630" s="191"/>
      <c r="E1630" s="199"/>
      <c r="F1630" s="191"/>
      <c r="G1630" s="194"/>
      <c r="H1630" s="172"/>
      <c r="I1630" s="172"/>
      <c r="J1630" s="172"/>
      <c r="K1630" s="172"/>
      <c r="L1630" s="172"/>
      <c r="M1630" s="172"/>
      <c r="N1630" s="172"/>
      <c r="O1630" s="172"/>
      <c r="P1630" s="172"/>
      <c r="Q1630" s="172"/>
      <c r="R1630" s="172"/>
      <c r="S1630" s="172"/>
      <c r="T1630" s="172"/>
      <c r="U1630" s="172"/>
      <c r="V1630" s="172"/>
      <c r="W1630" s="172"/>
      <c r="X1630" s="172"/>
      <c r="Y1630" s="172"/>
      <c r="Z1630" s="172"/>
    </row>
    <row r="1631">
      <c r="A1631" s="195" t="s">
        <v>20243</v>
      </c>
      <c r="B1631" s="196" t="s">
        <v>20244</v>
      </c>
      <c r="C1631" s="200"/>
      <c r="D1631" s="196"/>
      <c r="E1631" s="200"/>
      <c r="F1631" s="196"/>
      <c r="G1631" s="198"/>
      <c r="H1631" s="172"/>
      <c r="I1631" s="172"/>
      <c r="J1631" s="172"/>
      <c r="K1631" s="172"/>
      <c r="L1631" s="172"/>
      <c r="M1631" s="172"/>
      <c r="N1631" s="172"/>
      <c r="O1631" s="172"/>
      <c r="P1631" s="172"/>
      <c r="Q1631" s="172"/>
      <c r="R1631" s="172"/>
      <c r="S1631" s="172"/>
      <c r="T1631" s="172"/>
      <c r="U1631" s="172"/>
      <c r="V1631" s="172"/>
      <c r="W1631" s="172"/>
      <c r="X1631" s="172"/>
      <c r="Y1631" s="172"/>
      <c r="Z1631" s="172"/>
    </row>
    <row r="1632">
      <c r="A1632" s="190" t="s">
        <v>20245</v>
      </c>
      <c r="B1632" s="191" t="s">
        <v>20246</v>
      </c>
      <c r="C1632" s="199"/>
      <c r="D1632" s="191"/>
      <c r="E1632" s="199"/>
      <c r="F1632" s="191"/>
      <c r="G1632" s="194"/>
      <c r="H1632" s="172"/>
      <c r="I1632" s="172"/>
      <c r="J1632" s="172"/>
      <c r="K1632" s="172"/>
      <c r="L1632" s="172"/>
      <c r="M1632" s="172"/>
      <c r="N1632" s="172"/>
      <c r="O1632" s="172"/>
      <c r="P1632" s="172"/>
      <c r="Q1632" s="172"/>
      <c r="R1632" s="172"/>
      <c r="S1632" s="172"/>
      <c r="T1632" s="172"/>
      <c r="U1632" s="172"/>
      <c r="V1632" s="172"/>
      <c r="W1632" s="172"/>
      <c r="X1632" s="172"/>
      <c r="Y1632" s="172"/>
      <c r="Z1632" s="172"/>
    </row>
    <row r="1633">
      <c r="A1633" s="195" t="s">
        <v>20247</v>
      </c>
      <c r="B1633" s="196" t="s">
        <v>20248</v>
      </c>
      <c r="C1633" s="200"/>
      <c r="D1633" s="196"/>
      <c r="E1633" s="200"/>
      <c r="F1633" s="196"/>
      <c r="G1633" s="198"/>
      <c r="H1633" s="172"/>
      <c r="I1633" s="172"/>
      <c r="J1633" s="172"/>
      <c r="K1633" s="172"/>
      <c r="L1633" s="172"/>
      <c r="M1633" s="172"/>
      <c r="N1633" s="172"/>
      <c r="O1633" s="172"/>
      <c r="P1633" s="172"/>
      <c r="Q1633" s="172"/>
      <c r="R1633" s="172"/>
      <c r="S1633" s="172"/>
      <c r="T1633" s="172"/>
      <c r="U1633" s="172"/>
      <c r="V1633" s="172"/>
      <c r="W1633" s="172"/>
      <c r="X1633" s="172"/>
      <c r="Y1633" s="172"/>
      <c r="Z1633" s="172"/>
    </row>
    <row r="1634">
      <c r="A1634" s="190" t="s">
        <v>20249</v>
      </c>
      <c r="B1634" s="191" t="s">
        <v>20250</v>
      </c>
      <c r="C1634" s="199"/>
      <c r="D1634" s="191"/>
      <c r="E1634" s="199"/>
      <c r="F1634" s="191"/>
      <c r="G1634" s="194"/>
      <c r="H1634" s="172"/>
      <c r="I1634" s="172"/>
      <c r="J1634" s="172"/>
      <c r="K1634" s="172"/>
      <c r="L1634" s="172"/>
      <c r="M1634" s="172"/>
      <c r="N1634" s="172"/>
      <c r="O1634" s="172"/>
      <c r="P1634" s="172"/>
      <c r="Q1634" s="172"/>
      <c r="R1634" s="172"/>
      <c r="S1634" s="172"/>
      <c r="T1634" s="172"/>
      <c r="U1634" s="172"/>
      <c r="V1634" s="172"/>
      <c r="W1634" s="172"/>
      <c r="X1634" s="172"/>
      <c r="Y1634" s="172"/>
      <c r="Z1634" s="172"/>
    </row>
    <row r="1635">
      <c r="A1635" s="195" t="s">
        <v>20249</v>
      </c>
      <c r="B1635" s="196" t="s">
        <v>20251</v>
      </c>
      <c r="C1635" s="200"/>
      <c r="D1635" s="196"/>
      <c r="E1635" s="200"/>
      <c r="F1635" s="196"/>
      <c r="G1635" s="198"/>
      <c r="H1635" s="172"/>
      <c r="I1635" s="172"/>
      <c r="J1635" s="172"/>
      <c r="K1635" s="172"/>
      <c r="L1635" s="172"/>
      <c r="M1635" s="172"/>
      <c r="N1635" s="172"/>
      <c r="O1635" s="172"/>
      <c r="P1635" s="172"/>
      <c r="Q1635" s="172"/>
      <c r="R1635" s="172"/>
      <c r="S1635" s="172"/>
      <c r="T1635" s="172"/>
      <c r="U1635" s="172"/>
      <c r="V1635" s="172"/>
      <c r="W1635" s="172"/>
      <c r="X1635" s="172"/>
      <c r="Y1635" s="172"/>
      <c r="Z1635" s="172"/>
    </row>
    <row r="1636">
      <c r="A1636" s="190" t="s">
        <v>20252</v>
      </c>
      <c r="B1636" s="191" t="s">
        <v>20253</v>
      </c>
      <c r="C1636" s="199"/>
      <c r="D1636" s="191"/>
      <c r="E1636" s="199"/>
      <c r="F1636" s="191"/>
      <c r="G1636" s="194"/>
      <c r="H1636" s="172"/>
      <c r="I1636" s="172"/>
      <c r="J1636" s="172"/>
      <c r="K1636" s="172"/>
      <c r="L1636" s="172"/>
      <c r="M1636" s="172"/>
      <c r="N1636" s="172"/>
      <c r="O1636" s="172"/>
      <c r="P1636" s="172"/>
      <c r="Q1636" s="172"/>
      <c r="R1636" s="172"/>
      <c r="S1636" s="172"/>
      <c r="T1636" s="172"/>
      <c r="U1636" s="172"/>
      <c r="V1636" s="172"/>
      <c r="W1636" s="172"/>
      <c r="X1636" s="172"/>
      <c r="Y1636" s="172"/>
      <c r="Z1636" s="172"/>
    </row>
    <row r="1637">
      <c r="A1637" s="195" t="s">
        <v>20254</v>
      </c>
      <c r="B1637" s="196" t="s">
        <v>20255</v>
      </c>
      <c r="C1637" s="200"/>
      <c r="D1637" s="196"/>
      <c r="E1637" s="200"/>
      <c r="F1637" s="196"/>
      <c r="G1637" s="198"/>
      <c r="H1637" s="172"/>
      <c r="I1637" s="172"/>
      <c r="J1637" s="172"/>
      <c r="K1637" s="172"/>
      <c r="L1637" s="172"/>
      <c r="M1637" s="172"/>
      <c r="N1637" s="172"/>
      <c r="O1637" s="172"/>
      <c r="P1637" s="172"/>
      <c r="Q1637" s="172"/>
      <c r="R1637" s="172"/>
      <c r="S1637" s="172"/>
      <c r="T1637" s="172"/>
      <c r="U1637" s="172"/>
      <c r="V1637" s="172"/>
      <c r="W1637" s="172"/>
      <c r="X1637" s="172"/>
      <c r="Y1637" s="172"/>
      <c r="Z1637" s="172"/>
    </row>
    <row r="1638">
      <c r="A1638" s="190" t="s">
        <v>20256</v>
      </c>
      <c r="B1638" s="191" t="s">
        <v>20257</v>
      </c>
      <c r="C1638" s="199"/>
      <c r="D1638" s="191"/>
      <c r="E1638" s="199"/>
      <c r="F1638" s="191"/>
      <c r="G1638" s="194"/>
      <c r="H1638" s="172"/>
      <c r="I1638" s="172"/>
      <c r="J1638" s="172"/>
      <c r="K1638" s="172"/>
      <c r="L1638" s="172"/>
      <c r="M1638" s="172"/>
      <c r="N1638" s="172"/>
      <c r="O1638" s="172"/>
      <c r="P1638" s="172"/>
      <c r="Q1638" s="172"/>
      <c r="R1638" s="172"/>
      <c r="S1638" s="172"/>
      <c r="T1638" s="172"/>
      <c r="U1638" s="172"/>
      <c r="V1638" s="172"/>
      <c r="W1638" s="172"/>
      <c r="X1638" s="172"/>
      <c r="Y1638" s="172"/>
      <c r="Z1638" s="172"/>
    </row>
    <row r="1639">
      <c r="A1639" s="195" t="s">
        <v>20258</v>
      </c>
      <c r="B1639" s="196" t="s">
        <v>20259</v>
      </c>
      <c r="C1639" s="200"/>
      <c r="D1639" s="196"/>
      <c r="E1639" s="200"/>
      <c r="F1639" s="196"/>
      <c r="G1639" s="198"/>
      <c r="H1639" s="172"/>
      <c r="I1639" s="172"/>
      <c r="J1639" s="172"/>
      <c r="K1639" s="172"/>
      <c r="L1639" s="172"/>
      <c r="M1639" s="172"/>
      <c r="N1639" s="172"/>
      <c r="O1639" s="172"/>
      <c r="P1639" s="172"/>
      <c r="Q1639" s="172"/>
      <c r="R1639" s="172"/>
      <c r="S1639" s="172"/>
      <c r="T1639" s="172"/>
      <c r="U1639" s="172"/>
      <c r="V1639" s="172"/>
      <c r="W1639" s="172"/>
      <c r="X1639" s="172"/>
      <c r="Y1639" s="172"/>
      <c r="Z1639" s="172"/>
    </row>
    <row r="1640">
      <c r="A1640" s="190" t="s">
        <v>20260</v>
      </c>
      <c r="B1640" s="191" t="s">
        <v>20261</v>
      </c>
      <c r="C1640" s="199"/>
      <c r="D1640" s="191"/>
      <c r="E1640" s="199"/>
      <c r="F1640" s="191"/>
      <c r="G1640" s="194"/>
      <c r="H1640" s="172"/>
      <c r="I1640" s="172"/>
      <c r="J1640" s="172"/>
      <c r="K1640" s="172"/>
      <c r="L1640" s="172"/>
      <c r="M1640" s="172"/>
      <c r="N1640" s="172"/>
      <c r="O1640" s="172"/>
      <c r="P1640" s="172"/>
      <c r="Q1640" s="172"/>
      <c r="R1640" s="172"/>
      <c r="S1640" s="172"/>
      <c r="T1640" s="172"/>
      <c r="U1640" s="172"/>
      <c r="V1640" s="172"/>
      <c r="W1640" s="172"/>
      <c r="X1640" s="172"/>
      <c r="Y1640" s="172"/>
      <c r="Z1640" s="172"/>
    </row>
    <row r="1641">
      <c r="A1641" s="195" t="s">
        <v>618</v>
      </c>
      <c r="B1641" s="196" t="s">
        <v>20262</v>
      </c>
      <c r="C1641" s="200"/>
      <c r="D1641" s="196"/>
      <c r="E1641" s="200"/>
      <c r="F1641" s="196"/>
      <c r="G1641" s="198"/>
      <c r="H1641" s="172"/>
      <c r="I1641" s="172"/>
      <c r="J1641" s="172"/>
      <c r="K1641" s="172"/>
      <c r="L1641" s="172"/>
      <c r="M1641" s="172"/>
      <c r="N1641" s="172"/>
      <c r="O1641" s="172"/>
      <c r="P1641" s="172"/>
      <c r="Q1641" s="172"/>
      <c r="R1641" s="172"/>
      <c r="S1641" s="172"/>
      <c r="T1641" s="172"/>
      <c r="U1641" s="172"/>
      <c r="V1641" s="172"/>
      <c r="W1641" s="172"/>
      <c r="X1641" s="172"/>
      <c r="Y1641" s="172"/>
      <c r="Z1641" s="172"/>
    </row>
    <row r="1642">
      <c r="A1642" s="190" t="s">
        <v>20263</v>
      </c>
      <c r="B1642" s="191" t="s">
        <v>20264</v>
      </c>
      <c r="C1642" s="199"/>
      <c r="D1642" s="191"/>
      <c r="E1642" s="199"/>
      <c r="F1642" s="191"/>
      <c r="G1642" s="194"/>
      <c r="H1642" s="172"/>
      <c r="I1642" s="172"/>
      <c r="J1642" s="172"/>
      <c r="K1642" s="172"/>
      <c r="L1642" s="172"/>
      <c r="M1642" s="172"/>
      <c r="N1642" s="172"/>
      <c r="O1642" s="172"/>
      <c r="P1642" s="172"/>
      <c r="Q1642" s="172"/>
      <c r="R1642" s="172"/>
      <c r="S1642" s="172"/>
      <c r="T1642" s="172"/>
      <c r="U1642" s="172"/>
      <c r="V1642" s="172"/>
      <c r="W1642" s="172"/>
      <c r="X1642" s="172"/>
      <c r="Y1642" s="172"/>
      <c r="Z1642" s="172"/>
    </row>
    <row r="1643">
      <c r="A1643" s="195" t="s">
        <v>186</v>
      </c>
      <c r="B1643" s="196" t="s">
        <v>775</v>
      </c>
      <c r="C1643" s="200"/>
      <c r="D1643" s="196"/>
      <c r="E1643" s="200"/>
      <c r="F1643" s="196"/>
      <c r="G1643" s="198"/>
      <c r="H1643" s="172"/>
      <c r="I1643" s="172"/>
      <c r="J1643" s="172"/>
      <c r="K1643" s="172"/>
      <c r="L1643" s="172"/>
      <c r="M1643" s="172"/>
      <c r="N1643" s="172"/>
      <c r="O1643" s="172"/>
      <c r="P1643" s="172"/>
      <c r="Q1643" s="172"/>
      <c r="R1643" s="172"/>
      <c r="S1643" s="172"/>
      <c r="T1643" s="172"/>
      <c r="U1643" s="172"/>
      <c r="V1643" s="172"/>
      <c r="W1643" s="172"/>
      <c r="X1643" s="172"/>
      <c r="Y1643" s="172"/>
      <c r="Z1643" s="172"/>
    </row>
    <row r="1644">
      <c r="A1644" s="190" t="s">
        <v>20265</v>
      </c>
      <c r="B1644" s="191" t="s">
        <v>20266</v>
      </c>
      <c r="C1644" s="199"/>
      <c r="D1644" s="191"/>
      <c r="E1644" s="199"/>
      <c r="F1644" s="191"/>
      <c r="G1644" s="194"/>
      <c r="H1644" s="172"/>
      <c r="I1644" s="172"/>
      <c r="J1644" s="172"/>
      <c r="K1644" s="172"/>
      <c r="L1644" s="172"/>
      <c r="M1644" s="172"/>
      <c r="N1644" s="172"/>
      <c r="O1644" s="172"/>
      <c r="P1644" s="172"/>
      <c r="Q1644" s="172"/>
      <c r="R1644" s="172"/>
      <c r="S1644" s="172"/>
      <c r="T1644" s="172"/>
      <c r="U1644" s="172"/>
      <c r="V1644" s="172"/>
      <c r="W1644" s="172"/>
      <c r="X1644" s="172"/>
      <c r="Y1644" s="172"/>
      <c r="Z1644" s="172"/>
    </row>
    <row r="1645">
      <c r="A1645" s="195" t="s">
        <v>20267</v>
      </c>
      <c r="B1645" s="196" t="s">
        <v>20268</v>
      </c>
      <c r="C1645" s="200"/>
      <c r="D1645" s="196"/>
      <c r="E1645" s="200"/>
      <c r="F1645" s="196"/>
      <c r="G1645" s="198"/>
      <c r="H1645" s="172"/>
      <c r="I1645" s="172"/>
      <c r="J1645" s="172"/>
      <c r="K1645" s="172"/>
      <c r="L1645" s="172"/>
      <c r="M1645" s="172"/>
      <c r="N1645" s="172"/>
      <c r="O1645" s="172"/>
      <c r="P1645" s="172"/>
      <c r="Q1645" s="172"/>
      <c r="R1645" s="172"/>
      <c r="S1645" s="172"/>
      <c r="T1645" s="172"/>
      <c r="U1645" s="172"/>
      <c r="V1645" s="172"/>
      <c r="W1645" s="172"/>
      <c r="X1645" s="172"/>
      <c r="Y1645" s="172"/>
      <c r="Z1645" s="172"/>
    </row>
    <row r="1646">
      <c r="A1646" s="190" t="s">
        <v>20269</v>
      </c>
      <c r="B1646" s="191" t="s">
        <v>20270</v>
      </c>
      <c r="C1646" s="199"/>
      <c r="D1646" s="191"/>
      <c r="E1646" s="199"/>
      <c r="F1646" s="191"/>
      <c r="G1646" s="194"/>
      <c r="H1646" s="172"/>
      <c r="I1646" s="172"/>
      <c r="J1646" s="172"/>
      <c r="K1646" s="172"/>
      <c r="L1646" s="172"/>
      <c r="M1646" s="172"/>
      <c r="N1646" s="172"/>
      <c r="O1646" s="172"/>
      <c r="P1646" s="172"/>
      <c r="Q1646" s="172"/>
      <c r="R1646" s="172"/>
      <c r="S1646" s="172"/>
      <c r="T1646" s="172"/>
      <c r="U1646" s="172"/>
      <c r="V1646" s="172"/>
      <c r="W1646" s="172"/>
      <c r="X1646" s="172"/>
      <c r="Y1646" s="172"/>
      <c r="Z1646" s="172"/>
    </row>
    <row r="1647">
      <c r="A1647" s="195" t="s">
        <v>20271</v>
      </c>
      <c r="B1647" s="196" t="s">
        <v>20272</v>
      </c>
      <c r="C1647" s="200"/>
      <c r="D1647" s="196"/>
      <c r="E1647" s="200"/>
      <c r="F1647" s="196"/>
      <c r="G1647" s="198"/>
      <c r="H1647" s="172"/>
      <c r="I1647" s="172"/>
      <c r="J1647" s="172"/>
      <c r="K1647" s="172"/>
      <c r="L1647" s="172"/>
      <c r="M1647" s="172"/>
      <c r="N1647" s="172"/>
      <c r="O1647" s="172"/>
      <c r="P1647" s="172"/>
      <c r="Q1647" s="172"/>
      <c r="R1647" s="172"/>
      <c r="S1647" s="172"/>
      <c r="T1647" s="172"/>
      <c r="U1647" s="172"/>
      <c r="V1647" s="172"/>
      <c r="W1647" s="172"/>
      <c r="X1647" s="172"/>
      <c r="Y1647" s="172"/>
      <c r="Z1647" s="172"/>
    </row>
    <row r="1648">
      <c r="A1648" s="190" t="s">
        <v>20273</v>
      </c>
      <c r="B1648" s="191" t="s">
        <v>20274</v>
      </c>
      <c r="C1648" s="199"/>
      <c r="D1648" s="191"/>
      <c r="E1648" s="199"/>
      <c r="F1648" s="191"/>
      <c r="G1648" s="194"/>
      <c r="H1648" s="172"/>
      <c r="I1648" s="172"/>
      <c r="J1648" s="172"/>
      <c r="K1648" s="172"/>
      <c r="L1648" s="172"/>
      <c r="M1648" s="172"/>
      <c r="N1648" s="172"/>
      <c r="O1648" s="172"/>
      <c r="P1648" s="172"/>
      <c r="Q1648" s="172"/>
      <c r="R1648" s="172"/>
      <c r="S1648" s="172"/>
      <c r="T1648" s="172"/>
      <c r="U1648" s="172"/>
      <c r="V1648" s="172"/>
      <c r="W1648" s="172"/>
      <c r="X1648" s="172"/>
      <c r="Y1648" s="172"/>
      <c r="Z1648" s="172"/>
    </row>
    <row r="1649">
      <c r="A1649" s="195" t="s">
        <v>20275</v>
      </c>
      <c r="B1649" s="196" t="s">
        <v>20276</v>
      </c>
      <c r="C1649" s="200"/>
      <c r="D1649" s="196"/>
      <c r="E1649" s="200"/>
      <c r="F1649" s="196"/>
      <c r="G1649" s="198"/>
      <c r="H1649" s="172"/>
      <c r="I1649" s="172"/>
      <c r="J1649" s="172"/>
      <c r="K1649" s="172"/>
      <c r="L1649" s="172"/>
      <c r="M1649" s="172"/>
      <c r="N1649" s="172"/>
      <c r="O1649" s="172"/>
      <c r="P1649" s="172"/>
      <c r="Q1649" s="172"/>
      <c r="R1649" s="172"/>
      <c r="S1649" s="172"/>
      <c r="T1649" s="172"/>
      <c r="U1649" s="172"/>
      <c r="V1649" s="172"/>
      <c r="W1649" s="172"/>
      <c r="X1649" s="172"/>
      <c r="Y1649" s="172"/>
      <c r="Z1649" s="172"/>
    </row>
    <row r="1650">
      <c r="A1650" s="190" t="s">
        <v>20277</v>
      </c>
      <c r="B1650" s="191" t="s">
        <v>20278</v>
      </c>
      <c r="C1650" s="199"/>
      <c r="D1650" s="191"/>
      <c r="E1650" s="199"/>
      <c r="F1650" s="191"/>
      <c r="G1650" s="194"/>
      <c r="H1650" s="172"/>
      <c r="I1650" s="172"/>
      <c r="J1650" s="172"/>
      <c r="K1650" s="172"/>
      <c r="L1650" s="172"/>
      <c r="M1650" s="172"/>
      <c r="N1650" s="172"/>
      <c r="O1650" s="172"/>
      <c r="P1650" s="172"/>
      <c r="Q1650" s="172"/>
      <c r="R1650" s="172"/>
      <c r="S1650" s="172"/>
      <c r="T1650" s="172"/>
      <c r="U1650" s="172"/>
      <c r="V1650" s="172"/>
      <c r="W1650" s="172"/>
      <c r="X1650" s="172"/>
      <c r="Y1650" s="172"/>
      <c r="Z1650" s="172"/>
    </row>
    <row r="1651">
      <c r="A1651" s="195" t="s">
        <v>20279</v>
      </c>
      <c r="B1651" s="196" t="s">
        <v>20280</v>
      </c>
      <c r="C1651" s="200"/>
      <c r="D1651" s="196"/>
      <c r="E1651" s="200"/>
      <c r="F1651" s="196"/>
      <c r="G1651" s="198"/>
      <c r="H1651" s="172"/>
      <c r="I1651" s="172"/>
      <c r="J1651" s="172"/>
      <c r="K1651" s="172"/>
      <c r="L1651" s="172"/>
      <c r="M1651" s="172"/>
      <c r="N1651" s="172"/>
      <c r="O1651" s="172"/>
      <c r="P1651" s="172"/>
      <c r="Q1651" s="172"/>
      <c r="R1651" s="172"/>
      <c r="S1651" s="172"/>
      <c r="T1651" s="172"/>
      <c r="U1651" s="172"/>
      <c r="V1651" s="172"/>
      <c r="W1651" s="172"/>
      <c r="X1651" s="172"/>
      <c r="Y1651" s="172"/>
      <c r="Z1651" s="172"/>
    </row>
    <row r="1652">
      <c r="A1652" s="190" t="s">
        <v>20281</v>
      </c>
      <c r="B1652" s="191" t="s">
        <v>20282</v>
      </c>
      <c r="C1652" s="199"/>
      <c r="D1652" s="191"/>
      <c r="E1652" s="199"/>
      <c r="F1652" s="191"/>
      <c r="G1652" s="194"/>
      <c r="H1652" s="172"/>
      <c r="I1652" s="172"/>
      <c r="J1652" s="172"/>
      <c r="K1652" s="172"/>
      <c r="L1652" s="172"/>
      <c r="M1652" s="172"/>
      <c r="N1652" s="172"/>
      <c r="O1652" s="172"/>
      <c r="P1652" s="172"/>
      <c r="Q1652" s="172"/>
      <c r="R1652" s="172"/>
      <c r="S1652" s="172"/>
      <c r="T1652" s="172"/>
      <c r="U1652" s="172"/>
      <c r="V1652" s="172"/>
      <c r="W1652" s="172"/>
      <c r="X1652" s="172"/>
      <c r="Y1652" s="172"/>
      <c r="Z1652" s="172"/>
    </row>
    <row r="1653">
      <c r="A1653" s="195" t="s">
        <v>20283</v>
      </c>
      <c r="B1653" s="196" t="s">
        <v>20284</v>
      </c>
      <c r="C1653" s="200"/>
      <c r="D1653" s="196"/>
      <c r="E1653" s="200"/>
      <c r="F1653" s="196"/>
      <c r="G1653" s="198"/>
      <c r="H1653" s="172"/>
      <c r="I1653" s="172"/>
      <c r="J1653" s="172"/>
      <c r="K1653" s="172"/>
      <c r="L1653" s="172"/>
      <c r="M1653" s="172"/>
      <c r="N1653" s="172"/>
      <c r="O1653" s="172"/>
      <c r="P1653" s="172"/>
      <c r="Q1653" s="172"/>
      <c r="R1653" s="172"/>
      <c r="S1653" s="172"/>
      <c r="T1653" s="172"/>
      <c r="U1653" s="172"/>
      <c r="V1653" s="172"/>
      <c r="W1653" s="172"/>
      <c r="X1653" s="172"/>
      <c r="Y1653" s="172"/>
      <c r="Z1653" s="172"/>
    </row>
    <row r="1654">
      <c r="A1654" s="190" t="s">
        <v>20285</v>
      </c>
      <c r="B1654" s="191" t="s">
        <v>20286</v>
      </c>
      <c r="C1654" s="199"/>
      <c r="D1654" s="191"/>
      <c r="E1654" s="199"/>
      <c r="F1654" s="191"/>
      <c r="G1654" s="194"/>
      <c r="H1654" s="172"/>
      <c r="I1654" s="172"/>
      <c r="J1654" s="172"/>
      <c r="K1654" s="172"/>
      <c r="L1654" s="172"/>
      <c r="M1654" s="172"/>
      <c r="N1654" s="172"/>
      <c r="O1654" s="172"/>
      <c r="P1654" s="172"/>
      <c r="Q1654" s="172"/>
      <c r="R1654" s="172"/>
      <c r="S1654" s="172"/>
      <c r="T1654" s="172"/>
      <c r="U1654" s="172"/>
      <c r="V1654" s="172"/>
      <c r="W1654" s="172"/>
      <c r="X1654" s="172"/>
      <c r="Y1654" s="172"/>
      <c r="Z1654" s="172"/>
    </row>
    <row r="1655">
      <c r="A1655" s="195" t="s">
        <v>20287</v>
      </c>
      <c r="B1655" s="196" t="s">
        <v>20288</v>
      </c>
      <c r="C1655" s="200"/>
      <c r="D1655" s="196"/>
      <c r="E1655" s="200"/>
      <c r="F1655" s="196"/>
      <c r="G1655" s="198"/>
      <c r="H1655" s="172"/>
      <c r="I1655" s="172"/>
      <c r="J1655" s="172"/>
      <c r="K1655" s="172"/>
      <c r="L1655" s="172"/>
      <c r="M1655" s="172"/>
      <c r="N1655" s="172"/>
      <c r="O1655" s="172"/>
      <c r="P1655" s="172"/>
      <c r="Q1655" s="172"/>
      <c r="R1655" s="172"/>
      <c r="S1655" s="172"/>
      <c r="T1655" s="172"/>
      <c r="U1655" s="172"/>
      <c r="V1655" s="172"/>
      <c r="W1655" s="172"/>
      <c r="X1655" s="172"/>
      <c r="Y1655" s="172"/>
      <c r="Z1655" s="172"/>
    </row>
    <row r="1656">
      <c r="A1656" s="190" t="s">
        <v>20289</v>
      </c>
      <c r="B1656" s="191" t="s">
        <v>20290</v>
      </c>
      <c r="C1656" s="199"/>
      <c r="D1656" s="191"/>
      <c r="E1656" s="199"/>
      <c r="F1656" s="191"/>
      <c r="G1656" s="194"/>
      <c r="H1656" s="172"/>
      <c r="I1656" s="172"/>
      <c r="J1656" s="172"/>
      <c r="K1656" s="172"/>
      <c r="L1656" s="172"/>
      <c r="M1656" s="172"/>
      <c r="N1656" s="172"/>
      <c r="O1656" s="172"/>
      <c r="P1656" s="172"/>
      <c r="Q1656" s="172"/>
      <c r="R1656" s="172"/>
      <c r="S1656" s="172"/>
      <c r="T1656" s="172"/>
      <c r="U1656" s="172"/>
      <c r="V1656" s="172"/>
      <c r="W1656" s="172"/>
      <c r="X1656" s="172"/>
      <c r="Y1656" s="172"/>
      <c r="Z1656" s="172"/>
    </row>
    <row r="1657">
      <c r="A1657" s="195" t="s">
        <v>20291</v>
      </c>
      <c r="B1657" s="196" t="s">
        <v>20292</v>
      </c>
      <c r="C1657" s="200"/>
      <c r="D1657" s="196"/>
      <c r="E1657" s="200"/>
      <c r="F1657" s="196"/>
      <c r="G1657" s="198"/>
      <c r="H1657" s="172"/>
      <c r="I1657" s="172"/>
      <c r="J1657" s="172"/>
      <c r="K1657" s="172"/>
      <c r="L1657" s="172"/>
      <c r="M1657" s="172"/>
      <c r="N1657" s="172"/>
      <c r="O1657" s="172"/>
      <c r="P1657" s="172"/>
      <c r="Q1657" s="172"/>
      <c r="R1657" s="172"/>
      <c r="S1657" s="172"/>
      <c r="T1657" s="172"/>
      <c r="U1657" s="172"/>
      <c r="V1657" s="172"/>
      <c r="W1657" s="172"/>
      <c r="X1657" s="172"/>
      <c r="Y1657" s="172"/>
      <c r="Z1657" s="172"/>
    </row>
    <row r="1658">
      <c r="A1658" s="190" t="s">
        <v>20293</v>
      </c>
      <c r="B1658" s="191" t="s">
        <v>20294</v>
      </c>
      <c r="C1658" s="199"/>
      <c r="D1658" s="191"/>
      <c r="E1658" s="199"/>
      <c r="F1658" s="191"/>
      <c r="G1658" s="194"/>
      <c r="H1658" s="172"/>
      <c r="I1658" s="172"/>
      <c r="J1658" s="172"/>
      <c r="K1658" s="172"/>
      <c r="L1658" s="172"/>
      <c r="M1658" s="172"/>
      <c r="N1658" s="172"/>
      <c r="O1658" s="172"/>
      <c r="P1658" s="172"/>
      <c r="Q1658" s="172"/>
      <c r="R1658" s="172"/>
      <c r="S1658" s="172"/>
      <c r="T1658" s="172"/>
      <c r="U1658" s="172"/>
      <c r="V1658" s="172"/>
      <c r="W1658" s="172"/>
      <c r="X1658" s="172"/>
      <c r="Y1658" s="172"/>
      <c r="Z1658" s="172"/>
    </row>
    <row r="1659">
      <c r="A1659" s="195" t="s">
        <v>20295</v>
      </c>
      <c r="B1659" s="196" t="s">
        <v>20296</v>
      </c>
      <c r="C1659" s="200"/>
      <c r="D1659" s="196"/>
      <c r="E1659" s="200"/>
      <c r="F1659" s="196"/>
      <c r="G1659" s="198"/>
      <c r="H1659" s="172"/>
      <c r="I1659" s="172"/>
      <c r="J1659" s="172"/>
      <c r="K1659" s="172"/>
      <c r="L1659" s="172"/>
      <c r="M1659" s="172"/>
      <c r="N1659" s="172"/>
      <c r="O1659" s="172"/>
      <c r="P1659" s="172"/>
      <c r="Q1659" s="172"/>
      <c r="R1659" s="172"/>
      <c r="S1659" s="172"/>
      <c r="T1659" s="172"/>
      <c r="U1659" s="172"/>
      <c r="V1659" s="172"/>
      <c r="W1659" s="172"/>
      <c r="X1659" s="172"/>
      <c r="Y1659" s="172"/>
      <c r="Z1659" s="172"/>
    </row>
    <row r="1660">
      <c r="A1660" s="190" t="s">
        <v>20297</v>
      </c>
      <c r="B1660" s="191" t="s">
        <v>20298</v>
      </c>
      <c r="C1660" s="199"/>
      <c r="D1660" s="191"/>
      <c r="E1660" s="199"/>
      <c r="F1660" s="191"/>
      <c r="G1660" s="194"/>
      <c r="H1660" s="172"/>
      <c r="I1660" s="172"/>
      <c r="J1660" s="172"/>
      <c r="K1660" s="172"/>
      <c r="L1660" s="172"/>
      <c r="M1660" s="172"/>
      <c r="N1660" s="172"/>
      <c r="O1660" s="172"/>
      <c r="P1660" s="172"/>
      <c r="Q1660" s="172"/>
      <c r="R1660" s="172"/>
      <c r="S1660" s="172"/>
      <c r="T1660" s="172"/>
      <c r="U1660" s="172"/>
      <c r="V1660" s="172"/>
      <c r="W1660" s="172"/>
      <c r="X1660" s="172"/>
      <c r="Y1660" s="172"/>
      <c r="Z1660" s="172"/>
    </row>
    <row r="1661">
      <c r="A1661" s="195" t="s">
        <v>20299</v>
      </c>
      <c r="B1661" s="196" t="s">
        <v>20300</v>
      </c>
      <c r="C1661" s="200"/>
      <c r="D1661" s="196"/>
      <c r="E1661" s="200"/>
      <c r="F1661" s="196"/>
      <c r="G1661" s="198"/>
      <c r="H1661" s="172"/>
      <c r="I1661" s="172"/>
      <c r="J1661" s="172"/>
      <c r="K1661" s="172"/>
      <c r="L1661" s="172"/>
      <c r="M1661" s="172"/>
      <c r="N1661" s="172"/>
      <c r="O1661" s="172"/>
      <c r="P1661" s="172"/>
      <c r="Q1661" s="172"/>
      <c r="R1661" s="172"/>
      <c r="S1661" s="172"/>
      <c r="T1661" s="172"/>
      <c r="U1661" s="172"/>
      <c r="V1661" s="172"/>
      <c r="W1661" s="172"/>
      <c r="X1661" s="172"/>
      <c r="Y1661" s="172"/>
      <c r="Z1661" s="172"/>
    </row>
    <row r="1662">
      <c r="A1662" s="190" t="s">
        <v>20301</v>
      </c>
      <c r="B1662" s="191" t="s">
        <v>20302</v>
      </c>
      <c r="C1662" s="199"/>
      <c r="D1662" s="191"/>
      <c r="E1662" s="199"/>
      <c r="F1662" s="191"/>
      <c r="G1662" s="194"/>
      <c r="H1662" s="172"/>
      <c r="I1662" s="172"/>
      <c r="J1662" s="172"/>
      <c r="K1662" s="172"/>
      <c r="L1662" s="172"/>
      <c r="M1662" s="172"/>
      <c r="N1662" s="172"/>
      <c r="O1662" s="172"/>
      <c r="P1662" s="172"/>
      <c r="Q1662" s="172"/>
      <c r="R1662" s="172"/>
      <c r="S1662" s="172"/>
      <c r="T1662" s="172"/>
      <c r="U1662" s="172"/>
      <c r="V1662" s="172"/>
      <c r="W1662" s="172"/>
      <c r="X1662" s="172"/>
      <c r="Y1662" s="172"/>
      <c r="Z1662" s="172"/>
    </row>
    <row r="1663">
      <c r="A1663" s="195" t="s">
        <v>20303</v>
      </c>
      <c r="B1663" s="196" t="s">
        <v>20304</v>
      </c>
      <c r="C1663" s="200"/>
      <c r="D1663" s="196"/>
      <c r="E1663" s="200"/>
      <c r="F1663" s="196"/>
      <c r="G1663" s="198"/>
      <c r="H1663" s="172"/>
      <c r="I1663" s="172"/>
      <c r="J1663" s="172"/>
      <c r="K1663" s="172"/>
      <c r="L1663" s="172"/>
      <c r="M1663" s="172"/>
      <c r="N1663" s="172"/>
      <c r="O1663" s="172"/>
      <c r="P1663" s="172"/>
      <c r="Q1663" s="172"/>
      <c r="R1663" s="172"/>
      <c r="S1663" s="172"/>
      <c r="T1663" s="172"/>
      <c r="U1663" s="172"/>
      <c r="V1663" s="172"/>
      <c r="W1663" s="172"/>
      <c r="X1663" s="172"/>
      <c r="Y1663" s="172"/>
      <c r="Z1663" s="172"/>
    </row>
    <row r="1664">
      <c r="A1664" s="190" t="s">
        <v>20305</v>
      </c>
      <c r="B1664" s="191" t="s">
        <v>20306</v>
      </c>
      <c r="C1664" s="199"/>
      <c r="D1664" s="191"/>
      <c r="E1664" s="199"/>
      <c r="F1664" s="191"/>
      <c r="G1664" s="194"/>
      <c r="H1664" s="172"/>
      <c r="I1664" s="172"/>
      <c r="J1664" s="172"/>
      <c r="K1664" s="172"/>
      <c r="L1664" s="172"/>
      <c r="M1664" s="172"/>
      <c r="N1664" s="172"/>
      <c r="O1664" s="172"/>
      <c r="P1664" s="172"/>
      <c r="Q1664" s="172"/>
      <c r="R1664" s="172"/>
      <c r="S1664" s="172"/>
      <c r="T1664" s="172"/>
      <c r="U1664" s="172"/>
      <c r="V1664" s="172"/>
      <c r="W1664" s="172"/>
      <c r="X1664" s="172"/>
      <c r="Y1664" s="172"/>
      <c r="Z1664" s="172"/>
    </row>
    <row r="1665">
      <c r="A1665" s="195" t="s">
        <v>20307</v>
      </c>
      <c r="B1665" s="196" t="s">
        <v>20308</v>
      </c>
      <c r="C1665" s="200"/>
      <c r="D1665" s="196"/>
      <c r="E1665" s="200"/>
      <c r="F1665" s="196"/>
      <c r="G1665" s="198"/>
      <c r="H1665" s="172"/>
      <c r="I1665" s="172"/>
      <c r="J1665" s="172"/>
      <c r="K1665" s="172"/>
      <c r="L1665" s="172"/>
      <c r="M1665" s="172"/>
      <c r="N1665" s="172"/>
      <c r="O1665" s="172"/>
      <c r="P1665" s="172"/>
      <c r="Q1665" s="172"/>
      <c r="R1665" s="172"/>
      <c r="S1665" s="172"/>
      <c r="T1665" s="172"/>
      <c r="U1665" s="172"/>
      <c r="V1665" s="172"/>
      <c r="W1665" s="172"/>
      <c r="X1665" s="172"/>
      <c r="Y1665" s="172"/>
      <c r="Z1665" s="172"/>
    </row>
    <row r="1666">
      <c r="A1666" s="190" t="s">
        <v>20309</v>
      </c>
      <c r="B1666" s="191" t="s">
        <v>20310</v>
      </c>
      <c r="C1666" s="199"/>
      <c r="D1666" s="191"/>
      <c r="E1666" s="199"/>
      <c r="F1666" s="191"/>
      <c r="G1666" s="194"/>
      <c r="H1666" s="172"/>
      <c r="I1666" s="172"/>
      <c r="J1666" s="172"/>
      <c r="K1666" s="172"/>
      <c r="L1666" s="172"/>
      <c r="M1666" s="172"/>
      <c r="N1666" s="172"/>
      <c r="O1666" s="172"/>
      <c r="P1666" s="172"/>
      <c r="Q1666" s="172"/>
      <c r="R1666" s="172"/>
      <c r="S1666" s="172"/>
      <c r="T1666" s="172"/>
      <c r="U1666" s="172"/>
      <c r="V1666" s="172"/>
      <c r="W1666" s="172"/>
      <c r="X1666" s="172"/>
      <c r="Y1666" s="172"/>
      <c r="Z1666" s="172"/>
    </row>
    <row r="1667">
      <c r="A1667" s="195" t="s">
        <v>20311</v>
      </c>
      <c r="B1667" s="196" t="s">
        <v>20312</v>
      </c>
      <c r="C1667" s="200"/>
      <c r="D1667" s="196"/>
      <c r="E1667" s="200"/>
      <c r="F1667" s="196"/>
      <c r="G1667" s="198"/>
      <c r="H1667" s="172"/>
      <c r="I1667" s="172"/>
      <c r="J1667" s="172"/>
      <c r="K1667" s="172"/>
      <c r="L1667" s="172"/>
      <c r="M1667" s="172"/>
      <c r="N1667" s="172"/>
      <c r="O1667" s="172"/>
      <c r="P1667" s="172"/>
      <c r="Q1667" s="172"/>
      <c r="R1667" s="172"/>
      <c r="S1667" s="172"/>
      <c r="T1667" s="172"/>
      <c r="U1667" s="172"/>
      <c r="V1667" s="172"/>
      <c r="W1667" s="172"/>
      <c r="X1667" s="172"/>
      <c r="Y1667" s="172"/>
      <c r="Z1667" s="172"/>
    </row>
    <row r="1668">
      <c r="A1668" s="190" t="s">
        <v>20313</v>
      </c>
      <c r="B1668" s="191" t="s">
        <v>20314</v>
      </c>
      <c r="C1668" s="199"/>
      <c r="D1668" s="191"/>
      <c r="E1668" s="199"/>
      <c r="F1668" s="191"/>
      <c r="G1668" s="194"/>
      <c r="H1668" s="172"/>
      <c r="I1668" s="172"/>
      <c r="J1668" s="172"/>
      <c r="K1668" s="172"/>
      <c r="L1668" s="172"/>
      <c r="M1668" s="172"/>
      <c r="N1668" s="172"/>
      <c r="O1668" s="172"/>
      <c r="P1668" s="172"/>
      <c r="Q1668" s="172"/>
      <c r="R1668" s="172"/>
      <c r="S1668" s="172"/>
      <c r="T1668" s="172"/>
      <c r="U1668" s="172"/>
      <c r="V1668" s="172"/>
      <c r="W1668" s="172"/>
      <c r="X1668" s="172"/>
      <c r="Y1668" s="172"/>
      <c r="Z1668" s="172"/>
    </row>
    <row r="1669">
      <c r="A1669" s="195" t="s">
        <v>20315</v>
      </c>
      <c r="B1669" s="196" t="s">
        <v>20316</v>
      </c>
      <c r="C1669" s="200"/>
      <c r="D1669" s="196"/>
      <c r="E1669" s="200"/>
      <c r="F1669" s="196"/>
      <c r="G1669" s="198"/>
      <c r="H1669" s="172"/>
      <c r="I1669" s="172"/>
      <c r="J1669" s="172"/>
      <c r="K1669" s="172"/>
      <c r="L1669" s="172"/>
      <c r="M1669" s="172"/>
      <c r="N1669" s="172"/>
      <c r="O1669" s="172"/>
      <c r="P1669" s="172"/>
      <c r="Q1669" s="172"/>
      <c r="R1669" s="172"/>
      <c r="S1669" s="172"/>
      <c r="T1669" s="172"/>
      <c r="U1669" s="172"/>
      <c r="V1669" s="172"/>
      <c r="W1669" s="172"/>
      <c r="X1669" s="172"/>
      <c r="Y1669" s="172"/>
      <c r="Z1669" s="172"/>
    </row>
    <row r="1670">
      <c r="A1670" s="190" t="s">
        <v>20317</v>
      </c>
      <c r="B1670" s="191" t="s">
        <v>20318</v>
      </c>
      <c r="C1670" s="199"/>
      <c r="D1670" s="191"/>
      <c r="E1670" s="199"/>
      <c r="F1670" s="191"/>
      <c r="G1670" s="194"/>
      <c r="H1670" s="172"/>
      <c r="I1670" s="172"/>
      <c r="J1670" s="172"/>
      <c r="K1670" s="172"/>
      <c r="L1670" s="172"/>
      <c r="M1670" s="172"/>
      <c r="N1670" s="172"/>
      <c r="O1670" s="172"/>
      <c r="P1670" s="172"/>
      <c r="Q1670" s="172"/>
      <c r="R1670" s="172"/>
      <c r="S1670" s="172"/>
      <c r="T1670" s="172"/>
      <c r="U1670" s="172"/>
      <c r="V1670" s="172"/>
      <c r="W1670" s="172"/>
      <c r="X1670" s="172"/>
      <c r="Y1670" s="172"/>
      <c r="Z1670" s="172"/>
    </row>
    <row r="1671">
      <c r="A1671" s="195" t="s">
        <v>20319</v>
      </c>
      <c r="B1671" s="196" t="s">
        <v>20320</v>
      </c>
      <c r="C1671" s="200"/>
      <c r="D1671" s="196"/>
      <c r="E1671" s="200"/>
      <c r="F1671" s="196"/>
      <c r="G1671" s="198"/>
      <c r="H1671" s="172"/>
      <c r="I1671" s="172"/>
      <c r="J1671" s="172"/>
      <c r="K1671" s="172"/>
      <c r="L1671" s="172"/>
      <c r="M1671" s="172"/>
      <c r="N1671" s="172"/>
      <c r="O1671" s="172"/>
      <c r="P1671" s="172"/>
      <c r="Q1671" s="172"/>
      <c r="R1671" s="172"/>
      <c r="S1671" s="172"/>
      <c r="T1671" s="172"/>
      <c r="U1671" s="172"/>
      <c r="V1671" s="172"/>
      <c r="W1671" s="172"/>
      <c r="X1671" s="172"/>
      <c r="Y1671" s="172"/>
      <c r="Z1671" s="172"/>
    </row>
    <row r="1672">
      <c r="A1672" s="190" t="s">
        <v>20321</v>
      </c>
      <c r="B1672" s="191" t="s">
        <v>20322</v>
      </c>
      <c r="C1672" s="199"/>
      <c r="D1672" s="191"/>
      <c r="E1672" s="199"/>
      <c r="F1672" s="191"/>
      <c r="G1672" s="194"/>
      <c r="H1672" s="172"/>
      <c r="I1672" s="172"/>
      <c r="J1672" s="172"/>
      <c r="K1672" s="172"/>
      <c r="L1672" s="172"/>
      <c r="M1672" s="172"/>
      <c r="N1672" s="172"/>
      <c r="O1672" s="172"/>
      <c r="P1672" s="172"/>
      <c r="Q1672" s="172"/>
      <c r="R1672" s="172"/>
      <c r="S1672" s="172"/>
      <c r="T1672" s="172"/>
      <c r="U1672" s="172"/>
      <c r="V1672" s="172"/>
      <c r="W1672" s="172"/>
      <c r="X1672" s="172"/>
      <c r="Y1672" s="172"/>
      <c r="Z1672" s="172"/>
    </row>
    <row r="1673">
      <c r="A1673" s="195" t="s">
        <v>20323</v>
      </c>
      <c r="B1673" s="196" t="s">
        <v>20324</v>
      </c>
      <c r="C1673" s="200"/>
      <c r="D1673" s="196"/>
      <c r="E1673" s="200"/>
      <c r="F1673" s="196"/>
      <c r="G1673" s="198"/>
      <c r="H1673" s="172"/>
      <c r="I1673" s="172"/>
      <c r="J1673" s="172"/>
      <c r="K1673" s="172"/>
      <c r="L1673" s="172"/>
      <c r="M1673" s="172"/>
      <c r="N1673" s="172"/>
      <c r="O1673" s="172"/>
      <c r="P1673" s="172"/>
      <c r="Q1673" s="172"/>
      <c r="R1673" s="172"/>
      <c r="S1673" s="172"/>
      <c r="T1673" s="172"/>
      <c r="U1673" s="172"/>
      <c r="V1673" s="172"/>
      <c r="W1673" s="172"/>
      <c r="X1673" s="172"/>
      <c r="Y1673" s="172"/>
      <c r="Z1673" s="172"/>
    </row>
    <row r="1674">
      <c r="A1674" s="190" t="s">
        <v>20325</v>
      </c>
      <c r="B1674" s="191" t="s">
        <v>20326</v>
      </c>
      <c r="C1674" s="199"/>
      <c r="D1674" s="191"/>
      <c r="E1674" s="199"/>
      <c r="F1674" s="191"/>
      <c r="G1674" s="194"/>
      <c r="H1674" s="172"/>
      <c r="I1674" s="172"/>
      <c r="J1674" s="172"/>
      <c r="K1674" s="172"/>
      <c r="L1674" s="172"/>
      <c r="M1674" s="172"/>
      <c r="N1674" s="172"/>
      <c r="O1674" s="172"/>
      <c r="P1674" s="172"/>
      <c r="Q1674" s="172"/>
      <c r="R1674" s="172"/>
      <c r="S1674" s="172"/>
      <c r="T1674" s="172"/>
      <c r="U1674" s="172"/>
      <c r="V1674" s="172"/>
      <c r="W1674" s="172"/>
      <c r="X1674" s="172"/>
      <c r="Y1674" s="172"/>
      <c r="Z1674" s="172"/>
    </row>
    <row r="1675">
      <c r="A1675" s="195" t="s">
        <v>20327</v>
      </c>
      <c r="B1675" s="196" t="s">
        <v>20328</v>
      </c>
      <c r="C1675" s="200"/>
      <c r="D1675" s="196"/>
      <c r="E1675" s="200"/>
      <c r="F1675" s="196"/>
      <c r="G1675" s="198"/>
      <c r="H1675" s="172"/>
      <c r="I1675" s="172"/>
      <c r="J1675" s="172"/>
      <c r="K1675" s="172"/>
      <c r="L1675" s="172"/>
      <c r="M1675" s="172"/>
      <c r="N1675" s="172"/>
      <c r="O1675" s="172"/>
      <c r="P1675" s="172"/>
      <c r="Q1675" s="172"/>
      <c r="R1675" s="172"/>
      <c r="S1675" s="172"/>
      <c r="T1675" s="172"/>
      <c r="U1675" s="172"/>
      <c r="V1675" s="172"/>
      <c r="W1675" s="172"/>
      <c r="X1675" s="172"/>
      <c r="Y1675" s="172"/>
      <c r="Z1675" s="172"/>
    </row>
    <row r="1676">
      <c r="A1676" s="190" t="s">
        <v>20327</v>
      </c>
      <c r="B1676" s="191" t="s">
        <v>20329</v>
      </c>
      <c r="C1676" s="199"/>
      <c r="D1676" s="191"/>
      <c r="E1676" s="199"/>
      <c r="F1676" s="191"/>
      <c r="G1676" s="194"/>
      <c r="H1676" s="172"/>
      <c r="I1676" s="172"/>
      <c r="J1676" s="172"/>
      <c r="K1676" s="172"/>
      <c r="L1676" s="172"/>
      <c r="M1676" s="172"/>
      <c r="N1676" s="172"/>
      <c r="O1676" s="172"/>
      <c r="P1676" s="172"/>
      <c r="Q1676" s="172"/>
      <c r="R1676" s="172"/>
      <c r="S1676" s="172"/>
      <c r="T1676" s="172"/>
      <c r="U1676" s="172"/>
      <c r="V1676" s="172"/>
      <c r="W1676" s="172"/>
      <c r="X1676" s="172"/>
      <c r="Y1676" s="172"/>
      <c r="Z1676" s="172"/>
    </row>
    <row r="1677">
      <c r="A1677" s="195" t="s">
        <v>20330</v>
      </c>
      <c r="B1677" s="196" t="s">
        <v>20331</v>
      </c>
      <c r="C1677" s="200"/>
      <c r="D1677" s="196"/>
      <c r="E1677" s="200"/>
      <c r="F1677" s="196"/>
      <c r="G1677" s="198"/>
      <c r="H1677" s="172"/>
      <c r="I1677" s="172"/>
      <c r="J1677" s="172"/>
      <c r="K1677" s="172"/>
      <c r="L1677" s="172"/>
      <c r="M1677" s="172"/>
      <c r="N1677" s="172"/>
      <c r="O1677" s="172"/>
      <c r="P1677" s="172"/>
      <c r="Q1677" s="172"/>
      <c r="R1677" s="172"/>
      <c r="S1677" s="172"/>
      <c r="T1677" s="172"/>
      <c r="U1677" s="172"/>
      <c r="V1677" s="172"/>
      <c r="W1677" s="172"/>
      <c r="X1677" s="172"/>
      <c r="Y1677" s="172"/>
      <c r="Z1677" s="172"/>
    </row>
    <row r="1678">
      <c r="A1678" s="190" t="s">
        <v>20332</v>
      </c>
      <c r="B1678" s="191" t="s">
        <v>20333</v>
      </c>
      <c r="C1678" s="199"/>
      <c r="D1678" s="191"/>
      <c r="E1678" s="199"/>
      <c r="F1678" s="191"/>
      <c r="G1678" s="194"/>
      <c r="H1678" s="172"/>
      <c r="I1678" s="172"/>
      <c r="J1678" s="172"/>
      <c r="K1678" s="172"/>
      <c r="L1678" s="172"/>
      <c r="M1678" s="172"/>
      <c r="N1678" s="172"/>
      <c r="O1678" s="172"/>
      <c r="P1678" s="172"/>
      <c r="Q1678" s="172"/>
      <c r="R1678" s="172"/>
      <c r="S1678" s="172"/>
      <c r="T1678" s="172"/>
      <c r="U1678" s="172"/>
      <c r="V1678" s="172"/>
      <c r="W1678" s="172"/>
      <c r="X1678" s="172"/>
      <c r="Y1678" s="172"/>
      <c r="Z1678" s="172"/>
    </row>
    <row r="1679">
      <c r="A1679" s="195" t="s">
        <v>20334</v>
      </c>
      <c r="B1679" s="196" t="s">
        <v>20335</v>
      </c>
      <c r="C1679" s="200"/>
      <c r="D1679" s="196"/>
      <c r="E1679" s="200"/>
      <c r="F1679" s="196"/>
      <c r="G1679" s="198"/>
      <c r="H1679" s="172"/>
      <c r="I1679" s="172"/>
      <c r="J1679" s="172"/>
      <c r="K1679" s="172"/>
      <c r="L1679" s="172"/>
      <c r="M1679" s="172"/>
      <c r="N1679" s="172"/>
      <c r="O1679" s="172"/>
      <c r="P1679" s="172"/>
      <c r="Q1679" s="172"/>
      <c r="R1679" s="172"/>
      <c r="S1679" s="172"/>
      <c r="T1679" s="172"/>
      <c r="U1679" s="172"/>
      <c r="V1679" s="172"/>
      <c r="W1679" s="172"/>
      <c r="X1679" s="172"/>
      <c r="Y1679" s="172"/>
      <c r="Z1679" s="172"/>
    </row>
    <row r="1680">
      <c r="A1680" s="190" t="s">
        <v>20336</v>
      </c>
      <c r="B1680" s="191" t="s">
        <v>20337</v>
      </c>
      <c r="C1680" s="199"/>
      <c r="D1680" s="191"/>
      <c r="E1680" s="199"/>
      <c r="F1680" s="191"/>
      <c r="G1680" s="194"/>
      <c r="H1680" s="172"/>
      <c r="I1680" s="172"/>
      <c r="J1680" s="172"/>
      <c r="K1680" s="172"/>
      <c r="L1680" s="172"/>
      <c r="M1680" s="172"/>
      <c r="N1680" s="172"/>
      <c r="O1680" s="172"/>
      <c r="P1680" s="172"/>
      <c r="Q1680" s="172"/>
      <c r="R1680" s="172"/>
      <c r="S1680" s="172"/>
      <c r="T1680" s="172"/>
      <c r="U1680" s="172"/>
      <c r="V1680" s="172"/>
      <c r="W1680" s="172"/>
      <c r="X1680" s="172"/>
      <c r="Y1680" s="172"/>
      <c r="Z1680" s="172"/>
    </row>
    <row r="1681">
      <c r="A1681" s="195" t="s">
        <v>512</v>
      </c>
      <c r="B1681" s="196" t="s">
        <v>1056</v>
      </c>
      <c r="C1681" s="200"/>
      <c r="D1681" s="196"/>
      <c r="E1681" s="200"/>
      <c r="F1681" s="196"/>
      <c r="G1681" s="198"/>
      <c r="H1681" s="172"/>
      <c r="I1681" s="172"/>
      <c r="J1681" s="172"/>
      <c r="K1681" s="172"/>
      <c r="L1681" s="172"/>
      <c r="M1681" s="172"/>
      <c r="N1681" s="172"/>
      <c r="O1681" s="172"/>
      <c r="P1681" s="172"/>
      <c r="Q1681" s="172"/>
      <c r="R1681" s="172"/>
      <c r="S1681" s="172"/>
      <c r="T1681" s="172"/>
      <c r="U1681" s="172"/>
      <c r="V1681" s="172"/>
      <c r="W1681" s="172"/>
      <c r="X1681" s="172"/>
      <c r="Y1681" s="172"/>
      <c r="Z1681" s="172"/>
    </row>
    <row r="1682">
      <c r="A1682" s="190" t="s">
        <v>20338</v>
      </c>
      <c r="B1682" s="191" t="s">
        <v>20339</v>
      </c>
      <c r="C1682" s="199"/>
      <c r="D1682" s="191"/>
      <c r="E1682" s="199"/>
      <c r="F1682" s="191"/>
      <c r="G1682" s="194"/>
      <c r="H1682" s="172"/>
      <c r="I1682" s="172"/>
      <c r="J1682" s="172"/>
      <c r="K1682" s="172"/>
      <c r="L1682" s="172"/>
      <c r="M1682" s="172"/>
      <c r="N1682" s="172"/>
      <c r="O1682" s="172"/>
      <c r="P1682" s="172"/>
      <c r="Q1682" s="172"/>
      <c r="R1682" s="172"/>
      <c r="S1682" s="172"/>
      <c r="T1682" s="172"/>
      <c r="U1682" s="172"/>
      <c r="V1682" s="172"/>
      <c r="W1682" s="172"/>
      <c r="X1682" s="172"/>
      <c r="Y1682" s="172"/>
      <c r="Z1682" s="172"/>
    </row>
    <row r="1683">
      <c r="A1683" s="195" t="s">
        <v>20340</v>
      </c>
      <c r="B1683" s="196" t="s">
        <v>20341</v>
      </c>
      <c r="C1683" s="200"/>
      <c r="D1683" s="196"/>
      <c r="E1683" s="200"/>
      <c r="F1683" s="196"/>
      <c r="G1683" s="198"/>
      <c r="H1683" s="172"/>
      <c r="I1683" s="172"/>
      <c r="J1683" s="172"/>
      <c r="K1683" s="172"/>
      <c r="L1683" s="172"/>
      <c r="M1683" s="172"/>
      <c r="N1683" s="172"/>
      <c r="O1683" s="172"/>
      <c r="P1683" s="172"/>
      <c r="Q1683" s="172"/>
      <c r="R1683" s="172"/>
      <c r="S1683" s="172"/>
      <c r="T1683" s="172"/>
      <c r="U1683" s="172"/>
      <c r="V1683" s="172"/>
      <c r="W1683" s="172"/>
      <c r="X1683" s="172"/>
      <c r="Y1683" s="172"/>
      <c r="Z1683" s="172"/>
    </row>
    <row r="1684">
      <c r="A1684" s="190" t="s">
        <v>20342</v>
      </c>
      <c r="B1684" s="191" t="s">
        <v>20343</v>
      </c>
      <c r="C1684" s="199"/>
      <c r="D1684" s="191"/>
      <c r="E1684" s="199"/>
      <c r="F1684" s="191"/>
      <c r="G1684" s="194"/>
      <c r="H1684" s="172"/>
      <c r="I1684" s="172"/>
      <c r="J1684" s="172"/>
      <c r="K1684" s="172"/>
      <c r="L1684" s="172"/>
      <c r="M1684" s="172"/>
      <c r="N1684" s="172"/>
      <c r="O1684" s="172"/>
      <c r="P1684" s="172"/>
      <c r="Q1684" s="172"/>
      <c r="R1684" s="172"/>
      <c r="S1684" s="172"/>
      <c r="T1684" s="172"/>
      <c r="U1684" s="172"/>
      <c r="V1684" s="172"/>
      <c r="W1684" s="172"/>
      <c r="X1684" s="172"/>
      <c r="Y1684" s="172"/>
      <c r="Z1684" s="172"/>
    </row>
    <row r="1685">
      <c r="A1685" s="195" t="s">
        <v>20344</v>
      </c>
      <c r="B1685" s="196" t="s">
        <v>20345</v>
      </c>
      <c r="C1685" s="200"/>
      <c r="D1685" s="196"/>
      <c r="E1685" s="200"/>
      <c r="F1685" s="196"/>
      <c r="G1685" s="198"/>
      <c r="H1685" s="172"/>
      <c r="I1685" s="172"/>
      <c r="J1685" s="172"/>
      <c r="K1685" s="172"/>
      <c r="L1685" s="172"/>
      <c r="M1685" s="172"/>
      <c r="N1685" s="172"/>
      <c r="O1685" s="172"/>
      <c r="P1685" s="172"/>
      <c r="Q1685" s="172"/>
      <c r="R1685" s="172"/>
      <c r="S1685" s="172"/>
      <c r="T1685" s="172"/>
      <c r="U1685" s="172"/>
      <c r="V1685" s="172"/>
      <c r="W1685" s="172"/>
      <c r="X1685" s="172"/>
      <c r="Y1685" s="172"/>
      <c r="Z1685" s="172"/>
    </row>
    <row r="1686">
      <c r="A1686" s="190" t="s">
        <v>20346</v>
      </c>
      <c r="B1686" s="191" t="s">
        <v>20347</v>
      </c>
      <c r="C1686" s="199"/>
      <c r="D1686" s="191"/>
      <c r="E1686" s="199"/>
      <c r="F1686" s="191"/>
      <c r="G1686" s="194"/>
      <c r="H1686" s="172"/>
      <c r="I1686" s="172"/>
      <c r="J1686" s="172"/>
      <c r="K1686" s="172"/>
      <c r="L1686" s="172"/>
      <c r="M1686" s="172"/>
      <c r="N1686" s="172"/>
      <c r="O1686" s="172"/>
      <c r="P1686" s="172"/>
      <c r="Q1686" s="172"/>
      <c r="R1686" s="172"/>
      <c r="S1686" s="172"/>
      <c r="T1686" s="172"/>
      <c r="U1686" s="172"/>
      <c r="V1686" s="172"/>
      <c r="W1686" s="172"/>
      <c r="X1686" s="172"/>
      <c r="Y1686" s="172"/>
      <c r="Z1686" s="172"/>
    </row>
    <row r="1687">
      <c r="A1687" s="195" t="s">
        <v>20348</v>
      </c>
      <c r="B1687" s="196" t="s">
        <v>20349</v>
      </c>
      <c r="C1687" s="200"/>
      <c r="D1687" s="196"/>
      <c r="E1687" s="200"/>
      <c r="F1687" s="196"/>
      <c r="G1687" s="198"/>
      <c r="H1687" s="172"/>
      <c r="I1687" s="172"/>
      <c r="J1687" s="172"/>
      <c r="K1687" s="172"/>
      <c r="L1687" s="172"/>
      <c r="M1687" s="172"/>
      <c r="N1687" s="172"/>
      <c r="O1687" s="172"/>
      <c r="P1687" s="172"/>
      <c r="Q1687" s="172"/>
      <c r="R1687" s="172"/>
      <c r="S1687" s="172"/>
      <c r="T1687" s="172"/>
      <c r="U1687" s="172"/>
      <c r="V1687" s="172"/>
      <c r="W1687" s="172"/>
      <c r="X1687" s="172"/>
      <c r="Y1687" s="172"/>
      <c r="Z1687" s="172"/>
    </row>
    <row r="1688">
      <c r="A1688" s="190" t="s">
        <v>340</v>
      </c>
      <c r="B1688" s="191" t="s">
        <v>910</v>
      </c>
      <c r="C1688" s="199"/>
      <c r="D1688" s="191"/>
      <c r="E1688" s="199"/>
      <c r="F1688" s="191"/>
      <c r="G1688" s="194"/>
      <c r="H1688" s="172"/>
      <c r="I1688" s="172"/>
      <c r="J1688" s="172"/>
      <c r="K1688" s="172"/>
      <c r="L1688" s="172"/>
      <c r="M1688" s="172"/>
      <c r="N1688" s="172"/>
      <c r="O1688" s="172"/>
      <c r="P1688" s="172"/>
      <c r="Q1688" s="172"/>
      <c r="R1688" s="172"/>
      <c r="S1688" s="172"/>
      <c r="T1688" s="172"/>
      <c r="U1688" s="172"/>
      <c r="V1688" s="172"/>
      <c r="W1688" s="172"/>
      <c r="X1688" s="172"/>
      <c r="Y1688" s="172"/>
      <c r="Z1688" s="172"/>
    </row>
    <row r="1689">
      <c r="A1689" s="195" t="s">
        <v>619</v>
      </c>
      <c r="B1689" s="196" t="s">
        <v>1045</v>
      </c>
      <c r="C1689" s="200"/>
      <c r="D1689" s="196"/>
      <c r="E1689" s="200"/>
      <c r="F1689" s="196"/>
      <c r="G1689" s="198"/>
      <c r="H1689" s="172"/>
      <c r="I1689" s="172"/>
      <c r="J1689" s="172"/>
      <c r="K1689" s="172"/>
      <c r="L1689" s="172"/>
      <c r="M1689" s="172"/>
      <c r="N1689" s="172"/>
      <c r="O1689" s="172"/>
      <c r="P1689" s="172"/>
      <c r="Q1689" s="172"/>
      <c r="R1689" s="172"/>
      <c r="S1689" s="172"/>
      <c r="T1689" s="172"/>
      <c r="U1689" s="172"/>
      <c r="V1689" s="172"/>
      <c r="W1689" s="172"/>
      <c r="X1689" s="172"/>
      <c r="Y1689" s="172"/>
      <c r="Z1689" s="172"/>
    </row>
    <row r="1690">
      <c r="A1690" s="190" t="s">
        <v>20350</v>
      </c>
      <c r="B1690" s="191" t="s">
        <v>20351</v>
      </c>
      <c r="C1690" s="199"/>
      <c r="D1690" s="191"/>
      <c r="E1690" s="199"/>
      <c r="F1690" s="191"/>
      <c r="G1690" s="194"/>
      <c r="H1690" s="172"/>
      <c r="I1690" s="172"/>
      <c r="J1690" s="172"/>
      <c r="K1690" s="172"/>
      <c r="L1690" s="172"/>
      <c r="M1690" s="172"/>
      <c r="N1690" s="172"/>
      <c r="O1690" s="172"/>
      <c r="P1690" s="172"/>
      <c r="Q1690" s="172"/>
      <c r="R1690" s="172"/>
      <c r="S1690" s="172"/>
      <c r="T1690" s="172"/>
      <c r="U1690" s="172"/>
      <c r="V1690" s="172"/>
      <c r="W1690" s="172"/>
      <c r="X1690" s="172"/>
      <c r="Y1690" s="172"/>
      <c r="Z1690" s="172"/>
    </row>
    <row r="1691">
      <c r="A1691" s="195" t="s">
        <v>20352</v>
      </c>
      <c r="B1691" s="196" t="s">
        <v>20353</v>
      </c>
      <c r="C1691" s="200"/>
      <c r="D1691" s="196"/>
      <c r="E1691" s="200"/>
      <c r="F1691" s="196"/>
      <c r="G1691" s="198"/>
      <c r="H1691" s="172"/>
      <c r="I1691" s="172"/>
      <c r="J1691" s="172"/>
      <c r="K1691" s="172"/>
      <c r="L1691" s="172"/>
      <c r="M1691" s="172"/>
      <c r="N1691" s="172"/>
      <c r="O1691" s="172"/>
      <c r="P1691" s="172"/>
      <c r="Q1691" s="172"/>
      <c r="R1691" s="172"/>
      <c r="S1691" s="172"/>
      <c r="T1691" s="172"/>
      <c r="U1691" s="172"/>
      <c r="V1691" s="172"/>
      <c r="W1691" s="172"/>
      <c r="X1691" s="172"/>
      <c r="Y1691" s="172"/>
      <c r="Z1691" s="172"/>
    </row>
    <row r="1692">
      <c r="A1692" s="190" t="s">
        <v>20354</v>
      </c>
      <c r="B1692" s="191" t="s">
        <v>20355</v>
      </c>
      <c r="C1692" s="199"/>
      <c r="D1692" s="191"/>
      <c r="E1692" s="199"/>
      <c r="F1692" s="191"/>
      <c r="G1692" s="194"/>
      <c r="H1692" s="172"/>
      <c r="I1692" s="172"/>
      <c r="J1692" s="172"/>
      <c r="K1692" s="172"/>
      <c r="L1692" s="172"/>
      <c r="M1692" s="172"/>
      <c r="N1692" s="172"/>
      <c r="O1692" s="172"/>
      <c r="P1692" s="172"/>
      <c r="Q1692" s="172"/>
      <c r="R1692" s="172"/>
      <c r="S1692" s="172"/>
      <c r="T1692" s="172"/>
      <c r="U1692" s="172"/>
      <c r="V1692" s="172"/>
      <c r="W1692" s="172"/>
      <c r="X1692" s="172"/>
      <c r="Y1692" s="172"/>
      <c r="Z1692" s="172"/>
    </row>
    <row r="1693">
      <c r="A1693" s="195" t="s">
        <v>20354</v>
      </c>
      <c r="B1693" s="196" t="s">
        <v>20356</v>
      </c>
      <c r="C1693" s="200"/>
      <c r="D1693" s="196"/>
      <c r="E1693" s="200"/>
      <c r="F1693" s="196"/>
      <c r="G1693" s="198"/>
      <c r="H1693" s="172"/>
      <c r="I1693" s="172"/>
      <c r="J1693" s="172"/>
      <c r="K1693" s="172"/>
      <c r="L1693" s="172"/>
      <c r="M1693" s="172"/>
      <c r="N1693" s="172"/>
      <c r="O1693" s="172"/>
      <c r="P1693" s="172"/>
      <c r="Q1693" s="172"/>
      <c r="R1693" s="172"/>
      <c r="S1693" s="172"/>
      <c r="T1693" s="172"/>
      <c r="U1693" s="172"/>
      <c r="V1693" s="172"/>
      <c r="W1693" s="172"/>
      <c r="X1693" s="172"/>
      <c r="Y1693" s="172"/>
      <c r="Z1693" s="172"/>
    </row>
    <row r="1694">
      <c r="A1694" s="190" t="s">
        <v>20357</v>
      </c>
      <c r="B1694" s="191" t="s">
        <v>20358</v>
      </c>
      <c r="C1694" s="199"/>
      <c r="D1694" s="191"/>
      <c r="E1694" s="199"/>
      <c r="F1694" s="191"/>
      <c r="G1694" s="194"/>
      <c r="H1694" s="172"/>
      <c r="I1694" s="172"/>
      <c r="J1694" s="172"/>
      <c r="K1694" s="172"/>
      <c r="L1694" s="172"/>
      <c r="M1694" s="172"/>
      <c r="N1694" s="172"/>
      <c r="O1694" s="172"/>
      <c r="P1694" s="172"/>
      <c r="Q1694" s="172"/>
      <c r="R1694" s="172"/>
      <c r="S1694" s="172"/>
      <c r="T1694" s="172"/>
      <c r="U1694" s="172"/>
      <c r="V1694" s="172"/>
      <c r="W1694" s="172"/>
      <c r="X1694" s="172"/>
      <c r="Y1694" s="172"/>
      <c r="Z1694" s="172"/>
    </row>
    <row r="1695">
      <c r="A1695" s="195" t="s">
        <v>20357</v>
      </c>
      <c r="B1695" s="196" t="s">
        <v>20359</v>
      </c>
      <c r="C1695" s="200"/>
      <c r="D1695" s="196"/>
      <c r="E1695" s="200"/>
      <c r="F1695" s="196"/>
      <c r="G1695" s="198"/>
      <c r="H1695" s="172"/>
      <c r="I1695" s="172"/>
      <c r="J1695" s="172"/>
      <c r="K1695" s="172"/>
      <c r="L1695" s="172"/>
      <c r="M1695" s="172"/>
      <c r="N1695" s="172"/>
      <c r="O1695" s="172"/>
      <c r="P1695" s="172"/>
      <c r="Q1695" s="172"/>
      <c r="R1695" s="172"/>
      <c r="S1695" s="172"/>
      <c r="T1695" s="172"/>
      <c r="U1695" s="172"/>
      <c r="V1695" s="172"/>
      <c r="W1695" s="172"/>
      <c r="X1695" s="172"/>
      <c r="Y1695" s="172"/>
      <c r="Z1695" s="172"/>
    </row>
    <row r="1696">
      <c r="A1696" s="190" t="s">
        <v>20360</v>
      </c>
      <c r="B1696" s="191" t="s">
        <v>20361</v>
      </c>
      <c r="C1696" s="199"/>
      <c r="D1696" s="191"/>
      <c r="E1696" s="199"/>
      <c r="F1696" s="191"/>
      <c r="G1696" s="194"/>
      <c r="H1696" s="172"/>
      <c r="I1696" s="172"/>
      <c r="J1696" s="172"/>
      <c r="K1696" s="172"/>
      <c r="L1696" s="172"/>
      <c r="M1696" s="172"/>
      <c r="N1696" s="172"/>
      <c r="O1696" s="172"/>
      <c r="P1696" s="172"/>
      <c r="Q1696" s="172"/>
      <c r="R1696" s="172"/>
      <c r="S1696" s="172"/>
      <c r="T1696" s="172"/>
      <c r="U1696" s="172"/>
      <c r="V1696" s="172"/>
      <c r="W1696" s="172"/>
      <c r="X1696" s="172"/>
      <c r="Y1696" s="172"/>
      <c r="Z1696" s="172"/>
    </row>
    <row r="1697">
      <c r="A1697" s="195" t="s">
        <v>20362</v>
      </c>
      <c r="B1697" s="196" t="s">
        <v>20363</v>
      </c>
      <c r="C1697" s="200"/>
      <c r="D1697" s="196"/>
      <c r="E1697" s="200"/>
      <c r="F1697" s="196"/>
      <c r="G1697" s="198"/>
      <c r="H1697" s="172"/>
      <c r="I1697" s="172"/>
      <c r="J1697" s="172"/>
      <c r="K1697" s="172"/>
      <c r="L1697" s="172"/>
      <c r="M1697" s="172"/>
      <c r="N1697" s="172"/>
      <c r="O1697" s="172"/>
      <c r="P1697" s="172"/>
      <c r="Q1697" s="172"/>
      <c r="R1697" s="172"/>
      <c r="S1697" s="172"/>
      <c r="T1697" s="172"/>
      <c r="U1697" s="172"/>
      <c r="V1697" s="172"/>
      <c r="W1697" s="172"/>
      <c r="X1697" s="172"/>
      <c r="Y1697" s="172"/>
      <c r="Z1697" s="172"/>
    </row>
    <row r="1698">
      <c r="A1698" s="190" t="s">
        <v>20364</v>
      </c>
      <c r="B1698" s="191" t="s">
        <v>20365</v>
      </c>
      <c r="C1698" s="199"/>
      <c r="D1698" s="191"/>
      <c r="E1698" s="199"/>
      <c r="F1698" s="191"/>
      <c r="G1698" s="194"/>
      <c r="H1698" s="172"/>
      <c r="I1698" s="172"/>
      <c r="J1698" s="172"/>
      <c r="K1698" s="172"/>
      <c r="L1698" s="172"/>
      <c r="M1698" s="172"/>
      <c r="N1698" s="172"/>
      <c r="O1698" s="172"/>
      <c r="P1698" s="172"/>
      <c r="Q1698" s="172"/>
      <c r="R1698" s="172"/>
      <c r="S1698" s="172"/>
      <c r="T1698" s="172"/>
      <c r="U1698" s="172"/>
      <c r="V1698" s="172"/>
      <c r="W1698" s="172"/>
      <c r="X1698" s="172"/>
      <c r="Y1698" s="172"/>
      <c r="Z1698" s="172"/>
    </row>
    <row r="1699">
      <c r="A1699" s="195" t="s">
        <v>20366</v>
      </c>
      <c r="B1699" s="196" t="s">
        <v>20367</v>
      </c>
      <c r="C1699" s="200"/>
      <c r="D1699" s="196"/>
      <c r="E1699" s="200"/>
      <c r="F1699" s="196"/>
      <c r="G1699" s="198"/>
      <c r="H1699" s="172"/>
      <c r="I1699" s="172"/>
      <c r="J1699" s="172"/>
      <c r="K1699" s="172"/>
      <c r="L1699" s="172"/>
      <c r="M1699" s="172"/>
      <c r="N1699" s="172"/>
      <c r="O1699" s="172"/>
      <c r="P1699" s="172"/>
      <c r="Q1699" s="172"/>
      <c r="R1699" s="172"/>
      <c r="S1699" s="172"/>
      <c r="T1699" s="172"/>
      <c r="U1699" s="172"/>
      <c r="V1699" s="172"/>
      <c r="W1699" s="172"/>
      <c r="X1699" s="172"/>
      <c r="Y1699" s="172"/>
      <c r="Z1699" s="172"/>
    </row>
    <row r="1700">
      <c r="A1700" s="190" t="s">
        <v>20368</v>
      </c>
      <c r="B1700" s="191" t="s">
        <v>20369</v>
      </c>
      <c r="C1700" s="199"/>
      <c r="D1700" s="191"/>
      <c r="E1700" s="199"/>
      <c r="F1700" s="191"/>
      <c r="G1700" s="194"/>
      <c r="H1700" s="172"/>
      <c r="I1700" s="172"/>
      <c r="J1700" s="172"/>
      <c r="K1700" s="172"/>
      <c r="L1700" s="172"/>
      <c r="M1700" s="172"/>
      <c r="N1700" s="172"/>
      <c r="O1700" s="172"/>
      <c r="P1700" s="172"/>
      <c r="Q1700" s="172"/>
      <c r="R1700" s="172"/>
      <c r="S1700" s="172"/>
      <c r="T1700" s="172"/>
      <c r="U1700" s="172"/>
      <c r="V1700" s="172"/>
      <c r="W1700" s="172"/>
      <c r="X1700" s="172"/>
      <c r="Y1700" s="172"/>
      <c r="Z1700" s="172"/>
    </row>
    <row r="1701">
      <c r="A1701" s="195" t="s">
        <v>20370</v>
      </c>
      <c r="B1701" s="196" t="s">
        <v>20371</v>
      </c>
      <c r="C1701" s="200"/>
      <c r="D1701" s="196"/>
      <c r="E1701" s="200"/>
      <c r="F1701" s="196"/>
      <c r="G1701" s="198"/>
      <c r="H1701" s="172"/>
      <c r="I1701" s="172"/>
      <c r="J1701" s="172"/>
      <c r="K1701" s="172"/>
      <c r="L1701" s="172"/>
      <c r="M1701" s="172"/>
      <c r="N1701" s="172"/>
      <c r="O1701" s="172"/>
      <c r="P1701" s="172"/>
      <c r="Q1701" s="172"/>
      <c r="R1701" s="172"/>
      <c r="S1701" s="172"/>
      <c r="T1701" s="172"/>
      <c r="U1701" s="172"/>
      <c r="V1701" s="172"/>
      <c r="W1701" s="172"/>
      <c r="X1701" s="172"/>
      <c r="Y1701" s="172"/>
      <c r="Z1701" s="172"/>
    </row>
    <row r="1702">
      <c r="A1702" s="190" t="s">
        <v>362</v>
      </c>
      <c r="B1702" s="191" t="s">
        <v>927</v>
      </c>
      <c r="C1702" s="199"/>
      <c r="D1702" s="191"/>
      <c r="E1702" s="199"/>
      <c r="F1702" s="191"/>
      <c r="G1702" s="194"/>
      <c r="H1702" s="172"/>
      <c r="I1702" s="172"/>
      <c r="J1702" s="172"/>
      <c r="K1702" s="172"/>
      <c r="L1702" s="172"/>
      <c r="M1702" s="172"/>
      <c r="N1702" s="172"/>
      <c r="O1702" s="172"/>
      <c r="P1702" s="172"/>
      <c r="Q1702" s="172"/>
      <c r="R1702" s="172"/>
      <c r="S1702" s="172"/>
      <c r="T1702" s="172"/>
      <c r="U1702" s="172"/>
      <c r="V1702" s="172"/>
      <c r="W1702" s="172"/>
      <c r="X1702" s="172"/>
      <c r="Y1702" s="172"/>
      <c r="Z1702" s="172"/>
    </row>
    <row r="1703">
      <c r="A1703" s="195" t="s">
        <v>530</v>
      </c>
      <c r="B1703" s="196" t="s">
        <v>1070</v>
      </c>
      <c r="C1703" s="200"/>
      <c r="D1703" s="196"/>
      <c r="E1703" s="200"/>
      <c r="F1703" s="196"/>
      <c r="G1703" s="198"/>
      <c r="H1703" s="172"/>
      <c r="I1703" s="172"/>
      <c r="J1703" s="172"/>
      <c r="K1703" s="172"/>
      <c r="L1703" s="172"/>
      <c r="M1703" s="172"/>
      <c r="N1703" s="172"/>
      <c r="O1703" s="172"/>
      <c r="P1703" s="172"/>
      <c r="Q1703" s="172"/>
      <c r="R1703" s="172"/>
      <c r="S1703" s="172"/>
      <c r="T1703" s="172"/>
      <c r="U1703" s="172"/>
      <c r="V1703" s="172"/>
      <c r="W1703" s="172"/>
      <c r="X1703" s="172"/>
      <c r="Y1703" s="172"/>
      <c r="Z1703" s="172"/>
    </row>
    <row r="1704">
      <c r="A1704" s="190" t="s">
        <v>20372</v>
      </c>
      <c r="B1704" s="191" t="s">
        <v>20373</v>
      </c>
      <c r="C1704" s="199"/>
      <c r="D1704" s="191"/>
      <c r="E1704" s="199"/>
      <c r="F1704" s="191"/>
      <c r="G1704" s="194"/>
      <c r="H1704" s="172"/>
      <c r="I1704" s="172"/>
      <c r="J1704" s="172"/>
      <c r="K1704" s="172"/>
      <c r="L1704" s="172"/>
      <c r="M1704" s="172"/>
      <c r="N1704" s="172"/>
      <c r="O1704" s="172"/>
      <c r="P1704" s="172"/>
      <c r="Q1704" s="172"/>
      <c r="R1704" s="172"/>
      <c r="S1704" s="172"/>
      <c r="T1704" s="172"/>
      <c r="U1704" s="172"/>
      <c r="V1704" s="172"/>
      <c r="W1704" s="172"/>
      <c r="X1704" s="172"/>
      <c r="Y1704" s="172"/>
      <c r="Z1704" s="172"/>
    </row>
    <row r="1705">
      <c r="A1705" s="195" t="s">
        <v>20374</v>
      </c>
      <c r="B1705" s="196" t="s">
        <v>20375</v>
      </c>
      <c r="C1705" s="200"/>
      <c r="D1705" s="196"/>
      <c r="E1705" s="200"/>
      <c r="F1705" s="196"/>
      <c r="G1705" s="198"/>
      <c r="H1705" s="172"/>
      <c r="I1705" s="172"/>
      <c r="J1705" s="172"/>
      <c r="K1705" s="172"/>
      <c r="L1705" s="172"/>
      <c r="M1705" s="172"/>
      <c r="N1705" s="172"/>
      <c r="O1705" s="172"/>
      <c r="P1705" s="172"/>
      <c r="Q1705" s="172"/>
      <c r="R1705" s="172"/>
      <c r="S1705" s="172"/>
      <c r="T1705" s="172"/>
      <c r="U1705" s="172"/>
      <c r="V1705" s="172"/>
      <c r="W1705" s="172"/>
      <c r="X1705" s="172"/>
      <c r="Y1705" s="172"/>
      <c r="Z1705" s="172"/>
    </row>
    <row r="1706">
      <c r="A1706" s="190" t="s">
        <v>20376</v>
      </c>
      <c r="B1706" s="191" t="s">
        <v>20377</v>
      </c>
      <c r="C1706" s="199"/>
      <c r="D1706" s="191"/>
      <c r="E1706" s="199"/>
      <c r="F1706" s="191"/>
      <c r="G1706" s="194"/>
      <c r="H1706" s="172"/>
      <c r="I1706" s="172"/>
      <c r="J1706" s="172"/>
      <c r="K1706" s="172"/>
      <c r="L1706" s="172"/>
      <c r="M1706" s="172"/>
      <c r="N1706" s="172"/>
      <c r="O1706" s="172"/>
      <c r="P1706" s="172"/>
      <c r="Q1706" s="172"/>
      <c r="R1706" s="172"/>
      <c r="S1706" s="172"/>
      <c r="T1706" s="172"/>
      <c r="U1706" s="172"/>
      <c r="V1706" s="172"/>
      <c r="W1706" s="172"/>
      <c r="X1706" s="172"/>
      <c r="Y1706" s="172"/>
      <c r="Z1706" s="172"/>
    </row>
    <row r="1707">
      <c r="A1707" s="195" t="s">
        <v>304</v>
      </c>
      <c r="B1707" s="196" t="s">
        <v>880</v>
      </c>
      <c r="C1707" s="200"/>
      <c r="D1707" s="196"/>
      <c r="E1707" s="200"/>
      <c r="F1707" s="196"/>
      <c r="G1707" s="198"/>
      <c r="H1707" s="172"/>
      <c r="I1707" s="172"/>
      <c r="J1707" s="172"/>
      <c r="K1707" s="172"/>
      <c r="L1707" s="172"/>
      <c r="M1707" s="172"/>
      <c r="N1707" s="172"/>
      <c r="O1707" s="172"/>
      <c r="P1707" s="172"/>
      <c r="Q1707" s="172"/>
      <c r="R1707" s="172"/>
      <c r="S1707" s="172"/>
      <c r="T1707" s="172"/>
      <c r="U1707" s="172"/>
      <c r="V1707" s="172"/>
      <c r="W1707" s="172"/>
      <c r="X1707" s="172"/>
      <c r="Y1707" s="172"/>
      <c r="Z1707" s="172"/>
    </row>
    <row r="1708">
      <c r="A1708" s="190" t="s">
        <v>20378</v>
      </c>
      <c r="B1708" s="191" t="s">
        <v>20379</v>
      </c>
      <c r="C1708" s="199"/>
      <c r="D1708" s="191"/>
      <c r="E1708" s="199"/>
      <c r="F1708" s="191"/>
      <c r="G1708" s="194"/>
      <c r="H1708" s="172"/>
      <c r="I1708" s="172"/>
      <c r="J1708" s="172"/>
      <c r="K1708" s="172"/>
      <c r="L1708" s="172"/>
      <c r="M1708" s="172"/>
      <c r="N1708" s="172"/>
      <c r="O1708" s="172"/>
      <c r="P1708" s="172"/>
      <c r="Q1708" s="172"/>
      <c r="R1708" s="172"/>
      <c r="S1708" s="172"/>
      <c r="T1708" s="172"/>
      <c r="U1708" s="172"/>
      <c r="V1708" s="172"/>
      <c r="W1708" s="172"/>
      <c r="X1708" s="172"/>
      <c r="Y1708" s="172"/>
      <c r="Z1708" s="172"/>
    </row>
    <row r="1709">
      <c r="A1709" s="195" t="s">
        <v>20380</v>
      </c>
      <c r="B1709" s="196" t="s">
        <v>20381</v>
      </c>
      <c r="C1709" s="200"/>
      <c r="D1709" s="196"/>
      <c r="E1709" s="200"/>
      <c r="F1709" s="196"/>
      <c r="G1709" s="198"/>
      <c r="H1709" s="172"/>
      <c r="I1709" s="172"/>
      <c r="J1709" s="172"/>
      <c r="K1709" s="172"/>
      <c r="L1709" s="172"/>
      <c r="M1709" s="172"/>
      <c r="N1709" s="172"/>
      <c r="O1709" s="172"/>
      <c r="P1709" s="172"/>
      <c r="Q1709" s="172"/>
      <c r="R1709" s="172"/>
      <c r="S1709" s="172"/>
      <c r="T1709" s="172"/>
      <c r="U1709" s="172"/>
      <c r="V1709" s="172"/>
      <c r="W1709" s="172"/>
      <c r="X1709" s="172"/>
      <c r="Y1709" s="172"/>
      <c r="Z1709" s="172"/>
    </row>
    <row r="1710">
      <c r="A1710" s="190" t="s">
        <v>20382</v>
      </c>
      <c r="B1710" s="191" t="s">
        <v>20383</v>
      </c>
      <c r="C1710" s="199"/>
      <c r="D1710" s="191"/>
      <c r="E1710" s="199"/>
      <c r="F1710" s="191"/>
      <c r="G1710" s="194"/>
      <c r="H1710" s="172"/>
      <c r="I1710" s="172"/>
      <c r="J1710" s="172"/>
      <c r="K1710" s="172"/>
      <c r="L1710" s="172"/>
      <c r="M1710" s="172"/>
      <c r="N1710" s="172"/>
      <c r="O1710" s="172"/>
      <c r="P1710" s="172"/>
      <c r="Q1710" s="172"/>
      <c r="R1710" s="172"/>
      <c r="S1710" s="172"/>
      <c r="T1710" s="172"/>
      <c r="U1710" s="172"/>
      <c r="V1710" s="172"/>
      <c r="W1710" s="172"/>
      <c r="X1710" s="172"/>
      <c r="Y1710" s="172"/>
      <c r="Z1710" s="172"/>
    </row>
    <row r="1711">
      <c r="A1711" s="195" t="s">
        <v>20384</v>
      </c>
      <c r="B1711" s="196" t="s">
        <v>20385</v>
      </c>
      <c r="C1711" s="200"/>
      <c r="D1711" s="196"/>
      <c r="E1711" s="200"/>
      <c r="F1711" s="196"/>
      <c r="G1711" s="198"/>
      <c r="H1711" s="172"/>
      <c r="I1711" s="172"/>
      <c r="J1711" s="172"/>
      <c r="K1711" s="172"/>
      <c r="L1711" s="172"/>
      <c r="M1711" s="172"/>
      <c r="N1711" s="172"/>
      <c r="O1711" s="172"/>
      <c r="P1711" s="172"/>
      <c r="Q1711" s="172"/>
      <c r="R1711" s="172"/>
      <c r="S1711" s="172"/>
      <c r="T1711" s="172"/>
      <c r="U1711" s="172"/>
      <c r="V1711" s="172"/>
      <c r="W1711" s="172"/>
      <c r="X1711" s="172"/>
      <c r="Y1711" s="172"/>
      <c r="Z1711" s="172"/>
    </row>
    <row r="1712">
      <c r="A1712" s="190" t="s">
        <v>20386</v>
      </c>
      <c r="B1712" s="191" t="s">
        <v>20387</v>
      </c>
      <c r="C1712" s="199"/>
      <c r="D1712" s="191"/>
      <c r="E1712" s="199"/>
      <c r="F1712" s="191"/>
      <c r="G1712" s="194"/>
      <c r="H1712" s="172"/>
      <c r="I1712" s="172"/>
      <c r="J1712" s="172"/>
      <c r="K1712" s="172"/>
      <c r="L1712" s="172"/>
      <c r="M1712" s="172"/>
      <c r="N1712" s="172"/>
      <c r="O1712" s="172"/>
      <c r="P1712" s="172"/>
      <c r="Q1712" s="172"/>
      <c r="R1712" s="172"/>
      <c r="S1712" s="172"/>
      <c r="T1712" s="172"/>
      <c r="U1712" s="172"/>
      <c r="V1712" s="172"/>
      <c r="W1712" s="172"/>
      <c r="X1712" s="172"/>
      <c r="Y1712" s="172"/>
      <c r="Z1712" s="172"/>
    </row>
    <row r="1713">
      <c r="A1713" s="195" t="s">
        <v>20388</v>
      </c>
      <c r="B1713" s="196" t="s">
        <v>20389</v>
      </c>
      <c r="C1713" s="200"/>
      <c r="D1713" s="196"/>
      <c r="E1713" s="200"/>
      <c r="F1713" s="196"/>
      <c r="G1713" s="198"/>
      <c r="H1713" s="172"/>
      <c r="I1713" s="172"/>
      <c r="J1713" s="172"/>
      <c r="K1713" s="172"/>
      <c r="L1713" s="172"/>
      <c r="M1713" s="172"/>
      <c r="N1713" s="172"/>
      <c r="O1713" s="172"/>
      <c r="P1713" s="172"/>
      <c r="Q1713" s="172"/>
      <c r="R1713" s="172"/>
      <c r="S1713" s="172"/>
      <c r="T1713" s="172"/>
      <c r="U1713" s="172"/>
      <c r="V1713" s="172"/>
      <c r="W1713" s="172"/>
      <c r="X1713" s="172"/>
      <c r="Y1713" s="172"/>
      <c r="Z1713" s="172"/>
    </row>
    <row r="1714">
      <c r="A1714" s="190" t="s">
        <v>20388</v>
      </c>
      <c r="B1714" s="191" t="s">
        <v>20390</v>
      </c>
      <c r="C1714" s="199"/>
      <c r="D1714" s="191"/>
      <c r="E1714" s="199"/>
      <c r="F1714" s="191"/>
      <c r="G1714" s="194"/>
      <c r="H1714" s="172"/>
      <c r="I1714" s="172"/>
      <c r="J1714" s="172"/>
      <c r="K1714" s="172"/>
      <c r="L1714" s="172"/>
      <c r="M1714" s="172"/>
      <c r="N1714" s="172"/>
      <c r="O1714" s="172"/>
      <c r="P1714" s="172"/>
      <c r="Q1714" s="172"/>
      <c r="R1714" s="172"/>
      <c r="S1714" s="172"/>
      <c r="T1714" s="172"/>
      <c r="U1714" s="172"/>
      <c r="V1714" s="172"/>
      <c r="W1714" s="172"/>
      <c r="X1714" s="172"/>
      <c r="Y1714" s="172"/>
      <c r="Z1714" s="172"/>
    </row>
    <row r="1715">
      <c r="A1715" s="195" t="s">
        <v>20391</v>
      </c>
      <c r="B1715" s="196" t="s">
        <v>20392</v>
      </c>
      <c r="C1715" s="200"/>
      <c r="D1715" s="196"/>
      <c r="E1715" s="200"/>
      <c r="F1715" s="196"/>
      <c r="G1715" s="198"/>
      <c r="H1715" s="172"/>
      <c r="I1715" s="172"/>
      <c r="J1715" s="172"/>
      <c r="K1715" s="172"/>
      <c r="L1715" s="172"/>
      <c r="M1715" s="172"/>
      <c r="N1715" s="172"/>
      <c r="O1715" s="172"/>
      <c r="P1715" s="172"/>
      <c r="Q1715" s="172"/>
      <c r="R1715" s="172"/>
      <c r="S1715" s="172"/>
      <c r="T1715" s="172"/>
      <c r="U1715" s="172"/>
      <c r="V1715" s="172"/>
      <c r="W1715" s="172"/>
      <c r="X1715" s="172"/>
      <c r="Y1715" s="172"/>
      <c r="Z1715" s="172"/>
    </row>
    <row r="1716">
      <c r="A1716" s="190" t="s">
        <v>20393</v>
      </c>
      <c r="B1716" s="191" t="s">
        <v>20394</v>
      </c>
      <c r="C1716" s="199"/>
      <c r="D1716" s="191"/>
      <c r="E1716" s="199"/>
      <c r="F1716" s="191"/>
      <c r="G1716" s="194"/>
      <c r="H1716" s="172"/>
      <c r="I1716" s="172"/>
      <c r="J1716" s="172"/>
      <c r="K1716" s="172"/>
      <c r="L1716" s="172"/>
      <c r="M1716" s="172"/>
      <c r="N1716" s="172"/>
      <c r="O1716" s="172"/>
      <c r="P1716" s="172"/>
      <c r="Q1716" s="172"/>
      <c r="R1716" s="172"/>
      <c r="S1716" s="172"/>
      <c r="T1716" s="172"/>
      <c r="U1716" s="172"/>
      <c r="V1716" s="172"/>
      <c r="W1716" s="172"/>
      <c r="X1716" s="172"/>
      <c r="Y1716" s="172"/>
      <c r="Z1716" s="172"/>
    </row>
    <row r="1717">
      <c r="A1717" s="195" t="s">
        <v>510</v>
      </c>
      <c r="B1717" s="196" t="s">
        <v>1055</v>
      </c>
      <c r="C1717" s="200"/>
      <c r="D1717" s="196"/>
      <c r="E1717" s="200"/>
      <c r="F1717" s="196"/>
      <c r="G1717" s="198"/>
      <c r="H1717" s="172"/>
      <c r="I1717" s="172"/>
      <c r="J1717" s="172"/>
      <c r="K1717" s="172"/>
      <c r="L1717" s="172"/>
      <c r="M1717" s="172"/>
      <c r="N1717" s="172"/>
      <c r="O1717" s="172"/>
      <c r="P1717" s="172"/>
      <c r="Q1717" s="172"/>
      <c r="R1717" s="172"/>
      <c r="S1717" s="172"/>
      <c r="T1717" s="172"/>
      <c r="U1717" s="172"/>
      <c r="V1717" s="172"/>
      <c r="W1717" s="172"/>
      <c r="X1717" s="172"/>
      <c r="Y1717" s="172"/>
      <c r="Z1717" s="172"/>
    </row>
    <row r="1718">
      <c r="A1718" s="190" t="s">
        <v>20395</v>
      </c>
      <c r="B1718" s="191" t="s">
        <v>20396</v>
      </c>
      <c r="C1718" s="199"/>
      <c r="D1718" s="191"/>
      <c r="E1718" s="199"/>
      <c r="F1718" s="191"/>
      <c r="G1718" s="194"/>
      <c r="H1718" s="172"/>
      <c r="I1718" s="172"/>
      <c r="J1718" s="172"/>
      <c r="K1718" s="172"/>
      <c r="L1718" s="172"/>
      <c r="M1718" s="172"/>
      <c r="N1718" s="172"/>
      <c r="O1718" s="172"/>
      <c r="P1718" s="172"/>
      <c r="Q1718" s="172"/>
      <c r="R1718" s="172"/>
      <c r="S1718" s="172"/>
      <c r="T1718" s="172"/>
      <c r="U1718" s="172"/>
      <c r="V1718" s="172"/>
      <c r="W1718" s="172"/>
      <c r="X1718" s="172"/>
      <c r="Y1718" s="172"/>
      <c r="Z1718" s="172"/>
    </row>
    <row r="1719">
      <c r="A1719" s="195" t="s">
        <v>20397</v>
      </c>
      <c r="B1719" s="196" t="s">
        <v>20398</v>
      </c>
      <c r="C1719" s="200"/>
      <c r="D1719" s="196"/>
      <c r="E1719" s="200"/>
      <c r="F1719" s="196"/>
      <c r="G1719" s="198"/>
      <c r="H1719" s="172"/>
      <c r="I1719" s="172"/>
      <c r="J1719" s="172"/>
      <c r="K1719" s="172"/>
      <c r="L1719" s="172"/>
      <c r="M1719" s="172"/>
      <c r="N1719" s="172"/>
      <c r="O1719" s="172"/>
      <c r="P1719" s="172"/>
      <c r="Q1719" s="172"/>
      <c r="R1719" s="172"/>
      <c r="S1719" s="172"/>
      <c r="T1719" s="172"/>
      <c r="U1719" s="172"/>
      <c r="V1719" s="172"/>
      <c r="W1719" s="172"/>
      <c r="X1719" s="172"/>
      <c r="Y1719" s="172"/>
      <c r="Z1719" s="172"/>
    </row>
    <row r="1720">
      <c r="A1720" s="190" t="s">
        <v>20399</v>
      </c>
      <c r="B1720" s="191" t="s">
        <v>20400</v>
      </c>
      <c r="C1720" s="199"/>
      <c r="D1720" s="191"/>
      <c r="E1720" s="199"/>
      <c r="F1720" s="191"/>
      <c r="G1720" s="194"/>
      <c r="H1720" s="172"/>
      <c r="I1720" s="172"/>
      <c r="J1720" s="172"/>
      <c r="K1720" s="172"/>
      <c r="L1720" s="172"/>
      <c r="M1720" s="172"/>
      <c r="N1720" s="172"/>
      <c r="O1720" s="172"/>
      <c r="P1720" s="172"/>
      <c r="Q1720" s="172"/>
      <c r="R1720" s="172"/>
      <c r="S1720" s="172"/>
      <c r="T1720" s="172"/>
      <c r="U1720" s="172"/>
      <c r="V1720" s="172"/>
      <c r="W1720" s="172"/>
      <c r="X1720" s="172"/>
      <c r="Y1720" s="172"/>
      <c r="Z1720" s="172"/>
    </row>
    <row r="1721">
      <c r="A1721" s="195" t="s">
        <v>20401</v>
      </c>
      <c r="B1721" s="196" t="s">
        <v>20402</v>
      </c>
      <c r="C1721" s="200"/>
      <c r="D1721" s="196"/>
      <c r="E1721" s="200"/>
      <c r="F1721" s="196"/>
      <c r="G1721" s="198"/>
      <c r="H1721" s="172"/>
      <c r="I1721" s="172"/>
      <c r="J1721" s="172"/>
      <c r="K1721" s="172"/>
      <c r="L1721" s="172"/>
      <c r="M1721" s="172"/>
      <c r="N1721" s="172"/>
      <c r="O1721" s="172"/>
      <c r="P1721" s="172"/>
      <c r="Q1721" s="172"/>
      <c r="R1721" s="172"/>
      <c r="S1721" s="172"/>
      <c r="T1721" s="172"/>
      <c r="U1721" s="172"/>
      <c r="V1721" s="172"/>
      <c r="W1721" s="172"/>
      <c r="X1721" s="172"/>
      <c r="Y1721" s="172"/>
      <c r="Z1721" s="172"/>
    </row>
    <row r="1722">
      <c r="A1722" s="190" t="s">
        <v>20403</v>
      </c>
      <c r="B1722" s="191" t="s">
        <v>20404</v>
      </c>
      <c r="C1722" s="199"/>
      <c r="D1722" s="191"/>
      <c r="E1722" s="199"/>
      <c r="F1722" s="191"/>
      <c r="G1722" s="194"/>
      <c r="H1722" s="172"/>
      <c r="I1722" s="172"/>
      <c r="J1722" s="172"/>
      <c r="K1722" s="172"/>
      <c r="L1722" s="172"/>
      <c r="M1722" s="172"/>
      <c r="N1722" s="172"/>
      <c r="O1722" s="172"/>
      <c r="P1722" s="172"/>
      <c r="Q1722" s="172"/>
      <c r="R1722" s="172"/>
      <c r="S1722" s="172"/>
      <c r="T1722" s="172"/>
      <c r="U1722" s="172"/>
      <c r="V1722" s="172"/>
      <c r="W1722" s="172"/>
      <c r="X1722" s="172"/>
      <c r="Y1722" s="172"/>
      <c r="Z1722" s="172"/>
    </row>
    <row r="1723">
      <c r="A1723" s="195" t="s">
        <v>20405</v>
      </c>
      <c r="B1723" s="196" t="s">
        <v>20406</v>
      </c>
      <c r="C1723" s="200"/>
      <c r="D1723" s="196"/>
      <c r="E1723" s="200"/>
      <c r="F1723" s="196"/>
      <c r="G1723" s="198"/>
      <c r="H1723" s="172"/>
      <c r="I1723" s="172"/>
      <c r="J1723" s="172"/>
      <c r="K1723" s="172"/>
      <c r="L1723" s="172"/>
      <c r="M1723" s="172"/>
      <c r="N1723" s="172"/>
      <c r="O1723" s="172"/>
      <c r="P1723" s="172"/>
      <c r="Q1723" s="172"/>
      <c r="R1723" s="172"/>
      <c r="S1723" s="172"/>
      <c r="T1723" s="172"/>
      <c r="U1723" s="172"/>
      <c r="V1723" s="172"/>
      <c r="W1723" s="172"/>
      <c r="X1723" s="172"/>
      <c r="Y1723" s="172"/>
      <c r="Z1723" s="172"/>
    </row>
    <row r="1724">
      <c r="A1724" s="190" t="s">
        <v>20407</v>
      </c>
      <c r="B1724" s="191" t="s">
        <v>20408</v>
      </c>
      <c r="C1724" s="199"/>
      <c r="D1724" s="191"/>
      <c r="E1724" s="199"/>
      <c r="F1724" s="191"/>
      <c r="G1724" s="194"/>
      <c r="H1724" s="172"/>
      <c r="I1724" s="172"/>
      <c r="J1724" s="172"/>
      <c r="K1724" s="172"/>
      <c r="L1724" s="172"/>
      <c r="M1724" s="172"/>
      <c r="N1724" s="172"/>
      <c r="O1724" s="172"/>
      <c r="P1724" s="172"/>
      <c r="Q1724" s="172"/>
      <c r="R1724" s="172"/>
      <c r="S1724" s="172"/>
      <c r="T1724" s="172"/>
      <c r="U1724" s="172"/>
      <c r="V1724" s="172"/>
      <c r="W1724" s="172"/>
      <c r="X1724" s="172"/>
      <c r="Y1724" s="172"/>
      <c r="Z1724" s="172"/>
    </row>
    <row r="1725">
      <c r="A1725" s="195" t="s">
        <v>20409</v>
      </c>
      <c r="B1725" s="196" t="s">
        <v>20410</v>
      </c>
      <c r="C1725" s="200"/>
      <c r="D1725" s="196"/>
      <c r="E1725" s="200"/>
      <c r="F1725" s="196"/>
      <c r="G1725" s="198"/>
      <c r="H1725" s="172"/>
      <c r="I1725" s="172"/>
      <c r="J1725" s="172"/>
      <c r="K1725" s="172"/>
      <c r="L1725" s="172"/>
      <c r="M1725" s="172"/>
      <c r="N1725" s="172"/>
      <c r="O1725" s="172"/>
      <c r="P1725" s="172"/>
      <c r="Q1725" s="172"/>
      <c r="R1725" s="172"/>
      <c r="S1725" s="172"/>
      <c r="T1725" s="172"/>
      <c r="U1725" s="172"/>
      <c r="V1725" s="172"/>
      <c r="W1725" s="172"/>
      <c r="X1725" s="172"/>
      <c r="Y1725" s="172"/>
      <c r="Z1725" s="172"/>
    </row>
    <row r="1726">
      <c r="A1726" s="190" t="s">
        <v>20411</v>
      </c>
      <c r="B1726" s="191" t="s">
        <v>20412</v>
      </c>
      <c r="C1726" s="199"/>
      <c r="D1726" s="191"/>
      <c r="E1726" s="199"/>
      <c r="F1726" s="191"/>
      <c r="G1726" s="194"/>
      <c r="H1726" s="172"/>
      <c r="I1726" s="172"/>
      <c r="J1726" s="172"/>
      <c r="K1726" s="172"/>
      <c r="L1726" s="172"/>
      <c r="M1726" s="172"/>
      <c r="N1726" s="172"/>
      <c r="O1726" s="172"/>
      <c r="P1726" s="172"/>
      <c r="Q1726" s="172"/>
      <c r="R1726" s="172"/>
      <c r="S1726" s="172"/>
      <c r="T1726" s="172"/>
      <c r="U1726" s="172"/>
      <c r="V1726" s="172"/>
      <c r="W1726" s="172"/>
      <c r="X1726" s="172"/>
      <c r="Y1726" s="172"/>
      <c r="Z1726" s="172"/>
    </row>
    <row r="1727">
      <c r="A1727" s="195" t="s">
        <v>20413</v>
      </c>
      <c r="B1727" s="196" t="s">
        <v>20414</v>
      </c>
      <c r="C1727" s="200"/>
      <c r="D1727" s="196"/>
      <c r="E1727" s="200"/>
      <c r="F1727" s="196"/>
      <c r="G1727" s="198"/>
      <c r="H1727" s="172"/>
      <c r="I1727" s="172"/>
      <c r="J1727" s="172"/>
      <c r="K1727" s="172"/>
      <c r="L1727" s="172"/>
      <c r="M1727" s="172"/>
      <c r="N1727" s="172"/>
      <c r="O1727" s="172"/>
      <c r="P1727" s="172"/>
      <c r="Q1727" s="172"/>
      <c r="R1727" s="172"/>
      <c r="S1727" s="172"/>
      <c r="T1727" s="172"/>
      <c r="U1727" s="172"/>
      <c r="V1727" s="172"/>
      <c r="W1727" s="172"/>
      <c r="X1727" s="172"/>
      <c r="Y1727" s="172"/>
      <c r="Z1727" s="172"/>
    </row>
    <row r="1728">
      <c r="A1728" s="190" t="s">
        <v>20415</v>
      </c>
      <c r="B1728" s="191" t="s">
        <v>20416</v>
      </c>
      <c r="C1728" s="199"/>
      <c r="D1728" s="191"/>
      <c r="E1728" s="199"/>
      <c r="F1728" s="191"/>
      <c r="G1728" s="194"/>
      <c r="H1728" s="172"/>
      <c r="I1728" s="172"/>
      <c r="J1728" s="172"/>
      <c r="K1728" s="172"/>
      <c r="L1728" s="172"/>
      <c r="M1728" s="172"/>
      <c r="N1728" s="172"/>
      <c r="O1728" s="172"/>
      <c r="P1728" s="172"/>
      <c r="Q1728" s="172"/>
      <c r="R1728" s="172"/>
      <c r="S1728" s="172"/>
      <c r="T1728" s="172"/>
      <c r="U1728" s="172"/>
      <c r="V1728" s="172"/>
      <c r="W1728" s="172"/>
      <c r="X1728" s="172"/>
      <c r="Y1728" s="172"/>
      <c r="Z1728" s="172"/>
    </row>
    <row r="1729">
      <c r="A1729" s="195" t="s">
        <v>419</v>
      </c>
      <c r="B1729" s="196" t="s">
        <v>7075</v>
      </c>
      <c r="C1729" s="200"/>
      <c r="D1729" s="196"/>
      <c r="E1729" s="200"/>
      <c r="F1729" s="196"/>
      <c r="G1729" s="198"/>
      <c r="H1729" s="172"/>
      <c r="I1729" s="172"/>
      <c r="J1729" s="172"/>
      <c r="K1729" s="172"/>
      <c r="L1729" s="172"/>
      <c r="M1729" s="172"/>
      <c r="N1729" s="172"/>
      <c r="O1729" s="172"/>
      <c r="P1729" s="172"/>
      <c r="Q1729" s="172"/>
      <c r="R1729" s="172"/>
      <c r="S1729" s="172"/>
      <c r="T1729" s="172"/>
      <c r="U1729" s="172"/>
      <c r="V1729" s="172"/>
      <c r="W1729" s="172"/>
      <c r="X1729" s="172"/>
      <c r="Y1729" s="172"/>
      <c r="Z1729" s="172"/>
    </row>
    <row r="1730">
      <c r="A1730" s="190" t="s">
        <v>615</v>
      </c>
      <c r="B1730" s="191" t="s">
        <v>20417</v>
      </c>
      <c r="C1730" s="199"/>
      <c r="D1730" s="191"/>
      <c r="E1730" s="199"/>
      <c r="F1730" s="191"/>
      <c r="G1730" s="194"/>
      <c r="H1730" s="172"/>
      <c r="I1730" s="172"/>
      <c r="J1730" s="172"/>
      <c r="K1730" s="172"/>
      <c r="L1730" s="172"/>
      <c r="M1730" s="172"/>
      <c r="N1730" s="172"/>
      <c r="O1730" s="172"/>
      <c r="P1730" s="172"/>
      <c r="Q1730" s="172"/>
      <c r="R1730" s="172"/>
      <c r="S1730" s="172"/>
      <c r="T1730" s="172"/>
      <c r="U1730" s="172"/>
      <c r="V1730" s="172"/>
      <c r="W1730" s="172"/>
      <c r="X1730" s="172"/>
      <c r="Y1730" s="172"/>
      <c r="Z1730" s="172"/>
    </row>
    <row r="1731">
      <c r="A1731" s="195" t="s">
        <v>20418</v>
      </c>
      <c r="B1731" s="196" t="s">
        <v>20419</v>
      </c>
      <c r="C1731" s="200"/>
      <c r="D1731" s="196"/>
      <c r="E1731" s="200"/>
      <c r="F1731" s="196"/>
      <c r="G1731" s="198"/>
      <c r="H1731" s="172"/>
      <c r="I1731" s="172"/>
      <c r="J1731" s="172"/>
      <c r="K1731" s="172"/>
      <c r="L1731" s="172"/>
      <c r="M1731" s="172"/>
      <c r="N1731" s="172"/>
      <c r="O1731" s="172"/>
      <c r="P1731" s="172"/>
      <c r="Q1731" s="172"/>
      <c r="R1731" s="172"/>
      <c r="S1731" s="172"/>
      <c r="T1731" s="172"/>
      <c r="U1731" s="172"/>
      <c r="V1731" s="172"/>
      <c r="W1731" s="172"/>
      <c r="X1731" s="172"/>
      <c r="Y1731" s="172"/>
      <c r="Z1731" s="172"/>
    </row>
    <row r="1732">
      <c r="A1732" s="190" t="s">
        <v>20420</v>
      </c>
      <c r="B1732" s="191" t="s">
        <v>20421</v>
      </c>
      <c r="C1732" s="199"/>
      <c r="D1732" s="191"/>
      <c r="E1732" s="199"/>
      <c r="F1732" s="191"/>
      <c r="G1732" s="194"/>
      <c r="H1732" s="172"/>
      <c r="I1732" s="172"/>
      <c r="J1732" s="172"/>
      <c r="K1732" s="172"/>
      <c r="L1732" s="172"/>
      <c r="M1732" s="172"/>
      <c r="N1732" s="172"/>
      <c r="O1732" s="172"/>
      <c r="P1732" s="172"/>
      <c r="Q1732" s="172"/>
      <c r="R1732" s="172"/>
      <c r="S1732" s="172"/>
      <c r="T1732" s="172"/>
      <c r="U1732" s="172"/>
      <c r="V1732" s="172"/>
      <c r="W1732" s="172"/>
      <c r="X1732" s="172"/>
      <c r="Y1732" s="172"/>
      <c r="Z1732" s="172"/>
    </row>
    <row r="1733">
      <c r="A1733" s="195" t="s">
        <v>20422</v>
      </c>
      <c r="B1733" s="196" t="s">
        <v>20423</v>
      </c>
      <c r="C1733" s="200"/>
      <c r="D1733" s="196"/>
      <c r="E1733" s="200"/>
      <c r="F1733" s="196"/>
      <c r="G1733" s="198"/>
      <c r="H1733" s="172"/>
      <c r="I1733" s="172"/>
      <c r="J1733" s="172"/>
      <c r="K1733" s="172"/>
      <c r="L1733" s="172"/>
      <c r="M1733" s="172"/>
      <c r="N1733" s="172"/>
      <c r="O1733" s="172"/>
      <c r="P1733" s="172"/>
      <c r="Q1733" s="172"/>
      <c r="R1733" s="172"/>
      <c r="S1733" s="172"/>
      <c r="T1733" s="172"/>
      <c r="U1733" s="172"/>
      <c r="V1733" s="172"/>
      <c r="W1733" s="172"/>
      <c r="X1733" s="172"/>
      <c r="Y1733" s="172"/>
      <c r="Z1733" s="172"/>
    </row>
    <row r="1734">
      <c r="A1734" s="190" t="s">
        <v>20424</v>
      </c>
      <c r="B1734" s="191" t="s">
        <v>20425</v>
      </c>
      <c r="C1734" s="199"/>
      <c r="D1734" s="191"/>
      <c r="E1734" s="199"/>
      <c r="F1734" s="191"/>
      <c r="G1734" s="194"/>
      <c r="H1734" s="172"/>
      <c r="I1734" s="172"/>
      <c r="J1734" s="172"/>
      <c r="K1734" s="172"/>
      <c r="L1734" s="172"/>
      <c r="M1734" s="172"/>
      <c r="N1734" s="172"/>
      <c r="O1734" s="172"/>
      <c r="P1734" s="172"/>
      <c r="Q1734" s="172"/>
      <c r="R1734" s="172"/>
      <c r="S1734" s="172"/>
      <c r="T1734" s="172"/>
      <c r="U1734" s="172"/>
      <c r="V1734" s="172"/>
      <c r="W1734" s="172"/>
      <c r="X1734" s="172"/>
      <c r="Y1734" s="172"/>
      <c r="Z1734" s="172"/>
    </row>
    <row r="1735">
      <c r="A1735" s="195" t="s">
        <v>20426</v>
      </c>
      <c r="B1735" s="196" t="s">
        <v>20427</v>
      </c>
      <c r="C1735" s="200"/>
      <c r="D1735" s="196"/>
      <c r="E1735" s="200"/>
      <c r="F1735" s="196"/>
      <c r="G1735" s="198"/>
      <c r="H1735" s="172"/>
      <c r="I1735" s="172"/>
      <c r="J1735" s="172"/>
      <c r="K1735" s="172"/>
      <c r="L1735" s="172"/>
      <c r="M1735" s="172"/>
      <c r="N1735" s="172"/>
      <c r="O1735" s="172"/>
      <c r="P1735" s="172"/>
      <c r="Q1735" s="172"/>
      <c r="R1735" s="172"/>
      <c r="S1735" s="172"/>
      <c r="T1735" s="172"/>
      <c r="U1735" s="172"/>
      <c r="V1735" s="172"/>
      <c r="W1735" s="172"/>
      <c r="X1735" s="172"/>
      <c r="Y1735" s="172"/>
      <c r="Z1735" s="172"/>
    </row>
    <row r="1736">
      <c r="A1736" s="190" t="s">
        <v>20428</v>
      </c>
      <c r="B1736" s="191" t="s">
        <v>20429</v>
      </c>
      <c r="C1736" s="199"/>
      <c r="D1736" s="191"/>
      <c r="E1736" s="199"/>
      <c r="F1736" s="191"/>
      <c r="G1736" s="194"/>
      <c r="H1736" s="172"/>
      <c r="I1736" s="172"/>
      <c r="J1736" s="172"/>
      <c r="K1736" s="172"/>
      <c r="L1736" s="172"/>
      <c r="M1736" s="172"/>
      <c r="N1736" s="172"/>
      <c r="O1736" s="172"/>
      <c r="P1736" s="172"/>
      <c r="Q1736" s="172"/>
      <c r="R1736" s="172"/>
      <c r="S1736" s="172"/>
      <c r="T1736" s="172"/>
      <c r="U1736" s="172"/>
      <c r="V1736" s="172"/>
      <c r="W1736" s="172"/>
      <c r="X1736" s="172"/>
      <c r="Y1736" s="172"/>
      <c r="Z1736" s="172"/>
    </row>
    <row r="1737">
      <c r="A1737" s="195" t="s">
        <v>20430</v>
      </c>
      <c r="B1737" s="196" t="s">
        <v>20431</v>
      </c>
      <c r="C1737" s="200"/>
      <c r="D1737" s="196"/>
      <c r="E1737" s="200"/>
      <c r="F1737" s="196"/>
      <c r="G1737" s="198"/>
      <c r="H1737" s="172"/>
      <c r="I1737" s="172"/>
      <c r="J1737" s="172"/>
      <c r="K1737" s="172"/>
      <c r="L1737" s="172"/>
      <c r="M1737" s="172"/>
      <c r="N1737" s="172"/>
      <c r="O1737" s="172"/>
      <c r="P1737" s="172"/>
      <c r="Q1737" s="172"/>
      <c r="R1737" s="172"/>
      <c r="S1737" s="172"/>
      <c r="T1737" s="172"/>
      <c r="U1737" s="172"/>
      <c r="V1737" s="172"/>
      <c r="W1737" s="172"/>
      <c r="X1737" s="172"/>
      <c r="Y1737" s="172"/>
      <c r="Z1737" s="172"/>
    </row>
    <row r="1738">
      <c r="A1738" s="190" t="s">
        <v>20432</v>
      </c>
      <c r="B1738" s="191" t="s">
        <v>20433</v>
      </c>
      <c r="C1738" s="199"/>
      <c r="D1738" s="191"/>
      <c r="E1738" s="199"/>
      <c r="F1738" s="191"/>
      <c r="G1738" s="194"/>
      <c r="H1738" s="172"/>
      <c r="I1738" s="172"/>
      <c r="J1738" s="172"/>
      <c r="K1738" s="172"/>
      <c r="L1738" s="172"/>
      <c r="M1738" s="172"/>
      <c r="N1738" s="172"/>
      <c r="O1738" s="172"/>
      <c r="P1738" s="172"/>
      <c r="Q1738" s="172"/>
      <c r="R1738" s="172"/>
      <c r="S1738" s="172"/>
      <c r="T1738" s="172"/>
      <c r="U1738" s="172"/>
      <c r="V1738" s="172"/>
      <c r="W1738" s="172"/>
      <c r="X1738" s="172"/>
      <c r="Y1738" s="172"/>
      <c r="Z1738" s="172"/>
    </row>
    <row r="1739">
      <c r="A1739" s="195" t="s">
        <v>20434</v>
      </c>
      <c r="B1739" s="196" t="s">
        <v>20435</v>
      </c>
      <c r="C1739" s="200"/>
      <c r="D1739" s="196"/>
      <c r="E1739" s="200"/>
      <c r="F1739" s="196"/>
      <c r="G1739" s="198"/>
      <c r="H1739" s="172"/>
      <c r="I1739" s="172"/>
      <c r="J1739" s="172"/>
      <c r="K1739" s="172"/>
      <c r="L1739" s="172"/>
      <c r="M1739" s="172"/>
      <c r="N1739" s="172"/>
      <c r="O1739" s="172"/>
      <c r="P1739" s="172"/>
      <c r="Q1739" s="172"/>
      <c r="R1739" s="172"/>
      <c r="S1739" s="172"/>
      <c r="T1739" s="172"/>
      <c r="U1739" s="172"/>
      <c r="V1739" s="172"/>
      <c r="W1739" s="172"/>
      <c r="X1739" s="172"/>
      <c r="Y1739" s="172"/>
      <c r="Z1739" s="172"/>
    </row>
    <row r="1740">
      <c r="A1740" s="190" t="s">
        <v>20436</v>
      </c>
      <c r="B1740" s="191" t="s">
        <v>20437</v>
      </c>
      <c r="C1740" s="199"/>
      <c r="D1740" s="191"/>
      <c r="E1740" s="199"/>
      <c r="F1740" s="191"/>
      <c r="G1740" s="194"/>
      <c r="H1740" s="172"/>
      <c r="I1740" s="172"/>
      <c r="J1740" s="172"/>
      <c r="K1740" s="172"/>
      <c r="L1740" s="172"/>
      <c r="M1740" s="172"/>
      <c r="N1740" s="172"/>
      <c r="O1740" s="172"/>
      <c r="P1740" s="172"/>
      <c r="Q1740" s="172"/>
      <c r="R1740" s="172"/>
      <c r="S1740" s="172"/>
      <c r="T1740" s="172"/>
      <c r="U1740" s="172"/>
      <c r="V1740" s="172"/>
      <c r="W1740" s="172"/>
      <c r="X1740" s="172"/>
      <c r="Y1740" s="172"/>
      <c r="Z1740" s="172"/>
    </row>
    <row r="1741">
      <c r="A1741" s="195" t="s">
        <v>20438</v>
      </c>
      <c r="B1741" s="196" t="s">
        <v>20439</v>
      </c>
      <c r="C1741" s="200"/>
      <c r="D1741" s="196"/>
      <c r="E1741" s="200"/>
      <c r="F1741" s="196"/>
      <c r="G1741" s="198"/>
      <c r="H1741" s="172"/>
      <c r="I1741" s="172"/>
      <c r="J1741" s="172"/>
      <c r="K1741" s="172"/>
      <c r="L1741" s="172"/>
      <c r="M1741" s="172"/>
      <c r="N1741" s="172"/>
      <c r="O1741" s="172"/>
      <c r="P1741" s="172"/>
      <c r="Q1741" s="172"/>
      <c r="R1741" s="172"/>
      <c r="S1741" s="172"/>
      <c r="T1741" s="172"/>
      <c r="U1741" s="172"/>
      <c r="V1741" s="172"/>
      <c r="W1741" s="172"/>
      <c r="X1741" s="172"/>
      <c r="Y1741" s="172"/>
      <c r="Z1741" s="172"/>
    </row>
    <row r="1742">
      <c r="A1742" s="190" t="s">
        <v>20440</v>
      </c>
      <c r="B1742" s="191" t="s">
        <v>20441</v>
      </c>
      <c r="C1742" s="199"/>
      <c r="D1742" s="191"/>
      <c r="E1742" s="199"/>
      <c r="F1742" s="191"/>
      <c r="G1742" s="194"/>
      <c r="H1742" s="172"/>
      <c r="I1742" s="172"/>
      <c r="J1742" s="172"/>
      <c r="K1742" s="172"/>
      <c r="L1742" s="172"/>
      <c r="M1742" s="172"/>
      <c r="N1742" s="172"/>
      <c r="O1742" s="172"/>
      <c r="P1742" s="172"/>
      <c r="Q1742" s="172"/>
      <c r="R1742" s="172"/>
      <c r="S1742" s="172"/>
      <c r="T1742" s="172"/>
      <c r="U1742" s="172"/>
      <c r="V1742" s="172"/>
      <c r="W1742" s="172"/>
      <c r="X1742" s="172"/>
      <c r="Y1742" s="172"/>
      <c r="Z1742" s="172"/>
    </row>
    <row r="1743">
      <c r="A1743" s="195" t="s">
        <v>347</v>
      </c>
      <c r="B1743" s="196" t="s">
        <v>20442</v>
      </c>
      <c r="C1743" s="200"/>
      <c r="D1743" s="196"/>
      <c r="E1743" s="200"/>
      <c r="F1743" s="196"/>
      <c r="G1743" s="198"/>
      <c r="H1743" s="172"/>
      <c r="I1743" s="172"/>
      <c r="J1743" s="172"/>
      <c r="K1743" s="172"/>
      <c r="L1743" s="172"/>
      <c r="M1743" s="172"/>
      <c r="N1743" s="172"/>
      <c r="O1743" s="172"/>
      <c r="P1743" s="172"/>
      <c r="Q1743" s="172"/>
      <c r="R1743" s="172"/>
      <c r="S1743" s="172"/>
      <c r="T1743" s="172"/>
      <c r="U1743" s="172"/>
      <c r="V1743" s="172"/>
      <c r="W1743" s="172"/>
      <c r="X1743" s="172"/>
      <c r="Y1743" s="172"/>
      <c r="Z1743" s="172"/>
    </row>
    <row r="1744">
      <c r="A1744" s="190" t="s">
        <v>20443</v>
      </c>
      <c r="B1744" s="191" t="s">
        <v>20444</v>
      </c>
      <c r="C1744" s="199"/>
      <c r="D1744" s="191"/>
      <c r="E1744" s="199"/>
      <c r="F1744" s="191"/>
      <c r="G1744" s="194"/>
      <c r="H1744" s="172"/>
      <c r="I1744" s="172"/>
      <c r="J1744" s="172"/>
      <c r="K1744" s="172"/>
      <c r="L1744" s="172"/>
      <c r="M1744" s="172"/>
      <c r="N1744" s="172"/>
      <c r="O1744" s="172"/>
      <c r="P1744" s="172"/>
      <c r="Q1744" s="172"/>
      <c r="R1744" s="172"/>
      <c r="S1744" s="172"/>
      <c r="T1744" s="172"/>
      <c r="U1744" s="172"/>
      <c r="V1744" s="172"/>
      <c r="W1744" s="172"/>
      <c r="X1744" s="172"/>
      <c r="Y1744" s="172"/>
      <c r="Z1744" s="172"/>
    </row>
    <row r="1745">
      <c r="A1745" s="195" t="s">
        <v>20443</v>
      </c>
      <c r="B1745" s="196" t="s">
        <v>20445</v>
      </c>
      <c r="C1745" s="200"/>
      <c r="D1745" s="196"/>
      <c r="E1745" s="200"/>
      <c r="F1745" s="196"/>
      <c r="G1745" s="198"/>
      <c r="H1745" s="172"/>
      <c r="I1745" s="172"/>
      <c r="J1745" s="172"/>
      <c r="K1745" s="172"/>
      <c r="L1745" s="172"/>
      <c r="M1745" s="172"/>
      <c r="N1745" s="172"/>
      <c r="O1745" s="172"/>
      <c r="P1745" s="172"/>
      <c r="Q1745" s="172"/>
      <c r="R1745" s="172"/>
      <c r="S1745" s="172"/>
      <c r="T1745" s="172"/>
      <c r="U1745" s="172"/>
      <c r="V1745" s="172"/>
      <c r="W1745" s="172"/>
      <c r="X1745" s="172"/>
      <c r="Y1745" s="172"/>
      <c r="Z1745" s="172"/>
    </row>
    <row r="1746">
      <c r="A1746" s="190" t="s">
        <v>20443</v>
      </c>
      <c r="B1746" s="191" t="s">
        <v>20446</v>
      </c>
      <c r="C1746" s="199"/>
      <c r="D1746" s="191"/>
      <c r="E1746" s="199"/>
      <c r="F1746" s="191"/>
      <c r="G1746" s="194"/>
      <c r="H1746" s="172"/>
      <c r="I1746" s="172"/>
      <c r="J1746" s="172"/>
      <c r="K1746" s="172"/>
      <c r="L1746" s="172"/>
      <c r="M1746" s="172"/>
      <c r="N1746" s="172"/>
      <c r="O1746" s="172"/>
      <c r="P1746" s="172"/>
      <c r="Q1746" s="172"/>
      <c r="R1746" s="172"/>
      <c r="S1746" s="172"/>
      <c r="T1746" s="172"/>
      <c r="U1746" s="172"/>
      <c r="V1746" s="172"/>
      <c r="W1746" s="172"/>
      <c r="X1746" s="172"/>
      <c r="Y1746" s="172"/>
      <c r="Z1746" s="172"/>
    </row>
    <row r="1747">
      <c r="A1747" s="195" t="s">
        <v>20447</v>
      </c>
      <c r="B1747" s="196" t="s">
        <v>20448</v>
      </c>
      <c r="C1747" s="200"/>
      <c r="D1747" s="196"/>
      <c r="E1747" s="200"/>
      <c r="F1747" s="196"/>
      <c r="G1747" s="198"/>
      <c r="H1747" s="172"/>
      <c r="I1747" s="172"/>
      <c r="J1747" s="172"/>
      <c r="K1747" s="172"/>
      <c r="L1747" s="172"/>
      <c r="M1747" s="172"/>
      <c r="N1747" s="172"/>
      <c r="O1747" s="172"/>
      <c r="P1747" s="172"/>
      <c r="Q1747" s="172"/>
      <c r="R1747" s="172"/>
      <c r="S1747" s="172"/>
      <c r="T1747" s="172"/>
      <c r="U1747" s="172"/>
      <c r="V1747" s="172"/>
      <c r="W1747" s="172"/>
      <c r="X1747" s="172"/>
      <c r="Y1747" s="172"/>
      <c r="Z1747" s="172"/>
    </row>
    <row r="1748">
      <c r="A1748" s="190" t="s">
        <v>20449</v>
      </c>
      <c r="B1748" s="191" t="s">
        <v>20450</v>
      </c>
      <c r="C1748" s="199"/>
      <c r="D1748" s="191"/>
      <c r="E1748" s="199"/>
      <c r="F1748" s="191"/>
      <c r="G1748" s="194"/>
      <c r="H1748" s="172"/>
      <c r="I1748" s="172"/>
      <c r="J1748" s="172"/>
      <c r="K1748" s="172"/>
      <c r="L1748" s="172"/>
      <c r="M1748" s="172"/>
      <c r="N1748" s="172"/>
      <c r="O1748" s="172"/>
      <c r="P1748" s="172"/>
      <c r="Q1748" s="172"/>
      <c r="R1748" s="172"/>
      <c r="S1748" s="172"/>
      <c r="T1748" s="172"/>
      <c r="U1748" s="172"/>
      <c r="V1748" s="172"/>
      <c r="W1748" s="172"/>
      <c r="X1748" s="172"/>
      <c r="Y1748" s="172"/>
      <c r="Z1748" s="172"/>
    </row>
    <row r="1749">
      <c r="A1749" s="195" t="s">
        <v>20451</v>
      </c>
      <c r="B1749" s="196" t="s">
        <v>20452</v>
      </c>
      <c r="C1749" s="200"/>
      <c r="D1749" s="196"/>
      <c r="E1749" s="200"/>
      <c r="F1749" s="196"/>
      <c r="G1749" s="198"/>
      <c r="H1749" s="172"/>
      <c r="I1749" s="172"/>
      <c r="J1749" s="172"/>
      <c r="K1749" s="172"/>
      <c r="L1749" s="172"/>
      <c r="M1749" s="172"/>
      <c r="N1749" s="172"/>
      <c r="O1749" s="172"/>
      <c r="P1749" s="172"/>
      <c r="Q1749" s="172"/>
      <c r="R1749" s="172"/>
      <c r="S1749" s="172"/>
      <c r="T1749" s="172"/>
      <c r="U1749" s="172"/>
      <c r="V1749" s="172"/>
      <c r="W1749" s="172"/>
      <c r="X1749" s="172"/>
      <c r="Y1749" s="172"/>
      <c r="Z1749" s="172"/>
    </row>
    <row r="1750">
      <c r="A1750" s="190" t="s">
        <v>20453</v>
      </c>
      <c r="B1750" s="191" t="s">
        <v>20454</v>
      </c>
      <c r="C1750" s="199"/>
      <c r="D1750" s="191"/>
      <c r="E1750" s="199"/>
      <c r="F1750" s="191"/>
      <c r="G1750" s="194"/>
      <c r="H1750" s="172"/>
      <c r="I1750" s="172"/>
      <c r="J1750" s="172"/>
      <c r="K1750" s="172"/>
      <c r="L1750" s="172"/>
      <c r="M1750" s="172"/>
      <c r="N1750" s="172"/>
      <c r="O1750" s="172"/>
      <c r="P1750" s="172"/>
      <c r="Q1750" s="172"/>
      <c r="R1750" s="172"/>
      <c r="S1750" s="172"/>
      <c r="T1750" s="172"/>
      <c r="U1750" s="172"/>
      <c r="V1750" s="172"/>
      <c r="W1750" s="172"/>
      <c r="X1750" s="172"/>
      <c r="Y1750" s="172"/>
      <c r="Z1750" s="172"/>
    </row>
    <row r="1751">
      <c r="A1751" s="195" t="s">
        <v>20455</v>
      </c>
      <c r="B1751" s="196" t="s">
        <v>20456</v>
      </c>
      <c r="C1751" s="200"/>
      <c r="D1751" s="196"/>
      <c r="E1751" s="200"/>
      <c r="F1751" s="196"/>
      <c r="G1751" s="198"/>
      <c r="H1751" s="172"/>
      <c r="I1751" s="172"/>
      <c r="J1751" s="172"/>
      <c r="K1751" s="172"/>
      <c r="L1751" s="172"/>
      <c r="M1751" s="172"/>
      <c r="N1751" s="172"/>
      <c r="O1751" s="172"/>
      <c r="P1751" s="172"/>
      <c r="Q1751" s="172"/>
      <c r="R1751" s="172"/>
      <c r="S1751" s="172"/>
      <c r="T1751" s="172"/>
      <c r="U1751" s="172"/>
      <c r="V1751" s="172"/>
      <c r="W1751" s="172"/>
      <c r="X1751" s="172"/>
      <c r="Y1751" s="172"/>
      <c r="Z1751" s="172"/>
    </row>
    <row r="1752">
      <c r="A1752" s="190" t="s">
        <v>20457</v>
      </c>
      <c r="B1752" s="191" t="s">
        <v>20458</v>
      </c>
      <c r="C1752" s="199"/>
      <c r="D1752" s="191"/>
      <c r="E1752" s="199"/>
      <c r="F1752" s="191"/>
      <c r="G1752" s="194"/>
      <c r="H1752" s="172"/>
      <c r="I1752" s="172"/>
      <c r="J1752" s="172"/>
      <c r="K1752" s="172"/>
      <c r="L1752" s="172"/>
      <c r="M1752" s="172"/>
      <c r="N1752" s="172"/>
      <c r="O1752" s="172"/>
      <c r="P1752" s="172"/>
      <c r="Q1752" s="172"/>
      <c r="R1752" s="172"/>
      <c r="S1752" s="172"/>
      <c r="T1752" s="172"/>
      <c r="U1752" s="172"/>
      <c r="V1752" s="172"/>
      <c r="W1752" s="172"/>
      <c r="X1752" s="172"/>
      <c r="Y1752" s="172"/>
      <c r="Z1752" s="172"/>
    </row>
    <row r="1753">
      <c r="A1753" s="195" t="s">
        <v>20459</v>
      </c>
      <c r="B1753" s="196" t="s">
        <v>20460</v>
      </c>
      <c r="C1753" s="200"/>
      <c r="D1753" s="196"/>
      <c r="E1753" s="200"/>
      <c r="F1753" s="196"/>
      <c r="G1753" s="198"/>
      <c r="H1753" s="172"/>
      <c r="I1753" s="172"/>
      <c r="J1753" s="172"/>
      <c r="K1753" s="172"/>
      <c r="L1753" s="172"/>
      <c r="M1753" s="172"/>
      <c r="N1753" s="172"/>
      <c r="O1753" s="172"/>
      <c r="P1753" s="172"/>
      <c r="Q1753" s="172"/>
      <c r="R1753" s="172"/>
      <c r="S1753" s="172"/>
      <c r="T1753" s="172"/>
      <c r="U1753" s="172"/>
      <c r="V1753" s="172"/>
      <c r="W1753" s="172"/>
      <c r="X1753" s="172"/>
      <c r="Y1753" s="172"/>
      <c r="Z1753" s="172"/>
    </row>
    <row r="1754">
      <c r="A1754" s="190" t="s">
        <v>148</v>
      </c>
      <c r="B1754" s="191" t="s">
        <v>743</v>
      </c>
      <c r="C1754" s="199"/>
      <c r="D1754" s="191"/>
      <c r="E1754" s="199"/>
      <c r="F1754" s="191"/>
      <c r="G1754" s="194"/>
      <c r="H1754" s="172"/>
      <c r="I1754" s="172"/>
      <c r="J1754" s="172"/>
      <c r="K1754" s="172"/>
      <c r="L1754" s="172"/>
      <c r="M1754" s="172"/>
      <c r="N1754" s="172"/>
      <c r="O1754" s="172"/>
      <c r="P1754" s="172"/>
      <c r="Q1754" s="172"/>
      <c r="R1754" s="172"/>
      <c r="S1754" s="172"/>
      <c r="T1754" s="172"/>
      <c r="U1754" s="172"/>
      <c r="V1754" s="172"/>
      <c r="W1754" s="172"/>
      <c r="X1754" s="172"/>
      <c r="Y1754" s="172"/>
      <c r="Z1754" s="172"/>
    </row>
    <row r="1755">
      <c r="A1755" s="195" t="s">
        <v>20461</v>
      </c>
      <c r="B1755" s="196" t="s">
        <v>20462</v>
      </c>
      <c r="C1755" s="200"/>
      <c r="D1755" s="196"/>
      <c r="E1755" s="200"/>
      <c r="F1755" s="196"/>
      <c r="G1755" s="198"/>
      <c r="H1755" s="172"/>
      <c r="I1755" s="172"/>
      <c r="J1755" s="172"/>
      <c r="K1755" s="172"/>
      <c r="L1755" s="172"/>
      <c r="M1755" s="172"/>
      <c r="N1755" s="172"/>
      <c r="O1755" s="172"/>
      <c r="P1755" s="172"/>
      <c r="Q1755" s="172"/>
      <c r="R1755" s="172"/>
      <c r="S1755" s="172"/>
      <c r="T1755" s="172"/>
      <c r="U1755" s="172"/>
      <c r="V1755" s="172"/>
      <c r="W1755" s="172"/>
      <c r="X1755" s="172"/>
      <c r="Y1755" s="172"/>
      <c r="Z1755" s="172"/>
    </row>
    <row r="1756">
      <c r="A1756" s="190" t="s">
        <v>20463</v>
      </c>
      <c r="B1756" s="191" t="s">
        <v>20464</v>
      </c>
      <c r="C1756" s="199"/>
      <c r="D1756" s="191"/>
      <c r="E1756" s="199"/>
      <c r="F1756" s="191"/>
      <c r="G1756" s="194"/>
      <c r="H1756" s="172"/>
      <c r="I1756" s="172"/>
      <c r="J1756" s="172"/>
      <c r="K1756" s="172"/>
      <c r="L1756" s="172"/>
      <c r="M1756" s="172"/>
      <c r="N1756" s="172"/>
      <c r="O1756" s="172"/>
      <c r="P1756" s="172"/>
      <c r="Q1756" s="172"/>
      <c r="R1756" s="172"/>
      <c r="S1756" s="172"/>
      <c r="T1756" s="172"/>
      <c r="U1756" s="172"/>
      <c r="V1756" s="172"/>
      <c r="W1756" s="172"/>
      <c r="X1756" s="172"/>
      <c r="Y1756" s="172"/>
      <c r="Z1756" s="172"/>
    </row>
    <row r="1757">
      <c r="A1757" s="195" t="s">
        <v>20465</v>
      </c>
      <c r="B1757" s="196" t="s">
        <v>20466</v>
      </c>
      <c r="C1757" s="200"/>
      <c r="D1757" s="196"/>
      <c r="E1757" s="200"/>
      <c r="F1757" s="196"/>
      <c r="G1757" s="198"/>
      <c r="H1757" s="172"/>
      <c r="I1757" s="172"/>
      <c r="J1757" s="172"/>
      <c r="K1757" s="172"/>
      <c r="L1757" s="172"/>
      <c r="M1757" s="172"/>
      <c r="N1757" s="172"/>
      <c r="O1757" s="172"/>
      <c r="P1757" s="172"/>
      <c r="Q1757" s="172"/>
      <c r="R1757" s="172"/>
      <c r="S1757" s="172"/>
      <c r="T1757" s="172"/>
      <c r="U1757" s="172"/>
      <c r="V1757" s="172"/>
      <c r="W1757" s="172"/>
      <c r="X1757" s="172"/>
      <c r="Y1757" s="172"/>
      <c r="Z1757" s="172"/>
    </row>
    <row r="1758">
      <c r="A1758" s="190" t="s">
        <v>20467</v>
      </c>
      <c r="B1758" s="191" t="s">
        <v>20468</v>
      </c>
      <c r="C1758" s="199"/>
      <c r="D1758" s="191"/>
      <c r="E1758" s="199"/>
      <c r="F1758" s="191"/>
      <c r="G1758" s="194"/>
      <c r="H1758" s="172"/>
      <c r="I1758" s="172"/>
      <c r="J1758" s="172"/>
      <c r="K1758" s="172"/>
      <c r="L1758" s="172"/>
      <c r="M1758" s="172"/>
      <c r="N1758" s="172"/>
      <c r="O1758" s="172"/>
      <c r="P1758" s="172"/>
      <c r="Q1758" s="172"/>
      <c r="R1758" s="172"/>
      <c r="S1758" s="172"/>
      <c r="T1758" s="172"/>
      <c r="U1758" s="172"/>
      <c r="V1758" s="172"/>
      <c r="W1758" s="172"/>
      <c r="X1758" s="172"/>
      <c r="Y1758" s="172"/>
      <c r="Z1758" s="172"/>
    </row>
    <row r="1759">
      <c r="A1759" s="195" t="s">
        <v>20469</v>
      </c>
      <c r="B1759" s="196" t="s">
        <v>20470</v>
      </c>
      <c r="C1759" s="200"/>
      <c r="D1759" s="196"/>
      <c r="E1759" s="200"/>
      <c r="F1759" s="196"/>
      <c r="G1759" s="198"/>
      <c r="H1759" s="172"/>
      <c r="I1759" s="172"/>
      <c r="J1759" s="172"/>
      <c r="K1759" s="172"/>
      <c r="L1759" s="172"/>
      <c r="M1759" s="172"/>
      <c r="N1759" s="172"/>
      <c r="O1759" s="172"/>
      <c r="P1759" s="172"/>
      <c r="Q1759" s="172"/>
      <c r="R1759" s="172"/>
      <c r="S1759" s="172"/>
      <c r="T1759" s="172"/>
      <c r="U1759" s="172"/>
      <c r="V1759" s="172"/>
      <c r="W1759" s="172"/>
      <c r="X1759" s="172"/>
      <c r="Y1759" s="172"/>
      <c r="Z1759" s="172"/>
    </row>
    <row r="1760">
      <c r="A1760" s="190" t="s">
        <v>20471</v>
      </c>
      <c r="B1760" s="191" t="s">
        <v>20472</v>
      </c>
      <c r="C1760" s="199"/>
      <c r="D1760" s="191"/>
      <c r="E1760" s="199"/>
      <c r="F1760" s="191"/>
      <c r="G1760" s="194"/>
      <c r="H1760" s="172"/>
      <c r="I1760" s="172"/>
      <c r="J1760" s="172"/>
      <c r="K1760" s="172"/>
      <c r="L1760" s="172"/>
      <c r="M1760" s="172"/>
      <c r="N1760" s="172"/>
      <c r="O1760" s="172"/>
      <c r="P1760" s="172"/>
      <c r="Q1760" s="172"/>
      <c r="R1760" s="172"/>
      <c r="S1760" s="172"/>
      <c r="T1760" s="172"/>
      <c r="U1760" s="172"/>
      <c r="V1760" s="172"/>
      <c r="W1760" s="172"/>
      <c r="X1760" s="172"/>
      <c r="Y1760" s="172"/>
      <c r="Z1760" s="172"/>
    </row>
    <row r="1761">
      <c r="A1761" s="195" t="s">
        <v>20473</v>
      </c>
      <c r="B1761" s="196" t="s">
        <v>20474</v>
      </c>
      <c r="C1761" s="200"/>
      <c r="D1761" s="196"/>
      <c r="E1761" s="200"/>
      <c r="F1761" s="196"/>
      <c r="G1761" s="198"/>
      <c r="H1761" s="172"/>
      <c r="I1761" s="172"/>
      <c r="J1761" s="172"/>
      <c r="K1761" s="172"/>
      <c r="L1761" s="172"/>
      <c r="M1761" s="172"/>
      <c r="N1761" s="172"/>
      <c r="O1761" s="172"/>
      <c r="P1761" s="172"/>
      <c r="Q1761" s="172"/>
      <c r="R1761" s="172"/>
      <c r="S1761" s="172"/>
      <c r="T1761" s="172"/>
      <c r="U1761" s="172"/>
      <c r="V1761" s="172"/>
      <c r="W1761" s="172"/>
      <c r="X1761" s="172"/>
      <c r="Y1761" s="172"/>
      <c r="Z1761" s="172"/>
    </row>
    <row r="1762">
      <c r="A1762" s="190" t="s">
        <v>20475</v>
      </c>
      <c r="B1762" s="191" t="s">
        <v>20476</v>
      </c>
      <c r="C1762" s="199"/>
      <c r="D1762" s="191"/>
      <c r="E1762" s="199"/>
      <c r="F1762" s="191"/>
      <c r="G1762" s="194"/>
      <c r="H1762" s="172"/>
      <c r="I1762" s="172"/>
      <c r="J1762" s="172"/>
      <c r="K1762" s="172"/>
      <c r="L1762" s="172"/>
      <c r="M1762" s="172"/>
      <c r="N1762" s="172"/>
      <c r="O1762" s="172"/>
      <c r="P1762" s="172"/>
      <c r="Q1762" s="172"/>
      <c r="R1762" s="172"/>
      <c r="S1762" s="172"/>
      <c r="T1762" s="172"/>
      <c r="U1762" s="172"/>
      <c r="V1762" s="172"/>
      <c r="W1762" s="172"/>
      <c r="X1762" s="172"/>
      <c r="Y1762" s="172"/>
      <c r="Z1762" s="172"/>
    </row>
    <row r="1763">
      <c r="A1763" s="195" t="s">
        <v>20475</v>
      </c>
      <c r="B1763" s="196" t="s">
        <v>20477</v>
      </c>
      <c r="C1763" s="200"/>
      <c r="D1763" s="196"/>
      <c r="E1763" s="200"/>
      <c r="F1763" s="196"/>
      <c r="G1763" s="198"/>
      <c r="H1763" s="172"/>
      <c r="I1763" s="172"/>
      <c r="J1763" s="172"/>
      <c r="K1763" s="172"/>
      <c r="L1763" s="172"/>
      <c r="M1763" s="172"/>
      <c r="N1763" s="172"/>
      <c r="O1763" s="172"/>
      <c r="P1763" s="172"/>
      <c r="Q1763" s="172"/>
      <c r="R1763" s="172"/>
      <c r="S1763" s="172"/>
      <c r="T1763" s="172"/>
      <c r="U1763" s="172"/>
      <c r="V1763" s="172"/>
      <c r="W1763" s="172"/>
      <c r="X1763" s="172"/>
      <c r="Y1763" s="172"/>
      <c r="Z1763" s="172"/>
    </row>
    <row r="1764">
      <c r="A1764" s="190" t="s">
        <v>20478</v>
      </c>
      <c r="B1764" s="191" t="s">
        <v>20479</v>
      </c>
      <c r="C1764" s="199"/>
      <c r="D1764" s="191"/>
      <c r="E1764" s="199"/>
      <c r="F1764" s="191"/>
      <c r="G1764" s="194"/>
      <c r="H1764" s="172"/>
      <c r="I1764" s="172"/>
      <c r="J1764" s="172"/>
      <c r="K1764" s="172"/>
      <c r="L1764" s="172"/>
      <c r="M1764" s="172"/>
      <c r="N1764" s="172"/>
      <c r="O1764" s="172"/>
      <c r="P1764" s="172"/>
      <c r="Q1764" s="172"/>
      <c r="R1764" s="172"/>
      <c r="S1764" s="172"/>
      <c r="T1764" s="172"/>
      <c r="U1764" s="172"/>
      <c r="V1764" s="172"/>
      <c r="W1764" s="172"/>
      <c r="X1764" s="172"/>
      <c r="Y1764" s="172"/>
      <c r="Z1764" s="172"/>
    </row>
    <row r="1765">
      <c r="A1765" s="195" t="s">
        <v>20480</v>
      </c>
      <c r="B1765" s="196" t="s">
        <v>20481</v>
      </c>
      <c r="C1765" s="200"/>
      <c r="D1765" s="196"/>
      <c r="E1765" s="200"/>
      <c r="F1765" s="196"/>
      <c r="G1765" s="198"/>
      <c r="H1765" s="172"/>
      <c r="I1765" s="172"/>
      <c r="J1765" s="172"/>
      <c r="K1765" s="172"/>
      <c r="L1765" s="172"/>
      <c r="M1765" s="172"/>
      <c r="N1765" s="172"/>
      <c r="O1765" s="172"/>
      <c r="P1765" s="172"/>
      <c r="Q1765" s="172"/>
      <c r="R1765" s="172"/>
      <c r="S1765" s="172"/>
      <c r="T1765" s="172"/>
      <c r="U1765" s="172"/>
      <c r="V1765" s="172"/>
      <c r="W1765" s="172"/>
      <c r="X1765" s="172"/>
      <c r="Y1765" s="172"/>
      <c r="Z1765" s="172"/>
    </row>
    <row r="1766">
      <c r="A1766" s="190" t="s">
        <v>20480</v>
      </c>
      <c r="B1766" s="191" t="s">
        <v>20482</v>
      </c>
      <c r="C1766" s="199"/>
      <c r="D1766" s="191"/>
      <c r="E1766" s="199"/>
      <c r="F1766" s="191"/>
      <c r="G1766" s="194"/>
      <c r="H1766" s="172"/>
      <c r="I1766" s="172"/>
      <c r="J1766" s="172"/>
      <c r="K1766" s="172"/>
      <c r="L1766" s="172"/>
      <c r="M1766" s="172"/>
      <c r="N1766" s="172"/>
      <c r="O1766" s="172"/>
      <c r="P1766" s="172"/>
      <c r="Q1766" s="172"/>
      <c r="R1766" s="172"/>
      <c r="S1766" s="172"/>
      <c r="T1766" s="172"/>
      <c r="U1766" s="172"/>
      <c r="V1766" s="172"/>
      <c r="W1766" s="172"/>
      <c r="X1766" s="172"/>
      <c r="Y1766" s="172"/>
      <c r="Z1766" s="172"/>
    </row>
    <row r="1767">
      <c r="A1767" s="195" t="s">
        <v>20483</v>
      </c>
      <c r="B1767" s="196" t="s">
        <v>20484</v>
      </c>
      <c r="C1767" s="200"/>
      <c r="D1767" s="196"/>
      <c r="E1767" s="200"/>
      <c r="F1767" s="196"/>
      <c r="G1767" s="198"/>
      <c r="H1767" s="172"/>
      <c r="I1767" s="172"/>
      <c r="J1767" s="172"/>
      <c r="K1767" s="172"/>
      <c r="L1767" s="172"/>
      <c r="M1767" s="172"/>
      <c r="N1767" s="172"/>
      <c r="O1767" s="172"/>
      <c r="P1767" s="172"/>
      <c r="Q1767" s="172"/>
      <c r="R1767" s="172"/>
      <c r="S1767" s="172"/>
      <c r="T1767" s="172"/>
      <c r="U1767" s="172"/>
      <c r="V1767" s="172"/>
      <c r="W1767" s="172"/>
      <c r="X1767" s="172"/>
      <c r="Y1767" s="172"/>
      <c r="Z1767" s="172"/>
    </row>
    <row r="1768">
      <c r="A1768" s="190" t="s">
        <v>20485</v>
      </c>
      <c r="B1768" s="191" t="s">
        <v>20486</v>
      </c>
      <c r="C1768" s="199"/>
      <c r="D1768" s="191"/>
      <c r="E1768" s="199"/>
      <c r="F1768" s="191"/>
      <c r="G1768" s="194"/>
      <c r="H1768" s="172"/>
      <c r="I1768" s="172"/>
      <c r="J1768" s="172"/>
      <c r="K1768" s="172"/>
      <c r="L1768" s="172"/>
      <c r="M1768" s="172"/>
      <c r="N1768" s="172"/>
      <c r="O1768" s="172"/>
      <c r="P1768" s="172"/>
      <c r="Q1768" s="172"/>
      <c r="R1768" s="172"/>
      <c r="S1768" s="172"/>
      <c r="T1768" s="172"/>
      <c r="U1768" s="172"/>
      <c r="V1768" s="172"/>
      <c r="W1768" s="172"/>
      <c r="X1768" s="172"/>
      <c r="Y1768" s="172"/>
      <c r="Z1768" s="172"/>
    </row>
    <row r="1769">
      <c r="A1769" s="195" t="s">
        <v>20487</v>
      </c>
      <c r="B1769" s="196" t="s">
        <v>20488</v>
      </c>
      <c r="C1769" s="200"/>
      <c r="D1769" s="196"/>
      <c r="E1769" s="200"/>
      <c r="F1769" s="196"/>
      <c r="G1769" s="198"/>
      <c r="H1769" s="172"/>
      <c r="I1769" s="172"/>
      <c r="J1769" s="172"/>
      <c r="K1769" s="172"/>
      <c r="L1769" s="172"/>
      <c r="M1769" s="172"/>
      <c r="N1769" s="172"/>
      <c r="O1769" s="172"/>
      <c r="P1769" s="172"/>
      <c r="Q1769" s="172"/>
      <c r="R1769" s="172"/>
      <c r="S1769" s="172"/>
      <c r="T1769" s="172"/>
      <c r="U1769" s="172"/>
      <c r="V1769" s="172"/>
      <c r="W1769" s="172"/>
      <c r="X1769" s="172"/>
      <c r="Y1769" s="172"/>
      <c r="Z1769" s="172"/>
    </row>
    <row r="1770">
      <c r="A1770" s="190" t="s">
        <v>20489</v>
      </c>
      <c r="B1770" s="191" t="s">
        <v>20490</v>
      </c>
      <c r="C1770" s="199"/>
      <c r="D1770" s="191"/>
      <c r="E1770" s="199"/>
      <c r="F1770" s="191"/>
      <c r="G1770" s="194"/>
      <c r="H1770" s="172"/>
      <c r="I1770" s="172"/>
      <c r="J1770" s="172"/>
      <c r="K1770" s="172"/>
      <c r="L1770" s="172"/>
      <c r="M1770" s="172"/>
      <c r="N1770" s="172"/>
      <c r="O1770" s="172"/>
      <c r="P1770" s="172"/>
      <c r="Q1770" s="172"/>
      <c r="R1770" s="172"/>
      <c r="S1770" s="172"/>
      <c r="T1770" s="172"/>
      <c r="U1770" s="172"/>
      <c r="V1770" s="172"/>
      <c r="W1770" s="172"/>
      <c r="X1770" s="172"/>
      <c r="Y1770" s="172"/>
      <c r="Z1770" s="172"/>
    </row>
    <row r="1771">
      <c r="A1771" s="195" t="s">
        <v>20491</v>
      </c>
      <c r="B1771" s="196" t="s">
        <v>20492</v>
      </c>
      <c r="C1771" s="200"/>
      <c r="D1771" s="196"/>
      <c r="E1771" s="200"/>
      <c r="F1771" s="196"/>
      <c r="G1771" s="198"/>
      <c r="H1771" s="172"/>
      <c r="I1771" s="172"/>
      <c r="J1771" s="172"/>
      <c r="K1771" s="172"/>
      <c r="L1771" s="172"/>
      <c r="M1771" s="172"/>
      <c r="N1771" s="172"/>
      <c r="O1771" s="172"/>
      <c r="P1771" s="172"/>
      <c r="Q1771" s="172"/>
      <c r="R1771" s="172"/>
      <c r="S1771" s="172"/>
      <c r="T1771" s="172"/>
      <c r="U1771" s="172"/>
      <c r="V1771" s="172"/>
      <c r="W1771" s="172"/>
      <c r="X1771" s="172"/>
      <c r="Y1771" s="172"/>
      <c r="Z1771" s="172"/>
    </row>
    <row r="1772">
      <c r="A1772" s="190" t="s">
        <v>20493</v>
      </c>
      <c r="B1772" s="191" t="s">
        <v>20494</v>
      </c>
      <c r="C1772" s="199"/>
      <c r="D1772" s="191"/>
      <c r="E1772" s="199"/>
      <c r="F1772" s="191"/>
      <c r="G1772" s="194"/>
      <c r="H1772" s="172"/>
      <c r="I1772" s="172"/>
      <c r="J1772" s="172"/>
      <c r="K1772" s="172"/>
      <c r="L1772" s="172"/>
      <c r="M1772" s="172"/>
      <c r="N1772" s="172"/>
      <c r="O1772" s="172"/>
      <c r="P1772" s="172"/>
      <c r="Q1772" s="172"/>
      <c r="R1772" s="172"/>
      <c r="S1772" s="172"/>
      <c r="T1772" s="172"/>
      <c r="U1772" s="172"/>
      <c r="V1772" s="172"/>
      <c r="W1772" s="172"/>
      <c r="X1772" s="172"/>
      <c r="Y1772" s="172"/>
      <c r="Z1772" s="172"/>
    </row>
    <row r="1773">
      <c r="A1773" s="195" t="s">
        <v>20495</v>
      </c>
      <c r="B1773" s="196" t="s">
        <v>20496</v>
      </c>
      <c r="C1773" s="200"/>
      <c r="D1773" s="196"/>
      <c r="E1773" s="200"/>
      <c r="F1773" s="196"/>
      <c r="G1773" s="198"/>
      <c r="H1773" s="172"/>
      <c r="I1773" s="172"/>
      <c r="J1773" s="172"/>
      <c r="K1773" s="172"/>
      <c r="L1773" s="172"/>
      <c r="M1773" s="172"/>
      <c r="N1773" s="172"/>
      <c r="O1773" s="172"/>
      <c r="P1773" s="172"/>
      <c r="Q1773" s="172"/>
      <c r="R1773" s="172"/>
      <c r="S1773" s="172"/>
      <c r="T1773" s="172"/>
      <c r="U1773" s="172"/>
      <c r="V1773" s="172"/>
      <c r="W1773" s="172"/>
      <c r="X1773" s="172"/>
      <c r="Y1773" s="172"/>
      <c r="Z1773" s="172"/>
    </row>
    <row r="1774">
      <c r="A1774" s="190" t="s">
        <v>20497</v>
      </c>
      <c r="B1774" s="191" t="s">
        <v>20498</v>
      </c>
      <c r="C1774" s="199"/>
      <c r="D1774" s="191"/>
      <c r="E1774" s="199"/>
      <c r="F1774" s="191"/>
      <c r="G1774" s="194"/>
      <c r="H1774" s="172"/>
      <c r="I1774" s="172"/>
      <c r="J1774" s="172"/>
      <c r="K1774" s="172"/>
      <c r="L1774" s="172"/>
      <c r="M1774" s="172"/>
      <c r="N1774" s="172"/>
      <c r="O1774" s="172"/>
      <c r="P1774" s="172"/>
      <c r="Q1774" s="172"/>
      <c r="R1774" s="172"/>
      <c r="S1774" s="172"/>
      <c r="T1774" s="172"/>
      <c r="U1774" s="172"/>
      <c r="V1774" s="172"/>
      <c r="W1774" s="172"/>
      <c r="X1774" s="172"/>
      <c r="Y1774" s="172"/>
      <c r="Z1774" s="172"/>
    </row>
    <row r="1775">
      <c r="A1775" s="195" t="s">
        <v>20499</v>
      </c>
      <c r="B1775" s="196" t="s">
        <v>20500</v>
      </c>
      <c r="C1775" s="200"/>
      <c r="D1775" s="196"/>
      <c r="E1775" s="200"/>
      <c r="F1775" s="196"/>
      <c r="G1775" s="198"/>
      <c r="H1775" s="172"/>
      <c r="I1775" s="172"/>
      <c r="J1775" s="172"/>
      <c r="K1775" s="172"/>
      <c r="L1775" s="172"/>
      <c r="M1775" s="172"/>
      <c r="N1775" s="172"/>
      <c r="O1775" s="172"/>
      <c r="P1775" s="172"/>
      <c r="Q1775" s="172"/>
      <c r="R1775" s="172"/>
      <c r="S1775" s="172"/>
      <c r="T1775" s="172"/>
      <c r="U1775" s="172"/>
      <c r="V1775" s="172"/>
      <c r="W1775" s="172"/>
      <c r="X1775" s="172"/>
      <c r="Y1775" s="172"/>
      <c r="Z1775" s="172"/>
    </row>
    <row r="1776">
      <c r="A1776" s="190" t="s">
        <v>20501</v>
      </c>
      <c r="B1776" s="191" t="s">
        <v>20502</v>
      </c>
      <c r="C1776" s="199"/>
      <c r="D1776" s="191"/>
      <c r="E1776" s="199"/>
      <c r="F1776" s="191"/>
      <c r="G1776" s="194"/>
      <c r="H1776" s="172"/>
      <c r="I1776" s="172"/>
      <c r="J1776" s="172"/>
      <c r="K1776" s="172"/>
      <c r="L1776" s="172"/>
      <c r="M1776" s="172"/>
      <c r="N1776" s="172"/>
      <c r="O1776" s="172"/>
      <c r="P1776" s="172"/>
      <c r="Q1776" s="172"/>
      <c r="R1776" s="172"/>
      <c r="S1776" s="172"/>
      <c r="T1776" s="172"/>
      <c r="U1776" s="172"/>
      <c r="V1776" s="172"/>
      <c r="W1776" s="172"/>
      <c r="X1776" s="172"/>
      <c r="Y1776" s="172"/>
      <c r="Z1776" s="172"/>
    </row>
    <row r="1777">
      <c r="A1777" s="195" t="s">
        <v>616</v>
      </c>
      <c r="B1777" s="196" t="s">
        <v>20503</v>
      </c>
      <c r="C1777" s="200"/>
      <c r="D1777" s="196"/>
      <c r="E1777" s="200"/>
      <c r="F1777" s="196"/>
      <c r="G1777" s="198"/>
      <c r="H1777" s="172"/>
      <c r="I1777" s="172"/>
      <c r="J1777" s="172"/>
      <c r="K1777" s="172"/>
      <c r="L1777" s="172"/>
      <c r="M1777" s="172"/>
      <c r="N1777" s="172"/>
      <c r="O1777" s="172"/>
      <c r="P1777" s="172"/>
      <c r="Q1777" s="172"/>
      <c r="R1777" s="172"/>
      <c r="S1777" s="172"/>
      <c r="T1777" s="172"/>
      <c r="U1777" s="172"/>
      <c r="V1777" s="172"/>
      <c r="W1777" s="172"/>
      <c r="X1777" s="172"/>
      <c r="Y1777" s="172"/>
      <c r="Z1777" s="172"/>
    </row>
    <row r="1778">
      <c r="A1778" s="190" t="s">
        <v>20504</v>
      </c>
      <c r="B1778" s="191" t="s">
        <v>20505</v>
      </c>
      <c r="C1778" s="199"/>
      <c r="D1778" s="191"/>
      <c r="E1778" s="199"/>
      <c r="F1778" s="191"/>
      <c r="G1778" s="194"/>
      <c r="H1778" s="172"/>
      <c r="I1778" s="172"/>
      <c r="J1778" s="172"/>
      <c r="K1778" s="172"/>
      <c r="L1778" s="172"/>
      <c r="M1778" s="172"/>
      <c r="N1778" s="172"/>
      <c r="O1778" s="172"/>
      <c r="P1778" s="172"/>
      <c r="Q1778" s="172"/>
      <c r="R1778" s="172"/>
      <c r="S1778" s="172"/>
      <c r="T1778" s="172"/>
      <c r="U1778" s="172"/>
      <c r="V1778" s="172"/>
      <c r="W1778" s="172"/>
      <c r="X1778" s="172"/>
      <c r="Y1778" s="172"/>
      <c r="Z1778" s="172"/>
    </row>
    <row r="1779">
      <c r="A1779" s="195" t="s">
        <v>20506</v>
      </c>
      <c r="B1779" s="196" t="s">
        <v>20507</v>
      </c>
      <c r="C1779" s="200"/>
      <c r="D1779" s="196"/>
      <c r="E1779" s="200"/>
      <c r="F1779" s="196"/>
      <c r="G1779" s="198"/>
      <c r="H1779" s="172"/>
      <c r="I1779" s="172"/>
      <c r="J1779" s="172"/>
      <c r="K1779" s="172"/>
      <c r="L1779" s="172"/>
      <c r="M1779" s="172"/>
      <c r="N1779" s="172"/>
      <c r="O1779" s="172"/>
      <c r="P1779" s="172"/>
      <c r="Q1779" s="172"/>
      <c r="R1779" s="172"/>
      <c r="S1779" s="172"/>
      <c r="T1779" s="172"/>
      <c r="U1779" s="172"/>
      <c r="V1779" s="172"/>
      <c r="W1779" s="172"/>
      <c r="X1779" s="172"/>
      <c r="Y1779" s="172"/>
      <c r="Z1779" s="172"/>
    </row>
    <row r="1780">
      <c r="A1780" s="190" t="s">
        <v>20508</v>
      </c>
      <c r="B1780" s="191" t="s">
        <v>20509</v>
      </c>
      <c r="C1780" s="199"/>
      <c r="D1780" s="191"/>
      <c r="E1780" s="199"/>
      <c r="F1780" s="191"/>
      <c r="G1780" s="194"/>
      <c r="H1780" s="172"/>
      <c r="I1780" s="172"/>
      <c r="J1780" s="172"/>
      <c r="K1780" s="172"/>
      <c r="L1780" s="172"/>
      <c r="M1780" s="172"/>
      <c r="N1780" s="172"/>
      <c r="O1780" s="172"/>
      <c r="P1780" s="172"/>
      <c r="Q1780" s="172"/>
      <c r="R1780" s="172"/>
      <c r="S1780" s="172"/>
      <c r="T1780" s="172"/>
      <c r="U1780" s="172"/>
      <c r="V1780" s="172"/>
      <c r="W1780" s="172"/>
      <c r="X1780" s="172"/>
      <c r="Y1780" s="172"/>
      <c r="Z1780" s="172"/>
    </row>
    <row r="1781">
      <c r="A1781" s="195" t="s">
        <v>20510</v>
      </c>
      <c r="B1781" s="196" t="s">
        <v>20511</v>
      </c>
      <c r="C1781" s="200"/>
      <c r="D1781" s="196"/>
      <c r="E1781" s="200"/>
      <c r="F1781" s="196"/>
      <c r="G1781" s="198"/>
      <c r="H1781" s="172"/>
      <c r="I1781" s="172"/>
      <c r="J1781" s="172"/>
      <c r="K1781" s="172"/>
      <c r="L1781" s="172"/>
      <c r="M1781" s="172"/>
      <c r="N1781" s="172"/>
      <c r="O1781" s="172"/>
      <c r="P1781" s="172"/>
      <c r="Q1781" s="172"/>
      <c r="R1781" s="172"/>
      <c r="S1781" s="172"/>
      <c r="T1781" s="172"/>
      <c r="U1781" s="172"/>
      <c r="V1781" s="172"/>
      <c r="W1781" s="172"/>
      <c r="X1781" s="172"/>
      <c r="Y1781" s="172"/>
      <c r="Z1781" s="172"/>
    </row>
    <row r="1782">
      <c r="A1782" s="190" t="s">
        <v>20512</v>
      </c>
      <c r="B1782" s="191" t="s">
        <v>20513</v>
      </c>
      <c r="C1782" s="199"/>
      <c r="D1782" s="191"/>
      <c r="E1782" s="199"/>
      <c r="F1782" s="191"/>
      <c r="G1782" s="194"/>
      <c r="H1782" s="172"/>
      <c r="I1782" s="172"/>
      <c r="J1782" s="172"/>
      <c r="K1782" s="172"/>
      <c r="L1782" s="172"/>
      <c r="M1782" s="172"/>
      <c r="N1782" s="172"/>
      <c r="O1782" s="172"/>
      <c r="P1782" s="172"/>
      <c r="Q1782" s="172"/>
      <c r="R1782" s="172"/>
      <c r="S1782" s="172"/>
      <c r="T1782" s="172"/>
      <c r="U1782" s="172"/>
      <c r="V1782" s="172"/>
      <c r="W1782" s="172"/>
      <c r="X1782" s="172"/>
      <c r="Y1782" s="172"/>
      <c r="Z1782" s="172"/>
    </row>
    <row r="1783">
      <c r="A1783" s="195" t="s">
        <v>20514</v>
      </c>
      <c r="B1783" s="196" t="s">
        <v>20515</v>
      </c>
      <c r="C1783" s="200"/>
      <c r="D1783" s="196"/>
      <c r="E1783" s="200"/>
      <c r="F1783" s="196"/>
      <c r="G1783" s="198"/>
      <c r="H1783" s="172"/>
      <c r="I1783" s="172"/>
      <c r="J1783" s="172"/>
      <c r="K1783" s="172"/>
      <c r="L1783" s="172"/>
      <c r="M1783" s="172"/>
      <c r="N1783" s="172"/>
      <c r="O1783" s="172"/>
      <c r="P1783" s="172"/>
      <c r="Q1783" s="172"/>
      <c r="R1783" s="172"/>
      <c r="S1783" s="172"/>
      <c r="T1783" s="172"/>
      <c r="U1783" s="172"/>
      <c r="V1783" s="172"/>
      <c r="W1783" s="172"/>
      <c r="X1783" s="172"/>
      <c r="Y1783" s="172"/>
      <c r="Z1783" s="172"/>
    </row>
    <row r="1784">
      <c r="A1784" s="190" t="s">
        <v>20516</v>
      </c>
      <c r="B1784" s="191" t="s">
        <v>20517</v>
      </c>
      <c r="C1784" s="199"/>
      <c r="D1784" s="191"/>
      <c r="E1784" s="199"/>
      <c r="F1784" s="191"/>
      <c r="G1784" s="194"/>
      <c r="H1784" s="172"/>
      <c r="I1784" s="172"/>
      <c r="J1784" s="172"/>
      <c r="K1784" s="172"/>
      <c r="L1784" s="172"/>
      <c r="M1784" s="172"/>
      <c r="N1784" s="172"/>
      <c r="O1784" s="172"/>
      <c r="P1784" s="172"/>
      <c r="Q1784" s="172"/>
      <c r="R1784" s="172"/>
      <c r="S1784" s="172"/>
      <c r="T1784" s="172"/>
      <c r="U1784" s="172"/>
      <c r="V1784" s="172"/>
      <c r="W1784" s="172"/>
      <c r="X1784" s="172"/>
      <c r="Y1784" s="172"/>
      <c r="Z1784" s="172"/>
    </row>
    <row r="1785">
      <c r="A1785" s="195" t="s">
        <v>20518</v>
      </c>
      <c r="B1785" s="196" t="s">
        <v>20519</v>
      </c>
      <c r="C1785" s="200"/>
      <c r="D1785" s="196"/>
      <c r="E1785" s="200"/>
      <c r="F1785" s="196"/>
      <c r="G1785" s="198"/>
      <c r="H1785" s="172"/>
      <c r="I1785" s="172"/>
      <c r="J1785" s="172"/>
      <c r="K1785" s="172"/>
      <c r="L1785" s="172"/>
      <c r="M1785" s="172"/>
      <c r="N1785" s="172"/>
      <c r="O1785" s="172"/>
      <c r="P1785" s="172"/>
      <c r="Q1785" s="172"/>
      <c r="R1785" s="172"/>
      <c r="S1785" s="172"/>
      <c r="T1785" s="172"/>
      <c r="U1785" s="172"/>
      <c r="V1785" s="172"/>
      <c r="W1785" s="172"/>
      <c r="X1785" s="172"/>
      <c r="Y1785" s="172"/>
      <c r="Z1785" s="172"/>
    </row>
    <row r="1786">
      <c r="A1786" s="190" t="s">
        <v>20520</v>
      </c>
      <c r="B1786" s="191" t="s">
        <v>20521</v>
      </c>
      <c r="C1786" s="199"/>
      <c r="D1786" s="191"/>
      <c r="E1786" s="199"/>
      <c r="F1786" s="191"/>
      <c r="G1786" s="194"/>
      <c r="H1786" s="172"/>
      <c r="I1786" s="172"/>
      <c r="J1786" s="172"/>
      <c r="K1786" s="172"/>
      <c r="L1786" s="172"/>
      <c r="M1786" s="172"/>
      <c r="N1786" s="172"/>
      <c r="O1786" s="172"/>
      <c r="P1786" s="172"/>
      <c r="Q1786" s="172"/>
      <c r="R1786" s="172"/>
      <c r="S1786" s="172"/>
      <c r="T1786" s="172"/>
      <c r="U1786" s="172"/>
      <c r="V1786" s="172"/>
      <c r="W1786" s="172"/>
      <c r="X1786" s="172"/>
      <c r="Y1786" s="172"/>
      <c r="Z1786" s="172"/>
    </row>
    <row r="1787">
      <c r="A1787" s="195" t="s">
        <v>20522</v>
      </c>
      <c r="B1787" s="196" t="s">
        <v>20523</v>
      </c>
      <c r="C1787" s="200"/>
      <c r="D1787" s="196"/>
      <c r="E1787" s="200"/>
      <c r="F1787" s="196"/>
      <c r="G1787" s="198"/>
      <c r="H1787" s="172"/>
      <c r="I1787" s="172"/>
      <c r="J1787" s="172"/>
      <c r="K1787" s="172"/>
      <c r="L1787" s="172"/>
      <c r="M1787" s="172"/>
      <c r="N1787" s="172"/>
      <c r="O1787" s="172"/>
      <c r="P1787" s="172"/>
      <c r="Q1787" s="172"/>
      <c r="R1787" s="172"/>
      <c r="S1787" s="172"/>
      <c r="T1787" s="172"/>
      <c r="U1787" s="172"/>
      <c r="V1787" s="172"/>
      <c r="W1787" s="172"/>
      <c r="X1787" s="172"/>
      <c r="Y1787" s="172"/>
      <c r="Z1787" s="172"/>
    </row>
    <row r="1788">
      <c r="A1788" s="190" t="s">
        <v>20524</v>
      </c>
      <c r="B1788" s="191" t="s">
        <v>20525</v>
      </c>
      <c r="C1788" s="199"/>
      <c r="D1788" s="191"/>
      <c r="E1788" s="199"/>
      <c r="F1788" s="191"/>
      <c r="G1788" s="194"/>
      <c r="H1788" s="172"/>
      <c r="I1788" s="172"/>
      <c r="J1788" s="172"/>
      <c r="K1788" s="172"/>
      <c r="L1788" s="172"/>
      <c r="M1788" s="172"/>
      <c r="N1788" s="172"/>
      <c r="O1788" s="172"/>
      <c r="P1788" s="172"/>
      <c r="Q1788" s="172"/>
      <c r="R1788" s="172"/>
      <c r="S1788" s="172"/>
      <c r="T1788" s="172"/>
      <c r="U1788" s="172"/>
      <c r="V1788" s="172"/>
      <c r="W1788" s="172"/>
      <c r="X1788" s="172"/>
      <c r="Y1788" s="172"/>
      <c r="Z1788" s="172"/>
    </row>
    <row r="1789">
      <c r="A1789" s="195" t="s">
        <v>20526</v>
      </c>
      <c r="B1789" s="196" t="s">
        <v>20527</v>
      </c>
      <c r="C1789" s="200"/>
      <c r="D1789" s="196"/>
      <c r="E1789" s="200"/>
      <c r="F1789" s="196"/>
      <c r="G1789" s="198"/>
      <c r="H1789" s="172"/>
      <c r="I1789" s="172"/>
      <c r="J1789" s="172"/>
      <c r="K1789" s="172"/>
      <c r="L1789" s="172"/>
      <c r="M1789" s="172"/>
      <c r="N1789" s="172"/>
      <c r="O1789" s="172"/>
      <c r="P1789" s="172"/>
      <c r="Q1789" s="172"/>
      <c r="R1789" s="172"/>
      <c r="S1789" s="172"/>
      <c r="T1789" s="172"/>
      <c r="U1789" s="172"/>
      <c r="V1789" s="172"/>
      <c r="W1789" s="172"/>
      <c r="X1789" s="172"/>
      <c r="Y1789" s="172"/>
      <c r="Z1789" s="172"/>
    </row>
    <row r="1790">
      <c r="A1790" s="190" t="s">
        <v>20526</v>
      </c>
      <c r="B1790" s="191" t="s">
        <v>20528</v>
      </c>
      <c r="C1790" s="199"/>
      <c r="D1790" s="191"/>
      <c r="E1790" s="199"/>
      <c r="F1790" s="191"/>
      <c r="G1790" s="194"/>
      <c r="H1790" s="172"/>
      <c r="I1790" s="172"/>
      <c r="J1790" s="172"/>
      <c r="K1790" s="172"/>
      <c r="L1790" s="172"/>
      <c r="M1790" s="172"/>
      <c r="N1790" s="172"/>
      <c r="O1790" s="172"/>
      <c r="P1790" s="172"/>
      <c r="Q1790" s="172"/>
      <c r="R1790" s="172"/>
      <c r="S1790" s="172"/>
      <c r="T1790" s="172"/>
      <c r="U1790" s="172"/>
      <c r="V1790" s="172"/>
      <c r="W1790" s="172"/>
      <c r="X1790" s="172"/>
      <c r="Y1790" s="172"/>
      <c r="Z1790" s="172"/>
    </row>
    <row r="1791">
      <c r="A1791" s="195" t="s">
        <v>497</v>
      </c>
      <c r="B1791" s="196" t="s">
        <v>1044</v>
      </c>
      <c r="C1791" s="200"/>
      <c r="D1791" s="196"/>
      <c r="E1791" s="200"/>
      <c r="F1791" s="196"/>
      <c r="G1791" s="198"/>
      <c r="H1791" s="172"/>
      <c r="I1791" s="172"/>
      <c r="J1791" s="172"/>
      <c r="K1791" s="172"/>
      <c r="L1791" s="172"/>
      <c r="M1791" s="172"/>
      <c r="N1791" s="172"/>
      <c r="O1791" s="172"/>
      <c r="P1791" s="172"/>
      <c r="Q1791" s="172"/>
      <c r="R1791" s="172"/>
      <c r="S1791" s="172"/>
      <c r="T1791" s="172"/>
      <c r="U1791" s="172"/>
      <c r="V1791" s="172"/>
      <c r="W1791" s="172"/>
      <c r="X1791" s="172"/>
      <c r="Y1791" s="172"/>
      <c r="Z1791" s="172"/>
    </row>
    <row r="1792">
      <c r="A1792" s="190" t="s">
        <v>20529</v>
      </c>
      <c r="B1792" s="191" t="s">
        <v>20530</v>
      </c>
      <c r="C1792" s="199"/>
      <c r="D1792" s="191"/>
      <c r="E1792" s="199"/>
      <c r="F1792" s="191"/>
      <c r="G1792" s="194"/>
      <c r="H1792" s="172"/>
      <c r="I1792" s="172"/>
      <c r="J1792" s="172"/>
      <c r="K1792" s="172"/>
      <c r="L1792" s="172"/>
      <c r="M1792" s="172"/>
      <c r="N1792" s="172"/>
      <c r="O1792" s="172"/>
      <c r="P1792" s="172"/>
      <c r="Q1792" s="172"/>
      <c r="R1792" s="172"/>
      <c r="S1792" s="172"/>
      <c r="T1792" s="172"/>
      <c r="U1792" s="172"/>
      <c r="V1792" s="172"/>
      <c r="W1792" s="172"/>
      <c r="X1792" s="172"/>
      <c r="Y1792" s="172"/>
      <c r="Z1792" s="172"/>
    </row>
    <row r="1793">
      <c r="A1793" s="195" t="s">
        <v>20531</v>
      </c>
      <c r="B1793" s="196" t="s">
        <v>20532</v>
      </c>
      <c r="C1793" s="200"/>
      <c r="D1793" s="196"/>
      <c r="E1793" s="200"/>
      <c r="F1793" s="196"/>
      <c r="G1793" s="198"/>
      <c r="H1793" s="172"/>
      <c r="I1793" s="172"/>
      <c r="J1793" s="172"/>
      <c r="K1793" s="172"/>
      <c r="L1793" s="172"/>
      <c r="M1793" s="172"/>
      <c r="N1793" s="172"/>
      <c r="O1793" s="172"/>
      <c r="P1793" s="172"/>
      <c r="Q1793" s="172"/>
      <c r="R1793" s="172"/>
      <c r="S1793" s="172"/>
      <c r="T1793" s="172"/>
      <c r="U1793" s="172"/>
      <c r="V1793" s="172"/>
      <c r="W1793" s="172"/>
      <c r="X1793" s="172"/>
      <c r="Y1793" s="172"/>
      <c r="Z1793" s="172"/>
    </row>
    <row r="1794">
      <c r="A1794" s="190" t="s">
        <v>20533</v>
      </c>
      <c r="B1794" s="191" t="s">
        <v>20534</v>
      </c>
      <c r="C1794" s="199"/>
      <c r="D1794" s="191"/>
      <c r="E1794" s="199"/>
      <c r="F1794" s="191"/>
      <c r="G1794" s="194"/>
      <c r="H1794" s="172"/>
      <c r="I1794" s="172"/>
      <c r="J1794" s="172"/>
      <c r="K1794" s="172"/>
      <c r="L1794" s="172"/>
      <c r="M1794" s="172"/>
      <c r="N1794" s="172"/>
      <c r="O1794" s="172"/>
      <c r="P1794" s="172"/>
      <c r="Q1794" s="172"/>
      <c r="R1794" s="172"/>
      <c r="S1794" s="172"/>
      <c r="T1794" s="172"/>
      <c r="U1794" s="172"/>
      <c r="V1794" s="172"/>
      <c r="W1794" s="172"/>
      <c r="X1794" s="172"/>
      <c r="Y1794" s="172"/>
      <c r="Z1794" s="172"/>
    </row>
    <row r="1795">
      <c r="A1795" s="195" t="s">
        <v>20535</v>
      </c>
      <c r="B1795" s="196" t="s">
        <v>20536</v>
      </c>
      <c r="C1795" s="200"/>
      <c r="D1795" s="196"/>
      <c r="E1795" s="200"/>
      <c r="F1795" s="196"/>
      <c r="G1795" s="198"/>
      <c r="H1795" s="172"/>
      <c r="I1795" s="172"/>
      <c r="J1795" s="172"/>
      <c r="K1795" s="172"/>
      <c r="L1795" s="172"/>
      <c r="M1795" s="172"/>
      <c r="N1795" s="172"/>
      <c r="O1795" s="172"/>
      <c r="P1795" s="172"/>
      <c r="Q1795" s="172"/>
      <c r="R1795" s="172"/>
      <c r="S1795" s="172"/>
      <c r="T1795" s="172"/>
      <c r="U1795" s="172"/>
      <c r="V1795" s="172"/>
      <c r="W1795" s="172"/>
      <c r="X1795" s="172"/>
      <c r="Y1795" s="172"/>
      <c r="Z1795" s="172"/>
    </row>
    <row r="1796">
      <c r="A1796" s="190" t="s">
        <v>479</v>
      </c>
      <c r="B1796" s="191" t="s">
        <v>1027</v>
      </c>
      <c r="C1796" s="199"/>
      <c r="D1796" s="191"/>
      <c r="E1796" s="199"/>
      <c r="F1796" s="191"/>
      <c r="G1796" s="194"/>
      <c r="H1796" s="172"/>
      <c r="I1796" s="172"/>
      <c r="J1796" s="172"/>
      <c r="K1796" s="172"/>
      <c r="L1796" s="172"/>
      <c r="M1796" s="172"/>
      <c r="N1796" s="172"/>
      <c r="O1796" s="172"/>
      <c r="P1796" s="172"/>
      <c r="Q1796" s="172"/>
      <c r="R1796" s="172"/>
      <c r="S1796" s="172"/>
      <c r="T1796" s="172"/>
      <c r="U1796" s="172"/>
      <c r="V1796" s="172"/>
      <c r="W1796" s="172"/>
      <c r="X1796" s="172"/>
      <c r="Y1796" s="172"/>
      <c r="Z1796" s="172"/>
    </row>
    <row r="1797">
      <c r="A1797" s="195" t="s">
        <v>20537</v>
      </c>
      <c r="B1797" s="196" t="s">
        <v>20538</v>
      </c>
      <c r="C1797" s="200"/>
      <c r="D1797" s="196"/>
      <c r="E1797" s="200"/>
      <c r="F1797" s="196"/>
      <c r="G1797" s="198"/>
      <c r="H1797" s="172"/>
      <c r="I1797" s="172"/>
      <c r="J1797" s="172"/>
      <c r="K1797" s="172"/>
      <c r="L1797" s="172"/>
      <c r="M1797" s="172"/>
      <c r="N1797" s="172"/>
      <c r="O1797" s="172"/>
      <c r="P1797" s="172"/>
      <c r="Q1797" s="172"/>
      <c r="R1797" s="172"/>
      <c r="S1797" s="172"/>
      <c r="T1797" s="172"/>
      <c r="U1797" s="172"/>
      <c r="V1797" s="172"/>
      <c r="W1797" s="172"/>
      <c r="X1797" s="172"/>
      <c r="Y1797" s="172"/>
      <c r="Z1797" s="172"/>
    </row>
    <row r="1798">
      <c r="A1798" s="190" t="s">
        <v>156</v>
      </c>
      <c r="B1798" s="191" t="s">
        <v>750</v>
      </c>
      <c r="C1798" s="199"/>
      <c r="D1798" s="191"/>
      <c r="E1798" s="199"/>
      <c r="F1798" s="191"/>
      <c r="G1798" s="194"/>
      <c r="H1798" s="172"/>
      <c r="I1798" s="172"/>
      <c r="J1798" s="172"/>
      <c r="K1798" s="172"/>
      <c r="L1798" s="172"/>
      <c r="M1798" s="172"/>
      <c r="N1798" s="172"/>
      <c r="O1798" s="172"/>
      <c r="P1798" s="172"/>
      <c r="Q1798" s="172"/>
      <c r="R1798" s="172"/>
      <c r="S1798" s="172"/>
      <c r="T1798" s="172"/>
      <c r="U1798" s="172"/>
      <c r="V1798" s="172"/>
      <c r="W1798" s="172"/>
      <c r="X1798" s="172"/>
      <c r="Y1798" s="172"/>
      <c r="Z1798" s="172"/>
    </row>
    <row r="1799">
      <c r="A1799" s="195" t="s">
        <v>303</v>
      </c>
      <c r="B1799" s="196" t="s">
        <v>879</v>
      </c>
      <c r="C1799" s="200"/>
      <c r="D1799" s="196"/>
      <c r="E1799" s="200"/>
      <c r="F1799" s="196"/>
      <c r="G1799" s="198"/>
      <c r="H1799" s="172"/>
      <c r="I1799" s="172"/>
      <c r="J1799" s="172"/>
      <c r="K1799" s="172"/>
      <c r="L1799" s="172"/>
      <c r="M1799" s="172"/>
      <c r="N1799" s="172"/>
      <c r="O1799" s="172"/>
      <c r="P1799" s="172"/>
      <c r="Q1799" s="172"/>
      <c r="R1799" s="172"/>
      <c r="S1799" s="172"/>
      <c r="T1799" s="172"/>
      <c r="U1799" s="172"/>
      <c r="V1799" s="172"/>
      <c r="W1799" s="172"/>
      <c r="X1799" s="172"/>
      <c r="Y1799" s="172"/>
      <c r="Z1799" s="172"/>
    </row>
    <row r="1800">
      <c r="A1800" s="190" t="s">
        <v>20539</v>
      </c>
      <c r="B1800" s="191" t="s">
        <v>20540</v>
      </c>
      <c r="C1800" s="199"/>
      <c r="D1800" s="191"/>
      <c r="E1800" s="199"/>
      <c r="F1800" s="191"/>
      <c r="G1800" s="194"/>
      <c r="H1800" s="172"/>
      <c r="I1800" s="172"/>
      <c r="J1800" s="172"/>
      <c r="K1800" s="172"/>
      <c r="L1800" s="172"/>
      <c r="M1800" s="172"/>
      <c r="N1800" s="172"/>
      <c r="O1800" s="172"/>
      <c r="P1800" s="172"/>
      <c r="Q1800" s="172"/>
      <c r="R1800" s="172"/>
      <c r="S1800" s="172"/>
      <c r="T1800" s="172"/>
      <c r="U1800" s="172"/>
      <c r="V1800" s="172"/>
      <c r="W1800" s="172"/>
      <c r="X1800" s="172"/>
      <c r="Y1800" s="172"/>
      <c r="Z1800" s="172"/>
    </row>
    <row r="1801">
      <c r="A1801" s="195" t="s">
        <v>20541</v>
      </c>
      <c r="B1801" s="196" t="s">
        <v>20542</v>
      </c>
      <c r="C1801" s="200"/>
      <c r="D1801" s="196"/>
      <c r="E1801" s="200"/>
      <c r="F1801" s="196"/>
      <c r="G1801" s="198"/>
      <c r="H1801" s="172"/>
      <c r="I1801" s="172"/>
      <c r="J1801" s="172"/>
      <c r="K1801" s="172"/>
      <c r="L1801" s="172"/>
      <c r="M1801" s="172"/>
      <c r="N1801" s="172"/>
      <c r="O1801" s="172"/>
      <c r="P1801" s="172"/>
      <c r="Q1801" s="172"/>
      <c r="R1801" s="172"/>
      <c r="S1801" s="172"/>
      <c r="T1801" s="172"/>
      <c r="U1801" s="172"/>
      <c r="V1801" s="172"/>
      <c r="W1801" s="172"/>
      <c r="X1801" s="172"/>
      <c r="Y1801" s="172"/>
      <c r="Z1801" s="172"/>
    </row>
    <row r="1802">
      <c r="A1802" s="190" t="s">
        <v>20543</v>
      </c>
      <c r="B1802" s="191" t="s">
        <v>20544</v>
      </c>
      <c r="C1802" s="199"/>
      <c r="D1802" s="191"/>
      <c r="E1802" s="199"/>
      <c r="F1802" s="191"/>
      <c r="G1802" s="194"/>
      <c r="H1802" s="172"/>
      <c r="I1802" s="172"/>
      <c r="J1802" s="172"/>
      <c r="K1802" s="172"/>
      <c r="L1802" s="172"/>
      <c r="M1802" s="172"/>
      <c r="N1802" s="172"/>
      <c r="O1802" s="172"/>
      <c r="P1802" s="172"/>
      <c r="Q1802" s="172"/>
      <c r="R1802" s="172"/>
      <c r="S1802" s="172"/>
      <c r="T1802" s="172"/>
      <c r="U1802" s="172"/>
      <c r="V1802" s="172"/>
      <c r="W1802" s="172"/>
      <c r="X1802" s="172"/>
      <c r="Y1802" s="172"/>
      <c r="Z1802" s="172"/>
    </row>
    <row r="1803">
      <c r="A1803" s="195" t="s">
        <v>20545</v>
      </c>
      <c r="B1803" s="196" t="s">
        <v>20546</v>
      </c>
      <c r="C1803" s="200"/>
      <c r="D1803" s="196"/>
      <c r="E1803" s="200"/>
      <c r="F1803" s="196"/>
      <c r="G1803" s="198"/>
      <c r="H1803" s="172"/>
      <c r="I1803" s="172"/>
      <c r="J1803" s="172"/>
      <c r="K1803" s="172"/>
      <c r="L1803" s="172"/>
      <c r="M1803" s="172"/>
      <c r="N1803" s="172"/>
      <c r="O1803" s="172"/>
      <c r="P1803" s="172"/>
      <c r="Q1803" s="172"/>
      <c r="R1803" s="172"/>
      <c r="S1803" s="172"/>
      <c r="T1803" s="172"/>
      <c r="U1803" s="172"/>
      <c r="V1803" s="172"/>
      <c r="W1803" s="172"/>
      <c r="X1803" s="172"/>
      <c r="Y1803" s="172"/>
      <c r="Z1803" s="172"/>
    </row>
    <row r="1804">
      <c r="A1804" s="190" t="s">
        <v>20545</v>
      </c>
      <c r="B1804" s="191" t="s">
        <v>20547</v>
      </c>
      <c r="C1804" s="199"/>
      <c r="D1804" s="191"/>
      <c r="E1804" s="199"/>
      <c r="F1804" s="191"/>
      <c r="G1804" s="194"/>
      <c r="H1804" s="172"/>
      <c r="I1804" s="172"/>
      <c r="J1804" s="172"/>
      <c r="K1804" s="172"/>
      <c r="L1804" s="172"/>
      <c r="M1804" s="172"/>
      <c r="N1804" s="172"/>
      <c r="O1804" s="172"/>
      <c r="P1804" s="172"/>
      <c r="Q1804" s="172"/>
      <c r="R1804" s="172"/>
      <c r="S1804" s="172"/>
      <c r="T1804" s="172"/>
      <c r="U1804" s="172"/>
      <c r="V1804" s="172"/>
      <c r="W1804" s="172"/>
      <c r="X1804" s="172"/>
      <c r="Y1804" s="172"/>
      <c r="Z1804" s="172"/>
    </row>
    <row r="1805">
      <c r="A1805" s="195" t="s">
        <v>20548</v>
      </c>
      <c r="B1805" s="196" t="s">
        <v>20549</v>
      </c>
      <c r="C1805" s="200"/>
      <c r="D1805" s="196"/>
      <c r="E1805" s="200"/>
      <c r="F1805" s="196"/>
      <c r="G1805" s="198"/>
      <c r="H1805" s="172"/>
      <c r="I1805" s="172"/>
      <c r="J1805" s="172"/>
      <c r="K1805" s="172"/>
      <c r="L1805" s="172"/>
      <c r="M1805" s="172"/>
      <c r="N1805" s="172"/>
      <c r="O1805" s="172"/>
      <c r="P1805" s="172"/>
      <c r="Q1805" s="172"/>
      <c r="R1805" s="172"/>
      <c r="S1805" s="172"/>
      <c r="T1805" s="172"/>
      <c r="U1805" s="172"/>
      <c r="V1805" s="172"/>
      <c r="W1805" s="172"/>
      <c r="X1805" s="172"/>
      <c r="Y1805" s="172"/>
      <c r="Z1805" s="172"/>
    </row>
    <row r="1806">
      <c r="A1806" s="190" t="s">
        <v>20548</v>
      </c>
      <c r="B1806" s="191" t="s">
        <v>20550</v>
      </c>
      <c r="C1806" s="199"/>
      <c r="D1806" s="191"/>
      <c r="E1806" s="199"/>
      <c r="F1806" s="191"/>
      <c r="G1806" s="194"/>
      <c r="H1806" s="172"/>
      <c r="I1806" s="172"/>
      <c r="J1806" s="172"/>
      <c r="K1806" s="172"/>
      <c r="L1806" s="172"/>
      <c r="M1806" s="172"/>
      <c r="N1806" s="172"/>
      <c r="O1806" s="172"/>
      <c r="P1806" s="172"/>
      <c r="Q1806" s="172"/>
      <c r="R1806" s="172"/>
      <c r="S1806" s="172"/>
      <c r="T1806" s="172"/>
      <c r="U1806" s="172"/>
      <c r="V1806" s="172"/>
      <c r="W1806" s="172"/>
      <c r="X1806" s="172"/>
      <c r="Y1806" s="172"/>
      <c r="Z1806" s="172"/>
    </row>
    <row r="1807">
      <c r="A1807" s="195" t="s">
        <v>520</v>
      </c>
      <c r="B1807" s="196" t="s">
        <v>20551</v>
      </c>
      <c r="C1807" s="200"/>
      <c r="D1807" s="196"/>
      <c r="E1807" s="200"/>
      <c r="F1807" s="196"/>
      <c r="G1807" s="198"/>
      <c r="H1807" s="172"/>
      <c r="I1807" s="172"/>
      <c r="J1807" s="172"/>
      <c r="K1807" s="172"/>
      <c r="L1807" s="172"/>
      <c r="M1807" s="172"/>
      <c r="N1807" s="172"/>
      <c r="O1807" s="172"/>
      <c r="P1807" s="172"/>
      <c r="Q1807" s="172"/>
      <c r="R1807" s="172"/>
      <c r="S1807" s="172"/>
      <c r="T1807" s="172"/>
      <c r="U1807" s="172"/>
      <c r="V1807" s="172"/>
      <c r="W1807" s="172"/>
      <c r="X1807" s="172"/>
      <c r="Y1807" s="172"/>
      <c r="Z1807" s="172"/>
    </row>
    <row r="1808">
      <c r="A1808" s="190" t="s">
        <v>20552</v>
      </c>
      <c r="B1808" s="191" t="s">
        <v>20553</v>
      </c>
      <c r="C1808" s="199"/>
      <c r="D1808" s="191"/>
      <c r="E1808" s="199"/>
      <c r="F1808" s="191"/>
      <c r="G1808" s="194"/>
      <c r="H1808" s="172"/>
      <c r="I1808" s="172"/>
      <c r="J1808" s="172"/>
      <c r="K1808" s="172"/>
      <c r="L1808" s="172"/>
      <c r="M1808" s="172"/>
      <c r="N1808" s="172"/>
      <c r="O1808" s="172"/>
      <c r="P1808" s="172"/>
      <c r="Q1808" s="172"/>
      <c r="R1808" s="172"/>
      <c r="S1808" s="172"/>
      <c r="T1808" s="172"/>
      <c r="U1808" s="172"/>
      <c r="V1808" s="172"/>
      <c r="W1808" s="172"/>
      <c r="X1808" s="172"/>
      <c r="Y1808" s="172"/>
      <c r="Z1808" s="172"/>
    </row>
    <row r="1809">
      <c r="A1809" s="195" t="s">
        <v>20554</v>
      </c>
      <c r="B1809" s="196" t="s">
        <v>20555</v>
      </c>
      <c r="C1809" s="200"/>
      <c r="D1809" s="196"/>
      <c r="E1809" s="200"/>
      <c r="F1809" s="196"/>
      <c r="G1809" s="198"/>
      <c r="H1809" s="172"/>
      <c r="I1809" s="172"/>
      <c r="J1809" s="172"/>
      <c r="K1809" s="172"/>
      <c r="L1809" s="172"/>
      <c r="M1809" s="172"/>
      <c r="N1809" s="172"/>
      <c r="O1809" s="172"/>
      <c r="P1809" s="172"/>
      <c r="Q1809" s="172"/>
      <c r="R1809" s="172"/>
      <c r="S1809" s="172"/>
      <c r="T1809" s="172"/>
      <c r="U1809" s="172"/>
      <c r="V1809" s="172"/>
      <c r="W1809" s="172"/>
      <c r="X1809" s="172"/>
      <c r="Y1809" s="172"/>
      <c r="Z1809" s="172"/>
    </row>
    <row r="1810">
      <c r="A1810" s="190" t="s">
        <v>20556</v>
      </c>
      <c r="B1810" s="191" t="s">
        <v>20557</v>
      </c>
      <c r="C1810" s="199"/>
      <c r="D1810" s="191"/>
      <c r="E1810" s="199"/>
      <c r="F1810" s="191"/>
      <c r="G1810" s="194"/>
      <c r="H1810" s="172"/>
      <c r="I1810" s="172"/>
      <c r="J1810" s="172"/>
      <c r="K1810" s="172"/>
      <c r="L1810" s="172"/>
      <c r="M1810" s="172"/>
      <c r="N1810" s="172"/>
      <c r="O1810" s="172"/>
      <c r="P1810" s="172"/>
      <c r="Q1810" s="172"/>
      <c r="R1810" s="172"/>
      <c r="S1810" s="172"/>
      <c r="T1810" s="172"/>
      <c r="U1810" s="172"/>
      <c r="V1810" s="172"/>
      <c r="W1810" s="172"/>
      <c r="X1810" s="172"/>
      <c r="Y1810" s="172"/>
      <c r="Z1810" s="172"/>
    </row>
    <row r="1811">
      <c r="A1811" s="195" t="s">
        <v>20558</v>
      </c>
      <c r="B1811" s="196" t="s">
        <v>20559</v>
      </c>
      <c r="C1811" s="200"/>
      <c r="D1811" s="196"/>
      <c r="E1811" s="200"/>
      <c r="F1811" s="196"/>
      <c r="G1811" s="198"/>
      <c r="H1811" s="172"/>
      <c r="I1811" s="172"/>
      <c r="J1811" s="172"/>
      <c r="K1811" s="172"/>
      <c r="L1811" s="172"/>
      <c r="M1811" s="172"/>
      <c r="N1811" s="172"/>
      <c r="O1811" s="172"/>
      <c r="P1811" s="172"/>
      <c r="Q1811" s="172"/>
      <c r="R1811" s="172"/>
      <c r="S1811" s="172"/>
      <c r="T1811" s="172"/>
      <c r="U1811" s="172"/>
      <c r="V1811" s="172"/>
      <c r="W1811" s="172"/>
      <c r="X1811" s="172"/>
      <c r="Y1811" s="172"/>
      <c r="Z1811" s="172"/>
    </row>
    <row r="1812">
      <c r="A1812" s="190" t="s">
        <v>20560</v>
      </c>
      <c r="B1812" s="191" t="s">
        <v>20561</v>
      </c>
      <c r="C1812" s="199"/>
      <c r="D1812" s="191"/>
      <c r="E1812" s="199"/>
      <c r="F1812" s="191"/>
      <c r="G1812" s="194"/>
      <c r="H1812" s="172"/>
      <c r="I1812" s="172"/>
      <c r="J1812" s="172"/>
      <c r="K1812" s="172"/>
      <c r="L1812" s="172"/>
      <c r="M1812" s="172"/>
      <c r="N1812" s="172"/>
      <c r="O1812" s="172"/>
      <c r="P1812" s="172"/>
      <c r="Q1812" s="172"/>
      <c r="R1812" s="172"/>
      <c r="S1812" s="172"/>
      <c r="T1812" s="172"/>
      <c r="U1812" s="172"/>
      <c r="V1812" s="172"/>
      <c r="W1812" s="172"/>
      <c r="X1812" s="172"/>
      <c r="Y1812" s="172"/>
      <c r="Z1812" s="172"/>
    </row>
    <row r="1813">
      <c r="A1813" s="195" t="s">
        <v>20562</v>
      </c>
      <c r="B1813" s="196" t="s">
        <v>20563</v>
      </c>
      <c r="C1813" s="200"/>
      <c r="D1813" s="196"/>
      <c r="E1813" s="200"/>
      <c r="F1813" s="196"/>
      <c r="G1813" s="198"/>
      <c r="H1813" s="172"/>
      <c r="I1813" s="172"/>
      <c r="J1813" s="172"/>
      <c r="K1813" s="172"/>
      <c r="L1813" s="172"/>
      <c r="M1813" s="172"/>
      <c r="N1813" s="172"/>
      <c r="O1813" s="172"/>
      <c r="P1813" s="172"/>
      <c r="Q1813" s="172"/>
      <c r="R1813" s="172"/>
      <c r="S1813" s="172"/>
      <c r="T1813" s="172"/>
      <c r="U1813" s="172"/>
      <c r="V1813" s="172"/>
      <c r="W1813" s="172"/>
      <c r="X1813" s="172"/>
      <c r="Y1813" s="172"/>
      <c r="Z1813" s="172"/>
    </row>
    <row r="1814">
      <c r="A1814" s="190" t="s">
        <v>20564</v>
      </c>
      <c r="B1814" s="191" t="s">
        <v>20565</v>
      </c>
      <c r="C1814" s="199"/>
      <c r="D1814" s="191"/>
      <c r="E1814" s="199"/>
      <c r="F1814" s="191"/>
      <c r="G1814" s="194"/>
      <c r="H1814" s="172"/>
      <c r="I1814" s="172"/>
      <c r="J1814" s="172"/>
      <c r="K1814" s="172"/>
      <c r="L1814" s="172"/>
      <c r="M1814" s="172"/>
      <c r="N1814" s="172"/>
      <c r="O1814" s="172"/>
      <c r="P1814" s="172"/>
      <c r="Q1814" s="172"/>
      <c r="R1814" s="172"/>
      <c r="S1814" s="172"/>
      <c r="T1814" s="172"/>
      <c r="U1814" s="172"/>
      <c r="V1814" s="172"/>
      <c r="W1814" s="172"/>
      <c r="X1814" s="172"/>
      <c r="Y1814" s="172"/>
      <c r="Z1814" s="172"/>
    </row>
    <row r="1815">
      <c r="A1815" s="195" t="s">
        <v>330</v>
      </c>
      <c r="B1815" s="196" t="s">
        <v>20566</v>
      </c>
      <c r="C1815" s="200"/>
      <c r="D1815" s="196"/>
      <c r="E1815" s="200"/>
      <c r="F1815" s="196"/>
      <c r="G1815" s="198"/>
      <c r="H1815" s="172"/>
      <c r="I1815" s="172"/>
      <c r="J1815" s="172"/>
      <c r="K1815" s="172"/>
      <c r="L1815" s="172"/>
      <c r="M1815" s="172"/>
      <c r="N1815" s="172"/>
      <c r="O1815" s="172"/>
      <c r="P1815" s="172"/>
      <c r="Q1815" s="172"/>
      <c r="R1815" s="172"/>
      <c r="S1815" s="172"/>
      <c r="T1815" s="172"/>
      <c r="U1815" s="172"/>
      <c r="V1815" s="172"/>
      <c r="W1815" s="172"/>
      <c r="X1815" s="172"/>
      <c r="Y1815" s="172"/>
      <c r="Z1815" s="172"/>
    </row>
    <row r="1816">
      <c r="A1816" s="190" t="s">
        <v>20567</v>
      </c>
      <c r="B1816" s="191" t="s">
        <v>20568</v>
      </c>
      <c r="C1816" s="199"/>
      <c r="D1816" s="191"/>
      <c r="E1816" s="199"/>
      <c r="F1816" s="191"/>
      <c r="G1816" s="194"/>
      <c r="H1816" s="172"/>
      <c r="I1816" s="172"/>
      <c r="J1816" s="172"/>
      <c r="K1816" s="172"/>
      <c r="L1816" s="172"/>
      <c r="M1816" s="172"/>
      <c r="N1816" s="172"/>
      <c r="O1816" s="172"/>
      <c r="P1816" s="172"/>
      <c r="Q1816" s="172"/>
      <c r="R1816" s="172"/>
      <c r="S1816" s="172"/>
      <c r="T1816" s="172"/>
      <c r="U1816" s="172"/>
      <c r="V1816" s="172"/>
      <c r="W1816" s="172"/>
      <c r="X1816" s="172"/>
      <c r="Y1816" s="172"/>
      <c r="Z1816" s="172"/>
    </row>
    <row r="1817">
      <c r="A1817" s="195" t="s">
        <v>20569</v>
      </c>
      <c r="B1817" s="196" t="s">
        <v>20570</v>
      </c>
      <c r="C1817" s="200"/>
      <c r="D1817" s="196"/>
      <c r="E1817" s="200"/>
      <c r="F1817" s="196"/>
      <c r="G1817" s="198"/>
      <c r="H1817" s="172"/>
      <c r="I1817" s="172"/>
      <c r="J1817" s="172"/>
      <c r="K1817" s="172"/>
      <c r="L1817" s="172"/>
      <c r="M1817" s="172"/>
      <c r="N1817" s="172"/>
      <c r="O1817" s="172"/>
      <c r="P1817" s="172"/>
      <c r="Q1817" s="172"/>
      <c r="R1817" s="172"/>
      <c r="S1817" s="172"/>
      <c r="T1817" s="172"/>
      <c r="U1817" s="172"/>
      <c r="V1817" s="172"/>
      <c r="W1817" s="172"/>
      <c r="X1817" s="172"/>
      <c r="Y1817" s="172"/>
      <c r="Z1817" s="172"/>
    </row>
    <row r="1818">
      <c r="A1818" s="190" t="s">
        <v>20571</v>
      </c>
      <c r="B1818" s="191" t="s">
        <v>20572</v>
      </c>
      <c r="C1818" s="199"/>
      <c r="D1818" s="191"/>
      <c r="E1818" s="199"/>
      <c r="F1818" s="191"/>
      <c r="G1818" s="194"/>
      <c r="H1818" s="172"/>
      <c r="I1818" s="172"/>
      <c r="J1818" s="172"/>
      <c r="K1818" s="172"/>
      <c r="L1818" s="172"/>
      <c r="M1818" s="172"/>
      <c r="N1818" s="172"/>
      <c r="O1818" s="172"/>
      <c r="P1818" s="172"/>
      <c r="Q1818" s="172"/>
      <c r="R1818" s="172"/>
      <c r="S1818" s="172"/>
      <c r="T1818" s="172"/>
      <c r="U1818" s="172"/>
      <c r="V1818" s="172"/>
      <c r="W1818" s="172"/>
      <c r="X1818" s="172"/>
      <c r="Y1818" s="172"/>
      <c r="Z1818" s="172"/>
    </row>
    <row r="1819">
      <c r="A1819" s="195" t="s">
        <v>20573</v>
      </c>
      <c r="B1819" s="196" t="s">
        <v>20574</v>
      </c>
      <c r="C1819" s="200"/>
      <c r="D1819" s="196"/>
      <c r="E1819" s="200"/>
      <c r="F1819" s="196"/>
      <c r="G1819" s="198"/>
      <c r="H1819" s="172"/>
      <c r="I1819" s="172"/>
      <c r="J1819" s="172"/>
      <c r="K1819" s="172"/>
      <c r="L1819" s="172"/>
      <c r="M1819" s="172"/>
      <c r="N1819" s="172"/>
      <c r="O1819" s="172"/>
      <c r="P1819" s="172"/>
      <c r="Q1819" s="172"/>
      <c r="R1819" s="172"/>
      <c r="S1819" s="172"/>
      <c r="T1819" s="172"/>
      <c r="U1819" s="172"/>
      <c r="V1819" s="172"/>
      <c r="W1819" s="172"/>
      <c r="X1819" s="172"/>
      <c r="Y1819" s="172"/>
      <c r="Z1819" s="172"/>
    </row>
    <row r="1820">
      <c r="A1820" s="190" t="s">
        <v>20575</v>
      </c>
      <c r="B1820" s="191" t="s">
        <v>20576</v>
      </c>
      <c r="C1820" s="199"/>
      <c r="D1820" s="191"/>
      <c r="E1820" s="199"/>
      <c r="F1820" s="191"/>
      <c r="G1820" s="194"/>
      <c r="H1820" s="172"/>
      <c r="I1820" s="172"/>
      <c r="J1820" s="172"/>
      <c r="K1820" s="172"/>
      <c r="L1820" s="172"/>
      <c r="M1820" s="172"/>
      <c r="N1820" s="172"/>
      <c r="O1820" s="172"/>
      <c r="P1820" s="172"/>
      <c r="Q1820" s="172"/>
      <c r="R1820" s="172"/>
      <c r="S1820" s="172"/>
      <c r="T1820" s="172"/>
      <c r="U1820" s="172"/>
      <c r="V1820" s="172"/>
      <c r="W1820" s="172"/>
      <c r="X1820" s="172"/>
      <c r="Y1820" s="172"/>
      <c r="Z1820" s="172"/>
    </row>
    <row r="1821">
      <c r="A1821" s="195" t="s">
        <v>20577</v>
      </c>
      <c r="B1821" s="196" t="s">
        <v>20578</v>
      </c>
      <c r="C1821" s="200"/>
      <c r="D1821" s="196"/>
      <c r="E1821" s="200"/>
      <c r="F1821" s="196"/>
      <c r="G1821" s="198"/>
      <c r="H1821" s="172"/>
      <c r="I1821" s="172"/>
      <c r="J1821" s="172"/>
      <c r="K1821" s="172"/>
      <c r="L1821" s="172"/>
      <c r="M1821" s="172"/>
      <c r="N1821" s="172"/>
      <c r="O1821" s="172"/>
      <c r="P1821" s="172"/>
      <c r="Q1821" s="172"/>
      <c r="R1821" s="172"/>
      <c r="S1821" s="172"/>
      <c r="T1821" s="172"/>
      <c r="U1821" s="172"/>
      <c r="V1821" s="172"/>
      <c r="W1821" s="172"/>
      <c r="X1821" s="172"/>
      <c r="Y1821" s="172"/>
      <c r="Z1821" s="172"/>
    </row>
    <row r="1822">
      <c r="A1822" s="190" t="s">
        <v>320</v>
      </c>
      <c r="B1822" s="191" t="s">
        <v>893</v>
      </c>
      <c r="C1822" s="199"/>
      <c r="D1822" s="191"/>
      <c r="E1822" s="199"/>
      <c r="F1822" s="191"/>
      <c r="G1822" s="194"/>
      <c r="H1822" s="172"/>
      <c r="I1822" s="172"/>
      <c r="J1822" s="172"/>
      <c r="K1822" s="172"/>
      <c r="L1822" s="172"/>
      <c r="M1822" s="172"/>
      <c r="N1822" s="172"/>
      <c r="O1822" s="172"/>
      <c r="P1822" s="172"/>
      <c r="Q1822" s="172"/>
      <c r="R1822" s="172"/>
      <c r="S1822" s="172"/>
      <c r="T1822" s="172"/>
      <c r="U1822" s="172"/>
      <c r="V1822" s="172"/>
      <c r="W1822" s="172"/>
      <c r="X1822" s="172"/>
      <c r="Y1822" s="172"/>
      <c r="Z1822" s="172"/>
    </row>
    <row r="1823">
      <c r="A1823" s="195" t="s">
        <v>20579</v>
      </c>
      <c r="B1823" s="196" t="s">
        <v>20580</v>
      </c>
      <c r="C1823" s="200"/>
      <c r="D1823" s="196"/>
      <c r="E1823" s="200"/>
      <c r="F1823" s="196"/>
      <c r="G1823" s="198"/>
      <c r="H1823" s="172"/>
      <c r="I1823" s="172"/>
      <c r="J1823" s="172"/>
      <c r="K1823" s="172"/>
      <c r="L1823" s="172"/>
      <c r="M1823" s="172"/>
      <c r="N1823" s="172"/>
      <c r="O1823" s="172"/>
      <c r="P1823" s="172"/>
      <c r="Q1823" s="172"/>
      <c r="R1823" s="172"/>
      <c r="S1823" s="172"/>
      <c r="T1823" s="172"/>
      <c r="U1823" s="172"/>
      <c r="V1823" s="172"/>
      <c r="W1823" s="172"/>
      <c r="X1823" s="172"/>
      <c r="Y1823" s="172"/>
      <c r="Z1823" s="172"/>
    </row>
    <row r="1824">
      <c r="A1824" s="190" t="s">
        <v>218</v>
      </c>
      <c r="B1824" s="191" t="s">
        <v>804</v>
      </c>
      <c r="C1824" s="199"/>
      <c r="D1824" s="191"/>
      <c r="E1824" s="199"/>
      <c r="F1824" s="191"/>
      <c r="G1824" s="194"/>
      <c r="H1824" s="172"/>
      <c r="I1824" s="172"/>
      <c r="J1824" s="172"/>
      <c r="K1824" s="172"/>
      <c r="L1824" s="172"/>
      <c r="M1824" s="172"/>
      <c r="N1824" s="172"/>
      <c r="O1824" s="172"/>
      <c r="P1824" s="172"/>
      <c r="Q1824" s="172"/>
      <c r="R1824" s="172"/>
      <c r="S1824" s="172"/>
      <c r="T1824" s="172"/>
      <c r="U1824" s="172"/>
      <c r="V1824" s="172"/>
      <c r="W1824" s="172"/>
      <c r="X1824" s="172"/>
      <c r="Y1824" s="172"/>
      <c r="Z1824" s="172"/>
    </row>
    <row r="1825">
      <c r="A1825" s="195" t="s">
        <v>518</v>
      </c>
      <c r="B1825" s="196" t="s">
        <v>1062</v>
      </c>
      <c r="C1825" s="200"/>
      <c r="D1825" s="196"/>
      <c r="E1825" s="200"/>
      <c r="F1825" s="196"/>
      <c r="G1825" s="198"/>
      <c r="H1825" s="172"/>
      <c r="I1825" s="172"/>
      <c r="J1825" s="172"/>
      <c r="K1825" s="172"/>
      <c r="L1825" s="172"/>
      <c r="M1825" s="172"/>
      <c r="N1825" s="172"/>
      <c r="O1825" s="172"/>
      <c r="P1825" s="172"/>
      <c r="Q1825" s="172"/>
      <c r="R1825" s="172"/>
      <c r="S1825" s="172"/>
      <c r="T1825" s="172"/>
      <c r="U1825" s="172"/>
      <c r="V1825" s="172"/>
      <c r="W1825" s="172"/>
      <c r="X1825" s="172"/>
      <c r="Y1825" s="172"/>
      <c r="Z1825" s="172"/>
    </row>
    <row r="1826">
      <c r="A1826" s="190" t="s">
        <v>611</v>
      </c>
      <c r="B1826" s="191" t="s">
        <v>20581</v>
      </c>
      <c r="C1826" s="199"/>
      <c r="D1826" s="191"/>
      <c r="E1826" s="199"/>
      <c r="F1826" s="191"/>
      <c r="G1826" s="194"/>
      <c r="H1826" s="172"/>
      <c r="I1826" s="172"/>
      <c r="J1826" s="172"/>
      <c r="K1826" s="172"/>
      <c r="L1826" s="172"/>
      <c r="M1826" s="172"/>
      <c r="N1826" s="172"/>
      <c r="O1826" s="172"/>
      <c r="P1826" s="172"/>
      <c r="Q1826" s="172"/>
      <c r="R1826" s="172"/>
      <c r="S1826" s="172"/>
      <c r="T1826" s="172"/>
      <c r="U1826" s="172"/>
      <c r="V1826" s="172"/>
      <c r="W1826" s="172"/>
      <c r="X1826" s="172"/>
      <c r="Y1826" s="172"/>
      <c r="Z1826" s="172"/>
    </row>
    <row r="1827">
      <c r="A1827" s="195" t="s">
        <v>612</v>
      </c>
      <c r="B1827" s="196" t="s">
        <v>20582</v>
      </c>
      <c r="C1827" s="200"/>
      <c r="D1827" s="196"/>
      <c r="E1827" s="200"/>
      <c r="F1827" s="196"/>
      <c r="G1827" s="198"/>
      <c r="H1827" s="172"/>
      <c r="I1827" s="172"/>
      <c r="J1827" s="172"/>
      <c r="K1827" s="172"/>
      <c r="L1827" s="172"/>
      <c r="M1827" s="172"/>
      <c r="N1827" s="172"/>
      <c r="O1827" s="172"/>
      <c r="P1827" s="172"/>
      <c r="Q1827" s="172"/>
      <c r="R1827" s="172"/>
      <c r="S1827" s="172"/>
      <c r="T1827" s="172"/>
      <c r="U1827" s="172"/>
      <c r="V1827" s="172"/>
      <c r="W1827" s="172"/>
      <c r="X1827" s="172"/>
      <c r="Y1827" s="172"/>
      <c r="Z1827" s="172"/>
    </row>
    <row r="1828">
      <c r="A1828" s="190" t="s">
        <v>612</v>
      </c>
      <c r="B1828" s="191" t="s">
        <v>20583</v>
      </c>
      <c r="C1828" s="199"/>
      <c r="D1828" s="191"/>
      <c r="E1828" s="199"/>
      <c r="F1828" s="191"/>
      <c r="G1828" s="194"/>
      <c r="H1828" s="172"/>
      <c r="I1828" s="172"/>
      <c r="J1828" s="172"/>
      <c r="K1828" s="172"/>
      <c r="L1828" s="172"/>
      <c r="M1828" s="172"/>
      <c r="N1828" s="172"/>
      <c r="O1828" s="172"/>
      <c r="P1828" s="172"/>
      <c r="Q1828" s="172"/>
      <c r="R1828" s="172"/>
      <c r="S1828" s="172"/>
      <c r="T1828" s="172"/>
      <c r="U1828" s="172"/>
      <c r="V1828" s="172"/>
      <c r="W1828" s="172"/>
      <c r="X1828" s="172"/>
      <c r="Y1828" s="172"/>
      <c r="Z1828" s="172"/>
    </row>
    <row r="1829">
      <c r="A1829" s="195" t="s">
        <v>612</v>
      </c>
      <c r="B1829" s="196" t="s">
        <v>20584</v>
      </c>
      <c r="C1829" s="200"/>
      <c r="D1829" s="196"/>
      <c r="E1829" s="200"/>
      <c r="F1829" s="196"/>
      <c r="G1829" s="198"/>
      <c r="H1829" s="172"/>
      <c r="I1829" s="172"/>
      <c r="J1829" s="172"/>
      <c r="K1829" s="172"/>
      <c r="L1829" s="172"/>
      <c r="M1829" s="172"/>
      <c r="N1829" s="172"/>
      <c r="O1829" s="172"/>
      <c r="P1829" s="172"/>
      <c r="Q1829" s="172"/>
      <c r="R1829" s="172"/>
      <c r="S1829" s="172"/>
      <c r="T1829" s="172"/>
      <c r="U1829" s="172"/>
      <c r="V1829" s="172"/>
      <c r="W1829" s="172"/>
      <c r="X1829" s="172"/>
      <c r="Y1829" s="172"/>
      <c r="Z1829" s="172"/>
    </row>
    <row r="1830">
      <c r="A1830" s="190" t="s">
        <v>20585</v>
      </c>
      <c r="B1830" s="191" t="s">
        <v>20586</v>
      </c>
      <c r="C1830" s="199"/>
      <c r="D1830" s="191"/>
      <c r="E1830" s="199"/>
      <c r="F1830" s="191"/>
      <c r="G1830" s="194"/>
      <c r="H1830" s="172"/>
      <c r="I1830" s="172"/>
      <c r="J1830" s="172"/>
      <c r="K1830" s="172"/>
      <c r="L1830" s="172"/>
      <c r="M1830" s="172"/>
      <c r="N1830" s="172"/>
      <c r="O1830" s="172"/>
      <c r="P1830" s="172"/>
      <c r="Q1830" s="172"/>
      <c r="R1830" s="172"/>
      <c r="S1830" s="172"/>
      <c r="T1830" s="172"/>
      <c r="U1830" s="172"/>
      <c r="V1830" s="172"/>
      <c r="W1830" s="172"/>
      <c r="X1830" s="172"/>
      <c r="Y1830" s="172"/>
      <c r="Z1830" s="172"/>
    </row>
    <row r="1831">
      <c r="A1831" s="195" t="s">
        <v>20587</v>
      </c>
      <c r="B1831" s="196" t="s">
        <v>20588</v>
      </c>
      <c r="C1831" s="200"/>
      <c r="D1831" s="196"/>
      <c r="E1831" s="200"/>
      <c r="F1831" s="196"/>
      <c r="G1831" s="198"/>
      <c r="H1831" s="172"/>
      <c r="I1831" s="172"/>
      <c r="J1831" s="172"/>
      <c r="K1831" s="172"/>
      <c r="L1831" s="172"/>
      <c r="M1831" s="172"/>
      <c r="N1831" s="172"/>
      <c r="O1831" s="172"/>
      <c r="P1831" s="172"/>
      <c r="Q1831" s="172"/>
      <c r="R1831" s="172"/>
      <c r="S1831" s="172"/>
      <c r="T1831" s="172"/>
      <c r="U1831" s="172"/>
      <c r="V1831" s="172"/>
      <c r="W1831" s="172"/>
      <c r="X1831" s="172"/>
      <c r="Y1831" s="172"/>
      <c r="Z1831" s="172"/>
    </row>
    <row r="1832">
      <c r="A1832" s="190" t="s">
        <v>20589</v>
      </c>
      <c r="B1832" s="191" t="s">
        <v>20590</v>
      </c>
      <c r="C1832" s="199"/>
      <c r="D1832" s="191"/>
      <c r="E1832" s="199"/>
      <c r="F1832" s="191"/>
      <c r="G1832" s="194"/>
      <c r="H1832" s="172"/>
      <c r="I1832" s="172"/>
      <c r="J1832" s="172"/>
      <c r="K1832" s="172"/>
      <c r="L1832" s="172"/>
      <c r="M1832" s="172"/>
      <c r="N1832" s="172"/>
      <c r="O1832" s="172"/>
      <c r="P1832" s="172"/>
      <c r="Q1832" s="172"/>
      <c r="R1832" s="172"/>
      <c r="S1832" s="172"/>
      <c r="T1832" s="172"/>
      <c r="U1832" s="172"/>
      <c r="V1832" s="172"/>
      <c r="W1832" s="172"/>
      <c r="X1832" s="172"/>
      <c r="Y1832" s="172"/>
      <c r="Z1832" s="172"/>
    </row>
    <row r="1833">
      <c r="A1833" s="195" t="s">
        <v>20591</v>
      </c>
      <c r="B1833" s="196" t="s">
        <v>20592</v>
      </c>
      <c r="C1833" s="200"/>
      <c r="D1833" s="196"/>
      <c r="E1833" s="200"/>
      <c r="F1833" s="196"/>
      <c r="G1833" s="198"/>
      <c r="H1833" s="172"/>
      <c r="I1833" s="172"/>
      <c r="J1833" s="172"/>
      <c r="K1833" s="172"/>
      <c r="L1833" s="172"/>
      <c r="M1833" s="172"/>
      <c r="N1833" s="172"/>
      <c r="O1833" s="172"/>
      <c r="P1833" s="172"/>
      <c r="Q1833" s="172"/>
      <c r="R1833" s="172"/>
      <c r="S1833" s="172"/>
      <c r="T1833" s="172"/>
      <c r="U1833" s="172"/>
      <c r="V1833" s="172"/>
      <c r="W1833" s="172"/>
      <c r="X1833" s="172"/>
      <c r="Y1833" s="172"/>
      <c r="Z1833" s="172"/>
    </row>
    <row r="1834">
      <c r="A1834" s="190" t="s">
        <v>20591</v>
      </c>
      <c r="B1834" s="191" t="s">
        <v>20593</v>
      </c>
      <c r="C1834" s="199"/>
      <c r="D1834" s="191"/>
      <c r="E1834" s="199"/>
      <c r="F1834" s="191"/>
      <c r="G1834" s="194"/>
      <c r="H1834" s="172"/>
      <c r="I1834" s="172"/>
      <c r="J1834" s="172"/>
      <c r="K1834" s="172"/>
      <c r="L1834" s="172"/>
      <c r="M1834" s="172"/>
      <c r="N1834" s="172"/>
      <c r="O1834" s="172"/>
      <c r="P1834" s="172"/>
      <c r="Q1834" s="172"/>
      <c r="R1834" s="172"/>
      <c r="S1834" s="172"/>
      <c r="T1834" s="172"/>
      <c r="U1834" s="172"/>
      <c r="V1834" s="172"/>
      <c r="W1834" s="172"/>
      <c r="X1834" s="172"/>
      <c r="Y1834" s="172"/>
      <c r="Z1834" s="172"/>
    </row>
    <row r="1835">
      <c r="A1835" s="195" t="s">
        <v>20594</v>
      </c>
      <c r="B1835" s="196" t="s">
        <v>20595</v>
      </c>
      <c r="C1835" s="200"/>
      <c r="D1835" s="196"/>
      <c r="E1835" s="200"/>
      <c r="F1835" s="196"/>
      <c r="G1835" s="198"/>
      <c r="H1835" s="172"/>
      <c r="I1835" s="172"/>
      <c r="J1835" s="172"/>
      <c r="K1835" s="172"/>
      <c r="L1835" s="172"/>
      <c r="M1835" s="172"/>
      <c r="N1835" s="172"/>
      <c r="O1835" s="172"/>
      <c r="P1835" s="172"/>
      <c r="Q1835" s="172"/>
      <c r="R1835" s="172"/>
      <c r="S1835" s="172"/>
      <c r="T1835" s="172"/>
      <c r="U1835" s="172"/>
      <c r="V1835" s="172"/>
      <c r="W1835" s="172"/>
      <c r="X1835" s="172"/>
      <c r="Y1835" s="172"/>
      <c r="Z1835" s="172"/>
    </row>
    <row r="1836">
      <c r="A1836" s="190" t="s">
        <v>20596</v>
      </c>
      <c r="B1836" s="191" t="s">
        <v>20597</v>
      </c>
      <c r="C1836" s="199"/>
      <c r="D1836" s="191"/>
      <c r="E1836" s="199"/>
      <c r="F1836" s="191"/>
      <c r="G1836" s="194"/>
      <c r="H1836" s="172"/>
      <c r="I1836" s="172"/>
      <c r="J1836" s="172"/>
      <c r="K1836" s="172"/>
      <c r="L1836" s="172"/>
      <c r="M1836" s="172"/>
      <c r="N1836" s="172"/>
      <c r="O1836" s="172"/>
      <c r="P1836" s="172"/>
      <c r="Q1836" s="172"/>
      <c r="R1836" s="172"/>
      <c r="S1836" s="172"/>
      <c r="T1836" s="172"/>
      <c r="U1836" s="172"/>
      <c r="V1836" s="172"/>
      <c r="W1836" s="172"/>
      <c r="X1836" s="172"/>
      <c r="Y1836" s="172"/>
      <c r="Z1836" s="172"/>
    </row>
    <row r="1837">
      <c r="A1837" s="195" t="s">
        <v>541</v>
      </c>
      <c r="B1837" s="196" t="s">
        <v>1078</v>
      </c>
      <c r="C1837" s="200"/>
      <c r="D1837" s="196"/>
      <c r="E1837" s="200"/>
      <c r="F1837" s="196"/>
      <c r="G1837" s="198"/>
      <c r="H1837" s="172"/>
      <c r="I1837" s="172"/>
      <c r="J1837" s="172"/>
      <c r="K1837" s="172"/>
      <c r="L1837" s="172"/>
      <c r="M1837" s="172"/>
      <c r="N1837" s="172"/>
      <c r="O1837" s="172"/>
      <c r="P1837" s="172"/>
      <c r="Q1837" s="172"/>
      <c r="R1837" s="172"/>
      <c r="S1837" s="172"/>
      <c r="T1837" s="172"/>
      <c r="U1837" s="172"/>
      <c r="V1837" s="172"/>
      <c r="W1837" s="172"/>
      <c r="X1837" s="172"/>
      <c r="Y1837" s="172"/>
      <c r="Z1837" s="172"/>
    </row>
    <row r="1838">
      <c r="A1838" s="190" t="s">
        <v>20598</v>
      </c>
      <c r="B1838" s="191" t="s">
        <v>20599</v>
      </c>
      <c r="C1838" s="199"/>
      <c r="D1838" s="191"/>
      <c r="E1838" s="199"/>
      <c r="F1838" s="191"/>
      <c r="G1838" s="194"/>
      <c r="H1838" s="172"/>
      <c r="I1838" s="172"/>
      <c r="J1838" s="172"/>
      <c r="K1838" s="172"/>
      <c r="L1838" s="172"/>
      <c r="M1838" s="172"/>
      <c r="N1838" s="172"/>
      <c r="O1838" s="172"/>
      <c r="P1838" s="172"/>
      <c r="Q1838" s="172"/>
      <c r="R1838" s="172"/>
      <c r="S1838" s="172"/>
      <c r="T1838" s="172"/>
      <c r="U1838" s="172"/>
      <c r="V1838" s="172"/>
      <c r="W1838" s="172"/>
      <c r="X1838" s="172"/>
      <c r="Y1838" s="172"/>
      <c r="Z1838" s="172"/>
    </row>
    <row r="1839">
      <c r="A1839" s="195" t="s">
        <v>20600</v>
      </c>
      <c r="B1839" s="196" t="s">
        <v>20601</v>
      </c>
      <c r="C1839" s="200"/>
      <c r="D1839" s="196"/>
      <c r="E1839" s="200"/>
      <c r="F1839" s="196"/>
      <c r="G1839" s="198"/>
      <c r="H1839" s="172"/>
      <c r="I1839" s="172"/>
      <c r="J1839" s="172"/>
      <c r="K1839" s="172"/>
      <c r="L1839" s="172"/>
      <c r="M1839" s="172"/>
      <c r="N1839" s="172"/>
      <c r="O1839" s="172"/>
      <c r="P1839" s="172"/>
      <c r="Q1839" s="172"/>
      <c r="R1839" s="172"/>
      <c r="S1839" s="172"/>
      <c r="T1839" s="172"/>
      <c r="U1839" s="172"/>
      <c r="V1839" s="172"/>
      <c r="W1839" s="172"/>
      <c r="X1839" s="172"/>
      <c r="Y1839" s="172"/>
      <c r="Z1839" s="172"/>
    </row>
    <row r="1840">
      <c r="A1840" s="190" t="s">
        <v>20602</v>
      </c>
      <c r="B1840" s="191" t="s">
        <v>20603</v>
      </c>
      <c r="C1840" s="199"/>
      <c r="D1840" s="191"/>
      <c r="E1840" s="199"/>
      <c r="F1840" s="191"/>
      <c r="G1840" s="194"/>
      <c r="H1840" s="172"/>
      <c r="I1840" s="172"/>
      <c r="J1840" s="172"/>
      <c r="K1840" s="172"/>
      <c r="L1840" s="172"/>
      <c r="M1840" s="172"/>
      <c r="N1840" s="172"/>
      <c r="O1840" s="172"/>
      <c r="P1840" s="172"/>
      <c r="Q1840" s="172"/>
      <c r="R1840" s="172"/>
      <c r="S1840" s="172"/>
      <c r="T1840" s="172"/>
      <c r="U1840" s="172"/>
      <c r="V1840" s="172"/>
      <c r="W1840" s="172"/>
      <c r="X1840" s="172"/>
      <c r="Y1840" s="172"/>
      <c r="Z1840" s="172"/>
    </row>
    <row r="1841">
      <c r="A1841" s="195" t="s">
        <v>20604</v>
      </c>
      <c r="B1841" s="196" t="s">
        <v>20605</v>
      </c>
      <c r="C1841" s="200"/>
      <c r="D1841" s="196"/>
      <c r="E1841" s="200"/>
      <c r="F1841" s="196"/>
      <c r="G1841" s="198"/>
      <c r="H1841" s="172"/>
      <c r="I1841" s="172"/>
      <c r="J1841" s="172"/>
      <c r="K1841" s="172"/>
      <c r="L1841" s="172"/>
      <c r="M1841" s="172"/>
      <c r="N1841" s="172"/>
      <c r="O1841" s="172"/>
      <c r="P1841" s="172"/>
      <c r="Q1841" s="172"/>
      <c r="R1841" s="172"/>
      <c r="S1841" s="172"/>
      <c r="T1841" s="172"/>
      <c r="U1841" s="172"/>
      <c r="V1841" s="172"/>
      <c r="W1841" s="172"/>
      <c r="X1841" s="172"/>
      <c r="Y1841" s="172"/>
      <c r="Z1841" s="172"/>
    </row>
    <row r="1842">
      <c r="A1842" s="190" t="s">
        <v>20606</v>
      </c>
      <c r="B1842" s="191" t="s">
        <v>20607</v>
      </c>
      <c r="C1842" s="199"/>
      <c r="D1842" s="191"/>
      <c r="E1842" s="199"/>
      <c r="F1842" s="191"/>
      <c r="G1842" s="194"/>
      <c r="H1842" s="172"/>
      <c r="I1842" s="172"/>
      <c r="J1842" s="172"/>
      <c r="K1842" s="172"/>
      <c r="L1842" s="172"/>
      <c r="M1842" s="172"/>
      <c r="N1842" s="172"/>
      <c r="O1842" s="172"/>
      <c r="P1842" s="172"/>
      <c r="Q1842" s="172"/>
      <c r="R1842" s="172"/>
      <c r="S1842" s="172"/>
      <c r="T1842" s="172"/>
      <c r="U1842" s="172"/>
      <c r="V1842" s="172"/>
      <c r="W1842" s="172"/>
      <c r="X1842" s="172"/>
      <c r="Y1842" s="172"/>
      <c r="Z1842" s="172"/>
    </row>
    <row r="1843">
      <c r="A1843" s="195" t="s">
        <v>20608</v>
      </c>
      <c r="B1843" s="196" t="s">
        <v>20609</v>
      </c>
      <c r="C1843" s="200"/>
      <c r="D1843" s="196"/>
      <c r="E1843" s="200"/>
      <c r="F1843" s="196"/>
      <c r="G1843" s="198"/>
      <c r="H1843" s="172"/>
      <c r="I1843" s="172"/>
      <c r="J1843" s="172"/>
      <c r="K1843" s="172"/>
      <c r="L1843" s="172"/>
      <c r="M1843" s="172"/>
      <c r="N1843" s="172"/>
      <c r="O1843" s="172"/>
      <c r="P1843" s="172"/>
      <c r="Q1843" s="172"/>
      <c r="R1843" s="172"/>
      <c r="S1843" s="172"/>
      <c r="T1843" s="172"/>
      <c r="U1843" s="172"/>
      <c r="V1843" s="172"/>
      <c r="W1843" s="172"/>
      <c r="X1843" s="172"/>
      <c r="Y1843" s="172"/>
      <c r="Z1843" s="172"/>
    </row>
    <row r="1844">
      <c r="A1844" s="190" t="s">
        <v>20610</v>
      </c>
      <c r="B1844" s="191" t="s">
        <v>20611</v>
      </c>
      <c r="C1844" s="199"/>
      <c r="D1844" s="191"/>
      <c r="E1844" s="199"/>
      <c r="F1844" s="191"/>
      <c r="G1844" s="194"/>
      <c r="H1844" s="172"/>
      <c r="I1844" s="172"/>
      <c r="J1844" s="172"/>
      <c r="K1844" s="172"/>
      <c r="L1844" s="172"/>
      <c r="M1844" s="172"/>
      <c r="N1844" s="172"/>
      <c r="O1844" s="172"/>
      <c r="P1844" s="172"/>
      <c r="Q1844" s="172"/>
      <c r="R1844" s="172"/>
      <c r="S1844" s="172"/>
      <c r="T1844" s="172"/>
      <c r="U1844" s="172"/>
      <c r="V1844" s="172"/>
      <c r="W1844" s="172"/>
      <c r="X1844" s="172"/>
      <c r="Y1844" s="172"/>
      <c r="Z1844" s="172"/>
    </row>
    <row r="1845">
      <c r="A1845" s="195" t="s">
        <v>20612</v>
      </c>
      <c r="B1845" s="196" t="s">
        <v>20613</v>
      </c>
      <c r="C1845" s="200"/>
      <c r="D1845" s="196"/>
      <c r="E1845" s="200"/>
      <c r="F1845" s="196"/>
      <c r="G1845" s="198"/>
      <c r="H1845" s="172"/>
      <c r="I1845" s="172"/>
      <c r="J1845" s="172"/>
      <c r="K1845" s="172"/>
      <c r="L1845" s="172"/>
      <c r="M1845" s="172"/>
      <c r="N1845" s="172"/>
      <c r="O1845" s="172"/>
      <c r="P1845" s="172"/>
      <c r="Q1845" s="172"/>
      <c r="R1845" s="172"/>
      <c r="S1845" s="172"/>
      <c r="T1845" s="172"/>
      <c r="U1845" s="172"/>
      <c r="V1845" s="172"/>
      <c r="W1845" s="172"/>
      <c r="X1845" s="172"/>
      <c r="Y1845" s="172"/>
      <c r="Z1845" s="172"/>
    </row>
    <row r="1846">
      <c r="A1846" s="190" t="s">
        <v>20614</v>
      </c>
      <c r="B1846" s="191" t="s">
        <v>20615</v>
      </c>
      <c r="C1846" s="199"/>
      <c r="D1846" s="191"/>
      <c r="E1846" s="199"/>
      <c r="F1846" s="191"/>
      <c r="G1846" s="194"/>
      <c r="H1846" s="172"/>
      <c r="I1846" s="172"/>
      <c r="J1846" s="172"/>
      <c r="K1846" s="172"/>
      <c r="L1846" s="172"/>
      <c r="M1846" s="172"/>
      <c r="N1846" s="172"/>
      <c r="O1846" s="172"/>
      <c r="P1846" s="172"/>
      <c r="Q1846" s="172"/>
      <c r="R1846" s="172"/>
      <c r="S1846" s="172"/>
      <c r="T1846" s="172"/>
      <c r="U1846" s="172"/>
      <c r="V1846" s="172"/>
      <c r="W1846" s="172"/>
      <c r="X1846" s="172"/>
      <c r="Y1846" s="172"/>
      <c r="Z1846" s="172"/>
    </row>
    <row r="1847">
      <c r="A1847" s="195" t="s">
        <v>20616</v>
      </c>
      <c r="B1847" s="196" t="s">
        <v>20617</v>
      </c>
      <c r="C1847" s="200"/>
      <c r="D1847" s="196"/>
      <c r="E1847" s="200"/>
      <c r="F1847" s="196"/>
      <c r="G1847" s="198"/>
      <c r="H1847" s="172"/>
      <c r="I1847" s="172"/>
      <c r="J1847" s="172"/>
      <c r="K1847" s="172"/>
      <c r="L1847" s="172"/>
      <c r="M1847" s="172"/>
      <c r="N1847" s="172"/>
      <c r="O1847" s="172"/>
      <c r="P1847" s="172"/>
      <c r="Q1847" s="172"/>
      <c r="R1847" s="172"/>
      <c r="S1847" s="172"/>
      <c r="T1847" s="172"/>
      <c r="U1847" s="172"/>
      <c r="V1847" s="172"/>
      <c r="W1847" s="172"/>
      <c r="X1847" s="172"/>
      <c r="Y1847" s="172"/>
      <c r="Z1847" s="172"/>
    </row>
    <row r="1848">
      <c r="A1848" s="190" t="s">
        <v>20618</v>
      </c>
      <c r="B1848" s="191" t="s">
        <v>20619</v>
      </c>
      <c r="C1848" s="199"/>
      <c r="D1848" s="191"/>
      <c r="E1848" s="199"/>
      <c r="F1848" s="191"/>
      <c r="G1848" s="194"/>
      <c r="H1848" s="172"/>
      <c r="I1848" s="172"/>
      <c r="J1848" s="172"/>
      <c r="K1848" s="172"/>
      <c r="L1848" s="172"/>
      <c r="M1848" s="172"/>
      <c r="N1848" s="172"/>
      <c r="O1848" s="172"/>
      <c r="P1848" s="172"/>
      <c r="Q1848" s="172"/>
      <c r="R1848" s="172"/>
      <c r="S1848" s="172"/>
      <c r="T1848" s="172"/>
      <c r="U1848" s="172"/>
      <c r="V1848" s="172"/>
      <c r="W1848" s="172"/>
      <c r="X1848" s="172"/>
      <c r="Y1848" s="172"/>
      <c r="Z1848" s="172"/>
    </row>
    <row r="1849">
      <c r="A1849" s="195" t="s">
        <v>613</v>
      </c>
      <c r="B1849" s="196" t="s">
        <v>20620</v>
      </c>
      <c r="C1849" s="200"/>
      <c r="D1849" s="196"/>
      <c r="E1849" s="200"/>
      <c r="F1849" s="196"/>
      <c r="G1849" s="198"/>
      <c r="H1849" s="172"/>
      <c r="I1849" s="172"/>
      <c r="J1849" s="172"/>
      <c r="K1849" s="172"/>
      <c r="L1849" s="172"/>
      <c r="M1849" s="172"/>
      <c r="N1849" s="172"/>
      <c r="O1849" s="172"/>
      <c r="P1849" s="172"/>
      <c r="Q1849" s="172"/>
      <c r="R1849" s="172"/>
      <c r="S1849" s="172"/>
      <c r="T1849" s="172"/>
      <c r="U1849" s="172"/>
      <c r="V1849" s="172"/>
      <c r="W1849" s="172"/>
      <c r="X1849" s="172"/>
      <c r="Y1849" s="172"/>
      <c r="Z1849" s="172"/>
    </row>
    <row r="1850">
      <c r="A1850" s="190" t="s">
        <v>20621</v>
      </c>
      <c r="B1850" s="191" t="s">
        <v>20622</v>
      </c>
      <c r="C1850" s="199"/>
      <c r="D1850" s="191"/>
      <c r="E1850" s="199"/>
      <c r="F1850" s="191"/>
      <c r="G1850" s="194"/>
      <c r="H1850" s="172"/>
      <c r="I1850" s="172"/>
      <c r="J1850" s="172"/>
      <c r="K1850" s="172"/>
      <c r="L1850" s="172"/>
      <c r="M1850" s="172"/>
      <c r="N1850" s="172"/>
      <c r="O1850" s="172"/>
      <c r="P1850" s="172"/>
      <c r="Q1850" s="172"/>
      <c r="R1850" s="172"/>
      <c r="S1850" s="172"/>
      <c r="T1850" s="172"/>
      <c r="U1850" s="172"/>
      <c r="V1850" s="172"/>
      <c r="W1850" s="172"/>
      <c r="X1850" s="172"/>
      <c r="Y1850" s="172"/>
      <c r="Z1850" s="172"/>
    </row>
    <row r="1851">
      <c r="A1851" s="195" t="s">
        <v>614</v>
      </c>
      <c r="B1851" s="196" t="s">
        <v>20623</v>
      </c>
      <c r="C1851" s="200"/>
      <c r="D1851" s="196"/>
      <c r="E1851" s="200"/>
      <c r="F1851" s="196"/>
      <c r="G1851" s="198"/>
      <c r="H1851" s="172"/>
      <c r="I1851" s="172"/>
      <c r="J1851" s="172"/>
      <c r="K1851" s="172"/>
      <c r="L1851" s="172"/>
      <c r="M1851" s="172"/>
      <c r="N1851" s="172"/>
      <c r="O1851" s="172"/>
      <c r="P1851" s="172"/>
      <c r="Q1851" s="172"/>
      <c r="R1851" s="172"/>
      <c r="S1851" s="172"/>
      <c r="T1851" s="172"/>
      <c r="U1851" s="172"/>
      <c r="V1851" s="172"/>
      <c r="W1851" s="172"/>
      <c r="X1851" s="172"/>
      <c r="Y1851" s="172"/>
      <c r="Z1851" s="172"/>
    </row>
    <row r="1852">
      <c r="A1852" s="190" t="s">
        <v>614</v>
      </c>
      <c r="B1852" s="191" t="s">
        <v>20624</v>
      </c>
      <c r="C1852" s="199"/>
      <c r="D1852" s="191"/>
      <c r="E1852" s="199"/>
      <c r="F1852" s="191"/>
      <c r="G1852" s="194"/>
      <c r="H1852" s="172"/>
      <c r="I1852" s="172"/>
      <c r="J1852" s="172"/>
      <c r="K1852" s="172"/>
      <c r="L1852" s="172"/>
      <c r="M1852" s="172"/>
      <c r="N1852" s="172"/>
      <c r="O1852" s="172"/>
      <c r="P1852" s="172"/>
      <c r="Q1852" s="172"/>
      <c r="R1852" s="172"/>
      <c r="S1852" s="172"/>
      <c r="T1852" s="172"/>
      <c r="U1852" s="172"/>
      <c r="V1852" s="172"/>
      <c r="W1852" s="172"/>
      <c r="X1852" s="172"/>
      <c r="Y1852" s="172"/>
      <c r="Z1852" s="172"/>
    </row>
    <row r="1853">
      <c r="A1853" s="195" t="s">
        <v>20625</v>
      </c>
      <c r="B1853" s="196" t="s">
        <v>20626</v>
      </c>
      <c r="C1853" s="200"/>
      <c r="D1853" s="196"/>
      <c r="E1853" s="200"/>
      <c r="F1853" s="196"/>
      <c r="G1853" s="198"/>
      <c r="H1853" s="172"/>
      <c r="I1853" s="172"/>
      <c r="J1853" s="172"/>
      <c r="K1853" s="172"/>
      <c r="L1853" s="172"/>
      <c r="M1853" s="172"/>
      <c r="N1853" s="172"/>
      <c r="O1853" s="172"/>
      <c r="P1853" s="172"/>
      <c r="Q1853" s="172"/>
      <c r="R1853" s="172"/>
      <c r="S1853" s="172"/>
      <c r="T1853" s="172"/>
      <c r="U1853" s="172"/>
      <c r="V1853" s="172"/>
      <c r="W1853" s="172"/>
      <c r="X1853" s="172"/>
      <c r="Y1853" s="172"/>
      <c r="Z1853" s="172"/>
    </row>
    <row r="1854">
      <c r="A1854" s="190" t="s">
        <v>20627</v>
      </c>
      <c r="B1854" s="191" t="s">
        <v>20628</v>
      </c>
      <c r="C1854" s="199"/>
      <c r="D1854" s="191"/>
      <c r="E1854" s="199"/>
      <c r="F1854" s="191"/>
      <c r="G1854" s="194"/>
      <c r="H1854" s="172"/>
      <c r="I1854" s="172"/>
      <c r="J1854" s="172"/>
      <c r="K1854" s="172"/>
      <c r="L1854" s="172"/>
      <c r="M1854" s="172"/>
      <c r="N1854" s="172"/>
      <c r="O1854" s="172"/>
      <c r="P1854" s="172"/>
      <c r="Q1854" s="172"/>
      <c r="R1854" s="172"/>
      <c r="S1854" s="172"/>
      <c r="T1854" s="172"/>
      <c r="U1854" s="172"/>
      <c r="V1854" s="172"/>
      <c r="W1854" s="172"/>
      <c r="X1854" s="172"/>
      <c r="Y1854" s="172"/>
      <c r="Z1854" s="172"/>
    </row>
    <row r="1855">
      <c r="A1855" s="195" t="s">
        <v>20629</v>
      </c>
      <c r="B1855" s="196" t="s">
        <v>20630</v>
      </c>
      <c r="C1855" s="200"/>
      <c r="D1855" s="196"/>
      <c r="E1855" s="200"/>
      <c r="F1855" s="196"/>
      <c r="G1855" s="198"/>
      <c r="H1855" s="172"/>
      <c r="I1855" s="172"/>
      <c r="J1855" s="172"/>
      <c r="K1855" s="172"/>
      <c r="L1855" s="172"/>
      <c r="M1855" s="172"/>
      <c r="N1855" s="172"/>
      <c r="O1855" s="172"/>
      <c r="P1855" s="172"/>
      <c r="Q1855" s="172"/>
      <c r="R1855" s="172"/>
      <c r="S1855" s="172"/>
      <c r="T1855" s="172"/>
      <c r="U1855" s="172"/>
      <c r="V1855" s="172"/>
      <c r="W1855" s="172"/>
      <c r="X1855" s="172"/>
      <c r="Y1855" s="172"/>
      <c r="Z1855" s="172"/>
    </row>
    <row r="1856">
      <c r="A1856" s="190" t="s">
        <v>20631</v>
      </c>
      <c r="B1856" s="191" t="s">
        <v>20632</v>
      </c>
      <c r="C1856" s="199"/>
      <c r="D1856" s="191"/>
      <c r="E1856" s="199"/>
      <c r="F1856" s="191"/>
      <c r="G1856" s="194"/>
      <c r="H1856" s="172"/>
      <c r="I1856" s="172"/>
      <c r="J1856" s="172"/>
      <c r="K1856" s="172"/>
      <c r="L1856" s="172"/>
      <c r="M1856" s="172"/>
      <c r="N1856" s="172"/>
      <c r="O1856" s="172"/>
      <c r="P1856" s="172"/>
      <c r="Q1856" s="172"/>
      <c r="R1856" s="172"/>
      <c r="S1856" s="172"/>
      <c r="T1856" s="172"/>
      <c r="U1856" s="172"/>
      <c r="V1856" s="172"/>
      <c r="W1856" s="172"/>
      <c r="X1856" s="172"/>
      <c r="Y1856" s="172"/>
      <c r="Z1856" s="172"/>
    </row>
    <row r="1857">
      <c r="A1857" s="195" t="s">
        <v>20633</v>
      </c>
      <c r="B1857" s="196" t="s">
        <v>20634</v>
      </c>
      <c r="C1857" s="200"/>
      <c r="D1857" s="196"/>
      <c r="E1857" s="200"/>
      <c r="F1857" s="196"/>
      <c r="G1857" s="198"/>
      <c r="H1857" s="172"/>
      <c r="I1857" s="172"/>
      <c r="J1857" s="172"/>
      <c r="K1857" s="172"/>
      <c r="L1857" s="172"/>
      <c r="M1857" s="172"/>
      <c r="N1857" s="172"/>
      <c r="O1857" s="172"/>
      <c r="P1857" s="172"/>
      <c r="Q1857" s="172"/>
      <c r="R1857" s="172"/>
      <c r="S1857" s="172"/>
      <c r="T1857" s="172"/>
      <c r="U1857" s="172"/>
      <c r="V1857" s="172"/>
      <c r="W1857" s="172"/>
      <c r="X1857" s="172"/>
      <c r="Y1857" s="172"/>
      <c r="Z1857" s="172"/>
    </row>
    <row r="1858">
      <c r="A1858" s="190" t="s">
        <v>20635</v>
      </c>
      <c r="B1858" s="191" t="s">
        <v>20636</v>
      </c>
      <c r="C1858" s="199"/>
      <c r="D1858" s="191"/>
      <c r="E1858" s="199"/>
      <c r="F1858" s="191"/>
      <c r="G1858" s="194"/>
      <c r="H1858" s="172"/>
      <c r="I1858" s="172"/>
      <c r="J1858" s="172"/>
      <c r="K1858" s="172"/>
      <c r="L1858" s="172"/>
      <c r="M1858" s="172"/>
      <c r="N1858" s="172"/>
      <c r="O1858" s="172"/>
      <c r="P1858" s="172"/>
      <c r="Q1858" s="172"/>
      <c r="R1858" s="172"/>
      <c r="S1858" s="172"/>
      <c r="T1858" s="172"/>
      <c r="U1858" s="172"/>
      <c r="V1858" s="172"/>
      <c r="W1858" s="172"/>
      <c r="X1858" s="172"/>
      <c r="Y1858" s="172"/>
      <c r="Z1858" s="172"/>
    </row>
    <row r="1859">
      <c r="A1859" s="195" t="s">
        <v>20637</v>
      </c>
      <c r="B1859" s="196" t="s">
        <v>20638</v>
      </c>
      <c r="C1859" s="200"/>
      <c r="D1859" s="196"/>
      <c r="E1859" s="200"/>
      <c r="F1859" s="196"/>
      <c r="G1859" s="198"/>
      <c r="H1859" s="172"/>
      <c r="I1859" s="172"/>
      <c r="J1859" s="172"/>
      <c r="K1859" s="172"/>
      <c r="L1859" s="172"/>
      <c r="M1859" s="172"/>
      <c r="N1859" s="172"/>
      <c r="O1859" s="172"/>
      <c r="P1859" s="172"/>
      <c r="Q1859" s="172"/>
      <c r="R1859" s="172"/>
      <c r="S1859" s="172"/>
      <c r="T1859" s="172"/>
      <c r="U1859" s="172"/>
      <c r="V1859" s="172"/>
      <c r="W1859" s="172"/>
      <c r="X1859" s="172"/>
      <c r="Y1859" s="172"/>
      <c r="Z1859" s="172"/>
    </row>
    <row r="1860">
      <c r="A1860" s="190" t="s">
        <v>20639</v>
      </c>
      <c r="B1860" s="191" t="s">
        <v>20640</v>
      </c>
      <c r="C1860" s="199"/>
      <c r="D1860" s="191"/>
      <c r="E1860" s="199"/>
      <c r="F1860" s="191"/>
      <c r="G1860" s="194"/>
      <c r="H1860" s="172"/>
      <c r="I1860" s="172"/>
      <c r="J1860" s="172"/>
      <c r="K1860" s="172"/>
      <c r="L1860" s="172"/>
      <c r="M1860" s="172"/>
      <c r="N1860" s="172"/>
      <c r="O1860" s="172"/>
      <c r="P1860" s="172"/>
      <c r="Q1860" s="172"/>
      <c r="R1860" s="172"/>
      <c r="S1860" s="172"/>
      <c r="T1860" s="172"/>
      <c r="U1860" s="172"/>
      <c r="V1860" s="172"/>
      <c r="W1860" s="172"/>
      <c r="X1860" s="172"/>
      <c r="Y1860" s="172"/>
      <c r="Z1860" s="172"/>
    </row>
    <row r="1861">
      <c r="A1861" s="195" t="s">
        <v>20641</v>
      </c>
      <c r="B1861" s="196" t="s">
        <v>20642</v>
      </c>
      <c r="C1861" s="200"/>
      <c r="D1861" s="196"/>
      <c r="E1861" s="200"/>
      <c r="F1861" s="196"/>
      <c r="G1861" s="198"/>
      <c r="H1861" s="172"/>
      <c r="I1861" s="172"/>
      <c r="J1861" s="172"/>
      <c r="K1861" s="172"/>
      <c r="L1861" s="172"/>
      <c r="M1861" s="172"/>
      <c r="N1861" s="172"/>
      <c r="O1861" s="172"/>
      <c r="P1861" s="172"/>
      <c r="Q1861" s="172"/>
      <c r="R1861" s="172"/>
      <c r="S1861" s="172"/>
      <c r="T1861" s="172"/>
      <c r="U1861" s="172"/>
      <c r="V1861" s="172"/>
      <c r="W1861" s="172"/>
      <c r="X1861" s="172"/>
      <c r="Y1861" s="172"/>
      <c r="Z1861" s="172"/>
    </row>
    <row r="1862">
      <c r="A1862" s="190" t="s">
        <v>20643</v>
      </c>
      <c r="B1862" s="191" t="s">
        <v>20644</v>
      </c>
      <c r="C1862" s="199"/>
      <c r="D1862" s="191"/>
      <c r="E1862" s="199"/>
      <c r="F1862" s="191"/>
      <c r="G1862" s="194"/>
      <c r="H1862" s="172"/>
      <c r="I1862" s="172"/>
      <c r="J1862" s="172"/>
      <c r="K1862" s="172"/>
      <c r="L1862" s="172"/>
      <c r="M1862" s="172"/>
      <c r="N1862" s="172"/>
      <c r="O1862" s="172"/>
      <c r="P1862" s="172"/>
      <c r="Q1862" s="172"/>
      <c r="R1862" s="172"/>
      <c r="S1862" s="172"/>
      <c r="T1862" s="172"/>
      <c r="U1862" s="172"/>
      <c r="V1862" s="172"/>
      <c r="W1862" s="172"/>
      <c r="X1862" s="172"/>
      <c r="Y1862" s="172"/>
      <c r="Z1862" s="172"/>
    </row>
    <row r="1863">
      <c r="A1863" s="195" t="s">
        <v>20645</v>
      </c>
      <c r="B1863" s="196" t="s">
        <v>20646</v>
      </c>
      <c r="C1863" s="200"/>
      <c r="D1863" s="196"/>
      <c r="E1863" s="200"/>
      <c r="F1863" s="196"/>
      <c r="G1863" s="198"/>
      <c r="H1863" s="172"/>
      <c r="I1863" s="172"/>
      <c r="J1863" s="172"/>
      <c r="K1863" s="172"/>
      <c r="L1863" s="172"/>
      <c r="M1863" s="172"/>
      <c r="N1863" s="172"/>
      <c r="O1863" s="172"/>
      <c r="P1863" s="172"/>
      <c r="Q1863" s="172"/>
      <c r="R1863" s="172"/>
      <c r="S1863" s="172"/>
      <c r="T1863" s="172"/>
      <c r="U1863" s="172"/>
      <c r="V1863" s="172"/>
      <c r="W1863" s="172"/>
      <c r="X1863" s="172"/>
      <c r="Y1863" s="172"/>
      <c r="Z1863" s="172"/>
    </row>
    <row r="1864">
      <c r="A1864" s="190" t="s">
        <v>20647</v>
      </c>
      <c r="B1864" s="191" t="s">
        <v>20648</v>
      </c>
      <c r="C1864" s="199"/>
      <c r="D1864" s="191"/>
      <c r="E1864" s="199"/>
      <c r="F1864" s="191"/>
      <c r="G1864" s="194"/>
      <c r="H1864" s="172"/>
      <c r="I1864" s="172"/>
      <c r="J1864" s="172"/>
      <c r="K1864" s="172"/>
      <c r="L1864" s="172"/>
      <c r="M1864" s="172"/>
      <c r="N1864" s="172"/>
      <c r="O1864" s="172"/>
      <c r="P1864" s="172"/>
      <c r="Q1864" s="172"/>
      <c r="R1864" s="172"/>
      <c r="S1864" s="172"/>
      <c r="T1864" s="172"/>
      <c r="U1864" s="172"/>
      <c r="V1864" s="172"/>
      <c r="W1864" s="172"/>
      <c r="X1864" s="172"/>
      <c r="Y1864" s="172"/>
      <c r="Z1864" s="172"/>
    </row>
    <row r="1865">
      <c r="A1865" s="195" t="s">
        <v>20649</v>
      </c>
      <c r="B1865" s="196" t="s">
        <v>20650</v>
      </c>
      <c r="C1865" s="200"/>
      <c r="D1865" s="196"/>
      <c r="E1865" s="200"/>
      <c r="F1865" s="196"/>
      <c r="G1865" s="198"/>
      <c r="H1865" s="172"/>
      <c r="I1865" s="172"/>
      <c r="J1865" s="172"/>
      <c r="K1865" s="172"/>
      <c r="L1865" s="172"/>
      <c r="M1865" s="172"/>
      <c r="N1865" s="172"/>
      <c r="O1865" s="172"/>
      <c r="P1865" s="172"/>
      <c r="Q1865" s="172"/>
      <c r="R1865" s="172"/>
      <c r="S1865" s="172"/>
      <c r="T1865" s="172"/>
      <c r="U1865" s="172"/>
      <c r="V1865" s="172"/>
      <c r="W1865" s="172"/>
      <c r="X1865" s="172"/>
      <c r="Y1865" s="172"/>
      <c r="Z1865" s="172"/>
    </row>
    <row r="1866">
      <c r="A1866" s="190" t="s">
        <v>20651</v>
      </c>
      <c r="B1866" s="191" t="s">
        <v>20652</v>
      </c>
      <c r="C1866" s="199"/>
      <c r="D1866" s="191"/>
      <c r="E1866" s="199"/>
      <c r="F1866" s="191"/>
      <c r="G1866" s="194"/>
      <c r="H1866" s="172"/>
      <c r="I1866" s="172"/>
      <c r="J1866" s="172"/>
      <c r="K1866" s="172"/>
      <c r="L1866" s="172"/>
      <c r="M1866" s="172"/>
      <c r="N1866" s="172"/>
      <c r="O1866" s="172"/>
      <c r="P1866" s="172"/>
      <c r="Q1866" s="172"/>
      <c r="R1866" s="172"/>
      <c r="S1866" s="172"/>
      <c r="T1866" s="172"/>
      <c r="U1866" s="172"/>
      <c r="V1866" s="172"/>
      <c r="W1866" s="172"/>
      <c r="X1866" s="172"/>
      <c r="Y1866" s="172"/>
      <c r="Z1866" s="172"/>
    </row>
    <row r="1867">
      <c r="A1867" s="195" t="s">
        <v>20653</v>
      </c>
      <c r="B1867" s="196" t="s">
        <v>20654</v>
      </c>
      <c r="C1867" s="200"/>
      <c r="D1867" s="196"/>
      <c r="E1867" s="200"/>
      <c r="F1867" s="196"/>
      <c r="G1867" s="198"/>
      <c r="H1867" s="172"/>
      <c r="I1867" s="172"/>
      <c r="J1867" s="172"/>
      <c r="K1867" s="172"/>
      <c r="L1867" s="172"/>
      <c r="M1867" s="172"/>
      <c r="N1867" s="172"/>
      <c r="O1867" s="172"/>
      <c r="P1867" s="172"/>
      <c r="Q1867" s="172"/>
      <c r="R1867" s="172"/>
      <c r="S1867" s="172"/>
      <c r="T1867" s="172"/>
      <c r="U1867" s="172"/>
      <c r="V1867" s="172"/>
      <c r="W1867" s="172"/>
      <c r="X1867" s="172"/>
      <c r="Y1867" s="172"/>
      <c r="Z1867" s="172"/>
    </row>
    <row r="1868">
      <c r="A1868" s="190" t="s">
        <v>20655</v>
      </c>
      <c r="B1868" s="191" t="s">
        <v>20656</v>
      </c>
      <c r="C1868" s="199"/>
      <c r="D1868" s="191"/>
      <c r="E1868" s="199"/>
      <c r="F1868" s="191"/>
      <c r="G1868" s="194"/>
      <c r="H1868" s="172"/>
      <c r="I1868" s="172"/>
      <c r="J1868" s="172"/>
      <c r="K1868" s="172"/>
      <c r="L1868" s="172"/>
      <c r="M1868" s="172"/>
      <c r="N1868" s="172"/>
      <c r="O1868" s="172"/>
      <c r="P1868" s="172"/>
      <c r="Q1868" s="172"/>
      <c r="R1868" s="172"/>
      <c r="S1868" s="172"/>
      <c r="T1868" s="172"/>
      <c r="U1868" s="172"/>
      <c r="V1868" s="172"/>
      <c r="W1868" s="172"/>
      <c r="X1868" s="172"/>
      <c r="Y1868" s="172"/>
      <c r="Z1868" s="172"/>
    </row>
    <row r="1869">
      <c r="A1869" s="195" t="s">
        <v>20657</v>
      </c>
      <c r="B1869" s="196" t="s">
        <v>20658</v>
      </c>
      <c r="C1869" s="200"/>
      <c r="D1869" s="196"/>
      <c r="E1869" s="200"/>
      <c r="F1869" s="196"/>
      <c r="G1869" s="198"/>
      <c r="H1869" s="172"/>
      <c r="I1869" s="172"/>
      <c r="J1869" s="172"/>
      <c r="K1869" s="172"/>
      <c r="L1869" s="172"/>
      <c r="M1869" s="172"/>
      <c r="N1869" s="172"/>
      <c r="O1869" s="172"/>
      <c r="P1869" s="172"/>
      <c r="Q1869" s="172"/>
      <c r="R1869" s="172"/>
      <c r="S1869" s="172"/>
      <c r="T1869" s="172"/>
      <c r="U1869" s="172"/>
      <c r="V1869" s="172"/>
      <c r="W1869" s="172"/>
      <c r="X1869" s="172"/>
      <c r="Y1869" s="172"/>
      <c r="Z1869" s="172"/>
    </row>
    <row r="1870">
      <c r="A1870" s="190" t="s">
        <v>20659</v>
      </c>
      <c r="B1870" s="191" t="s">
        <v>20660</v>
      </c>
      <c r="C1870" s="199"/>
      <c r="D1870" s="191"/>
      <c r="E1870" s="199"/>
      <c r="F1870" s="191"/>
      <c r="G1870" s="194"/>
      <c r="H1870" s="172"/>
      <c r="I1870" s="172"/>
      <c r="J1870" s="172"/>
      <c r="K1870" s="172"/>
      <c r="L1870" s="172"/>
      <c r="M1870" s="172"/>
      <c r="N1870" s="172"/>
      <c r="O1870" s="172"/>
      <c r="P1870" s="172"/>
      <c r="Q1870" s="172"/>
      <c r="R1870" s="172"/>
      <c r="S1870" s="172"/>
      <c r="T1870" s="172"/>
      <c r="U1870" s="172"/>
      <c r="V1870" s="172"/>
      <c r="W1870" s="172"/>
      <c r="X1870" s="172"/>
      <c r="Y1870" s="172"/>
      <c r="Z1870" s="172"/>
    </row>
    <row r="1871">
      <c r="A1871" s="195" t="s">
        <v>20661</v>
      </c>
      <c r="B1871" s="196" t="s">
        <v>20662</v>
      </c>
      <c r="C1871" s="200"/>
      <c r="D1871" s="196"/>
      <c r="E1871" s="200"/>
      <c r="F1871" s="196"/>
      <c r="G1871" s="198"/>
      <c r="H1871" s="172"/>
      <c r="I1871" s="172"/>
      <c r="J1871" s="172"/>
      <c r="K1871" s="172"/>
      <c r="L1871" s="172"/>
      <c r="M1871" s="172"/>
      <c r="N1871" s="172"/>
      <c r="O1871" s="172"/>
      <c r="P1871" s="172"/>
      <c r="Q1871" s="172"/>
      <c r="R1871" s="172"/>
      <c r="S1871" s="172"/>
      <c r="T1871" s="172"/>
      <c r="U1871" s="172"/>
      <c r="V1871" s="172"/>
      <c r="W1871" s="172"/>
      <c r="X1871" s="172"/>
      <c r="Y1871" s="172"/>
      <c r="Z1871" s="172"/>
    </row>
    <row r="1872">
      <c r="A1872" s="190" t="s">
        <v>20663</v>
      </c>
      <c r="B1872" s="191" t="s">
        <v>20664</v>
      </c>
      <c r="C1872" s="199"/>
      <c r="D1872" s="191"/>
      <c r="E1872" s="199"/>
      <c r="F1872" s="191"/>
      <c r="G1872" s="194"/>
      <c r="H1872" s="172"/>
      <c r="I1872" s="172"/>
      <c r="J1872" s="172"/>
      <c r="K1872" s="172"/>
      <c r="L1872" s="172"/>
      <c r="M1872" s="172"/>
      <c r="N1872" s="172"/>
      <c r="O1872" s="172"/>
      <c r="P1872" s="172"/>
      <c r="Q1872" s="172"/>
      <c r="R1872" s="172"/>
      <c r="S1872" s="172"/>
      <c r="T1872" s="172"/>
      <c r="U1872" s="172"/>
      <c r="V1872" s="172"/>
      <c r="W1872" s="172"/>
      <c r="X1872" s="172"/>
      <c r="Y1872" s="172"/>
      <c r="Z1872" s="172"/>
    </row>
    <row r="1873">
      <c r="A1873" s="195" t="s">
        <v>20665</v>
      </c>
      <c r="B1873" s="196" t="s">
        <v>20666</v>
      </c>
      <c r="C1873" s="200"/>
      <c r="D1873" s="196"/>
      <c r="E1873" s="200"/>
      <c r="F1873" s="196"/>
      <c r="G1873" s="198"/>
      <c r="H1873" s="172"/>
      <c r="I1873" s="172"/>
      <c r="J1873" s="172"/>
      <c r="K1873" s="172"/>
      <c r="L1873" s="172"/>
      <c r="M1873" s="172"/>
      <c r="N1873" s="172"/>
      <c r="O1873" s="172"/>
      <c r="P1873" s="172"/>
      <c r="Q1873" s="172"/>
      <c r="R1873" s="172"/>
      <c r="S1873" s="172"/>
      <c r="T1873" s="172"/>
      <c r="U1873" s="172"/>
      <c r="V1873" s="172"/>
      <c r="W1873" s="172"/>
      <c r="X1873" s="172"/>
      <c r="Y1873" s="172"/>
      <c r="Z1873" s="172"/>
    </row>
    <row r="1874">
      <c r="A1874" s="190" t="s">
        <v>20667</v>
      </c>
      <c r="B1874" s="191" t="s">
        <v>20668</v>
      </c>
      <c r="C1874" s="199"/>
      <c r="D1874" s="191"/>
      <c r="E1874" s="199"/>
      <c r="F1874" s="191"/>
      <c r="G1874" s="194"/>
      <c r="H1874" s="172"/>
      <c r="I1874" s="172"/>
      <c r="J1874" s="172"/>
      <c r="K1874" s="172"/>
      <c r="L1874" s="172"/>
      <c r="M1874" s="172"/>
      <c r="N1874" s="172"/>
      <c r="O1874" s="172"/>
      <c r="P1874" s="172"/>
      <c r="Q1874" s="172"/>
      <c r="R1874" s="172"/>
      <c r="S1874" s="172"/>
      <c r="T1874" s="172"/>
      <c r="U1874" s="172"/>
      <c r="V1874" s="172"/>
      <c r="W1874" s="172"/>
      <c r="X1874" s="172"/>
      <c r="Y1874" s="172"/>
      <c r="Z1874" s="172"/>
    </row>
    <row r="1875">
      <c r="A1875" s="195" t="s">
        <v>20669</v>
      </c>
      <c r="B1875" s="196" t="s">
        <v>20670</v>
      </c>
      <c r="C1875" s="200"/>
      <c r="D1875" s="196"/>
      <c r="E1875" s="200"/>
      <c r="F1875" s="196"/>
      <c r="G1875" s="198"/>
      <c r="H1875" s="172"/>
      <c r="I1875" s="172"/>
      <c r="J1875" s="172"/>
      <c r="K1875" s="172"/>
      <c r="L1875" s="172"/>
      <c r="M1875" s="172"/>
      <c r="N1875" s="172"/>
      <c r="O1875" s="172"/>
      <c r="P1875" s="172"/>
      <c r="Q1875" s="172"/>
      <c r="R1875" s="172"/>
      <c r="S1875" s="172"/>
      <c r="T1875" s="172"/>
      <c r="U1875" s="172"/>
      <c r="V1875" s="172"/>
      <c r="W1875" s="172"/>
      <c r="X1875" s="172"/>
      <c r="Y1875" s="172"/>
      <c r="Z1875" s="172"/>
    </row>
    <row r="1876">
      <c r="A1876" s="190" t="s">
        <v>20671</v>
      </c>
      <c r="B1876" s="191" t="s">
        <v>20672</v>
      </c>
      <c r="C1876" s="199"/>
      <c r="D1876" s="191"/>
      <c r="E1876" s="199"/>
      <c r="F1876" s="191"/>
      <c r="G1876" s="194"/>
      <c r="H1876" s="172"/>
      <c r="I1876" s="172"/>
      <c r="J1876" s="172"/>
      <c r="K1876" s="172"/>
      <c r="L1876" s="172"/>
      <c r="M1876" s="172"/>
      <c r="N1876" s="172"/>
      <c r="O1876" s="172"/>
      <c r="P1876" s="172"/>
      <c r="Q1876" s="172"/>
      <c r="R1876" s="172"/>
      <c r="S1876" s="172"/>
      <c r="T1876" s="172"/>
      <c r="U1876" s="172"/>
      <c r="V1876" s="172"/>
      <c r="W1876" s="172"/>
      <c r="X1876" s="172"/>
      <c r="Y1876" s="172"/>
      <c r="Z1876" s="172"/>
    </row>
    <row r="1877">
      <c r="A1877" s="195" t="s">
        <v>20673</v>
      </c>
      <c r="B1877" s="196" t="s">
        <v>20674</v>
      </c>
      <c r="C1877" s="200"/>
      <c r="D1877" s="196"/>
      <c r="E1877" s="200"/>
      <c r="F1877" s="196"/>
      <c r="G1877" s="198"/>
      <c r="H1877" s="172"/>
      <c r="I1877" s="172"/>
      <c r="J1877" s="172"/>
      <c r="K1877" s="172"/>
      <c r="L1877" s="172"/>
      <c r="M1877" s="172"/>
      <c r="N1877" s="172"/>
      <c r="O1877" s="172"/>
      <c r="P1877" s="172"/>
      <c r="Q1877" s="172"/>
      <c r="R1877" s="172"/>
      <c r="S1877" s="172"/>
      <c r="T1877" s="172"/>
      <c r="U1877" s="172"/>
      <c r="V1877" s="172"/>
      <c r="W1877" s="172"/>
      <c r="X1877" s="172"/>
      <c r="Y1877" s="172"/>
      <c r="Z1877" s="172"/>
    </row>
    <row r="1878">
      <c r="A1878" s="190" t="s">
        <v>20675</v>
      </c>
      <c r="B1878" s="191" t="s">
        <v>20676</v>
      </c>
      <c r="C1878" s="199"/>
      <c r="D1878" s="191"/>
      <c r="E1878" s="199"/>
      <c r="F1878" s="191"/>
      <c r="G1878" s="194"/>
      <c r="H1878" s="172"/>
      <c r="I1878" s="172"/>
      <c r="J1878" s="172"/>
      <c r="K1878" s="172"/>
      <c r="L1878" s="172"/>
      <c r="M1878" s="172"/>
      <c r="N1878" s="172"/>
      <c r="O1878" s="172"/>
      <c r="P1878" s="172"/>
      <c r="Q1878" s="172"/>
      <c r="R1878" s="172"/>
      <c r="S1878" s="172"/>
      <c r="T1878" s="172"/>
      <c r="U1878" s="172"/>
      <c r="V1878" s="172"/>
      <c r="W1878" s="172"/>
      <c r="X1878" s="172"/>
      <c r="Y1878" s="172"/>
      <c r="Z1878" s="172"/>
    </row>
    <row r="1879">
      <c r="A1879" s="195" t="s">
        <v>20677</v>
      </c>
      <c r="B1879" s="196" t="s">
        <v>20678</v>
      </c>
      <c r="C1879" s="200"/>
      <c r="D1879" s="196"/>
      <c r="E1879" s="200"/>
      <c r="F1879" s="196"/>
      <c r="G1879" s="198"/>
      <c r="H1879" s="172"/>
      <c r="I1879" s="172"/>
      <c r="J1879" s="172"/>
      <c r="K1879" s="172"/>
      <c r="L1879" s="172"/>
      <c r="M1879" s="172"/>
      <c r="N1879" s="172"/>
      <c r="O1879" s="172"/>
      <c r="P1879" s="172"/>
      <c r="Q1879" s="172"/>
      <c r="R1879" s="172"/>
      <c r="S1879" s="172"/>
      <c r="T1879" s="172"/>
      <c r="U1879" s="172"/>
      <c r="V1879" s="172"/>
      <c r="W1879" s="172"/>
      <c r="X1879" s="172"/>
      <c r="Y1879" s="172"/>
      <c r="Z1879" s="172"/>
    </row>
    <row r="1880">
      <c r="A1880" s="190" t="s">
        <v>20679</v>
      </c>
      <c r="B1880" s="191" t="s">
        <v>20680</v>
      </c>
      <c r="C1880" s="199"/>
      <c r="D1880" s="191"/>
      <c r="E1880" s="199"/>
      <c r="F1880" s="191"/>
      <c r="G1880" s="194"/>
      <c r="H1880" s="172"/>
      <c r="I1880" s="172"/>
      <c r="J1880" s="172"/>
      <c r="K1880" s="172"/>
      <c r="L1880" s="172"/>
      <c r="M1880" s="172"/>
      <c r="N1880" s="172"/>
      <c r="O1880" s="172"/>
      <c r="P1880" s="172"/>
      <c r="Q1880" s="172"/>
      <c r="R1880" s="172"/>
      <c r="S1880" s="172"/>
      <c r="T1880" s="172"/>
      <c r="U1880" s="172"/>
      <c r="V1880" s="172"/>
      <c r="W1880" s="172"/>
      <c r="X1880" s="172"/>
      <c r="Y1880" s="172"/>
      <c r="Z1880" s="172"/>
    </row>
    <row r="1881">
      <c r="A1881" s="195" t="s">
        <v>20681</v>
      </c>
      <c r="B1881" s="196" t="s">
        <v>20682</v>
      </c>
      <c r="C1881" s="200"/>
      <c r="D1881" s="196"/>
      <c r="E1881" s="200"/>
      <c r="F1881" s="196"/>
      <c r="G1881" s="198"/>
      <c r="H1881" s="172"/>
      <c r="I1881" s="172"/>
      <c r="J1881" s="172"/>
      <c r="K1881" s="172"/>
      <c r="L1881" s="172"/>
      <c r="M1881" s="172"/>
      <c r="N1881" s="172"/>
      <c r="O1881" s="172"/>
      <c r="P1881" s="172"/>
      <c r="Q1881" s="172"/>
      <c r="R1881" s="172"/>
      <c r="S1881" s="172"/>
      <c r="T1881" s="172"/>
      <c r="U1881" s="172"/>
      <c r="V1881" s="172"/>
      <c r="W1881" s="172"/>
      <c r="X1881" s="172"/>
      <c r="Y1881" s="172"/>
      <c r="Z1881" s="172"/>
    </row>
    <row r="1882">
      <c r="A1882" s="190" t="s">
        <v>20683</v>
      </c>
      <c r="B1882" s="191" t="s">
        <v>7395</v>
      </c>
      <c r="C1882" s="199"/>
      <c r="D1882" s="191"/>
      <c r="E1882" s="199"/>
      <c r="F1882" s="191"/>
      <c r="G1882" s="194"/>
      <c r="H1882" s="172"/>
      <c r="I1882" s="172"/>
      <c r="J1882" s="172"/>
      <c r="K1882" s="172"/>
      <c r="L1882" s="172"/>
      <c r="M1882" s="172"/>
      <c r="N1882" s="172"/>
      <c r="O1882" s="172"/>
      <c r="P1882" s="172"/>
      <c r="Q1882" s="172"/>
      <c r="R1882" s="172"/>
      <c r="S1882" s="172"/>
      <c r="T1882" s="172"/>
      <c r="U1882" s="172"/>
      <c r="V1882" s="172"/>
      <c r="W1882" s="172"/>
      <c r="X1882" s="172"/>
      <c r="Y1882" s="172"/>
      <c r="Z1882" s="172"/>
    </row>
    <row r="1883">
      <c r="A1883" s="195" t="s">
        <v>20684</v>
      </c>
      <c r="B1883" s="196" t="s">
        <v>20685</v>
      </c>
      <c r="C1883" s="200"/>
      <c r="D1883" s="196"/>
      <c r="E1883" s="200"/>
      <c r="F1883" s="196"/>
      <c r="G1883" s="198"/>
      <c r="H1883" s="172"/>
      <c r="I1883" s="172"/>
      <c r="J1883" s="172"/>
      <c r="K1883" s="172"/>
      <c r="L1883" s="172"/>
      <c r="M1883" s="172"/>
      <c r="N1883" s="172"/>
      <c r="O1883" s="172"/>
      <c r="P1883" s="172"/>
      <c r="Q1883" s="172"/>
      <c r="R1883" s="172"/>
      <c r="S1883" s="172"/>
      <c r="T1883" s="172"/>
      <c r="U1883" s="172"/>
      <c r="V1883" s="172"/>
      <c r="W1883" s="172"/>
      <c r="X1883" s="172"/>
      <c r="Y1883" s="172"/>
      <c r="Z1883" s="172"/>
    </row>
    <row r="1884">
      <c r="A1884" s="190" t="s">
        <v>20686</v>
      </c>
      <c r="B1884" s="191" t="s">
        <v>20687</v>
      </c>
      <c r="C1884" s="199"/>
      <c r="D1884" s="191"/>
      <c r="E1884" s="199"/>
      <c r="F1884" s="191"/>
      <c r="G1884" s="194"/>
      <c r="H1884" s="172"/>
      <c r="I1884" s="172"/>
      <c r="J1884" s="172"/>
      <c r="K1884" s="172"/>
      <c r="L1884" s="172"/>
      <c r="M1884" s="172"/>
      <c r="N1884" s="172"/>
      <c r="O1884" s="172"/>
      <c r="P1884" s="172"/>
      <c r="Q1884" s="172"/>
      <c r="R1884" s="172"/>
      <c r="S1884" s="172"/>
      <c r="T1884" s="172"/>
      <c r="U1884" s="172"/>
      <c r="V1884" s="172"/>
      <c r="W1884" s="172"/>
      <c r="X1884" s="172"/>
      <c r="Y1884" s="172"/>
      <c r="Z1884" s="172"/>
    </row>
    <row r="1885">
      <c r="A1885" s="195" t="s">
        <v>20688</v>
      </c>
      <c r="B1885" s="196" t="s">
        <v>20689</v>
      </c>
      <c r="C1885" s="200"/>
      <c r="D1885" s="196"/>
      <c r="E1885" s="200"/>
      <c r="F1885" s="196"/>
      <c r="G1885" s="198"/>
      <c r="H1885" s="172"/>
      <c r="I1885" s="172"/>
      <c r="J1885" s="172"/>
      <c r="K1885" s="172"/>
      <c r="L1885" s="172"/>
      <c r="M1885" s="172"/>
      <c r="N1885" s="172"/>
      <c r="O1885" s="172"/>
      <c r="P1885" s="172"/>
      <c r="Q1885" s="172"/>
      <c r="R1885" s="172"/>
      <c r="S1885" s="172"/>
      <c r="T1885" s="172"/>
      <c r="U1885" s="172"/>
      <c r="V1885" s="172"/>
      <c r="W1885" s="172"/>
      <c r="X1885" s="172"/>
      <c r="Y1885" s="172"/>
      <c r="Z1885" s="172"/>
    </row>
    <row r="1886">
      <c r="A1886" s="190" t="s">
        <v>20690</v>
      </c>
      <c r="B1886" s="191" t="s">
        <v>20691</v>
      </c>
      <c r="C1886" s="199"/>
      <c r="D1886" s="191"/>
      <c r="E1886" s="199"/>
      <c r="F1886" s="191"/>
      <c r="G1886" s="194"/>
      <c r="H1886" s="172"/>
      <c r="I1886" s="172"/>
      <c r="J1886" s="172"/>
      <c r="K1886" s="172"/>
      <c r="L1886" s="172"/>
      <c r="M1886" s="172"/>
      <c r="N1886" s="172"/>
      <c r="O1886" s="172"/>
      <c r="P1886" s="172"/>
      <c r="Q1886" s="172"/>
      <c r="R1886" s="172"/>
      <c r="S1886" s="172"/>
      <c r="T1886" s="172"/>
      <c r="U1886" s="172"/>
      <c r="V1886" s="172"/>
      <c r="W1886" s="172"/>
      <c r="X1886" s="172"/>
      <c r="Y1886" s="172"/>
      <c r="Z1886" s="172"/>
    </row>
    <row r="1887">
      <c r="A1887" s="195" t="s">
        <v>20690</v>
      </c>
      <c r="B1887" s="196" t="s">
        <v>20692</v>
      </c>
      <c r="C1887" s="200"/>
      <c r="D1887" s="196"/>
      <c r="E1887" s="200"/>
      <c r="F1887" s="196"/>
      <c r="G1887" s="198"/>
      <c r="H1887" s="172"/>
      <c r="I1887" s="172"/>
      <c r="J1887" s="172"/>
      <c r="K1887" s="172"/>
      <c r="L1887" s="172"/>
      <c r="M1887" s="172"/>
      <c r="N1887" s="172"/>
      <c r="O1887" s="172"/>
      <c r="P1887" s="172"/>
      <c r="Q1887" s="172"/>
      <c r="R1887" s="172"/>
      <c r="S1887" s="172"/>
      <c r="T1887" s="172"/>
      <c r="U1887" s="172"/>
      <c r="V1887" s="172"/>
      <c r="W1887" s="172"/>
      <c r="X1887" s="172"/>
      <c r="Y1887" s="172"/>
      <c r="Z1887" s="172"/>
    </row>
    <row r="1888">
      <c r="A1888" s="190" t="s">
        <v>554</v>
      </c>
      <c r="B1888" s="191" t="s">
        <v>20693</v>
      </c>
      <c r="C1888" s="199"/>
      <c r="D1888" s="191"/>
      <c r="E1888" s="199"/>
      <c r="F1888" s="191"/>
      <c r="G1888" s="194"/>
      <c r="H1888" s="172"/>
      <c r="I1888" s="172"/>
      <c r="J1888" s="172"/>
      <c r="K1888" s="172"/>
      <c r="L1888" s="172"/>
      <c r="M1888" s="172"/>
      <c r="N1888" s="172"/>
      <c r="O1888" s="172"/>
      <c r="P1888" s="172"/>
      <c r="Q1888" s="172"/>
      <c r="R1888" s="172"/>
      <c r="S1888" s="172"/>
      <c r="T1888" s="172"/>
      <c r="U1888" s="172"/>
      <c r="V1888" s="172"/>
      <c r="W1888" s="172"/>
      <c r="X1888" s="172"/>
      <c r="Y1888" s="172"/>
      <c r="Z1888" s="172"/>
    </row>
    <row r="1889">
      <c r="A1889" s="195" t="s">
        <v>20694</v>
      </c>
      <c r="B1889" s="196" t="s">
        <v>20695</v>
      </c>
      <c r="C1889" s="200"/>
      <c r="D1889" s="196"/>
      <c r="E1889" s="200"/>
      <c r="F1889" s="196"/>
      <c r="G1889" s="198"/>
      <c r="H1889" s="172"/>
      <c r="I1889" s="172"/>
      <c r="J1889" s="172"/>
      <c r="K1889" s="172"/>
      <c r="L1889" s="172"/>
      <c r="M1889" s="172"/>
      <c r="N1889" s="172"/>
      <c r="O1889" s="172"/>
      <c r="P1889" s="172"/>
      <c r="Q1889" s="172"/>
      <c r="R1889" s="172"/>
      <c r="S1889" s="172"/>
      <c r="T1889" s="172"/>
      <c r="U1889" s="172"/>
      <c r="V1889" s="172"/>
      <c r="W1889" s="172"/>
      <c r="X1889" s="172"/>
      <c r="Y1889" s="172"/>
      <c r="Z1889" s="172"/>
    </row>
    <row r="1890">
      <c r="A1890" s="190" t="s">
        <v>20694</v>
      </c>
      <c r="B1890" s="191" t="s">
        <v>20696</v>
      </c>
      <c r="C1890" s="199"/>
      <c r="D1890" s="191"/>
      <c r="E1890" s="199"/>
      <c r="F1890" s="191"/>
      <c r="G1890" s="194"/>
      <c r="H1890" s="172"/>
      <c r="I1890" s="172"/>
      <c r="J1890" s="172"/>
      <c r="K1890" s="172"/>
      <c r="L1890" s="172"/>
      <c r="M1890" s="172"/>
      <c r="N1890" s="172"/>
      <c r="O1890" s="172"/>
      <c r="P1890" s="172"/>
      <c r="Q1890" s="172"/>
      <c r="R1890" s="172"/>
      <c r="S1890" s="172"/>
      <c r="T1890" s="172"/>
      <c r="U1890" s="172"/>
      <c r="V1890" s="172"/>
      <c r="W1890" s="172"/>
      <c r="X1890" s="172"/>
      <c r="Y1890" s="172"/>
      <c r="Z1890" s="172"/>
    </row>
    <row r="1891">
      <c r="A1891" s="195" t="s">
        <v>20697</v>
      </c>
      <c r="B1891" s="196" t="s">
        <v>20698</v>
      </c>
      <c r="C1891" s="200"/>
      <c r="D1891" s="196"/>
      <c r="E1891" s="200"/>
      <c r="F1891" s="196"/>
      <c r="G1891" s="198"/>
      <c r="H1891" s="172"/>
      <c r="I1891" s="172"/>
      <c r="J1891" s="172"/>
      <c r="K1891" s="172"/>
      <c r="L1891" s="172"/>
      <c r="M1891" s="172"/>
      <c r="N1891" s="172"/>
      <c r="O1891" s="172"/>
      <c r="P1891" s="172"/>
      <c r="Q1891" s="172"/>
      <c r="R1891" s="172"/>
      <c r="S1891" s="172"/>
      <c r="T1891" s="172"/>
      <c r="U1891" s="172"/>
      <c r="V1891" s="172"/>
      <c r="W1891" s="172"/>
      <c r="X1891" s="172"/>
      <c r="Y1891" s="172"/>
      <c r="Z1891" s="172"/>
    </row>
    <row r="1892">
      <c r="A1892" s="190" t="s">
        <v>20699</v>
      </c>
      <c r="B1892" s="191" t="s">
        <v>20700</v>
      </c>
      <c r="C1892" s="199"/>
      <c r="D1892" s="191"/>
      <c r="E1892" s="199"/>
      <c r="F1892" s="191"/>
      <c r="G1892" s="194"/>
      <c r="H1892" s="172"/>
      <c r="I1892" s="172"/>
      <c r="J1892" s="172"/>
      <c r="K1892" s="172"/>
      <c r="L1892" s="172"/>
      <c r="M1892" s="172"/>
      <c r="N1892" s="172"/>
      <c r="O1892" s="172"/>
      <c r="P1892" s="172"/>
      <c r="Q1892" s="172"/>
      <c r="R1892" s="172"/>
      <c r="S1892" s="172"/>
      <c r="T1892" s="172"/>
      <c r="U1892" s="172"/>
      <c r="V1892" s="172"/>
      <c r="W1892" s="172"/>
      <c r="X1892" s="172"/>
      <c r="Y1892" s="172"/>
      <c r="Z1892" s="172"/>
    </row>
    <row r="1893">
      <c r="A1893" s="195" t="s">
        <v>20701</v>
      </c>
      <c r="B1893" s="196" t="s">
        <v>20702</v>
      </c>
      <c r="C1893" s="200"/>
      <c r="D1893" s="196"/>
      <c r="E1893" s="200"/>
      <c r="F1893" s="196"/>
      <c r="G1893" s="198"/>
      <c r="H1893" s="172"/>
      <c r="I1893" s="172"/>
      <c r="J1893" s="172"/>
      <c r="K1893" s="172"/>
      <c r="L1893" s="172"/>
      <c r="M1893" s="172"/>
      <c r="N1893" s="172"/>
      <c r="O1893" s="172"/>
      <c r="P1893" s="172"/>
      <c r="Q1893" s="172"/>
      <c r="R1893" s="172"/>
      <c r="S1893" s="172"/>
      <c r="T1893" s="172"/>
      <c r="U1893" s="172"/>
      <c r="V1893" s="172"/>
      <c r="W1893" s="172"/>
      <c r="X1893" s="172"/>
      <c r="Y1893" s="172"/>
      <c r="Z1893" s="172"/>
    </row>
    <row r="1894">
      <c r="A1894" s="190" t="s">
        <v>20703</v>
      </c>
      <c r="B1894" s="191" t="s">
        <v>20704</v>
      </c>
      <c r="C1894" s="199"/>
      <c r="D1894" s="191"/>
      <c r="E1894" s="199"/>
      <c r="F1894" s="191"/>
      <c r="G1894" s="194"/>
      <c r="H1894" s="172"/>
      <c r="I1894" s="172"/>
      <c r="J1894" s="172"/>
      <c r="K1894" s="172"/>
      <c r="L1894" s="172"/>
      <c r="M1894" s="172"/>
      <c r="N1894" s="172"/>
      <c r="O1894" s="172"/>
      <c r="P1894" s="172"/>
      <c r="Q1894" s="172"/>
      <c r="R1894" s="172"/>
      <c r="S1894" s="172"/>
      <c r="T1894" s="172"/>
      <c r="U1894" s="172"/>
      <c r="V1894" s="172"/>
      <c r="W1894" s="172"/>
      <c r="X1894" s="172"/>
      <c r="Y1894" s="172"/>
      <c r="Z1894" s="172"/>
    </row>
    <row r="1895">
      <c r="A1895" s="195" t="s">
        <v>20705</v>
      </c>
      <c r="B1895" s="196" t="s">
        <v>20706</v>
      </c>
      <c r="C1895" s="200"/>
      <c r="D1895" s="196"/>
      <c r="E1895" s="200"/>
      <c r="F1895" s="196"/>
      <c r="G1895" s="198"/>
      <c r="H1895" s="172"/>
      <c r="I1895" s="172"/>
      <c r="J1895" s="172"/>
      <c r="K1895" s="172"/>
      <c r="L1895" s="172"/>
      <c r="M1895" s="172"/>
      <c r="N1895" s="172"/>
      <c r="O1895" s="172"/>
      <c r="P1895" s="172"/>
      <c r="Q1895" s="172"/>
      <c r="R1895" s="172"/>
      <c r="S1895" s="172"/>
      <c r="T1895" s="172"/>
      <c r="U1895" s="172"/>
      <c r="V1895" s="172"/>
      <c r="W1895" s="172"/>
      <c r="X1895" s="172"/>
      <c r="Y1895" s="172"/>
      <c r="Z1895" s="172"/>
    </row>
    <row r="1896">
      <c r="A1896" s="190" t="s">
        <v>20707</v>
      </c>
      <c r="B1896" s="191" t="s">
        <v>20708</v>
      </c>
      <c r="C1896" s="199"/>
      <c r="D1896" s="191"/>
      <c r="E1896" s="199"/>
      <c r="F1896" s="191"/>
      <c r="G1896" s="194"/>
      <c r="H1896" s="172"/>
      <c r="I1896" s="172"/>
      <c r="J1896" s="172"/>
      <c r="K1896" s="172"/>
      <c r="L1896" s="172"/>
      <c r="M1896" s="172"/>
      <c r="N1896" s="172"/>
      <c r="O1896" s="172"/>
      <c r="P1896" s="172"/>
      <c r="Q1896" s="172"/>
      <c r="R1896" s="172"/>
      <c r="S1896" s="172"/>
      <c r="T1896" s="172"/>
      <c r="U1896" s="172"/>
      <c r="V1896" s="172"/>
      <c r="W1896" s="172"/>
      <c r="X1896" s="172"/>
      <c r="Y1896" s="172"/>
      <c r="Z1896" s="172"/>
    </row>
    <row r="1897">
      <c r="A1897" s="195" t="s">
        <v>20709</v>
      </c>
      <c r="B1897" s="196" t="s">
        <v>20710</v>
      </c>
      <c r="C1897" s="200"/>
      <c r="D1897" s="196"/>
      <c r="E1897" s="200"/>
      <c r="F1897" s="196"/>
      <c r="G1897" s="198"/>
      <c r="H1897" s="172"/>
      <c r="I1897" s="172"/>
      <c r="J1897" s="172"/>
      <c r="K1897" s="172"/>
      <c r="L1897" s="172"/>
      <c r="M1897" s="172"/>
      <c r="N1897" s="172"/>
      <c r="O1897" s="172"/>
      <c r="P1897" s="172"/>
      <c r="Q1897" s="172"/>
      <c r="R1897" s="172"/>
      <c r="S1897" s="172"/>
      <c r="T1897" s="172"/>
      <c r="U1897" s="172"/>
      <c r="V1897" s="172"/>
      <c r="W1897" s="172"/>
      <c r="X1897" s="172"/>
      <c r="Y1897" s="172"/>
      <c r="Z1897" s="172"/>
    </row>
    <row r="1898">
      <c r="A1898" s="190" t="s">
        <v>20711</v>
      </c>
      <c r="B1898" s="191" t="s">
        <v>20712</v>
      </c>
      <c r="C1898" s="199"/>
      <c r="D1898" s="191"/>
      <c r="E1898" s="199"/>
      <c r="F1898" s="191"/>
      <c r="G1898" s="194"/>
      <c r="H1898" s="172"/>
      <c r="I1898" s="172"/>
      <c r="J1898" s="172"/>
      <c r="K1898" s="172"/>
      <c r="L1898" s="172"/>
      <c r="M1898" s="172"/>
      <c r="N1898" s="172"/>
      <c r="O1898" s="172"/>
      <c r="P1898" s="172"/>
      <c r="Q1898" s="172"/>
      <c r="R1898" s="172"/>
      <c r="S1898" s="172"/>
      <c r="T1898" s="172"/>
      <c r="U1898" s="172"/>
      <c r="V1898" s="172"/>
      <c r="W1898" s="172"/>
      <c r="X1898" s="172"/>
      <c r="Y1898" s="172"/>
      <c r="Z1898" s="172"/>
    </row>
    <row r="1899">
      <c r="A1899" s="195" t="s">
        <v>20711</v>
      </c>
      <c r="B1899" s="196" t="s">
        <v>20713</v>
      </c>
      <c r="C1899" s="200"/>
      <c r="D1899" s="196"/>
      <c r="E1899" s="200"/>
      <c r="F1899" s="196"/>
      <c r="G1899" s="198"/>
      <c r="H1899" s="172"/>
      <c r="I1899" s="172"/>
      <c r="J1899" s="172"/>
      <c r="K1899" s="172"/>
      <c r="L1899" s="172"/>
      <c r="M1899" s="172"/>
      <c r="N1899" s="172"/>
      <c r="O1899" s="172"/>
      <c r="P1899" s="172"/>
      <c r="Q1899" s="172"/>
      <c r="R1899" s="172"/>
      <c r="S1899" s="172"/>
      <c r="T1899" s="172"/>
      <c r="U1899" s="172"/>
      <c r="V1899" s="172"/>
      <c r="W1899" s="172"/>
      <c r="X1899" s="172"/>
      <c r="Y1899" s="172"/>
      <c r="Z1899" s="172"/>
    </row>
    <row r="1900">
      <c r="A1900" s="190" t="s">
        <v>20714</v>
      </c>
      <c r="B1900" s="191" t="s">
        <v>20715</v>
      </c>
      <c r="C1900" s="199"/>
      <c r="D1900" s="191"/>
      <c r="E1900" s="199"/>
      <c r="F1900" s="191"/>
      <c r="G1900" s="194"/>
      <c r="H1900" s="172"/>
      <c r="I1900" s="172"/>
      <c r="J1900" s="172"/>
      <c r="K1900" s="172"/>
      <c r="L1900" s="172"/>
      <c r="M1900" s="172"/>
      <c r="N1900" s="172"/>
      <c r="O1900" s="172"/>
      <c r="P1900" s="172"/>
      <c r="Q1900" s="172"/>
      <c r="R1900" s="172"/>
      <c r="S1900" s="172"/>
      <c r="T1900" s="172"/>
      <c r="U1900" s="172"/>
      <c r="V1900" s="172"/>
      <c r="W1900" s="172"/>
      <c r="X1900" s="172"/>
      <c r="Y1900" s="172"/>
      <c r="Z1900" s="172"/>
    </row>
    <row r="1901">
      <c r="A1901" s="195" t="s">
        <v>20716</v>
      </c>
      <c r="B1901" s="196" t="s">
        <v>20717</v>
      </c>
      <c r="C1901" s="200"/>
      <c r="D1901" s="196"/>
      <c r="E1901" s="200"/>
      <c r="F1901" s="196"/>
      <c r="G1901" s="198"/>
      <c r="H1901" s="172"/>
      <c r="I1901" s="172"/>
      <c r="J1901" s="172"/>
      <c r="K1901" s="172"/>
      <c r="L1901" s="172"/>
      <c r="M1901" s="172"/>
      <c r="N1901" s="172"/>
      <c r="O1901" s="172"/>
      <c r="P1901" s="172"/>
      <c r="Q1901" s="172"/>
      <c r="R1901" s="172"/>
      <c r="S1901" s="172"/>
      <c r="T1901" s="172"/>
      <c r="U1901" s="172"/>
      <c r="V1901" s="172"/>
      <c r="W1901" s="172"/>
      <c r="X1901" s="172"/>
      <c r="Y1901" s="172"/>
      <c r="Z1901" s="172"/>
    </row>
    <row r="1902">
      <c r="A1902" s="190" t="s">
        <v>20718</v>
      </c>
      <c r="B1902" s="191" t="s">
        <v>20719</v>
      </c>
      <c r="C1902" s="199"/>
      <c r="D1902" s="191"/>
      <c r="E1902" s="199"/>
      <c r="F1902" s="191"/>
      <c r="G1902" s="194"/>
      <c r="H1902" s="172"/>
      <c r="I1902" s="172"/>
      <c r="J1902" s="172"/>
      <c r="K1902" s="172"/>
      <c r="L1902" s="172"/>
      <c r="M1902" s="172"/>
      <c r="N1902" s="172"/>
      <c r="O1902" s="172"/>
      <c r="P1902" s="172"/>
      <c r="Q1902" s="172"/>
      <c r="R1902" s="172"/>
      <c r="S1902" s="172"/>
      <c r="T1902" s="172"/>
      <c r="U1902" s="172"/>
      <c r="V1902" s="172"/>
      <c r="W1902" s="172"/>
      <c r="X1902" s="172"/>
      <c r="Y1902" s="172"/>
      <c r="Z1902" s="172"/>
    </row>
    <row r="1903">
      <c r="A1903" s="195" t="s">
        <v>20720</v>
      </c>
      <c r="B1903" s="196" t="s">
        <v>20721</v>
      </c>
      <c r="C1903" s="200"/>
      <c r="D1903" s="196"/>
      <c r="E1903" s="200"/>
      <c r="F1903" s="196"/>
      <c r="G1903" s="198"/>
      <c r="H1903" s="172"/>
      <c r="I1903" s="172"/>
      <c r="J1903" s="172"/>
      <c r="K1903" s="172"/>
      <c r="L1903" s="172"/>
      <c r="M1903" s="172"/>
      <c r="N1903" s="172"/>
      <c r="O1903" s="172"/>
      <c r="P1903" s="172"/>
      <c r="Q1903" s="172"/>
      <c r="R1903" s="172"/>
      <c r="S1903" s="172"/>
      <c r="T1903" s="172"/>
      <c r="U1903" s="172"/>
      <c r="V1903" s="172"/>
      <c r="W1903" s="172"/>
      <c r="X1903" s="172"/>
      <c r="Y1903" s="172"/>
      <c r="Z1903" s="172"/>
    </row>
    <row r="1904">
      <c r="A1904" s="190" t="s">
        <v>20722</v>
      </c>
      <c r="B1904" s="191" t="s">
        <v>20723</v>
      </c>
      <c r="C1904" s="199"/>
      <c r="D1904" s="191"/>
      <c r="E1904" s="199"/>
      <c r="F1904" s="191"/>
      <c r="G1904" s="194"/>
      <c r="H1904" s="172"/>
      <c r="I1904" s="172"/>
      <c r="J1904" s="172"/>
      <c r="K1904" s="172"/>
      <c r="L1904" s="172"/>
      <c r="M1904" s="172"/>
      <c r="N1904" s="172"/>
      <c r="O1904" s="172"/>
      <c r="P1904" s="172"/>
      <c r="Q1904" s="172"/>
      <c r="R1904" s="172"/>
      <c r="S1904" s="172"/>
      <c r="T1904" s="172"/>
      <c r="U1904" s="172"/>
      <c r="V1904" s="172"/>
      <c r="W1904" s="172"/>
      <c r="X1904" s="172"/>
      <c r="Y1904" s="172"/>
      <c r="Z1904" s="172"/>
    </row>
    <row r="1905">
      <c r="A1905" s="195" t="s">
        <v>20724</v>
      </c>
      <c r="B1905" s="196" t="s">
        <v>20725</v>
      </c>
      <c r="C1905" s="200"/>
      <c r="D1905" s="196"/>
      <c r="E1905" s="200"/>
      <c r="F1905" s="196"/>
      <c r="G1905" s="198"/>
      <c r="H1905" s="172"/>
      <c r="I1905" s="172"/>
      <c r="J1905" s="172"/>
      <c r="K1905" s="172"/>
      <c r="L1905" s="172"/>
      <c r="M1905" s="172"/>
      <c r="N1905" s="172"/>
      <c r="O1905" s="172"/>
      <c r="P1905" s="172"/>
      <c r="Q1905" s="172"/>
      <c r="R1905" s="172"/>
      <c r="S1905" s="172"/>
      <c r="T1905" s="172"/>
      <c r="U1905" s="172"/>
      <c r="V1905" s="172"/>
      <c r="W1905" s="172"/>
      <c r="X1905" s="172"/>
      <c r="Y1905" s="172"/>
      <c r="Z1905" s="172"/>
    </row>
    <row r="1906">
      <c r="A1906" s="190" t="s">
        <v>20726</v>
      </c>
      <c r="B1906" s="191" t="s">
        <v>20727</v>
      </c>
      <c r="C1906" s="199"/>
      <c r="D1906" s="191"/>
      <c r="E1906" s="199"/>
      <c r="F1906" s="191"/>
      <c r="G1906" s="194"/>
      <c r="H1906" s="172"/>
      <c r="I1906" s="172"/>
      <c r="J1906" s="172"/>
      <c r="K1906" s="172"/>
      <c r="L1906" s="172"/>
      <c r="M1906" s="172"/>
      <c r="N1906" s="172"/>
      <c r="O1906" s="172"/>
      <c r="P1906" s="172"/>
      <c r="Q1906" s="172"/>
      <c r="R1906" s="172"/>
      <c r="S1906" s="172"/>
      <c r="T1906" s="172"/>
      <c r="U1906" s="172"/>
      <c r="V1906" s="172"/>
      <c r="W1906" s="172"/>
      <c r="X1906" s="172"/>
      <c r="Y1906" s="172"/>
      <c r="Z1906" s="172"/>
    </row>
    <row r="1907">
      <c r="A1907" s="195" t="s">
        <v>20728</v>
      </c>
      <c r="B1907" s="196" t="s">
        <v>20729</v>
      </c>
      <c r="C1907" s="200"/>
      <c r="D1907" s="196"/>
      <c r="E1907" s="200"/>
      <c r="F1907" s="196"/>
      <c r="G1907" s="198"/>
      <c r="H1907" s="172"/>
      <c r="I1907" s="172"/>
      <c r="J1907" s="172"/>
      <c r="K1907" s="172"/>
      <c r="L1907" s="172"/>
      <c r="M1907" s="172"/>
      <c r="N1907" s="172"/>
      <c r="O1907" s="172"/>
      <c r="P1907" s="172"/>
      <c r="Q1907" s="172"/>
      <c r="R1907" s="172"/>
      <c r="S1907" s="172"/>
      <c r="T1907" s="172"/>
      <c r="U1907" s="172"/>
      <c r="V1907" s="172"/>
      <c r="W1907" s="172"/>
      <c r="X1907" s="172"/>
      <c r="Y1907" s="172"/>
      <c r="Z1907" s="172"/>
    </row>
    <row r="1908">
      <c r="A1908" s="190" t="s">
        <v>20730</v>
      </c>
      <c r="B1908" s="191" t="s">
        <v>20731</v>
      </c>
      <c r="C1908" s="199"/>
      <c r="D1908" s="191"/>
      <c r="E1908" s="199"/>
      <c r="F1908" s="191"/>
      <c r="G1908" s="194"/>
      <c r="H1908" s="172"/>
      <c r="I1908" s="172"/>
      <c r="J1908" s="172"/>
      <c r="K1908" s="172"/>
      <c r="L1908" s="172"/>
      <c r="M1908" s="172"/>
      <c r="N1908" s="172"/>
      <c r="O1908" s="172"/>
      <c r="P1908" s="172"/>
      <c r="Q1908" s="172"/>
      <c r="R1908" s="172"/>
      <c r="S1908" s="172"/>
      <c r="T1908" s="172"/>
      <c r="U1908" s="172"/>
      <c r="V1908" s="172"/>
      <c r="W1908" s="172"/>
      <c r="X1908" s="172"/>
      <c r="Y1908" s="172"/>
      <c r="Z1908" s="172"/>
    </row>
    <row r="1909">
      <c r="A1909" s="195" t="s">
        <v>20732</v>
      </c>
      <c r="B1909" s="196" t="s">
        <v>20733</v>
      </c>
      <c r="C1909" s="200"/>
      <c r="D1909" s="196"/>
      <c r="E1909" s="200"/>
      <c r="F1909" s="196"/>
      <c r="G1909" s="198"/>
      <c r="H1909" s="172"/>
      <c r="I1909" s="172"/>
      <c r="J1909" s="172"/>
      <c r="K1909" s="172"/>
      <c r="L1909" s="172"/>
      <c r="M1909" s="172"/>
      <c r="N1909" s="172"/>
      <c r="O1909" s="172"/>
      <c r="P1909" s="172"/>
      <c r="Q1909" s="172"/>
      <c r="R1909" s="172"/>
      <c r="S1909" s="172"/>
      <c r="T1909" s="172"/>
      <c r="U1909" s="172"/>
      <c r="V1909" s="172"/>
      <c r="W1909" s="172"/>
      <c r="X1909" s="172"/>
      <c r="Y1909" s="172"/>
      <c r="Z1909" s="172"/>
    </row>
    <row r="1910">
      <c r="A1910" s="190" t="s">
        <v>20734</v>
      </c>
      <c r="B1910" s="191" t="s">
        <v>20735</v>
      </c>
      <c r="C1910" s="199"/>
      <c r="D1910" s="191"/>
      <c r="E1910" s="199"/>
      <c r="F1910" s="191"/>
      <c r="G1910" s="194"/>
      <c r="H1910" s="172"/>
      <c r="I1910" s="172"/>
      <c r="J1910" s="172"/>
      <c r="K1910" s="172"/>
      <c r="L1910" s="172"/>
      <c r="M1910" s="172"/>
      <c r="N1910" s="172"/>
      <c r="O1910" s="172"/>
      <c r="P1910" s="172"/>
      <c r="Q1910" s="172"/>
      <c r="R1910" s="172"/>
      <c r="S1910" s="172"/>
      <c r="T1910" s="172"/>
      <c r="U1910" s="172"/>
      <c r="V1910" s="172"/>
      <c r="W1910" s="172"/>
      <c r="X1910" s="172"/>
      <c r="Y1910" s="172"/>
      <c r="Z1910" s="172"/>
    </row>
    <row r="1911">
      <c r="A1911" s="195" t="s">
        <v>20736</v>
      </c>
      <c r="B1911" s="196" t="s">
        <v>20737</v>
      </c>
      <c r="C1911" s="200"/>
      <c r="D1911" s="196"/>
      <c r="E1911" s="200"/>
      <c r="F1911" s="196"/>
      <c r="G1911" s="198"/>
      <c r="H1911" s="172"/>
      <c r="I1911" s="172"/>
      <c r="J1911" s="172"/>
      <c r="K1911" s="172"/>
      <c r="L1911" s="172"/>
      <c r="M1911" s="172"/>
      <c r="N1911" s="172"/>
      <c r="O1911" s="172"/>
      <c r="P1911" s="172"/>
      <c r="Q1911" s="172"/>
      <c r="R1911" s="172"/>
      <c r="S1911" s="172"/>
      <c r="T1911" s="172"/>
      <c r="U1911" s="172"/>
      <c r="V1911" s="172"/>
      <c r="W1911" s="172"/>
      <c r="X1911" s="172"/>
      <c r="Y1911" s="172"/>
      <c r="Z1911" s="172"/>
    </row>
    <row r="1912">
      <c r="A1912" s="190" t="s">
        <v>20738</v>
      </c>
      <c r="B1912" s="191" t="s">
        <v>20739</v>
      </c>
      <c r="C1912" s="199"/>
      <c r="D1912" s="191"/>
      <c r="E1912" s="199"/>
      <c r="F1912" s="191"/>
      <c r="G1912" s="194"/>
      <c r="H1912" s="172"/>
      <c r="I1912" s="172"/>
      <c r="J1912" s="172"/>
      <c r="K1912" s="172"/>
      <c r="L1912" s="172"/>
      <c r="M1912" s="172"/>
      <c r="N1912" s="172"/>
      <c r="O1912" s="172"/>
      <c r="P1912" s="172"/>
      <c r="Q1912" s="172"/>
      <c r="R1912" s="172"/>
      <c r="S1912" s="172"/>
      <c r="T1912" s="172"/>
      <c r="U1912" s="172"/>
      <c r="V1912" s="172"/>
      <c r="W1912" s="172"/>
      <c r="X1912" s="172"/>
      <c r="Y1912" s="172"/>
      <c r="Z1912" s="172"/>
    </row>
    <row r="1913">
      <c r="A1913" s="195" t="s">
        <v>20740</v>
      </c>
      <c r="B1913" s="196" t="s">
        <v>20741</v>
      </c>
      <c r="C1913" s="200"/>
      <c r="D1913" s="196"/>
      <c r="E1913" s="200"/>
      <c r="F1913" s="196"/>
      <c r="G1913" s="198"/>
      <c r="H1913" s="172"/>
      <c r="I1913" s="172"/>
      <c r="J1913" s="172"/>
      <c r="K1913" s="172"/>
      <c r="L1913" s="172"/>
      <c r="M1913" s="172"/>
      <c r="N1913" s="172"/>
      <c r="O1913" s="172"/>
      <c r="P1913" s="172"/>
      <c r="Q1913" s="172"/>
      <c r="R1913" s="172"/>
      <c r="S1913" s="172"/>
      <c r="T1913" s="172"/>
      <c r="U1913" s="172"/>
      <c r="V1913" s="172"/>
      <c r="W1913" s="172"/>
      <c r="X1913" s="172"/>
      <c r="Y1913" s="172"/>
      <c r="Z1913" s="172"/>
    </row>
    <row r="1914">
      <c r="A1914" s="190" t="s">
        <v>20742</v>
      </c>
      <c r="B1914" s="191" t="s">
        <v>20743</v>
      </c>
      <c r="C1914" s="199"/>
      <c r="D1914" s="191"/>
      <c r="E1914" s="199"/>
      <c r="F1914" s="191"/>
      <c r="G1914" s="194"/>
      <c r="H1914" s="172"/>
      <c r="I1914" s="172"/>
      <c r="J1914" s="172"/>
      <c r="K1914" s="172"/>
      <c r="L1914" s="172"/>
      <c r="M1914" s="172"/>
      <c r="N1914" s="172"/>
      <c r="O1914" s="172"/>
      <c r="P1914" s="172"/>
      <c r="Q1914" s="172"/>
      <c r="R1914" s="172"/>
      <c r="S1914" s="172"/>
      <c r="T1914" s="172"/>
      <c r="U1914" s="172"/>
      <c r="V1914" s="172"/>
      <c r="W1914" s="172"/>
      <c r="X1914" s="172"/>
      <c r="Y1914" s="172"/>
      <c r="Z1914" s="172"/>
    </row>
    <row r="1915">
      <c r="A1915" s="195" t="s">
        <v>20744</v>
      </c>
      <c r="B1915" s="196" t="s">
        <v>20745</v>
      </c>
      <c r="C1915" s="200"/>
      <c r="D1915" s="196"/>
      <c r="E1915" s="200"/>
      <c r="F1915" s="196"/>
      <c r="G1915" s="198"/>
      <c r="H1915" s="172"/>
      <c r="I1915" s="172"/>
      <c r="J1915" s="172"/>
      <c r="K1915" s="172"/>
      <c r="L1915" s="172"/>
      <c r="M1915" s="172"/>
      <c r="N1915" s="172"/>
      <c r="O1915" s="172"/>
      <c r="P1915" s="172"/>
      <c r="Q1915" s="172"/>
      <c r="R1915" s="172"/>
      <c r="S1915" s="172"/>
      <c r="T1915" s="172"/>
      <c r="U1915" s="172"/>
      <c r="V1915" s="172"/>
      <c r="W1915" s="172"/>
      <c r="X1915" s="172"/>
      <c r="Y1915" s="172"/>
      <c r="Z1915" s="172"/>
    </row>
    <row r="1916">
      <c r="A1916" s="190" t="s">
        <v>20746</v>
      </c>
      <c r="B1916" s="191" t="s">
        <v>20747</v>
      </c>
      <c r="C1916" s="199"/>
      <c r="D1916" s="191"/>
      <c r="E1916" s="199"/>
      <c r="F1916" s="191"/>
      <c r="G1916" s="194"/>
      <c r="H1916" s="172"/>
      <c r="I1916" s="172"/>
      <c r="J1916" s="172"/>
      <c r="K1916" s="172"/>
      <c r="L1916" s="172"/>
      <c r="M1916" s="172"/>
      <c r="N1916" s="172"/>
      <c r="O1916" s="172"/>
      <c r="P1916" s="172"/>
      <c r="Q1916" s="172"/>
      <c r="R1916" s="172"/>
      <c r="S1916" s="172"/>
      <c r="T1916" s="172"/>
      <c r="U1916" s="172"/>
      <c r="V1916" s="172"/>
      <c r="W1916" s="172"/>
      <c r="X1916" s="172"/>
      <c r="Y1916" s="172"/>
      <c r="Z1916" s="172"/>
    </row>
    <row r="1917">
      <c r="A1917" s="195" t="s">
        <v>20748</v>
      </c>
      <c r="B1917" s="196" t="s">
        <v>20749</v>
      </c>
      <c r="C1917" s="200"/>
      <c r="D1917" s="196"/>
      <c r="E1917" s="200"/>
      <c r="F1917" s="196"/>
      <c r="G1917" s="198"/>
      <c r="H1917" s="172"/>
      <c r="I1917" s="172"/>
      <c r="J1917" s="172"/>
      <c r="K1917" s="172"/>
      <c r="L1917" s="172"/>
      <c r="M1917" s="172"/>
      <c r="N1917" s="172"/>
      <c r="O1917" s="172"/>
      <c r="P1917" s="172"/>
      <c r="Q1917" s="172"/>
      <c r="R1917" s="172"/>
      <c r="S1917" s="172"/>
      <c r="T1917" s="172"/>
      <c r="U1917" s="172"/>
      <c r="V1917" s="172"/>
      <c r="W1917" s="172"/>
      <c r="X1917" s="172"/>
      <c r="Y1917" s="172"/>
      <c r="Z1917" s="172"/>
    </row>
    <row r="1918">
      <c r="A1918" s="190" t="s">
        <v>20750</v>
      </c>
      <c r="B1918" s="191" t="s">
        <v>20751</v>
      </c>
      <c r="C1918" s="199"/>
      <c r="D1918" s="191"/>
      <c r="E1918" s="199"/>
      <c r="F1918" s="191"/>
      <c r="G1918" s="194"/>
      <c r="H1918" s="172"/>
      <c r="I1918" s="172"/>
      <c r="J1918" s="172"/>
      <c r="K1918" s="172"/>
      <c r="L1918" s="172"/>
      <c r="M1918" s="172"/>
      <c r="N1918" s="172"/>
      <c r="O1918" s="172"/>
      <c r="P1918" s="172"/>
      <c r="Q1918" s="172"/>
      <c r="R1918" s="172"/>
      <c r="S1918" s="172"/>
      <c r="T1918" s="172"/>
      <c r="U1918" s="172"/>
      <c r="V1918" s="172"/>
      <c r="W1918" s="172"/>
      <c r="X1918" s="172"/>
      <c r="Y1918" s="172"/>
      <c r="Z1918" s="172"/>
    </row>
    <row r="1919">
      <c r="A1919" s="195" t="s">
        <v>20752</v>
      </c>
      <c r="B1919" s="196" t="s">
        <v>20753</v>
      </c>
      <c r="C1919" s="200"/>
      <c r="D1919" s="196"/>
      <c r="E1919" s="200"/>
      <c r="F1919" s="196"/>
      <c r="G1919" s="198"/>
      <c r="H1919" s="172"/>
      <c r="I1919" s="172"/>
      <c r="J1919" s="172"/>
      <c r="K1919" s="172"/>
      <c r="L1919" s="172"/>
      <c r="M1919" s="172"/>
      <c r="N1919" s="172"/>
      <c r="O1919" s="172"/>
      <c r="P1919" s="172"/>
      <c r="Q1919" s="172"/>
      <c r="R1919" s="172"/>
      <c r="S1919" s="172"/>
      <c r="T1919" s="172"/>
      <c r="U1919" s="172"/>
      <c r="V1919" s="172"/>
      <c r="W1919" s="172"/>
      <c r="X1919" s="172"/>
      <c r="Y1919" s="172"/>
      <c r="Z1919" s="172"/>
    </row>
    <row r="1920">
      <c r="A1920" s="190" t="s">
        <v>20754</v>
      </c>
      <c r="B1920" s="191" t="s">
        <v>20755</v>
      </c>
      <c r="C1920" s="199"/>
      <c r="D1920" s="191"/>
      <c r="E1920" s="199"/>
      <c r="F1920" s="191"/>
      <c r="G1920" s="194"/>
      <c r="H1920" s="172"/>
      <c r="I1920" s="172"/>
      <c r="J1920" s="172"/>
      <c r="K1920" s="172"/>
      <c r="L1920" s="172"/>
      <c r="M1920" s="172"/>
      <c r="N1920" s="172"/>
      <c r="O1920" s="172"/>
      <c r="P1920" s="172"/>
      <c r="Q1920" s="172"/>
      <c r="R1920" s="172"/>
      <c r="S1920" s="172"/>
      <c r="T1920" s="172"/>
      <c r="U1920" s="172"/>
      <c r="V1920" s="172"/>
      <c r="W1920" s="172"/>
      <c r="X1920" s="172"/>
      <c r="Y1920" s="172"/>
      <c r="Z1920" s="172"/>
    </row>
    <row r="1921">
      <c r="A1921" s="195" t="s">
        <v>20756</v>
      </c>
      <c r="B1921" s="196" t="s">
        <v>20757</v>
      </c>
      <c r="C1921" s="200"/>
      <c r="D1921" s="196"/>
      <c r="E1921" s="200"/>
      <c r="F1921" s="196"/>
      <c r="G1921" s="198"/>
      <c r="H1921" s="172"/>
      <c r="I1921" s="172"/>
      <c r="J1921" s="172"/>
      <c r="K1921" s="172"/>
      <c r="L1921" s="172"/>
      <c r="M1921" s="172"/>
      <c r="N1921" s="172"/>
      <c r="O1921" s="172"/>
      <c r="P1921" s="172"/>
      <c r="Q1921" s="172"/>
      <c r="R1921" s="172"/>
      <c r="S1921" s="172"/>
      <c r="T1921" s="172"/>
      <c r="U1921" s="172"/>
      <c r="V1921" s="172"/>
      <c r="W1921" s="172"/>
      <c r="X1921" s="172"/>
      <c r="Y1921" s="172"/>
      <c r="Z1921" s="172"/>
    </row>
    <row r="1922">
      <c r="A1922" s="190" t="s">
        <v>20758</v>
      </c>
      <c r="B1922" s="191" t="s">
        <v>20759</v>
      </c>
      <c r="C1922" s="199"/>
      <c r="D1922" s="191"/>
      <c r="E1922" s="199"/>
      <c r="F1922" s="191"/>
      <c r="G1922" s="194"/>
      <c r="H1922" s="172"/>
      <c r="I1922" s="172"/>
      <c r="J1922" s="172"/>
      <c r="K1922" s="172"/>
      <c r="L1922" s="172"/>
      <c r="M1922" s="172"/>
      <c r="N1922" s="172"/>
      <c r="O1922" s="172"/>
      <c r="P1922" s="172"/>
      <c r="Q1922" s="172"/>
      <c r="R1922" s="172"/>
      <c r="S1922" s="172"/>
      <c r="T1922" s="172"/>
      <c r="U1922" s="172"/>
      <c r="V1922" s="172"/>
      <c r="W1922" s="172"/>
      <c r="X1922" s="172"/>
      <c r="Y1922" s="172"/>
      <c r="Z1922" s="172"/>
    </row>
    <row r="1923">
      <c r="A1923" s="195" t="s">
        <v>20758</v>
      </c>
      <c r="B1923" s="196" t="s">
        <v>20760</v>
      </c>
      <c r="C1923" s="200"/>
      <c r="D1923" s="196"/>
      <c r="E1923" s="200"/>
      <c r="F1923" s="196"/>
      <c r="G1923" s="198"/>
      <c r="H1923" s="172"/>
      <c r="I1923" s="172"/>
      <c r="J1923" s="172"/>
      <c r="K1923" s="172"/>
      <c r="L1923" s="172"/>
      <c r="M1923" s="172"/>
      <c r="N1923" s="172"/>
      <c r="O1923" s="172"/>
      <c r="P1923" s="172"/>
      <c r="Q1923" s="172"/>
      <c r="R1923" s="172"/>
      <c r="S1923" s="172"/>
      <c r="T1923" s="172"/>
      <c r="U1923" s="172"/>
      <c r="V1923" s="172"/>
      <c r="W1923" s="172"/>
      <c r="X1923" s="172"/>
      <c r="Y1923" s="172"/>
      <c r="Z1923" s="172"/>
    </row>
    <row r="1924">
      <c r="A1924" s="190" t="s">
        <v>20758</v>
      </c>
      <c r="B1924" s="191" t="s">
        <v>20761</v>
      </c>
      <c r="C1924" s="199"/>
      <c r="D1924" s="191"/>
      <c r="E1924" s="199"/>
      <c r="F1924" s="191"/>
      <c r="G1924" s="194"/>
      <c r="H1924" s="172"/>
      <c r="I1924" s="172"/>
      <c r="J1924" s="172"/>
      <c r="K1924" s="172"/>
      <c r="L1924" s="172"/>
      <c r="M1924" s="172"/>
      <c r="N1924" s="172"/>
      <c r="O1924" s="172"/>
      <c r="P1924" s="172"/>
      <c r="Q1924" s="172"/>
      <c r="R1924" s="172"/>
      <c r="S1924" s="172"/>
      <c r="T1924" s="172"/>
      <c r="U1924" s="172"/>
      <c r="V1924" s="172"/>
      <c r="W1924" s="172"/>
      <c r="X1924" s="172"/>
      <c r="Y1924" s="172"/>
      <c r="Z1924" s="172"/>
    </row>
    <row r="1925">
      <c r="A1925" s="195" t="s">
        <v>20758</v>
      </c>
      <c r="B1925" s="196" t="s">
        <v>20762</v>
      </c>
      <c r="C1925" s="200"/>
      <c r="D1925" s="196"/>
      <c r="E1925" s="200"/>
      <c r="F1925" s="196"/>
      <c r="G1925" s="198"/>
      <c r="H1925" s="172"/>
      <c r="I1925" s="172"/>
      <c r="J1925" s="172"/>
      <c r="K1925" s="172"/>
      <c r="L1925" s="172"/>
      <c r="M1925" s="172"/>
      <c r="N1925" s="172"/>
      <c r="O1925" s="172"/>
      <c r="P1925" s="172"/>
      <c r="Q1925" s="172"/>
      <c r="R1925" s="172"/>
      <c r="S1925" s="172"/>
      <c r="T1925" s="172"/>
      <c r="U1925" s="172"/>
      <c r="V1925" s="172"/>
      <c r="W1925" s="172"/>
      <c r="X1925" s="172"/>
      <c r="Y1925" s="172"/>
      <c r="Z1925" s="172"/>
    </row>
    <row r="1926">
      <c r="A1926" s="190" t="s">
        <v>20763</v>
      </c>
      <c r="B1926" s="191" t="s">
        <v>20764</v>
      </c>
      <c r="C1926" s="199"/>
      <c r="D1926" s="191"/>
      <c r="E1926" s="199"/>
      <c r="F1926" s="191"/>
      <c r="G1926" s="194"/>
      <c r="H1926" s="172"/>
      <c r="I1926" s="172"/>
      <c r="J1926" s="172"/>
      <c r="K1926" s="172"/>
      <c r="L1926" s="172"/>
      <c r="M1926" s="172"/>
      <c r="N1926" s="172"/>
      <c r="O1926" s="172"/>
      <c r="P1926" s="172"/>
      <c r="Q1926" s="172"/>
      <c r="R1926" s="172"/>
      <c r="S1926" s="172"/>
      <c r="T1926" s="172"/>
      <c r="U1926" s="172"/>
      <c r="V1926" s="172"/>
      <c r="W1926" s="172"/>
      <c r="X1926" s="172"/>
      <c r="Y1926" s="172"/>
      <c r="Z1926" s="172"/>
    </row>
    <row r="1927">
      <c r="A1927" s="195" t="s">
        <v>20765</v>
      </c>
      <c r="B1927" s="196" t="s">
        <v>20766</v>
      </c>
      <c r="C1927" s="200"/>
      <c r="D1927" s="196"/>
      <c r="E1927" s="200"/>
      <c r="F1927" s="196"/>
      <c r="G1927" s="198"/>
      <c r="H1927" s="172"/>
      <c r="I1927" s="172"/>
      <c r="J1927" s="172"/>
      <c r="K1927" s="172"/>
      <c r="L1927" s="172"/>
      <c r="M1927" s="172"/>
      <c r="N1927" s="172"/>
      <c r="O1927" s="172"/>
      <c r="P1927" s="172"/>
      <c r="Q1927" s="172"/>
      <c r="R1927" s="172"/>
      <c r="S1927" s="172"/>
      <c r="T1927" s="172"/>
      <c r="U1927" s="172"/>
      <c r="V1927" s="172"/>
      <c r="W1927" s="172"/>
      <c r="X1927" s="172"/>
      <c r="Y1927" s="172"/>
      <c r="Z1927" s="172"/>
    </row>
    <row r="1928">
      <c r="A1928" s="190" t="s">
        <v>607</v>
      </c>
      <c r="B1928" s="191" t="s">
        <v>1024</v>
      </c>
      <c r="C1928" s="199"/>
      <c r="D1928" s="191"/>
      <c r="E1928" s="199"/>
      <c r="F1928" s="191"/>
      <c r="G1928" s="194"/>
      <c r="H1928" s="172"/>
      <c r="I1928" s="172"/>
      <c r="J1928" s="172"/>
      <c r="K1928" s="172"/>
      <c r="L1928" s="172"/>
      <c r="M1928" s="172"/>
      <c r="N1928" s="172"/>
      <c r="O1928" s="172"/>
      <c r="P1928" s="172"/>
      <c r="Q1928" s="172"/>
      <c r="R1928" s="172"/>
      <c r="S1928" s="172"/>
      <c r="T1928" s="172"/>
      <c r="U1928" s="172"/>
      <c r="V1928" s="172"/>
      <c r="W1928" s="172"/>
      <c r="X1928" s="172"/>
      <c r="Y1928" s="172"/>
      <c r="Z1928" s="172"/>
    </row>
    <row r="1929">
      <c r="A1929" s="195" t="s">
        <v>608</v>
      </c>
      <c r="B1929" s="196" t="s">
        <v>977</v>
      </c>
      <c r="C1929" s="200"/>
      <c r="D1929" s="196"/>
      <c r="E1929" s="200"/>
      <c r="F1929" s="196"/>
      <c r="G1929" s="198"/>
      <c r="H1929" s="172"/>
      <c r="I1929" s="172"/>
      <c r="J1929" s="172"/>
      <c r="K1929" s="172"/>
      <c r="L1929" s="172"/>
      <c r="M1929" s="172"/>
      <c r="N1929" s="172"/>
      <c r="O1929" s="172"/>
      <c r="P1929" s="172"/>
      <c r="Q1929" s="172"/>
      <c r="R1929" s="172"/>
      <c r="S1929" s="172"/>
      <c r="T1929" s="172"/>
      <c r="U1929" s="172"/>
      <c r="V1929" s="172"/>
      <c r="W1929" s="172"/>
      <c r="X1929" s="172"/>
      <c r="Y1929" s="172"/>
      <c r="Z1929" s="172"/>
    </row>
    <row r="1930">
      <c r="A1930" s="190" t="s">
        <v>20767</v>
      </c>
      <c r="B1930" s="191" t="s">
        <v>20768</v>
      </c>
      <c r="C1930" s="199"/>
      <c r="D1930" s="191"/>
      <c r="E1930" s="199"/>
      <c r="F1930" s="191"/>
      <c r="G1930" s="194"/>
      <c r="H1930" s="172"/>
      <c r="I1930" s="172"/>
      <c r="J1930" s="172"/>
      <c r="K1930" s="172"/>
      <c r="L1930" s="172"/>
      <c r="M1930" s="172"/>
      <c r="N1930" s="172"/>
      <c r="O1930" s="172"/>
      <c r="P1930" s="172"/>
      <c r="Q1930" s="172"/>
      <c r="R1930" s="172"/>
      <c r="S1930" s="172"/>
      <c r="T1930" s="172"/>
      <c r="U1930" s="172"/>
      <c r="V1930" s="172"/>
      <c r="W1930" s="172"/>
      <c r="X1930" s="172"/>
      <c r="Y1930" s="172"/>
      <c r="Z1930" s="172"/>
    </row>
    <row r="1931">
      <c r="A1931" s="195" t="s">
        <v>20769</v>
      </c>
      <c r="B1931" s="196" t="s">
        <v>20770</v>
      </c>
      <c r="C1931" s="200"/>
      <c r="D1931" s="196"/>
      <c r="E1931" s="200"/>
      <c r="F1931" s="196"/>
      <c r="G1931" s="198"/>
      <c r="H1931" s="172"/>
      <c r="I1931" s="172"/>
      <c r="J1931" s="172"/>
      <c r="K1931" s="172"/>
      <c r="L1931" s="172"/>
      <c r="M1931" s="172"/>
      <c r="N1931" s="172"/>
      <c r="O1931" s="172"/>
      <c r="P1931" s="172"/>
      <c r="Q1931" s="172"/>
      <c r="R1931" s="172"/>
      <c r="S1931" s="172"/>
      <c r="T1931" s="172"/>
      <c r="U1931" s="172"/>
      <c r="V1931" s="172"/>
      <c r="W1931" s="172"/>
      <c r="X1931" s="172"/>
      <c r="Y1931" s="172"/>
      <c r="Z1931" s="172"/>
    </row>
    <row r="1932">
      <c r="A1932" s="190" t="s">
        <v>20771</v>
      </c>
      <c r="B1932" s="191" t="s">
        <v>20772</v>
      </c>
      <c r="C1932" s="199"/>
      <c r="D1932" s="191"/>
      <c r="E1932" s="199"/>
      <c r="F1932" s="191"/>
      <c r="G1932" s="194"/>
      <c r="H1932" s="172"/>
      <c r="I1932" s="172"/>
      <c r="J1932" s="172"/>
      <c r="K1932" s="172"/>
      <c r="L1932" s="172"/>
      <c r="M1932" s="172"/>
      <c r="N1932" s="172"/>
      <c r="O1932" s="172"/>
      <c r="P1932" s="172"/>
      <c r="Q1932" s="172"/>
      <c r="R1932" s="172"/>
      <c r="S1932" s="172"/>
      <c r="T1932" s="172"/>
      <c r="U1932" s="172"/>
      <c r="V1932" s="172"/>
      <c r="W1932" s="172"/>
      <c r="X1932" s="172"/>
      <c r="Y1932" s="172"/>
      <c r="Z1932" s="172"/>
    </row>
    <row r="1933">
      <c r="A1933" s="195" t="s">
        <v>20773</v>
      </c>
      <c r="B1933" s="196" t="s">
        <v>20774</v>
      </c>
      <c r="C1933" s="200"/>
      <c r="D1933" s="196"/>
      <c r="E1933" s="200"/>
      <c r="F1933" s="196"/>
      <c r="G1933" s="198"/>
      <c r="H1933" s="172"/>
      <c r="I1933" s="172"/>
      <c r="J1933" s="172"/>
      <c r="K1933" s="172"/>
      <c r="L1933" s="172"/>
      <c r="M1933" s="172"/>
      <c r="N1933" s="172"/>
      <c r="O1933" s="172"/>
      <c r="P1933" s="172"/>
      <c r="Q1933" s="172"/>
      <c r="R1933" s="172"/>
      <c r="S1933" s="172"/>
      <c r="T1933" s="172"/>
      <c r="U1933" s="172"/>
      <c r="V1933" s="172"/>
      <c r="W1933" s="172"/>
      <c r="X1933" s="172"/>
      <c r="Y1933" s="172"/>
      <c r="Z1933" s="172"/>
    </row>
    <row r="1934">
      <c r="A1934" s="190" t="s">
        <v>20773</v>
      </c>
      <c r="B1934" s="191" t="s">
        <v>20775</v>
      </c>
      <c r="C1934" s="199"/>
      <c r="D1934" s="191"/>
      <c r="E1934" s="199"/>
      <c r="F1934" s="191"/>
      <c r="G1934" s="194"/>
      <c r="H1934" s="172"/>
      <c r="I1934" s="172"/>
      <c r="J1934" s="172"/>
      <c r="K1934" s="172"/>
      <c r="L1934" s="172"/>
      <c r="M1934" s="172"/>
      <c r="N1934" s="172"/>
      <c r="O1934" s="172"/>
      <c r="P1934" s="172"/>
      <c r="Q1934" s="172"/>
      <c r="R1934" s="172"/>
      <c r="S1934" s="172"/>
      <c r="T1934" s="172"/>
      <c r="U1934" s="172"/>
      <c r="V1934" s="172"/>
      <c r="W1934" s="172"/>
      <c r="X1934" s="172"/>
      <c r="Y1934" s="172"/>
      <c r="Z1934" s="172"/>
    </row>
    <row r="1935">
      <c r="A1935" s="195" t="s">
        <v>20776</v>
      </c>
      <c r="B1935" s="196" t="s">
        <v>20777</v>
      </c>
      <c r="C1935" s="200"/>
      <c r="D1935" s="196"/>
      <c r="E1935" s="200"/>
      <c r="F1935" s="196"/>
      <c r="G1935" s="198"/>
      <c r="H1935" s="172"/>
      <c r="I1935" s="172"/>
      <c r="J1935" s="172"/>
      <c r="K1935" s="172"/>
      <c r="L1935" s="172"/>
      <c r="M1935" s="172"/>
      <c r="N1935" s="172"/>
      <c r="O1935" s="172"/>
      <c r="P1935" s="172"/>
      <c r="Q1935" s="172"/>
      <c r="R1935" s="172"/>
      <c r="S1935" s="172"/>
      <c r="T1935" s="172"/>
      <c r="U1935" s="172"/>
      <c r="V1935" s="172"/>
      <c r="W1935" s="172"/>
      <c r="X1935" s="172"/>
      <c r="Y1935" s="172"/>
      <c r="Z1935" s="172"/>
    </row>
    <row r="1936">
      <c r="A1936" s="190" t="s">
        <v>20778</v>
      </c>
      <c r="B1936" s="191" t="s">
        <v>20779</v>
      </c>
      <c r="C1936" s="199"/>
      <c r="D1936" s="191"/>
      <c r="E1936" s="199"/>
      <c r="F1936" s="191"/>
      <c r="G1936" s="194"/>
      <c r="H1936" s="172"/>
      <c r="I1936" s="172"/>
      <c r="J1936" s="172"/>
      <c r="K1936" s="172"/>
      <c r="L1936" s="172"/>
      <c r="M1936" s="172"/>
      <c r="N1936" s="172"/>
      <c r="O1936" s="172"/>
      <c r="P1936" s="172"/>
      <c r="Q1936" s="172"/>
      <c r="R1936" s="172"/>
      <c r="S1936" s="172"/>
      <c r="T1936" s="172"/>
      <c r="U1936" s="172"/>
      <c r="V1936" s="172"/>
      <c r="W1936" s="172"/>
      <c r="X1936" s="172"/>
      <c r="Y1936" s="172"/>
      <c r="Z1936" s="172"/>
    </row>
    <row r="1937">
      <c r="A1937" s="195" t="s">
        <v>20780</v>
      </c>
      <c r="B1937" s="196" t="s">
        <v>20781</v>
      </c>
      <c r="C1937" s="200"/>
      <c r="D1937" s="196"/>
      <c r="E1937" s="200"/>
      <c r="F1937" s="196"/>
      <c r="G1937" s="198"/>
      <c r="H1937" s="172"/>
      <c r="I1937" s="172"/>
      <c r="J1937" s="172"/>
      <c r="K1937" s="172"/>
      <c r="L1937" s="172"/>
      <c r="M1937" s="172"/>
      <c r="N1937" s="172"/>
      <c r="O1937" s="172"/>
      <c r="P1937" s="172"/>
      <c r="Q1937" s="172"/>
      <c r="R1937" s="172"/>
      <c r="S1937" s="172"/>
      <c r="T1937" s="172"/>
      <c r="U1937" s="172"/>
      <c r="V1937" s="172"/>
      <c r="W1937" s="172"/>
      <c r="X1937" s="172"/>
      <c r="Y1937" s="172"/>
      <c r="Z1937" s="172"/>
    </row>
    <row r="1938">
      <c r="A1938" s="190" t="s">
        <v>20782</v>
      </c>
      <c r="B1938" s="191" t="s">
        <v>20783</v>
      </c>
      <c r="C1938" s="199"/>
      <c r="D1938" s="191"/>
      <c r="E1938" s="199"/>
      <c r="F1938" s="191"/>
      <c r="G1938" s="194"/>
      <c r="H1938" s="172"/>
      <c r="I1938" s="172"/>
      <c r="J1938" s="172"/>
      <c r="K1938" s="172"/>
      <c r="L1938" s="172"/>
      <c r="M1938" s="172"/>
      <c r="N1938" s="172"/>
      <c r="O1938" s="172"/>
      <c r="P1938" s="172"/>
      <c r="Q1938" s="172"/>
      <c r="R1938" s="172"/>
      <c r="S1938" s="172"/>
      <c r="T1938" s="172"/>
      <c r="U1938" s="172"/>
      <c r="V1938" s="172"/>
      <c r="W1938" s="172"/>
      <c r="X1938" s="172"/>
      <c r="Y1938" s="172"/>
      <c r="Z1938" s="172"/>
    </row>
    <row r="1939">
      <c r="A1939" s="195" t="s">
        <v>20784</v>
      </c>
      <c r="B1939" s="196" t="s">
        <v>20785</v>
      </c>
      <c r="C1939" s="200"/>
      <c r="D1939" s="196"/>
      <c r="E1939" s="200"/>
      <c r="F1939" s="196"/>
      <c r="G1939" s="198"/>
      <c r="H1939" s="172"/>
      <c r="I1939" s="172"/>
      <c r="J1939" s="172"/>
      <c r="K1939" s="172"/>
      <c r="L1939" s="172"/>
      <c r="M1939" s="172"/>
      <c r="N1939" s="172"/>
      <c r="O1939" s="172"/>
      <c r="P1939" s="172"/>
      <c r="Q1939" s="172"/>
      <c r="R1939" s="172"/>
      <c r="S1939" s="172"/>
      <c r="T1939" s="172"/>
      <c r="U1939" s="172"/>
      <c r="V1939" s="172"/>
      <c r="W1939" s="172"/>
      <c r="X1939" s="172"/>
      <c r="Y1939" s="172"/>
      <c r="Z1939" s="172"/>
    </row>
    <row r="1940">
      <c r="A1940" s="190" t="s">
        <v>20784</v>
      </c>
      <c r="B1940" s="191" t="s">
        <v>20786</v>
      </c>
      <c r="C1940" s="199"/>
      <c r="D1940" s="191"/>
      <c r="E1940" s="199"/>
      <c r="F1940" s="191"/>
      <c r="G1940" s="194"/>
      <c r="H1940" s="172"/>
      <c r="I1940" s="172"/>
      <c r="J1940" s="172"/>
      <c r="K1940" s="172"/>
      <c r="L1940" s="172"/>
      <c r="M1940" s="172"/>
      <c r="N1940" s="172"/>
      <c r="O1940" s="172"/>
      <c r="P1940" s="172"/>
      <c r="Q1940" s="172"/>
      <c r="R1940" s="172"/>
      <c r="S1940" s="172"/>
      <c r="T1940" s="172"/>
      <c r="U1940" s="172"/>
      <c r="V1940" s="172"/>
      <c r="W1940" s="172"/>
      <c r="X1940" s="172"/>
      <c r="Y1940" s="172"/>
      <c r="Z1940" s="172"/>
    </row>
    <row r="1941">
      <c r="A1941" s="195" t="s">
        <v>20787</v>
      </c>
      <c r="B1941" s="196" t="s">
        <v>20788</v>
      </c>
      <c r="C1941" s="200"/>
      <c r="D1941" s="196"/>
      <c r="E1941" s="200"/>
      <c r="F1941" s="196"/>
      <c r="G1941" s="198"/>
      <c r="H1941" s="172"/>
      <c r="I1941" s="172"/>
      <c r="J1941" s="172"/>
      <c r="K1941" s="172"/>
      <c r="L1941" s="172"/>
      <c r="M1941" s="172"/>
      <c r="N1941" s="172"/>
      <c r="O1941" s="172"/>
      <c r="P1941" s="172"/>
      <c r="Q1941" s="172"/>
      <c r="R1941" s="172"/>
      <c r="S1941" s="172"/>
      <c r="T1941" s="172"/>
      <c r="U1941" s="172"/>
      <c r="V1941" s="172"/>
      <c r="W1941" s="172"/>
      <c r="X1941" s="172"/>
      <c r="Y1941" s="172"/>
      <c r="Z1941" s="172"/>
    </row>
    <row r="1942">
      <c r="A1942" s="190" t="s">
        <v>20789</v>
      </c>
      <c r="B1942" s="191" t="s">
        <v>20790</v>
      </c>
      <c r="C1942" s="199"/>
      <c r="D1942" s="191"/>
      <c r="E1942" s="199"/>
      <c r="F1942" s="191"/>
      <c r="G1942" s="194"/>
      <c r="H1942" s="172"/>
      <c r="I1942" s="172"/>
      <c r="J1942" s="172"/>
      <c r="K1942" s="172"/>
      <c r="L1942" s="172"/>
      <c r="M1942" s="172"/>
      <c r="N1942" s="172"/>
      <c r="O1942" s="172"/>
      <c r="P1942" s="172"/>
      <c r="Q1942" s="172"/>
      <c r="R1942" s="172"/>
      <c r="S1942" s="172"/>
      <c r="T1942" s="172"/>
      <c r="U1942" s="172"/>
      <c r="V1942" s="172"/>
      <c r="W1942" s="172"/>
      <c r="X1942" s="172"/>
      <c r="Y1942" s="172"/>
      <c r="Z1942" s="172"/>
    </row>
    <row r="1943">
      <c r="A1943" s="195" t="s">
        <v>20791</v>
      </c>
      <c r="B1943" s="196" t="s">
        <v>20792</v>
      </c>
      <c r="C1943" s="200"/>
      <c r="D1943" s="196"/>
      <c r="E1943" s="200"/>
      <c r="F1943" s="196"/>
      <c r="G1943" s="198"/>
      <c r="H1943" s="172"/>
      <c r="I1943" s="172"/>
      <c r="J1943" s="172"/>
      <c r="K1943" s="172"/>
      <c r="L1943" s="172"/>
      <c r="M1943" s="172"/>
      <c r="N1943" s="172"/>
      <c r="O1943" s="172"/>
      <c r="P1943" s="172"/>
      <c r="Q1943" s="172"/>
      <c r="R1943" s="172"/>
      <c r="S1943" s="172"/>
      <c r="T1943" s="172"/>
      <c r="U1943" s="172"/>
      <c r="V1943" s="172"/>
      <c r="W1943" s="172"/>
      <c r="X1943" s="172"/>
      <c r="Y1943" s="172"/>
      <c r="Z1943" s="172"/>
    </row>
    <row r="1944">
      <c r="A1944" s="190" t="s">
        <v>20793</v>
      </c>
      <c r="B1944" s="191" t="s">
        <v>20794</v>
      </c>
      <c r="C1944" s="199"/>
      <c r="D1944" s="191"/>
      <c r="E1944" s="199"/>
      <c r="F1944" s="191"/>
      <c r="G1944" s="194"/>
      <c r="H1944" s="172"/>
      <c r="I1944" s="172"/>
      <c r="J1944" s="172"/>
      <c r="K1944" s="172"/>
      <c r="L1944" s="172"/>
      <c r="M1944" s="172"/>
      <c r="N1944" s="172"/>
      <c r="O1944" s="172"/>
      <c r="P1944" s="172"/>
      <c r="Q1944" s="172"/>
      <c r="R1944" s="172"/>
      <c r="S1944" s="172"/>
      <c r="T1944" s="172"/>
      <c r="U1944" s="172"/>
      <c r="V1944" s="172"/>
      <c r="W1944" s="172"/>
      <c r="X1944" s="172"/>
      <c r="Y1944" s="172"/>
      <c r="Z1944" s="172"/>
    </row>
    <row r="1945">
      <c r="A1945" s="195" t="s">
        <v>20795</v>
      </c>
      <c r="B1945" s="196" t="s">
        <v>20796</v>
      </c>
      <c r="C1945" s="200"/>
      <c r="D1945" s="196"/>
      <c r="E1945" s="200"/>
      <c r="F1945" s="196"/>
      <c r="G1945" s="198"/>
      <c r="H1945" s="172"/>
      <c r="I1945" s="172"/>
      <c r="J1945" s="172"/>
      <c r="K1945" s="172"/>
      <c r="L1945" s="172"/>
      <c r="M1945" s="172"/>
      <c r="N1945" s="172"/>
      <c r="O1945" s="172"/>
      <c r="P1945" s="172"/>
      <c r="Q1945" s="172"/>
      <c r="R1945" s="172"/>
      <c r="S1945" s="172"/>
      <c r="T1945" s="172"/>
      <c r="U1945" s="172"/>
      <c r="V1945" s="172"/>
      <c r="W1945" s="172"/>
      <c r="X1945" s="172"/>
      <c r="Y1945" s="172"/>
      <c r="Z1945" s="172"/>
    </row>
    <row r="1946">
      <c r="A1946" s="190" t="s">
        <v>20797</v>
      </c>
      <c r="B1946" s="191" t="s">
        <v>20798</v>
      </c>
      <c r="C1946" s="199"/>
      <c r="D1946" s="191"/>
      <c r="E1946" s="199"/>
      <c r="F1946" s="191"/>
      <c r="G1946" s="194"/>
      <c r="H1946" s="172"/>
      <c r="I1946" s="172"/>
      <c r="J1946" s="172"/>
      <c r="K1946" s="172"/>
      <c r="L1946" s="172"/>
      <c r="M1946" s="172"/>
      <c r="N1946" s="172"/>
      <c r="O1946" s="172"/>
      <c r="P1946" s="172"/>
      <c r="Q1946" s="172"/>
      <c r="R1946" s="172"/>
      <c r="S1946" s="172"/>
      <c r="T1946" s="172"/>
      <c r="U1946" s="172"/>
      <c r="V1946" s="172"/>
      <c r="W1946" s="172"/>
      <c r="X1946" s="172"/>
      <c r="Y1946" s="172"/>
      <c r="Z1946" s="172"/>
    </row>
    <row r="1947">
      <c r="A1947" s="195" t="s">
        <v>20799</v>
      </c>
      <c r="B1947" s="196" t="s">
        <v>20800</v>
      </c>
      <c r="C1947" s="200"/>
      <c r="D1947" s="196"/>
      <c r="E1947" s="200"/>
      <c r="F1947" s="196"/>
      <c r="G1947" s="198"/>
      <c r="H1947" s="172"/>
      <c r="I1947" s="172"/>
      <c r="J1947" s="172"/>
      <c r="K1947" s="172"/>
      <c r="L1947" s="172"/>
      <c r="M1947" s="172"/>
      <c r="N1947" s="172"/>
      <c r="O1947" s="172"/>
      <c r="P1947" s="172"/>
      <c r="Q1947" s="172"/>
      <c r="R1947" s="172"/>
      <c r="S1947" s="172"/>
      <c r="T1947" s="172"/>
      <c r="U1947" s="172"/>
      <c r="V1947" s="172"/>
      <c r="W1947" s="172"/>
      <c r="X1947" s="172"/>
      <c r="Y1947" s="172"/>
      <c r="Z1947" s="172"/>
    </row>
    <row r="1948">
      <c r="A1948" s="190" t="s">
        <v>20801</v>
      </c>
      <c r="B1948" s="191" t="s">
        <v>20802</v>
      </c>
      <c r="C1948" s="199"/>
      <c r="D1948" s="191"/>
      <c r="E1948" s="199"/>
      <c r="F1948" s="191"/>
      <c r="G1948" s="194"/>
      <c r="H1948" s="172"/>
      <c r="I1948" s="172"/>
      <c r="J1948" s="172"/>
      <c r="K1948" s="172"/>
      <c r="L1948" s="172"/>
      <c r="M1948" s="172"/>
      <c r="N1948" s="172"/>
      <c r="O1948" s="172"/>
      <c r="P1948" s="172"/>
      <c r="Q1948" s="172"/>
      <c r="R1948" s="172"/>
      <c r="S1948" s="172"/>
      <c r="T1948" s="172"/>
      <c r="U1948" s="172"/>
      <c r="V1948" s="172"/>
      <c r="W1948" s="172"/>
      <c r="X1948" s="172"/>
      <c r="Y1948" s="172"/>
      <c r="Z1948" s="172"/>
    </row>
    <row r="1949">
      <c r="A1949" s="195" t="s">
        <v>20803</v>
      </c>
      <c r="B1949" s="196" t="s">
        <v>20804</v>
      </c>
      <c r="C1949" s="200"/>
      <c r="D1949" s="196"/>
      <c r="E1949" s="200"/>
      <c r="F1949" s="196"/>
      <c r="G1949" s="198"/>
      <c r="H1949" s="172"/>
      <c r="I1949" s="172"/>
      <c r="J1949" s="172"/>
      <c r="K1949" s="172"/>
      <c r="L1949" s="172"/>
      <c r="M1949" s="172"/>
      <c r="N1949" s="172"/>
      <c r="O1949" s="172"/>
      <c r="P1949" s="172"/>
      <c r="Q1949" s="172"/>
      <c r="R1949" s="172"/>
      <c r="S1949" s="172"/>
      <c r="T1949" s="172"/>
      <c r="U1949" s="172"/>
      <c r="V1949" s="172"/>
      <c r="W1949" s="172"/>
      <c r="X1949" s="172"/>
      <c r="Y1949" s="172"/>
      <c r="Z1949" s="172"/>
    </row>
    <row r="1950">
      <c r="A1950" s="190" t="s">
        <v>20805</v>
      </c>
      <c r="B1950" s="191" t="s">
        <v>20806</v>
      </c>
      <c r="C1950" s="199"/>
      <c r="D1950" s="191"/>
      <c r="E1950" s="199"/>
      <c r="F1950" s="191"/>
      <c r="G1950" s="194"/>
      <c r="H1950" s="172"/>
      <c r="I1950" s="172"/>
      <c r="J1950" s="172"/>
      <c r="K1950" s="172"/>
      <c r="L1950" s="172"/>
      <c r="M1950" s="172"/>
      <c r="N1950" s="172"/>
      <c r="O1950" s="172"/>
      <c r="P1950" s="172"/>
      <c r="Q1950" s="172"/>
      <c r="R1950" s="172"/>
      <c r="S1950" s="172"/>
      <c r="T1950" s="172"/>
      <c r="U1950" s="172"/>
      <c r="V1950" s="172"/>
      <c r="W1950" s="172"/>
      <c r="X1950" s="172"/>
      <c r="Y1950" s="172"/>
      <c r="Z1950" s="172"/>
    </row>
    <row r="1951">
      <c r="A1951" s="195" t="s">
        <v>20807</v>
      </c>
      <c r="B1951" s="196" t="s">
        <v>20808</v>
      </c>
      <c r="C1951" s="200"/>
      <c r="D1951" s="196"/>
      <c r="E1951" s="200"/>
      <c r="F1951" s="196"/>
      <c r="G1951" s="198"/>
      <c r="H1951" s="172"/>
      <c r="I1951" s="172"/>
      <c r="J1951" s="172"/>
      <c r="K1951" s="172"/>
      <c r="L1951" s="172"/>
      <c r="M1951" s="172"/>
      <c r="N1951" s="172"/>
      <c r="O1951" s="172"/>
      <c r="P1951" s="172"/>
      <c r="Q1951" s="172"/>
      <c r="R1951" s="172"/>
      <c r="S1951" s="172"/>
      <c r="T1951" s="172"/>
      <c r="U1951" s="172"/>
      <c r="V1951" s="172"/>
      <c r="W1951" s="172"/>
      <c r="X1951" s="172"/>
      <c r="Y1951" s="172"/>
      <c r="Z1951" s="172"/>
    </row>
    <row r="1952">
      <c r="A1952" s="190" t="s">
        <v>20809</v>
      </c>
      <c r="B1952" s="191" t="s">
        <v>20810</v>
      </c>
      <c r="C1952" s="199"/>
      <c r="D1952" s="191"/>
      <c r="E1952" s="199"/>
      <c r="F1952" s="191"/>
      <c r="G1952" s="194"/>
      <c r="H1952" s="172"/>
      <c r="I1952" s="172"/>
      <c r="J1952" s="172"/>
      <c r="K1952" s="172"/>
      <c r="L1952" s="172"/>
      <c r="M1952" s="172"/>
      <c r="N1952" s="172"/>
      <c r="O1952" s="172"/>
      <c r="P1952" s="172"/>
      <c r="Q1952" s="172"/>
      <c r="R1952" s="172"/>
      <c r="S1952" s="172"/>
      <c r="T1952" s="172"/>
      <c r="U1952" s="172"/>
      <c r="V1952" s="172"/>
      <c r="W1952" s="172"/>
      <c r="X1952" s="172"/>
      <c r="Y1952" s="172"/>
      <c r="Z1952" s="172"/>
    </row>
    <row r="1953">
      <c r="A1953" s="195" t="s">
        <v>20809</v>
      </c>
      <c r="B1953" s="196" t="s">
        <v>20811</v>
      </c>
      <c r="C1953" s="200"/>
      <c r="D1953" s="196"/>
      <c r="E1953" s="200"/>
      <c r="F1953" s="196"/>
      <c r="G1953" s="198"/>
      <c r="H1953" s="172"/>
      <c r="I1953" s="172"/>
      <c r="J1953" s="172"/>
      <c r="K1953" s="172"/>
      <c r="L1953" s="172"/>
      <c r="M1953" s="172"/>
      <c r="N1953" s="172"/>
      <c r="O1953" s="172"/>
      <c r="P1953" s="172"/>
      <c r="Q1953" s="172"/>
      <c r="R1953" s="172"/>
      <c r="S1953" s="172"/>
      <c r="T1953" s="172"/>
      <c r="U1953" s="172"/>
      <c r="V1953" s="172"/>
      <c r="W1953" s="172"/>
      <c r="X1953" s="172"/>
      <c r="Y1953" s="172"/>
      <c r="Z1953" s="172"/>
    </row>
    <row r="1954">
      <c r="A1954" s="190" t="s">
        <v>20812</v>
      </c>
      <c r="B1954" s="191" t="s">
        <v>20813</v>
      </c>
      <c r="C1954" s="199"/>
      <c r="D1954" s="191"/>
      <c r="E1954" s="199"/>
      <c r="F1954" s="191"/>
      <c r="G1954" s="194"/>
      <c r="H1954" s="172"/>
      <c r="I1954" s="172"/>
      <c r="J1954" s="172"/>
      <c r="K1954" s="172"/>
      <c r="L1954" s="172"/>
      <c r="M1954" s="172"/>
      <c r="N1954" s="172"/>
      <c r="O1954" s="172"/>
      <c r="P1954" s="172"/>
      <c r="Q1954" s="172"/>
      <c r="R1954" s="172"/>
      <c r="S1954" s="172"/>
      <c r="T1954" s="172"/>
      <c r="U1954" s="172"/>
      <c r="V1954" s="172"/>
      <c r="W1954" s="172"/>
      <c r="X1954" s="172"/>
      <c r="Y1954" s="172"/>
      <c r="Z1954" s="172"/>
    </row>
    <row r="1955">
      <c r="A1955" s="195" t="s">
        <v>20814</v>
      </c>
      <c r="B1955" s="196" t="s">
        <v>20815</v>
      </c>
      <c r="C1955" s="200"/>
      <c r="D1955" s="196"/>
      <c r="E1955" s="200"/>
      <c r="F1955" s="196"/>
      <c r="G1955" s="198"/>
      <c r="H1955" s="172"/>
      <c r="I1955" s="172"/>
      <c r="J1955" s="172"/>
      <c r="K1955" s="172"/>
      <c r="L1955" s="172"/>
      <c r="M1955" s="172"/>
      <c r="N1955" s="172"/>
      <c r="O1955" s="172"/>
      <c r="P1955" s="172"/>
      <c r="Q1955" s="172"/>
      <c r="R1955" s="172"/>
      <c r="S1955" s="172"/>
      <c r="T1955" s="172"/>
      <c r="U1955" s="172"/>
      <c r="V1955" s="172"/>
      <c r="W1955" s="172"/>
      <c r="X1955" s="172"/>
      <c r="Y1955" s="172"/>
      <c r="Z1955" s="172"/>
    </row>
    <row r="1956">
      <c r="A1956" s="190" t="s">
        <v>20816</v>
      </c>
      <c r="B1956" s="191" t="s">
        <v>20817</v>
      </c>
      <c r="C1956" s="199"/>
      <c r="D1956" s="191"/>
      <c r="E1956" s="199"/>
      <c r="F1956" s="191"/>
      <c r="G1956" s="194"/>
      <c r="H1956" s="172"/>
      <c r="I1956" s="172"/>
      <c r="J1956" s="172"/>
      <c r="K1956" s="172"/>
      <c r="L1956" s="172"/>
      <c r="M1956" s="172"/>
      <c r="N1956" s="172"/>
      <c r="O1956" s="172"/>
      <c r="P1956" s="172"/>
      <c r="Q1956" s="172"/>
      <c r="R1956" s="172"/>
      <c r="S1956" s="172"/>
      <c r="T1956" s="172"/>
      <c r="U1956" s="172"/>
      <c r="V1956" s="172"/>
      <c r="W1956" s="172"/>
      <c r="X1956" s="172"/>
      <c r="Y1956" s="172"/>
      <c r="Z1956" s="172"/>
    </row>
    <row r="1957">
      <c r="A1957" s="195" t="s">
        <v>20818</v>
      </c>
      <c r="B1957" s="196" t="s">
        <v>20819</v>
      </c>
      <c r="C1957" s="200"/>
      <c r="D1957" s="196"/>
      <c r="E1957" s="200"/>
      <c r="F1957" s="196"/>
      <c r="G1957" s="198"/>
      <c r="H1957" s="172"/>
      <c r="I1957" s="172"/>
      <c r="J1957" s="172"/>
      <c r="K1957" s="172"/>
      <c r="L1957" s="172"/>
      <c r="M1957" s="172"/>
      <c r="N1957" s="172"/>
      <c r="O1957" s="172"/>
      <c r="P1957" s="172"/>
      <c r="Q1957" s="172"/>
      <c r="R1957" s="172"/>
      <c r="S1957" s="172"/>
      <c r="T1957" s="172"/>
      <c r="U1957" s="172"/>
      <c r="V1957" s="172"/>
      <c r="W1957" s="172"/>
      <c r="X1957" s="172"/>
      <c r="Y1957" s="172"/>
      <c r="Z1957" s="172"/>
    </row>
    <row r="1958">
      <c r="A1958" s="190" t="s">
        <v>609</v>
      </c>
      <c r="B1958" s="191" t="s">
        <v>967</v>
      </c>
      <c r="C1958" s="199"/>
      <c r="D1958" s="191"/>
      <c r="E1958" s="199"/>
      <c r="F1958" s="191"/>
      <c r="G1958" s="194"/>
      <c r="H1958" s="172"/>
      <c r="I1958" s="172"/>
      <c r="J1958" s="172"/>
      <c r="K1958" s="172"/>
      <c r="L1958" s="172"/>
      <c r="M1958" s="172"/>
      <c r="N1958" s="172"/>
      <c r="O1958" s="172"/>
      <c r="P1958" s="172"/>
      <c r="Q1958" s="172"/>
      <c r="R1958" s="172"/>
      <c r="S1958" s="172"/>
      <c r="T1958" s="172"/>
      <c r="U1958" s="172"/>
      <c r="V1958" s="172"/>
      <c r="W1958" s="172"/>
      <c r="X1958" s="172"/>
      <c r="Y1958" s="172"/>
      <c r="Z1958" s="172"/>
    </row>
    <row r="1959">
      <c r="A1959" s="195" t="s">
        <v>20820</v>
      </c>
      <c r="B1959" s="196" t="s">
        <v>20821</v>
      </c>
      <c r="C1959" s="200"/>
      <c r="D1959" s="196"/>
      <c r="E1959" s="200"/>
      <c r="F1959" s="196"/>
      <c r="G1959" s="198"/>
      <c r="H1959" s="172"/>
      <c r="I1959" s="172"/>
      <c r="J1959" s="172"/>
      <c r="K1959" s="172"/>
      <c r="L1959" s="172"/>
      <c r="M1959" s="172"/>
      <c r="N1959" s="172"/>
      <c r="O1959" s="172"/>
      <c r="P1959" s="172"/>
      <c r="Q1959" s="172"/>
      <c r="R1959" s="172"/>
      <c r="S1959" s="172"/>
      <c r="T1959" s="172"/>
      <c r="U1959" s="172"/>
      <c r="V1959" s="172"/>
      <c r="W1959" s="172"/>
      <c r="X1959" s="172"/>
      <c r="Y1959" s="172"/>
      <c r="Z1959" s="172"/>
    </row>
    <row r="1960">
      <c r="A1960" s="190" t="s">
        <v>20822</v>
      </c>
      <c r="B1960" s="191" t="s">
        <v>20823</v>
      </c>
      <c r="C1960" s="199"/>
      <c r="D1960" s="191"/>
      <c r="E1960" s="199"/>
      <c r="F1960" s="191"/>
      <c r="G1960" s="194"/>
      <c r="H1960" s="172"/>
      <c r="I1960" s="172"/>
      <c r="J1960" s="172"/>
      <c r="K1960" s="172"/>
      <c r="L1960" s="172"/>
      <c r="M1960" s="172"/>
      <c r="N1960" s="172"/>
      <c r="O1960" s="172"/>
      <c r="P1960" s="172"/>
      <c r="Q1960" s="172"/>
      <c r="R1960" s="172"/>
      <c r="S1960" s="172"/>
      <c r="T1960" s="172"/>
      <c r="U1960" s="172"/>
      <c r="V1960" s="172"/>
      <c r="W1960" s="172"/>
      <c r="X1960" s="172"/>
      <c r="Y1960" s="172"/>
      <c r="Z1960" s="172"/>
    </row>
    <row r="1961">
      <c r="A1961" s="195" t="s">
        <v>20824</v>
      </c>
      <c r="B1961" s="196" t="s">
        <v>20825</v>
      </c>
      <c r="C1961" s="200"/>
      <c r="D1961" s="196"/>
      <c r="E1961" s="200"/>
      <c r="F1961" s="196"/>
      <c r="G1961" s="198"/>
      <c r="H1961" s="172"/>
      <c r="I1961" s="172"/>
      <c r="J1961" s="172"/>
      <c r="K1961" s="172"/>
      <c r="L1961" s="172"/>
      <c r="M1961" s="172"/>
      <c r="N1961" s="172"/>
      <c r="O1961" s="172"/>
      <c r="P1961" s="172"/>
      <c r="Q1961" s="172"/>
      <c r="R1961" s="172"/>
      <c r="S1961" s="172"/>
      <c r="T1961" s="172"/>
      <c r="U1961" s="172"/>
      <c r="V1961" s="172"/>
      <c r="W1961" s="172"/>
      <c r="X1961" s="172"/>
      <c r="Y1961" s="172"/>
      <c r="Z1961" s="172"/>
    </row>
    <row r="1962">
      <c r="A1962" s="190" t="s">
        <v>20826</v>
      </c>
      <c r="B1962" s="191" t="s">
        <v>20827</v>
      </c>
      <c r="C1962" s="199"/>
      <c r="D1962" s="191"/>
      <c r="E1962" s="199"/>
      <c r="F1962" s="191"/>
      <c r="G1962" s="194"/>
      <c r="H1962" s="172"/>
      <c r="I1962" s="172"/>
      <c r="J1962" s="172"/>
      <c r="K1962" s="172"/>
      <c r="L1962" s="172"/>
      <c r="M1962" s="172"/>
      <c r="N1962" s="172"/>
      <c r="O1962" s="172"/>
      <c r="P1962" s="172"/>
      <c r="Q1962" s="172"/>
      <c r="R1962" s="172"/>
      <c r="S1962" s="172"/>
      <c r="T1962" s="172"/>
      <c r="U1962" s="172"/>
      <c r="V1962" s="172"/>
      <c r="W1962" s="172"/>
      <c r="X1962" s="172"/>
      <c r="Y1962" s="172"/>
      <c r="Z1962" s="172"/>
    </row>
    <row r="1963">
      <c r="A1963" s="195" t="s">
        <v>20828</v>
      </c>
      <c r="B1963" s="196" t="s">
        <v>20829</v>
      </c>
      <c r="C1963" s="200"/>
      <c r="D1963" s="196"/>
      <c r="E1963" s="200"/>
      <c r="F1963" s="196"/>
      <c r="G1963" s="198"/>
      <c r="H1963" s="172"/>
      <c r="I1963" s="172"/>
      <c r="J1963" s="172"/>
      <c r="K1963" s="172"/>
      <c r="L1963" s="172"/>
      <c r="M1963" s="172"/>
      <c r="N1963" s="172"/>
      <c r="O1963" s="172"/>
      <c r="P1963" s="172"/>
      <c r="Q1963" s="172"/>
      <c r="R1963" s="172"/>
      <c r="S1963" s="172"/>
      <c r="T1963" s="172"/>
      <c r="U1963" s="172"/>
      <c r="V1963" s="172"/>
      <c r="W1963" s="172"/>
      <c r="X1963" s="172"/>
      <c r="Y1963" s="172"/>
      <c r="Z1963" s="172"/>
    </row>
    <row r="1964">
      <c r="A1964" s="190" t="s">
        <v>20830</v>
      </c>
      <c r="B1964" s="191" t="s">
        <v>20831</v>
      </c>
      <c r="C1964" s="199"/>
      <c r="D1964" s="191"/>
      <c r="E1964" s="199"/>
      <c r="F1964" s="191"/>
      <c r="G1964" s="194"/>
      <c r="H1964" s="172"/>
      <c r="I1964" s="172"/>
      <c r="J1964" s="172"/>
      <c r="K1964" s="172"/>
      <c r="L1964" s="172"/>
      <c r="M1964" s="172"/>
      <c r="N1964" s="172"/>
      <c r="O1964" s="172"/>
      <c r="P1964" s="172"/>
      <c r="Q1964" s="172"/>
      <c r="R1964" s="172"/>
      <c r="S1964" s="172"/>
      <c r="T1964" s="172"/>
      <c r="U1964" s="172"/>
      <c r="V1964" s="172"/>
      <c r="W1964" s="172"/>
      <c r="X1964" s="172"/>
      <c r="Y1964" s="172"/>
      <c r="Z1964" s="172"/>
    </row>
    <row r="1965">
      <c r="A1965" s="195" t="s">
        <v>20832</v>
      </c>
      <c r="B1965" s="196" t="s">
        <v>20833</v>
      </c>
      <c r="C1965" s="200"/>
      <c r="D1965" s="196"/>
      <c r="E1965" s="200"/>
      <c r="F1965" s="196"/>
      <c r="G1965" s="198"/>
      <c r="H1965" s="172"/>
      <c r="I1965" s="172"/>
      <c r="J1965" s="172"/>
      <c r="K1965" s="172"/>
      <c r="L1965" s="172"/>
      <c r="M1965" s="172"/>
      <c r="N1965" s="172"/>
      <c r="O1965" s="172"/>
      <c r="P1965" s="172"/>
      <c r="Q1965" s="172"/>
      <c r="R1965" s="172"/>
      <c r="S1965" s="172"/>
      <c r="T1965" s="172"/>
      <c r="U1965" s="172"/>
      <c r="V1965" s="172"/>
      <c r="W1965" s="172"/>
      <c r="X1965" s="172"/>
      <c r="Y1965" s="172"/>
      <c r="Z1965" s="172"/>
    </row>
    <row r="1966">
      <c r="A1966" s="190" t="s">
        <v>20834</v>
      </c>
      <c r="B1966" s="191" t="s">
        <v>20835</v>
      </c>
      <c r="C1966" s="199"/>
      <c r="D1966" s="191"/>
      <c r="E1966" s="199"/>
      <c r="F1966" s="191"/>
      <c r="G1966" s="194"/>
      <c r="H1966" s="172"/>
      <c r="I1966" s="172"/>
      <c r="J1966" s="172"/>
      <c r="K1966" s="172"/>
      <c r="L1966" s="172"/>
      <c r="M1966" s="172"/>
      <c r="N1966" s="172"/>
      <c r="O1966" s="172"/>
      <c r="P1966" s="172"/>
      <c r="Q1966" s="172"/>
      <c r="R1966" s="172"/>
      <c r="S1966" s="172"/>
      <c r="T1966" s="172"/>
      <c r="U1966" s="172"/>
      <c r="V1966" s="172"/>
      <c r="W1966" s="172"/>
      <c r="X1966" s="172"/>
      <c r="Y1966" s="172"/>
      <c r="Z1966" s="172"/>
    </row>
    <row r="1967">
      <c r="A1967" s="195" t="s">
        <v>20836</v>
      </c>
      <c r="B1967" s="196" t="s">
        <v>20837</v>
      </c>
      <c r="C1967" s="200"/>
      <c r="D1967" s="196"/>
      <c r="E1967" s="200"/>
      <c r="F1967" s="196"/>
      <c r="G1967" s="198"/>
      <c r="H1967" s="172"/>
      <c r="I1967" s="172"/>
      <c r="J1967" s="172"/>
      <c r="K1967" s="172"/>
      <c r="L1967" s="172"/>
      <c r="M1967" s="172"/>
      <c r="N1967" s="172"/>
      <c r="O1967" s="172"/>
      <c r="P1967" s="172"/>
      <c r="Q1967" s="172"/>
      <c r="R1967" s="172"/>
      <c r="S1967" s="172"/>
      <c r="T1967" s="172"/>
      <c r="U1967" s="172"/>
      <c r="V1967" s="172"/>
      <c r="W1967" s="172"/>
      <c r="X1967" s="172"/>
      <c r="Y1967" s="172"/>
      <c r="Z1967" s="172"/>
    </row>
    <row r="1968">
      <c r="A1968" s="190" t="s">
        <v>20838</v>
      </c>
      <c r="B1968" s="191" t="s">
        <v>20839</v>
      </c>
      <c r="C1968" s="199"/>
      <c r="D1968" s="191"/>
      <c r="E1968" s="199"/>
      <c r="F1968" s="191"/>
      <c r="G1968" s="194"/>
      <c r="H1968" s="172"/>
      <c r="I1968" s="172"/>
      <c r="J1968" s="172"/>
      <c r="K1968" s="172"/>
      <c r="L1968" s="172"/>
      <c r="M1968" s="172"/>
      <c r="N1968" s="172"/>
      <c r="O1968" s="172"/>
      <c r="P1968" s="172"/>
      <c r="Q1968" s="172"/>
      <c r="R1968" s="172"/>
      <c r="S1968" s="172"/>
      <c r="T1968" s="172"/>
      <c r="U1968" s="172"/>
      <c r="V1968" s="172"/>
      <c r="W1968" s="172"/>
      <c r="X1968" s="172"/>
      <c r="Y1968" s="172"/>
      <c r="Z1968" s="172"/>
    </row>
    <row r="1969">
      <c r="A1969" s="195" t="s">
        <v>322</v>
      </c>
      <c r="B1969" s="196" t="s">
        <v>895</v>
      </c>
      <c r="C1969" s="200"/>
      <c r="D1969" s="196"/>
      <c r="E1969" s="200"/>
      <c r="F1969" s="196"/>
      <c r="G1969" s="198"/>
      <c r="H1969" s="172"/>
      <c r="I1969" s="172"/>
      <c r="J1969" s="172"/>
      <c r="K1969" s="172"/>
      <c r="L1969" s="172"/>
      <c r="M1969" s="172"/>
      <c r="N1969" s="172"/>
      <c r="O1969" s="172"/>
      <c r="P1969" s="172"/>
      <c r="Q1969" s="172"/>
      <c r="R1969" s="172"/>
      <c r="S1969" s="172"/>
      <c r="T1969" s="172"/>
      <c r="U1969" s="172"/>
      <c r="V1969" s="172"/>
      <c r="W1969" s="172"/>
      <c r="X1969" s="172"/>
      <c r="Y1969" s="172"/>
      <c r="Z1969" s="172"/>
    </row>
    <row r="1970">
      <c r="A1970" s="190" t="s">
        <v>20840</v>
      </c>
      <c r="B1970" s="191" t="s">
        <v>20841</v>
      </c>
      <c r="C1970" s="199"/>
      <c r="D1970" s="191"/>
      <c r="E1970" s="199"/>
      <c r="F1970" s="191"/>
      <c r="G1970" s="194"/>
      <c r="H1970" s="172"/>
      <c r="I1970" s="172"/>
      <c r="J1970" s="172"/>
      <c r="K1970" s="172"/>
      <c r="L1970" s="172"/>
      <c r="M1970" s="172"/>
      <c r="N1970" s="172"/>
      <c r="O1970" s="172"/>
      <c r="P1970" s="172"/>
      <c r="Q1970" s="172"/>
      <c r="R1970" s="172"/>
      <c r="S1970" s="172"/>
      <c r="T1970" s="172"/>
      <c r="U1970" s="172"/>
      <c r="V1970" s="172"/>
      <c r="W1970" s="172"/>
      <c r="X1970" s="172"/>
      <c r="Y1970" s="172"/>
      <c r="Z1970" s="172"/>
    </row>
    <row r="1971">
      <c r="A1971" s="195" t="s">
        <v>20840</v>
      </c>
      <c r="B1971" s="196" t="s">
        <v>20842</v>
      </c>
      <c r="C1971" s="200"/>
      <c r="D1971" s="196"/>
      <c r="E1971" s="200"/>
      <c r="F1971" s="196"/>
      <c r="G1971" s="198"/>
      <c r="H1971" s="172"/>
      <c r="I1971" s="172"/>
      <c r="J1971" s="172"/>
      <c r="K1971" s="172"/>
      <c r="L1971" s="172"/>
      <c r="M1971" s="172"/>
      <c r="N1971" s="172"/>
      <c r="O1971" s="172"/>
      <c r="P1971" s="172"/>
      <c r="Q1971" s="172"/>
      <c r="R1971" s="172"/>
      <c r="S1971" s="172"/>
      <c r="T1971" s="172"/>
      <c r="U1971" s="172"/>
      <c r="V1971" s="172"/>
      <c r="W1971" s="172"/>
      <c r="X1971" s="172"/>
      <c r="Y1971" s="172"/>
      <c r="Z1971" s="172"/>
    </row>
    <row r="1972">
      <c r="A1972" s="190" t="s">
        <v>20843</v>
      </c>
      <c r="B1972" s="191" t="s">
        <v>20844</v>
      </c>
      <c r="C1972" s="199"/>
      <c r="D1972" s="191"/>
      <c r="E1972" s="199"/>
      <c r="F1972" s="191"/>
      <c r="G1972" s="194"/>
      <c r="H1972" s="172"/>
      <c r="I1972" s="172"/>
      <c r="J1972" s="172"/>
      <c r="K1972" s="172"/>
      <c r="L1972" s="172"/>
      <c r="M1972" s="172"/>
      <c r="N1972" s="172"/>
      <c r="O1972" s="172"/>
      <c r="P1972" s="172"/>
      <c r="Q1972" s="172"/>
      <c r="R1972" s="172"/>
      <c r="S1972" s="172"/>
      <c r="T1972" s="172"/>
      <c r="U1972" s="172"/>
      <c r="V1972" s="172"/>
      <c r="W1972" s="172"/>
      <c r="X1972" s="172"/>
      <c r="Y1972" s="172"/>
      <c r="Z1972" s="172"/>
    </row>
    <row r="1973">
      <c r="A1973" s="195" t="s">
        <v>20845</v>
      </c>
      <c r="B1973" s="196" t="s">
        <v>20846</v>
      </c>
      <c r="C1973" s="200"/>
      <c r="D1973" s="196"/>
      <c r="E1973" s="200"/>
      <c r="F1973" s="196"/>
      <c r="G1973" s="198"/>
      <c r="H1973" s="172"/>
      <c r="I1973" s="172"/>
      <c r="J1973" s="172"/>
      <c r="K1973" s="172"/>
      <c r="L1973" s="172"/>
      <c r="M1973" s="172"/>
      <c r="N1973" s="172"/>
      <c r="O1973" s="172"/>
      <c r="P1973" s="172"/>
      <c r="Q1973" s="172"/>
      <c r="R1973" s="172"/>
      <c r="S1973" s="172"/>
      <c r="T1973" s="172"/>
      <c r="U1973" s="172"/>
      <c r="V1973" s="172"/>
      <c r="W1973" s="172"/>
      <c r="X1973" s="172"/>
      <c r="Y1973" s="172"/>
      <c r="Z1973" s="172"/>
    </row>
    <row r="1974">
      <c r="A1974" s="190" t="s">
        <v>20847</v>
      </c>
      <c r="B1974" s="191" t="s">
        <v>20848</v>
      </c>
      <c r="C1974" s="199"/>
      <c r="D1974" s="191"/>
      <c r="E1974" s="199"/>
      <c r="F1974" s="191"/>
      <c r="G1974" s="194"/>
      <c r="H1974" s="172"/>
      <c r="I1974" s="172"/>
      <c r="J1974" s="172"/>
      <c r="K1974" s="172"/>
      <c r="L1974" s="172"/>
      <c r="M1974" s="172"/>
      <c r="N1974" s="172"/>
      <c r="O1974" s="172"/>
      <c r="P1974" s="172"/>
      <c r="Q1974" s="172"/>
      <c r="R1974" s="172"/>
      <c r="S1974" s="172"/>
      <c r="T1974" s="172"/>
      <c r="U1974" s="172"/>
      <c r="V1974" s="172"/>
      <c r="W1974" s="172"/>
      <c r="X1974" s="172"/>
      <c r="Y1974" s="172"/>
      <c r="Z1974" s="172"/>
    </row>
    <row r="1975">
      <c r="A1975" s="195" t="s">
        <v>20849</v>
      </c>
      <c r="B1975" s="196" t="s">
        <v>20850</v>
      </c>
      <c r="C1975" s="200"/>
      <c r="D1975" s="196"/>
      <c r="E1975" s="200"/>
      <c r="F1975" s="196"/>
      <c r="G1975" s="198"/>
      <c r="H1975" s="172"/>
      <c r="I1975" s="172"/>
      <c r="J1975" s="172"/>
      <c r="K1975" s="172"/>
      <c r="L1975" s="172"/>
      <c r="M1975" s="172"/>
      <c r="N1975" s="172"/>
      <c r="O1975" s="172"/>
      <c r="P1975" s="172"/>
      <c r="Q1975" s="172"/>
      <c r="R1975" s="172"/>
      <c r="S1975" s="172"/>
      <c r="T1975" s="172"/>
      <c r="U1975" s="172"/>
      <c r="V1975" s="172"/>
      <c r="W1975" s="172"/>
      <c r="X1975" s="172"/>
      <c r="Y1975" s="172"/>
      <c r="Z1975" s="172"/>
    </row>
    <row r="1976">
      <c r="A1976" s="190" t="s">
        <v>20851</v>
      </c>
      <c r="B1976" s="191" t="s">
        <v>20852</v>
      </c>
      <c r="C1976" s="199"/>
      <c r="D1976" s="191"/>
      <c r="E1976" s="199"/>
      <c r="F1976" s="191"/>
      <c r="G1976" s="194"/>
      <c r="H1976" s="172"/>
      <c r="I1976" s="172"/>
      <c r="J1976" s="172"/>
      <c r="K1976" s="172"/>
      <c r="L1976" s="172"/>
      <c r="M1976" s="172"/>
      <c r="N1976" s="172"/>
      <c r="O1976" s="172"/>
      <c r="P1976" s="172"/>
      <c r="Q1976" s="172"/>
      <c r="R1976" s="172"/>
      <c r="S1976" s="172"/>
      <c r="T1976" s="172"/>
      <c r="U1976" s="172"/>
      <c r="V1976" s="172"/>
      <c r="W1976" s="172"/>
      <c r="X1976" s="172"/>
      <c r="Y1976" s="172"/>
      <c r="Z1976" s="172"/>
    </row>
    <row r="1977">
      <c r="A1977" s="195" t="s">
        <v>20853</v>
      </c>
      <c r="B1977" s="196" t="s">
        <v>20854</v>
      </c>
      <c r="C1977" s="200"/>
      <c r="D1977" s="196"/>
      <c r="E1977" s="200"/>
      <c r="F1977" s="196"/>
      <c r="G1977" s="198"/>
      <c r="H1977" s="172"/>
      <c r="I1977" s="172"/>
      <c r="J1977" s="172"/>
      <c r="K1977" s="172"/>
      <c r="L1977" s="172"/>
      <c r="M1977" s="172"/>
      <c r="N1977" s="172"/>
      <c r="O1977" s="172"/>
      <c r="P1977" s="172"/>
      <c r="Q1977" s="172"/>
      <c r="R1977" s="172"/>
      <c r="S1977" s="172"/>
      <c r="T1977" s="172"/>
      <c r="U1977" s="172"/>
      <c r="V1977" s="172"/>
      <c r="W1977" s="172"/>
      <c r="X1977" s="172"/>
      <c r="Y1977" s="172"/>
      <c r="Z1977" s="172"/>
    </row>
    <row r="1978">
      <c r="A1978" s="190" t="s">
        <v>20855</v>
      </c>
      <c r="B1978" s="191" t="s">
        <v>20856</v>
      </c>
      <c r="C1978" s="199"/>
      <c r="D1978" s="191"/>
      <c r="E1978" s="199"/>
      <c r="F1978" s="191"/>
      <c r="G1978" s="194"/>
      <c r="H1978" s="172"/>
      <c r="I1978" s="172"/>
      <c r="J1978" s="172"/>
      <c r="K1978" s="172"/>
      <c r="L1978" s="172"/>
      <c r="M1978" s="172"/>
      <c r="N1978" s="172"/>
      <c r="O1978" s="172"/>
      <c r="P1978" s="172"/>
      <c r="Q1978" s="172"/>
      <c r="R1978" s="172"/>
      <c r="S1978" s="172"/>
      <c r="T1978" s="172"/>
      <c r="U1978" s="172"/>
      <c r="V1978" s="172"/>
      <c r="W1978" s="172"/>
      <c r="X1978" s="172"/>
      <c r="Y1978" s="172"/>
      <c r="Z1978" s="172"/>
    </row>
    <row r="1979">
      <c r="A1979" s="195" t="s">
        <v>20857</v>
      </c>
      <c r="B1979" s="196" t="s">
        <v>20858</v>
      </c>
      <c r="C1979" s="200"/>
      <c r="D1979" s="196"/>
      <c r="E1979" s="200"/>
      <c r="F1979" s="196"/>
      <c r="G1979" s="198"/>
      <c r="H1979" s="172"/>
      <c r="I1979" s="172"/>
      <c r="J1979" s="172"/>
      <c r="K1979" s="172"/>
      <c r="L1979" s="172"/>
      <c r="M1979" s="172"/>
      <c r="N1979" s="172"/>
      <c r="O1979" s="172"/>
      <c r="P1979" s="172"/>
      <c r="Q1979" s="172"/>
      <c r="R1979" s="172"/>
      <c r="S1979" s="172"/>
      <c r="T1979" s="172"/>
      <c r="U1979" s="172"/>
      <c r="V1979" s="172"/>
      <c r="W1979" s="172"/>
      <c r="X1979" s="172"/>
      <c r="Y1979" s="172"/>
      <c r="Z1979" s="172"/>
    </row>
    <row r="1980">
      <c r="A1980" s="190" t="s">
        <v>20859</v>
      </c>
      <c r="B1980" s="191" t="s">
        <v>20860</v>
      </c>
      <c r="C1980" s="199"/>
      <c r="D1980" s="191"/>
      <c r="E1980" s="199"/>
      <c r="F1980" s="191"/>
      <c r="G1980" s="194"/>
      <c r="H1980" s="172"/>
      <c r="I1980" s="172"/>
      <c r="J1980" s="172"/>
      <c r="K1980" s="172"/>
      <c r="L1980" s="172"/>
      <c r="M1980" s="172"/>
      <c r="N1980" s="172"/>
      <c r="O1980" s="172"/>
      <c r="P1980" s="172"/>
      <c r="Q1980" s="172"/>
      <c r="R1980" s="172"/>
      <c r="S1980" s="172"/>
      <c r="T1980" s="172"/>
      <c r="U1980" s="172"/>
      <c r="V1980" s="172"/>
      <c r="W1980" s="172"/>
      <c r="X1980" s="172"/>
      <c r="Y1980" s="172"/>
      <c r="Z1980" s="172"/>
    </row>
    <row r="1981">
      <c r="A1981" s="195" t="s">
        <v>20861</v>
      </c>
      <c r="B1981" s="196" t="s">
        <v>20862</v>
      </c>
      <c r="C1981" s="200"/>
      <c r="D1981" s="196"/>
      <c r="E1981" s="200"/>
      <c r="F1981" s="196"/>
      <c r="G1981" s="198"/>
      <c r="H1981" s="172"/>
      <c r="I1981" s="172"/>
      <c r="J1981" s="172"/>
      <c r="K1981" s="172"/>
      <c r="L1981" s="172"/>
      <c r="M1981" s="172"/>
      <c r="N1981" s="172"/>
      <c r="O1981" s="172"/>
      <c r="P1981" s="172"/>
      <c r="Q1981" s="172"/>
      <c r="R1981" s="172"/>
      <c r="S1981" s="172"/>
      <c r="T1981" s="172"/>
      <c r="U1981" s="172"/>
      <c r="V1981" s="172"/>
      <c r="W1981" s="172"/>
      <c r="X1981" s="172"/>
      <c r="Y1981" s="172"/>
      <c r="Z1981" s="172"/>
    </row>
    <row r="1982">
      <c r="A1982" s="190" t="s">
        <v>20863</v>
      </c>
      <c r="B1982" s="191" t="s">
        <v>20864</v>
      </c>
      <c r="C1982" s="199"/>
      <c r="D1982" s="191"/>
      <c r="E1982" s="199"/>
      <c r="F1982" s="191"/>
      <c r="G1982" s="194"/>
      <c r="H1982" s="172"/>
      <c r="I1982" s="172"/>
      <c r="J1982" s="172"/>
      <c r="K1982" s="172"/>
      <c r="L1982" s="172"/>
      <c r="M1982" s="172"/>
      <c r="N1982" s="172"/>
      <c r="O1982" s="172"/>
      <c r="P1982" s="172"/>
      <c r="Q1982" s="172"/>
      <c r="R1982" s="172"/>
      <c r="S1982" s="172"/>
      <c r="T1982" s="172"/>
      <c r="U1982" s="172"/>
      <c r="V1982" s="172"/>
      <c r="W1982" s="172"/>
      <c r="X1982" s="172"/>
      <c r="Y1982" s="172"/>
      <c r="Z1982" s="172"/>
    </row>
    <row r="1983">
      <c r="A1983" s="195" t="s">
        <v>20865</v>
      </c>
      <c r="B1983" s="196" t="s">
        <v>20866</v>
      </c>
      <c r="C1983" s="200"/>
      <c r="D1983" s="196"/>
      <c r="E1983" s="200"/>
      <c r="F1983" s="196"/>
      <c r="G1983" s="198"/>
      <c r="H1983" s="172"/>
      <c r="I1983" s="172"/>
      <c r="J1983" s="172"/>
      <c r="K1983" s="172"/>
      <c r="L1983" s="172"/>
      <c r="M1983" s="172"/>
      <c r="N1983" s="172"/>
      <c r="O1983" s="172"/>
      <c r="P1983" s="172"/>
      <c r="Q1983" s="172"/>
      <c r="R1983" s="172"/>
      <c r="S1983" s="172"/>
      <c r="T1983" s="172"/>
      <c r="U1983" s="172"/>
      <c r="V1983" s="172"/>
      <c r="W1983" s="172"/>
      <c r="X1983" s="172"/>
      <c r="Y1983" s="172"/>
      <c r="Z1983" s="172"/>
    </row>
    <row r="1984">
      <c r="A1984" s="190" t="s">
        <v>20867</v>
      </c>
      <c r="B1984" s="191" t="s">
        <v>20868</v>
      </c>
      <c r="C1984" s="199"/>
      <c r="D1984" s="191"/>
      <c r="E1984" s="199"/>
      <c r="F1984" s="191"/>
      <c r="G1984" s="194"/>
      <c r="H1984" s="172"/>
      <c r="I1984" s="172"/>
      <c r="J1984" s="172"/>
      <c r="K1984" s="172"/>
      <c r="L1984" s="172"/>
      <c r="M1984" s="172"/>
      <c r="N1984" s="172"/>
      <c r="O1984" s="172"/>
      <c r="P1984" s="172"/>
      <c r="Q1984" s="172"/>
      <c r="R1984" s="172"/>
      <c r="S1984" s="172"/>
      <c r="T1984" s="172"/>
      <c r="U1984" s="172"/>
      <c r="V1984" s="172"/>
      <c r="W1984" s="172"/>
      <c r="X1984" s="172"/>
      <c r="Y1984" s="172"/>
      <c r="Z1984" s="172"/>
    </row>
    <row r="1985">
      <c r="A1985" s="195" t="s">
        <v>20869</v>
      </c>
      <c r="B1985" s="196" t="s">
        <v>20870</v>
      </c>
      <c r="C1985" s="200"/>
      <c r="D1985" s="196"/>
      <c r="E1985" s="200"/>
      <c r="F1985" s="196"/>
      <c r="G1985" s="198"/>
      <c r="H1985" s="172"/>
      <c r="I1985" s="172"/>
      <c r="J1985" s="172"/>
      <c r="K1985" s="172"/>
      <c r="L1985" s="172"/>
      <c r="M1985" s="172"/>
      <c r="N1985" s="172"/>
      <c r="O1985" s="172"/>
      <c r="P1985" s="172"/>
      <c r="Q1985" s="172"/>
      <c r="R1985" s="172"/>
      <c r="S1985" s="172"/>
      <c r="T1985" s="172"/>
      <c r="U1985" s="172"/>
      <c r="V1985" s="172"/>
      <c r="W1985" s="172"/>
      <c r="X1985" s="172"/>
      <c r="Y1985" s="172"/>
      <c r="Z1985" s="172"/>
    </row>
    <row r="1986">
      <c r="A1986" s="190" t="s">
        <v>610</v>
      </c>
      <c r="B1986" s="191" t="s">
        <v>20871</v>
      </c>
      <c r="C1986" s="199"/>
      <c r="D1986" s="191"/>
      <c r="E1986" s="199"/>
      <c r="F1986" s="191"/>
      <c r="G1986" s="194"/>
      <c r="H1986" s="172"/>
      <c r="I1986" s="172"/>
      <c r="J1986" s="172"/>
      <c r="K1986" s="172"/>
      <c r="L1986" s="172"/>
      <c r="M1986" s="172"/>
      <c r="N1986" s="172"/>
      <c r="O1986" s="172"/>
      <c r="P1986" s="172"/>
      <c r="Q1986" s="172"/>
      <c r="R1986" s="172"/>
      <c r="S1986" s="172"/>
      <c r="T1986" s="172"/>
      <c r="U1986" s="172"/>
      <c r="V1986" s="172"/>
      <c r="W1986" s="172"/>
      <c r="X1986" s="172"/>
      <c r="Y1986" s="172"/>
      <c r="Z1986" s="172"/>
    </row>
    <row r="1987">
      <c r="A1987" s="195" t="s">
        <v>20872</v>
      </c>
      <c r="B1987" s="196" t="s">
        <v>20873</v>
      </c>
      <c r="C1987" s="200"/>
      <c r="D1987" s="196"/>
      <c r="E1987" s="200"/>
      <c r="F1987" s="196"/>
      <c r="G1987" s="198"/>
      <c r="H1987" s="172"/>
      <c r="I1987" s="172"/>
      <c r="J1987" s="172"/>
      <c r="K1987" s="172"/>
      <c r="L1987" s="172"/>
      <c r="M1987" s="172"/>
      <c r="N1987" s="172"/>
      <c r="O1987" s="172"/>
      <c r="P1987" s="172"/>
      <c r="Q1987" s="172"/>
      <c r="R1987" s="172"/>
      <c r="S1987" s="172"/>
      <c r="T1987" s="172"/>
      <c r="U1987" s="172"/>
      <c r="V1987" s="172"/>
      <c r="W1987" s="172"/>
      <c r="X1987" s="172"/>
      <c r="Y1987" s="172"/>
      <c r="Z1987" s="172"/>
    </row>
    <row r="1988">
      <c r="A1988" s="190" t="s">
        <v>20874</v>
      </c>
      <c r="B1988" s="191" t="s">
        <v>20875</v>
      </c>
      <c r="C1988" s="199"/>
      <c r="D1988" s="191"/>
      <c r="E1988" s="199"/>
      <c r="F1988" s="191"/>
      <c r="G1988" s="194"/>
      <c r="H1988" s="172"/>
      <c r="I1988" s="172"/>
      <c r="J1988" s="172"/>
      <c r="K1988" s="172"/>
      <c r="L1988" s="172"/>
      <c r="M1988" s="172"/>
      <c r="N1988" s="172"/>
      <c r="O1988" s="172"/>
      <c r="P1988" s="172"/>
      <c r="Q1988" s="172"/>
      <c r="R1988" s="172"/>
      <c r="S1988" s="172"/>
      <c r="T1988" s="172"/>
      <c r="U1988" s="172"/>
      <c r="V1988" s="172"/>
      <c r="W1988" s="172"/>
      <c r="X1988" s="172"/>
      <c r="Y1988" s="172"/>
      <c r="Z1988" s="172"/>
    </row>
    <row r="1989">
      <c r="A1989" s="195" t="s">
        <v>20876</v>
      </c>
      <c r="B1989" s="196" t="s">
        <v>20877</v>
      </c>
      <c r="C1989" s="200"/>
      <c r="D1989" s="196"/>
      <c r="E1989" s="200"/>
      <c r="F1989" s="196"/>
      <c r="G1989" s="198"/>
      <c r="H1989" s="172"/>
      <c r="I1989" s="172"/>
      <c r="J1989" s="172"/>
      <c r="K1989" s="172"/>
      <c r="L1989" s="172"/>
      <c r="M1989" s="172"/>
      <c r="N1989" s="172"/>
      <c r="O1989" s="172"/>
      <c r="P1989" s="172"/>
      <c r="Q1989" s="172"/>
      <c r="R1989" s="172"/>
      <c r="S1989" s="172"/>
      <c r="T1989" s="172"/>
      <c r="U1989" s="172"/>
      <c r="V1989" s="172"/>
      <c r="W1989" s="172"/>
      <c r="X1989" s="172"/>
      <c r="Y1989" s="172"/>
      <c r="Z1989" s="172"/>
    </row>
    <row r="1990">
      <c r="A1990" s="190" t="s">
        <v>20878</v>
      </c>
      <c r="B1990" s="191" t="s">
        <v>20879</v>
      </c>
      <c r="C1990" s="199"/>
      <c r="D1990" s="191"/>
      <c r="E1990" s="199"/>
      <c r="F1990" s="191"/>
      <c r="G1990" s="194"/>
      <c r="H1990" s="172"/>
      <c r="I1990" s="172"/>
      <c r="J1990" s="172"/>
      <c r="K1990" s="172"/>
      <c r="L1990" s="172"/>
      <c r="M1990" s="172"/>
      <c r="N1990" s="172"/>
      <c r="O1990" s="172"/>
      <c r="P1990" s="172"/>
      <c r="Q1990" s="172"/>
      <c r="R1990" s="172"/>
      <c r="S1990" s="172"/>
      <c r="T1990" s="172"/>
      <c r="U1990" s="172"/>
      <c r="V1990" s="172"/>
      <c r="W1990" s="172"/>
      <c r="X1990" s="172"/>
      <c r="Y1990" s="172"/>
      <c r="Z1990" s="172"/>
    </row>
    <row r="1991">
      <c r="A1991" s="195" t="s">
        <v>20880</v>
      </c>
      <c r="B1991" s="196" t="s">
        <v>20881</v>
      </c>
      <c r="C1991" s="200"/>
      <c r="D1991" s="196"/>
      <c r="E1991" s="200"/>
      <c r="F1991" s="196"/>
      <c r="G1991" s="198"/>
      <c r="H1991" s="172"/>
      <c r="I1991" s="172"/>
      <c r="J1991" s="172"/>
      <c r="K1991" s="172"/>
      <c r="L1991" s="172"/>
      <c r="M1991" s="172"/>
      <c r="N1991" s="172"/>
      <c r="O1991" s="172"/>
      <c r="P1991" s="172"/>
      <c r="Q1991" s="172"/>
      <c r="R1991" s="172"/>
      <c r="S1991" s="172"/>
      <c r="T1991" s="172"/>
      <c r="U1991" s="172"/>
      <c r="V1991" s="172"/>
      <c r="W1991" s="172"/>
      <c r="X1991" s="172"/>
      <c r="Y1991" s="172"/>
      <c r="Z1991" s="172"/>
    </row>
    <row r="1992">
      <c r="A1992" s="190" t="s">
        <v>20882</v>
      </c>
      <c r="B1992" s="191" t="s">
        <v>20883</v>
      </c>
      <c r="C1992" s="199"/>
      <c r="D1992" s="191"/>
      <c r="E1992" s="199"/>
      <c r="F1992" s="191"/>
      <c r="G1992" s="194"/>
      <c r="H1992" s="172"/>
      <c r="I1992" s="172"/>
      <c r="J1992" s="172"/>
      <c r="K1992" s="172"/>
      <c r="L1992" s="172"/>
      <c r="M1992" s="172"/>
      <c r="N1992" s="172"/>
      <c r="O1992" s="172"/>
      <c r="P1992" s="172"/>
      <c r="Q1992" s="172"/>
      <c r="R1992" s="172"/>
      <c r="S1992" s="172"/>
      <c r="T1992" s="172"/>
      <c r="U1992" s="172"/>
      <c r="V1992" s="172"/>
      <c r="W1992" s="172"/>
      <c r="X1992" s="172"/>
      <c r="Y1992" s="172"/>
      <c r="Z1992" s="172"/>
    </row>
    <row r="1993">
      <c r="A1993" s="195" t="s">
        <v>20884</v>
      </c>
      <c r="B1993" s="196" t="s">
        <v>20885</v>
      </c>
      <c r="C1993" s="200"/>
      <c r="D1993" s="196"/>
      <c r="E1993" s="200"/>
      <c r="F1993" s="196"/>
      <c r="G1993" s="198"/>
      <c r="H1993" s="172"/>
      <c r="I1993" s="172"/>
      <c r="J1993" s="172"/>
      <c r="K1993" s="172"/>
      <c r="L1993" s="172"/>
      <c r="M1993" s="172"/>
      <c r="N1993" s="172"/>
      <c r="O1993" s="172"/>
      <c r="P1993" s="172"/>
      <c r="Q1993" s="172"/>
      <c r="R1993" s="172"/>
      <c r="S1993" s="172"/>
      <c r="T1993" s="172"/>
      <c r="U1993" s="172"/>
      <c r="V1993" s="172"/>
      <c r="W1993" s="172"/>
      <c r="X1993" s="172"/>
      <c r="Y1993" s="172"/>
      <c r="Z1993" s="172"/>
    </row>
    <row r="1994">
      <c r="A1994" s="190" t="s">
        <v>20886</v>
      </c>
      <c r="B1994" s="191" t="s">
        <v>20887</v>
      </c>
      <c r="C1994" s="199"/>
      <c r="D1994" s="191"/>
      <c r="E1994" s="199"/>
      <c r="F1994" s="191"/>
      <c r="G1994" s="194"/>
      <c r="H1994" s="172"/>
      <c r="I1994" s="172"/>
      <c r="J1994" s="172"/>
      <c r="K1994" s="172"/>
      <c r="L1994" s="172"/>
      <c r="M1994" s="172"/>
      <c r="N1994" s="172"/>
      <c r="O1994" s="172"/>
      <c r="P1994" s="172"/>
      <c r="Q1994" s="172"/>
      <c r="R1994" s="172"/>
      <c r="S1994" s="172"/>
      <c r="T1994" s="172"/>
      <c r="U1994" s="172"/>
      <c r="V1994" s="172"/>
      <c r="W1994" s="172"/>
      <c r="X1994" s="172"/>
      <c r="Y1994" s="172"/>
      <c r="Z1994" s="172"/>
    </row>
    <row r="1995">
      <c r="A1995" s="195" t="s">
        <v>20888</v>
      </c>
      <c r="B1995" s="196" t="s">
        <v>20889</v>
      </c>
      <c r="C1995" s="200"/>
      <c r="D1995" s="196"/>
      <c r="E1995" s="200"/>
      <c r="F1995" s="196"/>
      <c r="G1995" s="198"/>
      <c r="H1995" s="172"/>
      <c r="I1995" s="172"/>
      <c r="J1995" s="172"/>
      <c r="K1995" s="172"/>
      <c r="L1995" s="172"/>
      <c r="M1995" s="172"/>
      <c r="N1995" s="172"/>
      <c r="O1995" s="172"/>
      <c r="P1995" s="172"/>
      <c r="Q1995" s="172"/>
      <c r="R1995" s="172"/>
      <c r="S1995" s="172"/>
      <c r="T1995" s="172"/>
      <c r="U1995" s="172"/>
      <c r="V1995" s="172"/>
      <c r="W1995" s="172"/>
      <c r="X1995" s="172"/>
      <c r="Y1995" s="172"/>
      <c r="Z1995" s="172"/>
    </row>
    <row r="1996">
      <c r="A1996" s="190" t="s">
        <v>20890</v>
      </c>
      <c r="B1996" s="191" t="s">
        <v>20891</v>
      </c>
      <c r="C1996" s="199"/>
      <c r="D1996" s="191"/>
      <c r="E1996" s="199"/>
      <c r="F1996" s="191"/>
      <c r="G1996" s="194"/>
      <c r="H1996" s="172"/>
      <c r="I1996" s="172"/>
      <c r="J1996" s="172"/>
      <c r="K1996" s="172"/>
      <c r="L1996" s="172"/>
      <c r="M1996" s="172"/>
      <c r="N1996" s="172"/>
      <c r="O1996" s="172"/>
      <c r="P1996" s="172"/>
      <c r="Q1996" s="172"/>
      <c r="R1996" s="172"/>
      <c r="S1996" s="172"/>
      <c r="T1996" s="172"/>
      <c r="U1996" s="172"/>
      <c r="V1996" s="172"/>
      <c r="W1996" s="172"/>
      <c r="X1996" s="172"/>
      <c r="Y1996" s="172"/>
      <c r="Z1996" s="172"/>
    </row>
    <row r="1997">
      <c r="A1997" s="195" t="s">
        <v>20892</v>
      </c>
      <c r="B1997" s="196" t="s">
        <v>20893</v>
      </c>
      <c r="C1997" s="200"/>
      <c r="D1997" s="196"/>
      <c r="E1997" s="200"/>
      <c r="F1997" s="196"/>
      <c r="G1997" s="198"/>
      <c r="H1997" s="172"/>
      <c r="I1997" s="172"/>
      <c r="J1997" s="172"/>
      <c r="K1997" s="172"/>
      <c r="L1997" s="172"/>
      <c r="M1997" s="172"/>
      <c r="N1997" s="172"/>
      <c r="O1997" s="172"/>
      <c r="P1997" s="172"/>
      <c r="Q1997" s="172"/>
      <c r="R1997" s="172"/>
      <c r="S1997" s="172"/>
      <c r="T1997" s="172"/>
      <c r="U1997" s="172"/>
      <c r="V1997" s="172"/>
      <c r="W1997" s="172"/>
      <c r="X1997" s="172"/>
      <c r="Y1997" s="172"/>
      <c r="Z1997" s="172"/>
    </row>
    <row r="1998">
      <c r="A1998" s="190" t="s">
        <v>20894</v>
      </c>
      <c r="B1998" s="191" t="s">
        <v>20895</v>
      </c>
      <c r="C1998" s="199"/>
      <c r="D1998" s="191"/>
      <c r="E1998" s="199"/>
      <c r="F1998" s="191"/>
      <c r="G1998" s="194"/>
      <c r="H1998" s="172"/>
      <c r="I1998" s="172"/>
      <c r="J1998" s="172"/>
      <c r="K1998" s="172"/>
      <c r="L1998" s="172"/>
      <c r="M1998" s="172"/>
      <c r="N1998" s="172"/>
      <c r="O1998" s="172"/>
      <c r="P1998" s="172"/>
      <c r="Q1998" s="172"/>
      <c r="R1998" s="172"/>
      <c r="S1998" s="172"/>
      <c r="T1998" s="172"/>
      <c r="U1998" s="172"/>
      <c r="V1998" s="172"/>
      <c r="W1998" s="172"/>
      <c r="X1998" s="172"/>
      <c r="Y1998" s="172"/>
      <c r="Z1998" s="172"/>
    </row>
    <row r="1999">
      <c r="A1999" s="195" t="s">
        <v>20896</v>
      </c>
      <c r="B1999" s="196" t="s">
        <v>20897</v>
      </c>
      <c r="C1999" s="200"/>
      <c r="D1999" s="196"/>
      <c r="E1999" s="200"/>
      <c r="F1999" s="196"/>
      <c r="G1999" s="198"/>
      <c r="H1999" s="172"/>
      <c r="I1999" s="172"/>
      <c r="J1999" s="172"/>
      <c r="K1999" s="172"/>
      <c r="L1999" s="172"/>
      <c r="M1999" s="172"/>
      <c r="N1999" s="172"/>
      <c r="O1999" s="172"/>
      <c r="P1999" s="172"/>
      <c r="Q1999" s="172"/>
      <c r="R1999" s="172"/>
      <c r="S1999" s="172"/>
      <c r="T1999" s="172"/>
      <c r="U1999" s="172"/>
      <c r="V1999" s="172"/>
      <c r="W1999" s="172"/>
      <c r="X1999" s="172"/>
      <c r="Y1999" s="172"/>
      <c r="Z1999" s="172"/>
    </row>
    <row r="2000">
      <c r="A2000" s="190" t="s">
        <v>20898</v>
      </c>
      <c r="B2000" s="191" t="s">
        <v>20899</v>
      </c>
      <c r="C2000" s="199"/>
      <c r="D2000" s="191"/>
      <c r="E2000" s="199"/>
      <c r="F2000" s="191"/>
      <c r="G2000" s="194"/>
      <c r="H2000" s="172"/>
      <c r="I2000" s="172"/>
      <c r="J2000" s="172"/>
      <c r="K2000" s="172"/>
      <c r="L2000" s="172"/>
      <c r="M2000" s="172"/>
      <c r="N2000" s="172"/>
      <c r="O2000" s="172"/>
      <c r="P2000" s="172"/>
      <c r="Q2000" s="172"/>
      <c r="R2000" s="172"/>
      <c r="S2000" s="172"/>
      <c r="T2000" s="172"/>
      <c r="U2000" s="172"/>
      <c r="V2000" s="172"/>
      <c r="W2000" s="172"/>
      <c r="X2000" s="172"/>
      <c r="Y2000" s="172"/>
      <c r="Z2000" s="172"/>
    </row>
    <row r="2001">
      <c r="A2001" s="195" t="s">
        <v>20900</v>
      </c>
      <c r="B2001" s="196" t="s">
        <v>20901</v>
      </c>
      <c r="C2001" s="200"/>
      <c r="D2001" s="196"/>
      <c r="E2001" s="200"/>
      <c r="F2001" s="196"/>
      <c r="G2001" s="198"/>
      <c r="H2001" s="172"/>
      <c r="I2001" s="172"/>
      <c r="J2001" s="172"/>
      <c r="K2001" s="172"/>
      <c r="L2001" s="172"/>
      <c r="M2001" s="172"/>
      <c r="N2001" s="172"/>
      <c r="O2001" s="172"/>
      <c r="P2001" s="172"/>
      <c r="Q2001" s="172"/>
      <c r="R2001" s="172"/>
      <c r="S2001" s="172"/>
      <c r="T2001" s="172"/>
      <c r="U2001" s="172"/>
      <c r="V2001" s="172"/>
      <c r="W2001" s="172"/>
      <c r="X2001" s="172"/>
      <c r="Y2001" s="172"/>
      <c r="Z2001" s="172"/>
    </row>
    <row r="2002">
      <c r="A2002" s="190" t="s">
        <v>20900</v>
      </c>
      <c r="B2002" s="191" t="s">
        <v>20902</v>
      </c>
      <c r="C2002" s="199"/>
      <c r="D2002" s="191"/>
      <c r="E2002" s="199"/>
      <c r="F2002" s="191"/>
      <c r="G2002" s="194"/>
      <c r="H2002" s="172"/>
      <c r="I2002" s="172"/>
      <c r="J2002" s="172"/>
      <c r="K2002" s="172"/>
      <c r="L2002" s="172"/>
      <c r="M2002" s="172"/>
      <c r="N2002" s="172"/>
      <c r="O2002" s="172"/>
      <c r="P2002" s="172"/>
      <c r="Q2002" s="172"/>
      <c r="R2002" s="172"/>
      <c r="S2002" s="172"/>
      <c r="T2002" s="172"/>
      <c r="U2002" s="172"/>
      <c r="V2002" s="172"/>
      <c r="W2002" s="172"/>
      <c r="X2002" s="172"/>
      <c r="Y2002" s="172"/>
      <c r="Z2002" s="172"/>
    </row>
    <row r="2003">
      <c r="A2003" s="195" t="s">
        <v>20903</v>
      </c>
      <c r="B2003" s="196" t="s">
        <v>20904</v>
      </c>
      <c r="C2003" s="200"/>
      <c r="D2003" s="196"/>
      <c r="E2003" s="200"/>
      <c r="F2003" s="196"/>
      <c r="G2003" s="198"/>
      <c r="H2003" s="172"/>
      <c r="I2003" s="172"/>
      <c r="J2003" s="172"/>
      <c r="K2003" s="172"/>
      <c r="L2003" s="172"/>
      <c r="M2003" s="172"/>
      <c r="N2003" s="172"/>
      <c r="O2003" s="172"/>
      <c r="P2003" s="172"/>
      <c r="Q2003" s="172"/>
      <c r="R2003" s="172"/>
      <c r="S2003" s="172"/>
      <c r="T2003" s="172"/>
      <c r="U2003" s="172"/>
      <c r="V2003" s="172"/>
      <c r="W2003" s="172"/>
      <c r="X2003" s="172"/>
      <c r="Y2003" s="172"/>
      <c r="Z2003" s="172"/>
    </row>
    <row r="2004">
      <c r="A2004" s="190" t="s">
        <v>20905</v>
      </c>
      <c r="B2004" s="191" t="s">
        <v>20906</v>
      </c>
      <c r="C2004" s="199"/>
      <c r="D2004" s="191"/>
      <c r="E2004" s="199"/>
      <c r="F2004" s="191"/>
      <c r="G2004" s="194"/>
      <c r="H2004" s="172"/>
      <c r="I2004" s="172"/>
      <c r="J2004" s="172"/>
      <c r="K2004" s="172"/>
      <c r="L2004" s="172"/>
      <c r="M2004" s="172"/>
      <c r="N2004" s="172"/>
      <c r="O2004" s="172"/>
      <c r="P2004" s="172"/>
      <c r="Q2004" s="172"/>
      <c r="R2004" s="172"/>
      <c r="S2004" s="172"/>
      <c r="T2004" s="172"/>
      <c r="U2004" s="172"/>
      <c r="V2004" s="172"/>
      <c r="W2004" s="172"/>
      <c r="X2004" s="172"/>
      <c r="Y2004" s="172"/>
      <c r="Z2004" s="172"/>
    </row>
    <row r="2005">
      <c r="A2005" s="195" t="s">
        <v>20907</v>
      </c>
      <c r="B2005" s="196" t="s">
        <v>20908</v>
      </c>
      <c r="C2005" s="200"/>
      <c r="D2005" s="196"/>
      <c r="E2005" s="200"/>
      <c r="F2005" s="196"/>
      <c r="G2005" s="198"/>
      <c r="H2005" s="172"/>
      <c r="I2005" s="172"/>
      <c r="J2005" s="172"/>
      <c r="K2005" s="172"/>
      <c r="L2005" s="172"/>
      <c r="M2005" s="172"/>
      <c r="N2005" s="172"/>
      <c r="O2005" s="172"/>
      <c r="P2005" s="172"/>
      <c r="Q2005" s="172"/>
      <c r="R2005" s="172"/>
      <c r="S2005" s="172"/>
      <c r="T2005" s="172"/>
      <c r="U2005" s="172"/>
      <c r="V2005" s="172"/>
      <c r="W2005" s="172"/>
      <c r="X2005" s="172"/>
      <c r="Y2005" s="172"/>
      <c r="Z2005" s="172"/>
    </row>
    <row r="2006">
      <c r="A2006" s="190" t="s">
        <v>20909</v>
      </c>
      <c r="B2006" s="191" t="s">
        <v>20910</v>
      </c>
      <c r="C2006" s="199"/>
      <c r="D2006" s="191"/>
      <c r="E2006" s="199"/>
      <c r="F2006" s="191"/>
      <c r="G2006" s="194"/>
      <c r="H2006" s="172"/>
      <c r="I2006" s="172"/>
      <c r="J2006" s="172"/>
      <c r="K2006" s="172"/>
      <c r="L2006" s="172"/>
      <c r="M2006" s="172"/>
      <c r="N2006" s="172"/>
      <c r="O2006" s="172"/>
      <c r="P2006" s="172"/>
      <c r="Q2006" s="172"/>
      <c r="R2006" s="172"/>
      <c r="S2006" s="172"/>
      <c r="T2006" s="172"/>
      <c r="U2006" s="172"/>
      <c r="V2006" s="172"/>
      <c r="W2006" s="172"/>
      <c r="X2006" s="172"/>
      <c r="Y2006" s="172"/>
      <c r="Z2006" s="172"/>
    </row>
    <row r="2007">
      <c r="A2007" s="195" t="s">
        <v>20911</v>
      </c>
      <c r="B2007" s="196" t="s">
        <v>20912</v>
      </c>
      <c r="C2007" s="200"/>
      <c r="D2007" s="196"/>
      <c r="E2007" s="200"/>
      <c r="F2007" s="196"/>
      <c r="G2007" s="198"/>
      <c r="H2007" s="172"/>
      <c r="I2007" s="172"/>
      <c r="J2007" s="172"/>
      <c r="K2007" s="172"/>
      <c r="L2007" s="172"/>
      <c r="M2007" s="172"/>
      <c r="N2007" s="172"/>
      <c r="O2007" s="172"/>
      <c r="P2007" s="172"/>
      <c r="Q2007" s="172"/>
      <c r="R2007" s="172"/>
      <c r="S2007" s="172"/>
      <c r="T2007" s="172"/>
      <c r="U2007" s="172"/>
      <c r="V2007" s="172"/>
      <c r="W2007" s="172"/>
      <c r="X2007" s="172"/>
      <c r="Y2007" s="172"/>
      <c r="Z2007" s="172"/>
    </row>
    <row r="2008">
      <c r="A2008" s="190" t="s">
        <v>20913</v>
      </c>
      <c r="B2008" s="191" t="s">
        <v>20914</v>
      </c>
      <c r="C2008" s="199"/>
      <c r="D2008" s="191"/>
      <c r="E2008" s="199"/>
      <c r="F2008" s="191"/>
      <c r="G2008" s="194"/>
      <c r="H2008" s="172"/>
      <c r="I2008" s="172"/>
      <c r="J2008" s="172"/>
      <c r="K2008" s="172"/>
      <c r="L2008" s="172"/>
      <c r="M2008" s="172"/>
      <c r="N2008" s="172"/>
      <c r="O2008" s="172"/>
      <c r="P2008" s="172"/>
      <c r="Q2008" s="172"/>
      <c r="R2008" s="172"/>
      <c r="S2008" s="172"/>
      <c r="T2008" s="172"/>
      <c r="U2008" s="172"/>
      <c r="V2008" s="172"/>
      <c r="W2008" s="172"/>
      <c r="X2008" s="172"/>
      <c r="Y2008" s="172"/>
      <c r="Z2008" s="172"/>
    </row>
    <row r="2009">
      <c r="A2009" s="195" t="s">
        <v>20915</v>
      </c>
      <c r="B2009" s="196" t="s">
        <v>20916</v>
      </c>
      <c r="C2009" s="200"/>
      <c r="D2009" s="196"/>
      <c r="E2009" s="200"/>
      <c r="F2009" s="196"/>
      <c r="G2009" s="198"/>
      <c r="H2009" s="172"/>
      <c r="I2009" s="172"/>
      <c r="J2009" s="172"/>
      <c r="K2009" s="172"/>
      <c r="L2009" s="172"/>
      <c r="M2009" s="172"/>
      <c r="N2009" s="172"/>
      <c r="O2009" s="172"/>
      <c r="P2009" s="172"/>
      <c r="Q2009" s="172"/>
      <c r="R2009" s="172"/>
      <c r="S2009" s="172"/>
      <c r="T2009" s="172"/>
      <c r="U2009" s="172"/>
      <c r="V2009" s="172"/>
      <c r="W2009" s="172"/>
      <c r="X2009" s="172"/>
      <c r="Y2009" s="172"/>
      <c r="Z2009" s="172"/>
    </row>
    <row r="2010">
      <c r="A2010" s="190" t="s">
        <v>20917</v>
      </c>
      <c r="B2010" s="191" t="s">
        <v>20918</v>
      </c>
      <c r="C2010" s="199"/>
      <c r="D2010" s="191"/>
      <c r="E2010" s="199"/>
      <c r="F2010" s="191"/>
      <c r="G2010" s="194"/>
      <c r="H2010" s="172"/>
      <c r="I2010" s="172"/>
      <c r="J2010" s="172"/>
      <c r="K2010" s="172"/>
      <c r="L2010" s="172"/>
      <c r="M2010" s="172"/>
      <c r="N2010" s="172"/>
      <c r="O2010" s="172"/>
      <c r="P2010" s="172"/>
      <c r="Q2010" s="172"/>
      <c r="R2010" s="172"/>
      <c r="S2010" s="172"/>
      <c r="T2010" s="172"/>
      <c r="U2010" s="172"/>
      <c r="V2010" s="172"/>
      <c r="W2010" s="172"/>
      <c r="X2010" s="172"/>
      <c r="Y2010" s="172"/>
      <c r="Z2010" s="172"/>
    </row>
    <row r="2011">
      <c r="A2011" s="195" t="s">
        <v>20919</v>
      </c>
      <c r="B2011" s="196" t="s">
        <v>20920</v>
      </c>
      <c r="C2011" s="200"/>
      <c r="D2011" s="196"/>
      <c r="E2011" s="200"/>
      <c r="F2011" s="196"/>
      <c r="G2011" s="198"/>
      <c r="H2011" s="172"/>
      <c r="I2011" s="172"/>
      <c r="J2011" s="172"/>
      <c r="K2011" s="172"/>
      <c r="L2011" s="172"/>
      <c r="M2011" s="172"/>
      <c r="N2011" s="172"/>
      <c r="O2011" s="172"/>
      <c r="P2011" s="172"/>
      <c r="Q2011" s="172"/>
      <c r="R2011" s="172"/>
      <c r="S2011" s="172"/>
      <c r="T2011" s="172"/>
      <c r="U2011" s="172"/>
      <c r="V2011" s="172"/>
      <c r="W2011" s="172"/>
      <c r="X2011" s="172"/>
      <c r="Y2011" s="172"/>
      <c r="Z2011" s="172"/>
    </row>
    <row r="2012">
      <c r="A2012" s="190" t="s">
        <v>20921</v>
      </c>
      <c r="B2012" s="191" t="s">
        <v>20922</v>
      </c>
      <c r="C2012" s="199"/>
      <c r="D2012" s="191"/>
      <c r="E2012" s="199"/>
      <c r="F2012" s="191"/>
      <c r="G2012" s="194"/>
      <c r="H2012" s="172"/>
      <c r="I2012" s="172"/>
      <c r="J2012" s="172"/>
      <c r="K2012" s="172"/>
      <c r="L2012" s="172"/>
      <c r="M2012" s="172"/>
      <c r="N2012" s="172"/>
      <c r="O2012" s="172"/>
      <c r="P2012" s="172"/>
      <c r="Q2012" s="172"/>
      <c r="R2012" s="172"/>
      <c r="S2012" s="172"/>
      <c r="T2012" s="172"/>
      <c r="U2012" s="172"/>
      <c r="V2012" s="172"/>
      <c r="W2012" s="172"/>
      <c r="X2012" s="172"/>
      <c r="Y2012" s="172"/>
      <c r="Z2012" s="172"/>
    </row>
    <row r="2013">
      <c r="A2013" s="195" t="s">
        <v>20923</v>
      </c>
      <c r="B2013" s="196" t="s">
        <v>20924</v>
      </c>
      <c r="C2013" s="200"/>
      <c r="D2013" s="196"/>
      <c r="E2013" s="200"/>
      <c r="F2013" s="196"/>
      <c r="G2013" s="198"/>
      <c r="H2013" s="172"/>
      <c r="I2013" s="172"/>
      <c r="J2013" s="172"/>
      <c r="K2013" s="172"/>
      <c r="L2013" s="172"/>
      <c r="M2013" s="172"/>
      <c r="N2013" s="172"/>
      <c r="O2013" s="172"/>
      <c r="P2013" s="172"/>
      <c r="Q2013" s="172"/>
      <c r="R2013" s="172"/>
      <c r="S2013" s="172"/>
      <c r="T2013" s="172"/>
      <c r="U2013" s="172"/>
      <c r="V2013" s="172"/>
      <c r="W2013" s="172"/>
      <c r="X2013" s="172"/>
      <c r="Y2013" s="172"/>
      <c r="Z2013" s="172"/>
    </row>
    <row r="2014">
      <c r="A2014" s="190" t="s">
        <v>20923</v>
      </c>
      <c r="B2014" s="191" t="s">
        <v>20925</v>
      </c>
      <c r="C2014" s="199"/>
      <c r="D2014" s="191"/>
      <c r="E2014" s="199"/>
      <c r="F2014" s="191"/>
      <c r="G2014" s="194"/>
      <c r="H2014" s="172"/>
      <c r="I2014" s="172"/>
      <c r="J2014" s="172"/>
      <c r="K2014" s="172"/>
      <c r="L2014" s="172"/>
      <c r="M2014" s="172"/>
      <c r="N2014" s="172"/>
      <c r="O2014" s="172"/>
      <c r="P2014" s="172"/>
      <c r="Q2014" s="172"/>
      <c r="R2014" s="172"/>
      <c r="S2014" s="172"/>
      <c r="T2014" s="172"/>
      <c r="U2014" s="172"/>
      <c r="V2014" s="172"/>
      <c r="W2014" s="172"/>
      <c r="X2014" s="172"/>
      <c r="Y2014" s="172"/>
      <c r="Z2014" s="172"/>
    </row>
    <row r="2015">
      <c r="A2015" s="195" t="s">
        <v>20926</v>
      </c>
      <c r="B2015" s="196" t="s">
        <v>20927</v>
      </c>
      <c r="C2015" s="200"/>
      <c r="D2015" s="196"/>
      <c r="E2015" s="200"/>
      <c r="F2015" s="196"/>
      <c r="G2015" s="198"/>
      <c r="H2015" s="172"/>
      <c r="I2015" s="172"/>
      <c r="J2015" s="172"/>
      <c r="K2015" s="172"/>
      <c r="L2015" s="172"/>
      <c r="M2015" s="172"/>
      <c r="N2015" s="172"/>
      <c r="O2015" s="172"/>
      <c r="P2015" s="172"/>
      <c r="Q2015" s="172"/>
      <c r="R2015" s="172"/>
      <c r="S2015" s="172"/>
      <c r="T2015" s="172"/>
      <c r="U2015" s="172"/>
      <c r="V2015" s="172"/>
      <c r="W2015" s="172"/>
      <c r="X2015" s="172"/>
      <c r="Y2015" s="172"/>
      <c r="Z2015" s="172"/>
    </row>
    <row r="2016">
      <c r="A2016" s="190" t="s">
        <v>20928</v>
      </c>
      <c r="B2016" s="191" t="s">
        <v>20929</v>
      </c>
      <c r="C2016" s="199"/>
      <c r="D2016" s="191"/>
      <c r="E2016" s="199"/>
      <c r="F2016" s="191"/>
      <c r="G2016" s="194"/>
      <c r="H2016" s="172"/>
      <c r="I2016" s="172"/>
      <c r="J2016" s="172"/>
      <c r="K2016" s="172"/>
      <c r="L2016" s="172"/>
      <c r="M2016" s="172"/>
      <c r="N2016" s="172"/>
      <c r="O2016" s="172"/>
      <c r="P2016" s="172"/>
      <c r="Q2016" s="172"/>
      <c r="R2016" s="172"/>
      <c r="S2016" s="172"/>
      <c r="T2016" s="172"/>
      <c r="U2016" s="172"/>
      <c r="V2016" s="172"/>
      <c r="W2016" s="172"/>
      <c r="X2016" s="172"/>
      <c r="Y2016" s="172"/>
      <c r="Z2016" s="172"/>
    </row>
    <row r="2017">
      <c r="A2017" s="195" t="s">
        <v>20930</v>
      </c>
      <c r="B2017" s="196" t="s">
        <v>20931</v>
      </c>
      <c r="C2017" s="200"/>
      <c r="D2017" s="196"/>
      <c r="E2017" s="200"/>
      <c r="F2017" s="196"/>
      <c r="G2017" s="198"/>
      <c r="H2017" s="172"/>
      <c r="I2017" s="172"/>
      <c r="J2017" s="172"/>
      <c r="K2017" s="172"/>
      <c r="L2017" s="172"/>
      <c r="M2017" s="172"/>
      <c r="N2017" s="172"/>
      <c r="O2017" s="172"/>
      <c r="P2017" s="172"/>
      <c r="Q2017" s="172"/>
      <c r="R2017" s="172"/>
      <c r="S2017" s="172"/>
      <c r="T2017" s="172"/>
      <c r="U2017" s="172"/>
      <c r="V2017" s="172"/>
      <c r="W2017" s="172"/>
      <c r="X2017" s="172"/>
      <c r="Y2017" s="172"/>
      <c r="Z2017" s="172"/>
    </row>
    <row r="2018">
      <c r="A2018" s="190" t="s">
        <v>20932</v>
      </c>
      <c r="B2018" s="191" t="s">
        <v>20933</v>
      </c>
      <c r="C2018" s="199"/>
      <c r="D2018" s="191"/>
      <c r="E2018" s="199"/>
      <c r="F2018" s="191"/>
      <c r="G2018" s="194"/>
      <c r="H2018" s="172"/>
      <c r="I2018" s="172"/>
      <c r="J2018" s="172"/>
      <c r="K2018" s="172"/>
      <c r="L2018" s="172"/>
      <c r="M2018" s="172"/>
      <c r="N2018" s="172"/>
      <c r="O2018" s="172"/>
      <c r="P2018" s="172"/>
      <c r="Q2018" s="172"/>
      <c r="R2018" s="172"/>
      <c r="S2018" s="172"/>
      <c r="T2018" s="172"/>
      <c r="U2018" s="172"/>
      <c r="V2018" s="172"/>
      <c r="W2018" s="172"/>
      <c r="X2018" s="172"/>
      <c r="Y2018" s="172"/>
      <c r="Z2018" s="172"/>
    </row>
    <row r="2019">
      <c r="A2019" s="195" t="s">
        <v>20934</v>
      </c>
      <c r="B2019" s="196" t="s">
        <v>20935</v>
      </c>
      <c r="C2019" s="200"/>
      <c r="D2019" s="196"/>
      <c r="E2019" s="200"/>
      <c r="F2019" s="196"/>
      <c r="G2019" s="198"/>
      <c r="H2019" s="172"/>
      <c r="I2019" s="172"/>
      <c r="J2019" s="172"/>
      <c r="K2019" s="172"/>
      <c r="L2019" s="172"/>
      <c r="M2019" s="172"/>
      <c r="N2019" s="172"/>
      <c r="O2019" s="172"/>
      <c r="P2019" s="172"/>
      <c r="Q2019" s="172"/>
      <c r="R2019" s="172"/>
      <c r="S2019" s="172"/>
      <c r="T2019" s="172"/>
      <c r="U2019" s="172"/>
      <c r="V2019" s="172"/>
      <c r="W2019" s="172"/>
      <c r="X2019" s="172"/>
      <c r="Y2019" s="172"/>
      <c r="Z2019" s="172"/>
    </row>
    <row r="2020">
      <c r="A2020" s="190" t="s">
        <v>20936</v>
      </c>
      <c r="B2020" s="191" t="s">
        <v>20937</v>
      </c>
      <c r="C2020" s="199"/>
      <c r="D2020" s="191"/>
      <c r="E2020" s="199"/>
      <c r="F2020" s="191"/>
      <c r="G2020" s="194"/>
      <c r="H2020" s="172"/>
      <c r="I2020" s="172"/>
      <c r="J2020" s="172"/>
      <c r="K2020" s="172"/>
      <c r="L2020" s="172"/>
      <c r="M2020" s="172"/>
      <c r="N2020" s="172"/>
      <c r="O2020" s="172"/>
      <c r="P2020" s="172"/>
      <c r="Q2020" s="172"/>
      <c r="R2020" s="172"/>
      <c r="S2020" s="172"/>
      <c r="T2020" s="172"/>
      <c r="U2020" s="172"/>
      <c r="V2020" s="172"/>
      <c r="W2020" s="172"/>
      <c r="X2020" s="172"/>
      <c r="Y2020" s="172"/>
      <c r="Z2020" s="172"/>
    </row>
    <row r="2021">
      <c r="A2021" s="195" t="s">
        <v>20938</v>
      </c>
      <c r="B2021" s="196" t="s">
        <v>20939</v>
      </c>
      <c r="C2021" s="200"/>
      <c r="D2021" s="196"/>
      <c r="E2021" s="200"/>
      <c r="F2021" s="196"/>
      <c r="G2021" s="198"/>
      <c r="H2021" s="172"/>
      <c r="I2021" s="172"/>
      <c r="J2021" s="172"/>
      <c r="K2021" s="172"/>
      <c r="L2021" s="172"/>
      <c r="M2021" s="172"/>
      <c r="N2021" s="172"/>
      <c r="O2021" s="172"/>
      <c r="P2021" s="172"/>
      <c r="Q2021" s="172"/>
      <c r="R2021" s="172"/>
      <c r="S2021" s="172"/>
      <c r="T2021" s="172"/>
      <c r="U2021" s="172"/>
      <c r="V2021" s="172"/>
      <c r="W2021" s="172"/>
      <c r="X2021" s="172"/>
      <c r="Y2021" s="172"/>
      <c r="Z2021" s="172"/>
    </row>
    <row r="2022">
      <c r="A2022" s="190" t="s">
        <v>20940</v>
      </c>
      <c r="B2022" s="191" t="s">
        <v>20941</v>
      </c>
      <c r="C2022" s="199"/>
      <c r="D2022" s="191"/>
      <c r="E2022" s="199"/>
      <c r="F2022" s="191"/>
      <c r="G2022" s="194"/>
      <c r="H2022" s="172"/>
      <c r="I2022" s="172"/>
      <c r="J2022" s="172"/>
      <c r="K2022" s="172"/>
      <c r="L2022" s="172"/>
      <c r="M2022" s="172"/>
      <c r="N2022" s="172"/>
      <c r="O2022" s="172"/>
      <c r="P2022" s="172"/>
      <c r="Q2022" s="172"/>
      <c r="R2022" s="172"/>
      <c r="S2022" s="172"/>
      <c r="T2022" s="172"/>
      <c r="U2022" s="172"/>
      <c r="V2022" s="172"/>
      <c r="W2022" s="172"/>
      <c r="X2022" s="172"/>
      <c r="Y2022" s="172"/>
      <c r="Z2022" s="172"/>
    </row>
    <row r="2023">
      <c r="A2023" s="195" t="s">
        <v>20940</v>
      </c>
      <c r="B2023" s="196" t="s">
        <v>20942</v>
      </c>
      <c r="C2023" s="200"/>
      <c r="D2023" s="196"/>
      <c r="E2023" s="200"/>
      <c r="F2023" s="196"/>
      <c r="G2023" s="198"/>
      <c r="H2023" s="172"/>
      <c r="I2023" s="172"/>
      <c r="J2023" s="172"/>
      <c r="K2023" s="172"/>
      <c r="L2023" s="172"/>
      <c r="M2023" s="172"/>
      <c r="N2023" s="172"/>
      <c r="O2023" s="172"/>
      <c r="P2023" s="172"/>
      <c r="Q2023" s="172"/>
      <c r="R2023" s="172"/>
      <c r="S2023" s="172"/>
      <c r="T2023" s="172"/>
      <c r="U2023" s="172"/>
      <c r="V2023" s="172"/>
      <c r="W2023" s="172"/>
      <c r="X2023" s="172"/>
      <c r="Y2023" s="172"/>
      <c r="Z2023" s="172"/>
    </row>
    <row r="2024">
      <c r="A2024" s="190" t="s">
        <v>20943</v>
      </c>
      <c r="B2024" s="191" t="s">
        <v>20944</v>
      </c>
      <c r="C2024" s="199"/>
      <c r="D2024" s="191"/>
      <c r="E2024" s="199"/>
      <c r="F2024" s="191"/>
      <c r="G2024" s="194"/>
      <c r="H2024" s="172"/>
      <c r="I2024" s="172"/>
      <c r="J2024" s="172"/>
      <c r="K2024" s="172"/>
      <c r="L2024" s="172"/>
      <c r="M2024" s="172"/>
      <c r="N2024" s="172"/>
      <c r="O2024" s="172"/>
      <c r="P2024" s="172"/>
      <c r="Q2024" s="172"/>
      <c r="R2024" s="172"/>
      <c r="S2024" s="172"/>
      <c r="T2024" s="172"/>
      <c r="U2024" s="172"/>
      <c r="V2024" s="172"/>
      <c r="W2024" s="172"/>
      <c r="X2024" s="172"/>
      <c r="Y2024" s="172"/>
      <c r="Z2024" s="172"/>
    </row>
    <row r="2025">
      <c r="A2025" s="195" t="s">
        <v>20945</v>
      </c>
      <c r="B2025" s="196" t="s">
        <v>20946</v>
      </c>
      <c r="C2025" s="200"/>
      <c r="D2025" s="196"/>
      <c r="E2025" s="200"/>
      <c r="F2025" s="196"/>
      <c r="G2025" s="198"/>
      <c r="H2025" s="172"/>
      <c r="I2025" s="172"/>
      <c r="J2025" s="172"/>
      <c r="K2025" s="172"/>
      <c r="L2025" s="172"/>
      <c r="M2025" s="172"/>
      <c r="N2025" s="172"/>
      <c r="O2025" s="172"/>
      <c r="P2025" s="172"/>
      <c r="Q2025" s="172"/>
      <c r="R2025" s="172"/>
      <c r="S2025" s="172"/>
      <c r="T2025" s="172"/>
      <c r="U2025" s="172"/>
      <c r="V2025" s="172"/>
      <c r="W2025" s="172"/>
      <c r="X2025" s="172"/>
      <c r="Y2025" s="172"/>
      <c r="Z2025" s="172"/>
    </row>
    <row r="2026">
      <c r="A2026" s="190" t="s">
        <v>20947</v>
      </c>
      <c r="B2026" s="191" t="s">
        <v>20948</v>
      </c>
      <c r="C2026" s="199"/>
      <c r="D2026" s="191"/>
      <c r="E2026" s="199"/>
      <c r="F2026" s="191"/>
      <c r="G2026" s="194"/>
      <c r="H2026" s="172"/>
      <c r="I2026" s="172"/>
      <c r="J2026" s="172"/>
      <c r="K2026" s="172"/>
      <c r="L2026" s="172"/>
      <c r="M2026" s="172"/>
      <c r="N2026" s="172"/>
      <c r="O2026" s="172"/>
      <c r="P2026" s="172"/>
      <c r="Q2026" s="172"/>
      <c r="R2026" s="172"/>
      <c r="S2026" s="172"/>
      <c r="T2026" s="172"/>
      <c r="U2026" s="172"/>
      <c r="V2026" s="172"/>
      <c r="W2026" s="172"/>
      <c r="X2026" s="172"/>
      <c r="Y2026" s="172"/>
      <c r="Z2026" s="172"/>
    </row>
    <row r="2027">
      <c r="A2027" s="195" t="s">
        <v>20949</v>
      </c>
      <c r="B2027" s="196" t="s">
        <v>20950</v>
      </c>
      <c r="C2027" s="200"/>
      <c r="D2027" s="196"/>
      <c r="E2027" s="200"/>
      <c r="F2027" s="196"/>
      <c r="G2027" s="198"/>
      <c r="H2027" s="172"/>
      <c r="I2027" s="172"/>
      <c r="J2027" s="172"/>
      <c r="K2027" s="172"/>
      <c r="L2027" s="172"/>
      <c r="M2027" s="172"/>
      <c r="N2027" s="172"/>
      <c r="O2027" s="172"/>
      <c r="P2027" s="172"/>
      <c r="Q2027" s="172"/>
      <c r="R2027" s="172"/>
      <c r="S2027" s="172"/>
      <c r="T2027" s="172"/>
      <c r="U2027" s="172"/>
      <c r="V2027" s="172"/>
      <c r="W2027" s="172"/>
      <c r="X2027" s="172"/>
      <c r="Y2027" s="172"/>
      <c r="Z2027" s="172"/>
    </row>
    <row r="2028">
      <c r="A2028" s="190" t="s">
        <v>20951</v>
      </c>
      <c r="B2028" s="191" t="s">
        <v>20952</v>
      </c>
      <c r="C2028" s="199"/>
      <c r="D2028" s="191"/>
      <c r="E2028" s="199"/>
      <c r="F2028" s="191"/>
      <c r="G2028" s="194"/>
      <c r="H2028" s="172"/>
      <c r="I2028" s="172"/>
      <c r="J2028" s="172"/>
      <c r="K2028" s="172"/>
      <c r="L2028" s="172"/>
      <c r="M2028" s="172"/>
      <c r="N2028" s="172"/>
      <c r="O2028" s="172"/>
      <c r="P2028" s="172"/>
      <c r="Q2028" s="172"/>
      <c r="R2028" s="172"/>
      <c r="S2028" s="172"/>
      <c r="T2028" s="172"/>
      <c r="U2028" s="172"/>
      <c r="V2028" s="172"/>
      <c r="W2028" s="172"/>
      <c r="X2028" s="172"/>
      <c r="Y2028" s="172"/>
      <c r="Z2028" s="172"/>
    </row>
    <row r="2029">
      <c r="A2029" s="195" t="s">
        <v>601</v>
      </c>
      <c r="B2029" s="196" t="s">
        <v>1007</v>
      </c>
      <c r="C2029" s="200"/>
      <c r="D2029" s="196"/>
      <c r="E2029" s="200"/>
      <c r="F2029" s="196"/>
      <c r="G2029" s="198"/>
      <c r="H2029" s="172"/>
      <c r="I2029" s="172"/>
      <c r="J2029" s="172"/>
      <c r="K2029" s="172"/>
      <c r="L2029" s="172"/>
      <c r="M2029" s="172"/>
      <c r="N2029" s="172"/>
      <c r="O2029" s="172"/>
      <c r="P2029" s="172"/>
      <c r="Q2029" s="172"/>
      <c r="R2029" s="172"/>
      <c r="S2029" s="172"/>
      <c r="T2029" s="172"/>
      <c r="U2029" s="172"/>
      <c r="V2029" s="172"/>
      <c r="W2029" s="172"/>
      <c r="X2029" s="172"/>
      <c r="Y2029" s="172"/>
      <c r="Z2029" s="172"/>
    </row>
    <row r="2030">
      <c r="A2030" s="190" t="s">
        <v>20953</v>
      </c>
      <c r="B2030" s="191" t="s">
        <v>20954</v>
      </c>
      <c r="C2030" s="199"/>
      <c r="D2030" s="191"/>
      <c r="E2030" s="199"/>
      <c r="F2030" s="191"/>
      <c r="G2030" s="194"/>
      <c r="H2030" s="172"/>
      <c r="I2030" s="172"/>
      <c r="J2030" s="172"/>
      <c r="K2030" s="172"/>
      <c r="L2030" s="172"/>
      <c r="M2030" s="172"/>
      <c r="N2030" s="172"/>
      <c r="O2030" s="172"/>
      <c r="P2030" s="172"/>
      <c r="Q2030" s="172"/>
      <c r="R2030" s="172"/>
      <c r="S2030" s="172"/>
      <c r="T2030" s="172"/>
      <c r="U2030" s="172"/>
      <c r="V2030" s="172"/>
      <c r="W2030" s="172"/>
      <c r="X2030" s="172"/>
      <c r="Y2030" s="172"/>
      <c r="Z2030" s="172"/>
    </row>
    <row r="2031">
      <c r="A2031" s="195" t="s">
        <v>20955</v>
      </c>
      <c r="B2031" s="196" t="s">
        <v>20956</v>
      </c>
      <c r="C2031" s="200"/>
      <c r="D2031" s="196"/>
      <c r="E2031" s="200"/>
      <c r="F2031" s="196"/>
      <c r="G2031" s="198"/>
      <c r="H2031" s="172"/>
      <c r="I2031" s="172"/>
      <c r="J2031" s="172"/>
      <c r="K2031" s="172"/>
      <c r="L2031" s="172"/>
      <c r="M2031" s="172"/>
      <c r="N2031" s="172"/>
      <c r="O2031" s="172"/>
      <c r="P2031" s="172"/>
      <c r="Q2031" s="172"/>
      <c r="R2031" s="172"/>
      <c r="S2031" s="172"/>
      <c r="T2031" s="172"/>
      <c r="U2031" s="172"/>
      <c r="V2031" s="172"/>
      <c r="W2031" s="172"/>
      <c r="X2031" s="172"/>
      <c r="Y2031" s="172"/>
      <c r="Z2031" s="172"/>
    </row>
    <row r="2032">
      <c r="A2032" s="190" t="s">
        <v>20957</v>
      </c>
      <c r="B2032" s="191" t="s">
        <v>20958</v>
      </c>
      <c r="C2032" s="199"/>
      <c r="D2032" s="191"/>
      <c r="E2032" s="199"/>
      <c r="F2032" s="191"/>
      <c r="G2032" s="194"/>
      <c r="H2032" s="172"/>
      <c r="I2032" s="172"/>
      <c r="J2032" s="172"/>
      <c r="K2032" s="172"/>
      <c r="L2032" s="172"/>
      <c r="M2032" s="172"/>
      <c r="N2032" s="172"/>
      <c r="O2032" s="172"/>
      <c r="P2032" s="172"/>
      <c r="Q2032" s="172"/>
      <c r="R2032" s="172"/>
      <c r="S2032" s="172"/>
      <c r="T2032" s="172"/>
      <c r="U2032" s="172"/>
      <c r="V2032" s="172"/>
      <c r="W2032" s="172"/>
      <c r="X2032" s="172"/>
      <c r="Y2032" s="172"/>
      <c r="Z2032" s="172"/>
    </row>
    <row r="2033">
      <c r="A2033" s="195" t="s">
        <v>20959</v>
      </c>
      <c r="B2033" s="196" t="s">
        <v>20960</v>
      </c>
      <c r="C2033" s="200"/>
      <c r="D2033" s="196"/>
      <c r="E2033" s="200"/>
      <c r="F2033" s="196"/>
      <c r="G2033" s="198"/>
      <c r="H2033" s="172"/>
      <c r="I2033" s="172"/>
      <c r="J2033" s="172"/>
      <c r="K2033" s="172"/>
      <c r="L2033" s="172"/>
      <c r="M2033" s="172"/>
      <c r="N2033" s="172"/>
      <c r="O2033" s="172"/>
      <c r="P2033" s="172"/>
      <c r="Q2033" s="172"/>
      <c r="R2033" s="172"/>
      <c r="S2033" s="172"/>
      <c r="T2033" s="172"/>
      <c r="U2033" s="172"/>
      <c r="V2033" s="172"/>
      <c r="W2033" s="172"/>
      <c r="X2033" s="172"/>
      <c r="Y2033" s="172"/>
      <c r="Z2033" s="172"/>
    </row>
    <row r="2034">
      <c r="A2034" s="190" t="s">
        <v>20961</v>
      </c>
      <c r="B2034" s="191" t="s">
        <v>20962</v>
      </c>
      <c r="C2034" s="199"/>
      <c r="D2034" s="191"/>
      <c r="E2034" s="199"/>
      <c r="F2034" s="191"/>
      <c r="G2034" s="194"/>
      <c r="H2034" s="172"/>
      <c r="I2034" s="172"/>
      <c r="J2034" s="172"/>
      <c r="K2034" s="172"/>
      <c r="L2034" s="172"/>
      <c r="M2034" s="172"/>
      <c r="N2034" s="172"/>
      <c r="O2034" s="172"/>
      <c r="P2034" s="172"/>
      <c r="Q2034" s="172"/>
      <c r="R2034" s="172"/>
      <c r="S2034" s="172"/>
      <c r="T2034" s="172"/>
      <c r="U2034" s="172"/>
      <c r="V2034" s="172"/>
      <c r="W2034" s="172"/>
      <c r="X2034" s="172"/>
      <c r="Y2034" s="172"/>
      <c r="Z2034" s="172"/>
    </row>
    <row r="2035">
      <c r="A2035" s="195" t="s">
        <v>20961</v>
      </c>
      <c r="B2035" s="196" t="s">
        <v>20963</v>
      </c>
      <c r="C2035" s="200"/>
      <c r="D2035" s="196"/>
      <c r="E2035" s="200"/>
      <c r="F2035" s="196"/>
      <c r="G2035" s="198"/>
      <c r="H2035" s="172"/>
      <c r="I2035" s="172"/>
      <c r="J2035" s="172"/>
      <c r="K2035" s="172"/>
      <c r="L2035" s="172"/>
      <c r="M2035" s="172"/>
      <c r="N2035" s="172"/>
      <c r="O2035" s="172"/>
      <c r="P2035" s="172"/>
      <c r="Q2035" s="172"/>
      <c r="R2035" s="172"/>
      <c r="S2035" s="172"/>
      <c r="T2035" s="172"/>
      <c r="U2035" s="172"/>
      <c r="V2035" s="172"/>
      <c r="W2035" s="172"/>
      <c r="X2035" s="172"/>
      <c r="Y2035" s="172"/>
      <c r="Z2035" s="172"/>
    </row>
    <row r="2036">
      <c r="A2036" s="190" t="s">
        <v>20964</v>
      </c>
      <c r="B2036" s="191" t="s">
        <v>20965</v>
      </c>
      <c r="C2036" s="199"/>
      <c r="D2036" s="191"/>
      <c r="E2036" s="199"/>
      <c r="F2036" s="191"/>
      <c r="G2036" s="194"/>
      <c r="H2036" s="172"/>
      <c r="I2036" s="172"/>
      <c r="J2036" s="172"/>
      <c r="K2036" s="172"/>
      <c r="L2036" s="172"/>
      <c r="M2036" s="172"/>
      <c r="N2036" s="172"/>
      <c r="O2036" s="172"/>
      <c r="P2036" s="172"/>
      <c r="Q2036" s="172"/>
      <c r="R2036" s="172"/>
      <c r="S2036" s="172"/>
      <c r="T2036" s="172"/>
      <c r="U2036" s="172"/>
      <c r="V2036" s="172"/>
      <c r="W2036" s="172"/>
      <c r="X2036" s="172"/>
      <c r="Y2036" s="172"/>
      <c r="Z2036" s="172"/>
    </row>
    <row r="2037">
      <c r="A2037" s="195" t="s">
        <v>20966</v>
      </c>
      <c r="B2037" s="196" t="s">
        <v>20967</v>
      </c>
      <c r="C2037" s="200"/>
      <c r="D2037" s="196"/>
      <c r="E2037" s="200"/>
      <c r="F2037" s="196"/>
      <c r="G2037" s="198"/>
      <c r="H2037" s="172"/>
      <c r="I2037" s="172"/>
      <c r="J2037" s="172"/>
      <c r="K2037" s="172"/>
      <c r="L2037" s="172"/>
      <c r="M2037" s="172"/>
      <c r="N2037" s="172"/>
      <c r="O2037" s="172"/>
      <c r="P2037" s="172"/>
      <c r="Q2037" s="172"/>
      <c r="R2037" s="172"/>
      <c r="S2037" s="172"/>
      <c r="T2037" s="172"/>
      <c r="U2037" s="172"/>
      <c r="V2037" s="172"/>
      <c r="W2037" s="172"/>
      <c r="X2037" s="172"/>
      <c r="Y2037" s="172"/>
      <c r="Z2037" s="172"/>
    </row>
    <row r="2038">
      <c r="A2038" s="190" t="s">
        <v>20968</v>
      </c>
      <c r="B2038" s="191" t="s">
        <v>20969</v>
      </c>
      <c r="C2038" s="199"/>
      <c r="D2038" s="191"/>
      <c r="E2038" s="199"/>
      <c r="F2038" s="191"/>
      <c r="G2038" s="194"/>
      <c r="H2038" s="172"/>
      <c r="I2038" s="172"/>
      <c r="J2038" s="172"/>
      <c r="K2038" s="172"/>
      <c r="L2038" s="172"/>
      <c r="M2038" s="172"/>
      <c r="N2038" s="172"/>
      <c r="O2038" s="172"/>
      <c r="P2038" s="172"/>
      <c r="Q2038" s="172"/>
      <c r="R2038" s="172"/>
      <c r="S2038" s="172"/>
      <c r="T2038" s="172"/>
      <c r="U2038" s="172"/>
      <c r="V2038" s="172"/>
      <c r="W2038" s="172"/>
      <c r="X2038" s="172"/>
      <c r="Y2038" s="172"/>
      <c r="Z2038" s="172"/>
    </row>
    <row r="2039">
      <c r="A2039" s="195" t="s">
        <v>20970</v>
      </c>
      <c r="B2039" s="196" t="s">
        <v>20971</v>
      </c>
      <c r="C2039" s="200"/>
      <c r="D2039" s="196"/>
      <c r="E2039" s="200"/>
      <c r="F2039" s="196"/>
      <c r="G2039" s="198"/>
      <c r="H2039" s="172"/>
      <c r="I2039" s="172"/>
      <c r="J2039" s="172"/>
      <c r="K2039" s="172"/>
      <c r="L2039" s="172"/>
      <c r="M2039" s="172"/>
      <c r="N2039" s="172"/>
      <c r="O2039" s="172"/>
      <c r="P2039" s="172"/>
      <c r="Q2039" s="172"/>
      <c r="R2039" s="172"/>
      <c r="S2039" s="172"/>
      <c r="T2039" s="172"/>
      <c r="U2039" s="172"/>
      <c r="V2039" s="172"/>
      <c r="W2039" s="172"/>
      <c r="X2039" s="172"/>
      <c r="Y2039" s="172"/>
      <c r="Z2039" s="172"/>
    </row>
    <row r="2040">
      <c r="A2040" s="190" t="s">
        <v>20972</v>
      </c>
      <c r="B2040" s="191" t="s">
        <v>20973</v>
      </c>
      <c r="C2040" s="199"/>
      <c r="D2040" s="191"/>
      <c r="E2040" s="199"/>
      <c r="F2040" s="191"/>
      <c r="G2040" s="194"/>
      <c r="H2040" s="172"/>
      <c r="I2040" s="172"/>
      <c r="J2040" s="172"/>
      <c r="K2040" s="172"/>
      <c r="L2040" s="172"/>
      <c r="M2040" s="172"/>
      <c r="N2040" s="172"/>
      <c r="O2040" s="172"/>
      <c r="P2040" s="172"/>
      <c r="Q2040" s="172"/>
      <c r="R2040" s="172"/>
      <c r="S2040" s="172"/>
      <c r="T2040" s="172"/>
      <c r="U2040" s="172"/>
      <c r="V2040" s="172"/>
      <c r="W2040" s="172"/>
      <c r="X2040" s="172"/>
      <c r="Y2040" s="172"/>
      <c r="Z2040" s="172"/>
    </row>
    <row r="2041">
      <c r="A2041" s="195" t="s">
        <v>20974</v>
      </c>
      <c r="B2041" s="196" t="s">
        <v>20975</v>
      </c>
      <c r="C2041" s="200"/>
      <c r="D2041" s="196"/>
      <c r="E2041" s="200"/>
      <c r="F2041" s="196"/>
      <c r="G2041" s="198"/>
      <c r="H2041" s="172"/>
      <c r="I2041" s="172"/>
      <c r="J2041" s="172"/>
      <c r="K2041" s="172"/>
      <c r="L2041" s="172"/>
      <c r="M2041" s="172"/>
      <c r="N2041" s="172"/>
      <c r="O2041" s="172"/>
      <c r="P2041" s="172"/>
      <c r="Q2041" s="172"/>
      <c r="R2041" s="172"/>
      <c r="S2041" s="172"/>
      <c r="T2041" s="172"/>
      <c r="U2041" s="172"/>
      <c r="V2041" s="172"/>
      <c r="W2041" s="172"/>
      <c r="X2041" s="172"/>
      <c r="Y2041" s="172"/>
      <c r="Z2041" s="172"/>
    </row>
    <row r="2042">
      <c r="A2042" s="190" t="s">
        <v>20976</v>
      </c>
      <c r="B2042" s="191" t="s">
        <v>20977</v>
      </c>
      <c r="C2042" s="199"/>
      <c r="D2042" s="191"/>
      <c r="E2042" s="199"/>
      <c r="F2042" s="191"/>
      <c r="G2042" s="194"/>
      <c r="H2042" s="172"/>
      <c r="I2042" s="172"/>
      <c r="J2042" s="172"/>
      <c r="K2042" s="172"/>
      <c r="L2042" s="172"/>
      <c r="M2042" s="172"/>
      <c r="N2042" s="172"/>
      <c r="O2042" s="172"/>
      <c r="P2042" s="172"/>
      <c r="Q2042" s="172"/>
      <c r="R2042" s="172"/>
      <c r="S2042" s="172"/>
      <c r="T2042" s="172"/>
      <c r="U2042" s="172"/>
      <c r="V2042" s="172"/>
      <c r="W2042" s="172"/>
      <c r="X2042" s="172"/>
      <c r="Y2042" s="172"/>
      <c r="Z2042" s="172"/>
    </row>
    <row r="2043">
      <c r="A2043" s="195" t="s">
        <v>20978</v>
      </c>
      <c r="B2043" s="196" t="s">
        <v>20979</v>
      </c>
      <c r="C2043" s="200"/>
      <c r="D2043" s="196"/>
      <c r="E2043" s="200"/>
      <c r="F2043" s="196"/>
      <c r="G2043" s="198"/>
      <c r="H2043" s="172"/>
      <c r="I2043" s="172"/>
      <c r="J2043" s="172"/>
      <c r="K2043" s="172"/>
      <c r="L2043" s="172"/>
      <c r="M2043" s="172"/>
      <c r="N2043" s="172"/>
      <c r="O2043" s="172"/>
      <c r="P2043" s="172"/>
      <c r="Q2043" s="172"/>
      <c r="R2043" s="172"/>
      <c r="S2043" s="172"/>
      <c r="T2043" s="172"/>
      <c r="U2043" s="172"/>
      <c r="V2043" s="172"/>
      <c r="W2043" s="172"/>
      <c r="X2043" s="172"/>
      <c r="Y2043" s="172"/>
      <c r="Z2043" s="172"/>
    </row>
    <row r="2044">
      <c r="A2044" s="190" t="s">
        <v>20980</v>
      </c>
      <c r="B2044" s="191" t="s">
        <v>20981</v>
      </c>
      <c r="C2044" s="199"/>
      <c r="D2044" s="191"/>
      <c r="E2044" s="199"/>
      <c r="F2044" s="191"/>
      <c r="G2044" s="194"/>
      <c r="H2044" s="172"/>
      <c r="I2044" s="172"/>
      <c r="J2044" s="172"/>
      <c r="K2044" s="172"/>
      <c r="L2044" s="172"/>
      <c r="M2044" s="172"/>
      <c r="N2044" s="172"/>
      <c r="O2044" s="172"/>
      <c r="P2044" s="172"/>
      <c r="Q2044" s="172"/>
      <c r="R2044" s="172"/>
      <c r="S2044" s="172"/>
      <c r="T2044" s="172"/>
      <c r="U2044" s="172"/>
      <c r="V2044" s="172"/>
      <c r="W2044" s="172"/>
      <c r="X2044" s="172"/>
      <c r="Y2044" s="172"/>
      <c r="Z2044" s="172"/>
    </row>
    <row r="2045">
      <c r="A2045" s="195" t="s">
        <v>20982</v>
      </c>
      <c r="B2045" s="196" t="s">
        <v>20983</v>
      </c>
      <c r="C2045" s="200"/>
      <c r="D2045" s="196"/>
      <c r="E2045" s="200"/>
      <c r="F2045" s="196"/>
      <c r="G2045" s="198"/>
      <c r="H2045" s="172"/>
      <c r="I2045" s="172"/>
      <c r="J2045" s="172"/>
      <c r="K2045" s="172"/>
      <c r="L2045" s="172"/>
      <c r="M2045" s="172"/>
      <c r="N2045" s="172"/>
      <c r="O2045" s="172"/>
      <c r="P2045" s="172"/>
      <c r="Q2045" s="172"/>
      <c r="R2045" s="172"/>
      <c r="S2045" s="172"/>
      <c r="T2045" s="172"/>
      <c r="U2045" s="172"/>
      <c r="V2045" s="172"/>
      <c r="W2045" s="172"/>
      <c r="X2045" s="172"/>
      <c r="Y2045" s="172"/>
      <c r="Z2045" s="172"/>
    </row>
    <row r="2046">
      <c r="A2046" s="190" t="s">
        <v>20984</v>
      </c>
      <c r="B2046" s="191" t="s">
        <v>20985</v>
      </c>
      <c r="C2046" s="199"/>
      <c r="D2046" s="191"/>
      <c r="E2046" s="199"/>
      <c r="F2046" s="191"/>
      <c r="G2046" s="194"/>
      <c r="H2046" s="172"/>
      <c r="I2046" s="172"/>
      <c r="J2046" s="172"/>
      <c r="K2046" s="172"/>
      <c r="L2046" s="172"/>
      <c r="M2046" s="172"/>
      <c r="N2046" s="172"/>
      <c r="O2046" s="172"/>
      <c r="P2046" s="172"/>
      <c r="Q2046" s="172"/>
      <c r="R2046" s="172"/>
      <c r="S2046" s="172"/>
      <c r="T2046" s="172"/>
      <c r="U2046" s="172"/>
      <c r="V2046" s="172"/>
      <c r="W2046" s="172"/>
      <c r="X2046" s="172"/>
      <c r="Y2046" s="172"/>
      <c r="Z2046" s="172"/>
    </row>
    <row r="2047">
      <c r="A2047" s="195" t="s">
        <v>20986</v>
      </c>
      <c r="B2047" s="196" t="s">
        <v>20987</v>
      </c>
      <c r="C2047" s="200"/>
      <c r="D2047" s="196"/>
      <c r="E2047" s="200"/>
      <c r="F2047" s="196"/>
      <c r="G2047" s="198"/>
      <c r="H2047" s="172"/>
      <c r="I2047" s="172"/>
      <c r="J2047" s="172"/>
      <c r="K2047" s="172"/>
      <c r="L2047" s="172"/>
      <c r="M2047" s="172"/>
      <c r="N2047" s="172"/>
      <c r="O2047" s="172"/>
      <c r="P2047" s="172"/>
      <c r="Q2047" s="172"/>
      <c r="R2047" s="172"/>
      <c r="S2047" s="172"/>
      <c r="T2047" s="172"/>
      <c r="U2047" s="172"/>
      <c r="V2047" s="172"/>
      <c r="W2047" s="172"/>
      <c r="X2047" s="172"/>
      <c r="Y2047" s="172"/>
      <c r="Z2047" s="172"/>
    </row>
    <row r="2048">
      <c r="A2048" s="190" t="s">
        <v>20988</v>
      </c>
      <c r="B2048" s="191" t="s">
        <v>20989</v>
      </c>
      <c r="C2048" s="199"/>
      <c r="D2048" s="191"/>
      <c r="E2048" s="199"/>
      <c r="F2048" s="191"/>
      <c r="G2048" s="194"/>
      <c r="H2048" s="172"/>
      <c r="I2048" s="172"/>
      <c r="J2048" s="172"/>
      <c r="K2048" s="172"/>
      <c r="L2048" s="172"/>
      <c r="M2048" s="172"/>
      <c r="N2048" s="172"/>
      <c r="O2048" s="172"/>
      <c r="P2048" s="172"/>
      <c r="Q2048" s="172"/>
      <c r="R2048" s="172"/>
      <c r="S2048" s="172"/>
      <c r="T2048" s="172"/>
      <c r="U2048" s="172"/>
      <c r="V2048" s="172"/>
      <c r="W2048" s="172"/>
      <c r="X2048" s="172"/>
      <c r="Y2048" s="172"/>
      <c r="Z2048" s="172"/>
    </row>
    <row r="2049">
      <c r="A2049" s="195" t="s">
        <v>20990</v>
      </c>
      <c r="B2049" s="196" t="s">
        <v>20991</v>
      </c>
      <c r="C2049" s="200"/>
      <c r="D2049" s="196"/>
      <c r="E2049" s="200"/>
      <c r="F2049" s="196"/>
      <c r="G2049" s="198"/>
      <c r="H2049" s="172"/>
      <c r="I2049" s="172"/>
      <c r="J2049" s="172"/>
      <c r="K2049" s="172"/>
      <c r="L2049" s="172"/>
      <c r="M2049" s="172"/>
      <c r="N2049" s="172"/>
      <c r="O2049" s="172"/>
      <c r="P2049" s="172"/>
      <c r="Q2049" s="172"/>
      <c r="R2049" s="172"/>
      <c r="S2049" s="172"/>
      <c r="T2049" s="172"/>
      <c r="U2049" s="172"/>
      <c r="V2049" s="172"/>
      <c r="W2049" s="172"/>
      <c r="X2049" s="172"/>
      <c r="Y2049" s="172"/>
      <c r="Z2049" s="172"/>
    </row>
    <row r="2050">
      <c r="A2050" s="190" t="s">
        <v>20992</v>
      </c>
      <c r="B2050" s="191" t="s">
        <v>20993</v>
      </c>
      <c r="C2050" s="199"/>
      <c r="D2050" s="191"/>
      <c r="E2050" s="199"/>
      <c r="F2050" s="191"/>
      <c r="G2050" s="194"/>
      <c r="H2050" s="172"/>
      <c r="I2050" s="172"/>
      <c r="J2050" s="172"/>
      <c r="K2050" s="172"/>
      <c r="L2050" s="172"/>
      <c r="M2050" s="172"/>
      <c r="N2050" s="172"/>
      <c r="O2050" s="172"/>
      <c r="P2050" s="172"/>
      <c r="Q2050" s="172"/>
      <c r="R2050" s="172"/>
      <c r="S2050" s="172"/>
      <c r="T2050" s="172"/>
      <c r="U2050" s="172"/>
      <c r="V2050" s="172"/>
      <c r="W2050" s="172"/>
      <c r="X2050" s="172"/>
      <c r="Y2050" s="172"/>
      <c r="Z2050" s="172"/>
    </row>
    <row r="2051">
      <c r="A2051" s="195" t="s">
        <v>20994</v>
      </c>
      <c r="B2051" s="196" t="s">
        <v>20995</v>
      </c>
      <c r="C2051" s="200"/>
      <c r="D2051" s="196"/>
      <c r="E2051" s="200"/>
      <c r="F2051" s="196"/>
      <c r="G2051" s="198"/>
      <c r="H2051" s="172"/>
      <c r="I2051" s="172"/>
      <c r="J2051" s="172"/>
      <c r="K2051" s="172"/>
      <c r="L2051" s="172"/>
      <c r="M2051" s="172"/>
      <c r="N2051" s="172"/>
      <c r="O2051" s="172"/>
      <c r="P2051" s="172"/>
      <c r="Q2051" s="172"/>
      <c r="R2051" s="172"/>
      <c r="S2051" s="172"/>
      <c r="T2051" s="172"/>
      <c r="U2051" s="172"/>
      <c r="V2051" s="172"/>
      <c r="W2051" s="172"/>
      <c r="X2051" s="172"/>
      <c r="Y2051" s="172"/>
      <c r="Z2051" s="172"/>
    </row>
    <row r="2052">
      <c r="A2052" s="190" t="s">
        <v>20996</v>
      </c>
      <c r="B2052" s="191" t="s">
        <v>20997</v>
      </c>
      <c r="C2052" s="199"/>
      <c r="D2052" s="191"/>
      <c r="E2052" s="199"/>
      <c r="F2052" s="191"/>
      <c r="G2052" s="194"/>
      <c r="H2052" s="172"/>
      <c r="I2052" s="172"/>
      <c r="J2052" s="172"/>
      <c r="K2052" s="172"/>
      <c r="L2052" s="172"/>
      <c r="M2052" s="172"/>
      <c r="N2052" s="172"/>
      <c r="O2052" s="172"/>
      <c r="P2052" s="172"/>
      <c r="Q2052" s="172"/>
      <c r="R2052" s="172"/>
      <c r="S2052" s="172"/>
      <c r="T2052" s="172"/>
      <c r="U2052" s="172"/>
      <c r="V2052" s="172"/>
      <c r="W2052" s="172"/>
      <c r="X2052" s="172"/>
      <c r="Y2052" s="172"/>
      <c r="Z2052" s="172"/>
    </row>
    <row r="2053">
      <c r="A2053" s="195" t="s">
        <v>20996</v>
      </c>
      <c r="B2053" s="196" t="s">
        <v>20998</v>
      </c>
      <c r="C2053" s="200"/>
      <c r="D2053" s="196"/>
      <c r="E2053" s="200"/>
      <c r="F2053" s="196"/>
      <c r="G2053" s="198"/>
      <c r="H2053" s="172"/>
      <c r="I2053" s="172"/>
      <c r="J2053" s="172"/>
      <c r="K2053" s="172"/>
      <c r="L2053" s="172"/>
      <c r="M2053" s="172"/>
      <c r="N2053" s="172"/>
      <c r="O2053" s="172"/>
      <c r="P2053" s="172"/>
      <c r="Q2053" s="172"/>
      <c r="R2053" s="172"/>
      <c r="S2053" s="172"/>
      <c r="T2053" s="172"/>
      <c r="U2053" s="172"/>
      <c r="V2053" s="172"/>
      <c r="W2053" s="172"/>
      <c r="X2053" s="172"/>
      <c r="Y2053" s="172"/>
      <c r="Z2053" s="172"/>
    </row>
    <row r="2054">
      <c r="A2054" s="190" t="s">
        <v>20996</v>
      </c>
      <c r="B2054" s="191" t="s">
        <v>20999</v>
      </c>
      <c r="C2054" s="199"/>
      <c r="D2054" s="191"/>
      <c r="E2054" s="199"/>
      <c r="F2054" s="191"/>
      <c r="G2054" s="194"/>
      <c r="H2054" s="172"/>
      <c r="I2054" s="172"/>
      <c r="J2054" s="172"/>
      <c r="K2054" s="172"/>
      <c r="L2054" s="172"/>
      <c r="M2054" s="172"/>
      <c r="N2054" s="172"/>
      <c r="O2054" s="172"/>
      <c r="P2054" s="172"/>
      <c r="Q2054" s="172"/>
      <c r="R2054" s="172"/>
      <c r="S2054" s="172"/>
      <c r="T2054" s="172"/>
      <c r="U2054" s="172"/>
      <c r="V2054" s="172"/>
      <c r="W2054" s="172"/>
      <c r="X2054" s="172"/>
      <c r="Y2054" s="172"/>
      <c r="Z2054" s="172"/>
    </row>
    <row r="2055">
      <c r="A2055" s="195" t="s">
        <v>21000</v>
      </c>
      <c r="B2055" s="196" t="s">
        <v>21001</v>
      </c>
      <c r="C2055" s="200"/>
      <c r="D2055" s="196"/>
      <c r="E2055" s="200"/>
      <c r="F2055" s="196"/>
      <c r="G2055" s="198"/>
      <c r="H2055" s="172"/>
      <c r="I2055" s="172"/>
      <c r="J2055" s="172"/>
      <c r="K2055" s="172"/>
      <c r="L2055" s="172"/>
      <c r="M2055" s="172"/>
      <c r="N2055" s="172"/>
      <c r="O2055" s="172"/>
      <c r="P2055" s="172"/>
      <c r="Q2055" s="172"/>
      <c r="R2055" s="172"/>
      <c r="S2055" s="172"/>
      <c r="T2055" s="172"/>
      <c r="U2055" s="172"/>
      <c r="V2055" s="172"/>
      <c r="W2055" s="172"/>
      <c r="X2055" s="172"/>
      <c r="Y2055" s="172"/>
      <c r="Z2055" s="172"/>
    </row>
    <row r="2056">
      <c r="A2056" s="190" t="s">
        <v>21002</v>
      </c>
      <c r="B2056" s="191" t="s">
        <v>21003</v>
      </c>
      <c r="C2056" s="199"/>
      <c r="D2056" s="191"/>
      <c r="E2056" s="199"/>
      <c r="F2056" s="191"/>
      <c r="G2056" s="194"/>
      <c r="H2056" s="172"/>
      <c r="I2056" s="172"/>
      <c r="J2056" s="172"/>
      <c r="K2056" s="172"/>
      <c r="L2056" s="172"/>
      <c r="M2056" s="172"/>
      <c r="N2056" s="172"/>
      <c r="O2056" s="172"/>
      <c r="P2056" s="172"/>
      <c r="Q2056" s="172"/>
      <c r="R2056" s="172"/>
      <c r="S2056" s="172"/>
      <c r="T2056" s="172"/>
      <c r="U2056" s="172"/>
      <c r="V2056" s="172"/>
      <c r="W2056" s="172"/>
      <c r="X2056" s="172"/>
      <c r="Y2056" s="172"/>
      <c r="Z2056" s="172"/>
    </row>
    <row r="2057">
      <c r="A2057" s="195" t="s">
        <v>21004</v>
      </c>
      <c r="B2057" s="196" t="s">
        <v>21005</v>
      </c>
      <c r="C2057" s="200"/>
      <c r="D2057" s="196"/>
      <c r="E2057" s="200"/>
      <c r="F2057" s="196"/>
      <c r="G2057" s="198"/>
      <c r="H2057" s="172"/>
      <c r="I2057" s="172"/>
      <c r="J2057" s="172"/>
      <c r="K2057" s="172"/>
      <c r="L2057" s="172"/>
      <c r="M2057" s="172"/>
      <c r="N2057" s="172"/>
      <c r="O2057" s="172"/>
      <c r="P2057" s="172"/>
      <c r="Q2057" s="172"/>
      <c r="R2057" s="172"/>
      <c r="S2057" s="172"/>
      <c r="T2057" s="172"/>
      <c r="U2057" s="172"/>
      <c r="V2057" s="172"/>
      <c r="W2057" s="172"/>
      <c r="X2057" s="172"/>
      <c r="Y2057" s="172"/>
      <c r="Z2057" s="172"/>
    </row>
    <row r="2058">
      <c r="A2058" s="190" t="s">
        <v>21006</v>
      </c>
      <c r="B2058" s="191" t="s">
        <v>21007</v>
      </c>
      <c r="C2058" s="199"/>
      <c r="D2058" s="191"/>
      <c r="E2058" s="199"/>
      <c r="F2058" s="191"/>
      <c r="G2058" s="194"/>
      <c r="H2058" s="172"/>
      <c r="I2058" s="172"/>
      <c r="J2058" s="172"/>
      <c r="K2058" s="172"/>
      <c r="L2058" s="172"/>
      <c r="M2058" s="172"/>
      <c r="N2058" s="172"/>
      <c r="O2058" s="172"/>
      <c r="P2058" s="172"/>
      <c r="Q2058" s="172"/>
      <c r="R2058" s="172"/>
      <c r="S2058" s="172"/>
      <c r="T2058" s="172"/>
      <c r="U2058" s="172"/>
      <c r="V2058" s="172"/>
      <c r="W2058" s="172"/>
      <c r="X2058" s="172"/>
      <c r="Y2058" s="172"/>
      <c r="Z2058" s="172"/>
    </row>
    <row r="2059">
      <c r="A2059" s="195" t="s">
        <v>21008</v>
      </c>
      <c r="B2059" s="196" t="s">
        <v>21009</v>
      </c>
      <c r="C2059" s="200"/>
      <c r="D2059" s="196"/>
      <c r="E2059" s="200"/>
      <c r="F2059" s="196"/>
      <c r="G2059" s="198"/>
      <c r="H2059" s="172"/>
      <c r="I2059" s="172"/>
      <c r="J2059" s="172"/>
      <c r="K2059" s="172"/>
      <c r="L2059" s="172"/>
      <c r="M2059" s="172"/>
      <c r="N2059" s="172"/>
      <c r="O2059" s="172"/>
      <c r="P2059" s="172"/>
      <c r="Q2059" s="172"/>
      <c r="R2059" s="172"/>
      <c r="S2059" s="172"/>
      <c r="T2059" s="172"/>
      <c r="U2059" s="172"/>
      <c r="V2059" s="172"/>
      <c r="W2059" s="172"/>
      <c r="X2059" s="172"/>
      <c r="Y2059" s="172"/>
      <c r="Z2059" s="172"/>
    </row>
    <row r="2060">
      <c r="A2060" s="190" t="s">
        <v>602</v>
      </c>
      <c r="B2060" s="191" t="s">
        <v>21010</v>
      </c>
      <c r="C2060" s="199"/>
      <c r="D2060" s="191"/>
      <c r="E2060" s="199"/>
      <c r="F2060" s="191"/>
      <c r="G2060" s="194"/>
      <c r="H2060" s="172"/>
      <c r="I2060" s="172"/>
      <c r="J2060" s="172"/>
      <c r="K2060" s="172"/>
      <c r="L2060" s="172"/>
      <c r="M2060" s="172"/>
      <c r="N2060" s="172"/>
      <c r="O2060" s="172"/>
      <c r="P2060" s="172"/>
      <c r="Q2060" s="172"/>
      <c r="R2060" s="172"/>
      <c r="S2060" s="172"/>
      <c r="T2060" s="172"/>
      <c r="U2060" s="172"/>
      <c r="V2060" s="172"/>
      <c r="W2060" s="172"/>
      <c r="X2060" s="172"/>
      <c r="Y2060" s="172"/>
      <c r="Z2060" s="172"/>
    </row>
    <row r="2061">
      <c r="A2061" s="195" t="s">
        <v>21011</v>
      </c>
      <c r="B2061" s="196" t="s">
        <v>21012</v>
      </c>
      <c r="C2061" s="200"/>
      <c r="D2061" s="196"/>
      <c r="E2061" s="200"/>
      <c r="F2061" s="196"/>
      <c r="G2061" s="198"/>
      <c r="H2061" s="172"/>
      <c r="I2061" s="172"/>
      <c r="J2061" s="172"/>
      <c r="K2061" s="172"/>
      <c r="L2061" s="172"/>
      <c r="M2061" s="172"/>
      <c r="N2061" s="172"/>
      <c r="O2061" s="172"/>
      <c r="P2061" s="172"/>
      <c r="Q2061" s="172"/>
      <c r="R2061" s="172"/>
      <c r="S2061" s="172"/>
      <c r="T2061" s="172"/>
      <c r="U2061" s="172"/>
      <c r="V2061" s="172"/>
      <c r="W2061" s="172"/>
      <c r="X2061" s="172"/>
      <c r="Y2061" s="172"/>
      <c r="Z2061" s="172"/>
    </row>
    <row r="2062">
      <c r="A2062" s="190" t="s">
        <v>21013</v>
      </c>
      <c r="B2062" s="191" t="s">
        <v>21014</v>
      </c>
      <c r="C2062" s="199"/>
      <c r="D2062" s="191"/>
      <c r="E2062" s="199"/>
      <c r="F2062" s="191"/>
      <c r="G2062" s="194"/>
      <c r="H2062" s="172"/>
      <c r="I2062" s="172"/>
      <c r="J2062" s="172"/>
      <c r="K2062" s="172"/>
      <c r="L2062" s="172"/>
      <c r="M2062" s="172"/>
      <c r="N2062" s="172"/>
      <c r="O2062" s="172"/>
      <c r="P2062" s="172"/>
      <c r="Q2062" s="172"/>
      <c r="R2062" s="172"/>
      <c r="S2062" s="172"/>
      <c r="T2062" s="172"/>
      <c r="U2062" s="172"/>
      <c r="V2062" s="172"/>
      <c r="W2062" s="172"/>
      <c r="X2062" s="172"/>
      <c r="Y2062" s="172"/>
      <c r="Z2062" s="172"/>
    </row>
    <row r="2063">
      <c r="A2063" s="195" t="s">
        <v>21015</v>
      </c>
      <c r="B2063" s="196" t="s">
        <v>21016</v>
      </c>
      <c r="C2063" s="200"/>
      <c r="D2063" s="196"/>
      <c r="E2063" s="200"/>
      <c r="F2063" s="196"/>
      <c r="G2063" s="198"/>
      <c r="H2063" s="172"/>
      <c r="I2063" s="172"/>
      <c r="J2063" s="172"/>
      <c r="K2063" s="172"/>
      <c r="L2063" s="172"/>
      <c r="M2063" s="172"/>
      <c r="N2063" s="172"/>
      <c r="O2063" s="172"/>
      <c r="P2063" s="172"/>
      <c r="Q2063" s="172"/>
      <c r="R2063" s="172"/>
      <c r="S2063" s="172"/>
      <c r="T2063" s="172"/>
      <c r="U2063" s="172"/>
      <c r="V2063" s="172"/>
      <c r="W2063" s="172"/>
      <c r="X2063" s="172"/>
      <c r="Y2063" s="172"/>
      <c r="Z2063" s="172"/>
    </row>
    <row r="2064">
      <c r="A2064" s="190" t="s">
        <v>21017</v>
      </c>
      <c r="B2064" s="191" t="s">
        <v>21018</v>
      </c>
      <c r="C2064" s="199"/>
      <c r="D2064" s="191"/>
      <c r="E2064" s="199"/>
      <c r="F2064" s="191"/>
      <c r="G2064" s="194"/>
      <c r="H2064" s="172"/>
      <c r="I2064" s="172"/>
      <c r="J2064" s="172"/>
      <c r="K2064" s="172"/>
      <c r="L2064" s="172"/>
      <c r="M2064" s="172"/>
      <c r="N2064" s="172"/>
      <c r="O2064" s="172"/>
      <c r="P2064" s="172"/>
      <c r="Q2064" s="172"/>
      <c r="R2064" s="172"/>
      <c r="S2064" s="172"/>
      <c r="T2064" s="172"/>
      <c r="U2064" s="172"/>
      <c r="V2064" s="172"/>
      <c r="W2064" s="172"/>
      <c r="X2064" s="172"/>
      <c r="Y2064" s="172"/>
      <c r="Z2064" s="172"/>
    </row>
    <row r="2065">
      <c r="A2065" s="195" t="s">
        <v>21019</v>
      </c>
      <c r="B2065" s="196" t="s">
        <v>21020</v>
      </c>
      <c r="C2065" s="200"/>
      <c r="D2065" s="196"/>
      <c r="E2065" s="200"/>
      <c r="F2065" s="196"/>
      <c r="G2065" s="198"/>
      <c r="H2065" s="172"/>
      <c r="I2065" s="172"/>
      <c r="J2065" s="172"/>
      <c r="K2065" s="172"/>
      <c r="L2065" s="172"/>
      <c r="M2065" s="172"/>
      <c r="N2065" s="172"/>
      <c r="O2065" s="172"/>
      <c r="P2065" s="172"/>
      <c r="Q2065" s="172"/>
      <c r="R2065" s="172"/>
      <c r="S2065" s="172"/>
      <c r="T2065" s="172"/>
      <c r="U2065" s="172"/>
      <c r="V2065" s="172"/>
      <c r="W2065" s="172"/>
      <c r="X2065" s="172"/>
      <c r="Y2065" s="172"/>
      <c r="Z2065" s="172"/>
    </row>
    <row r="2066">
      <c r="A2066" s="190" t="s">
        <v>21021</v>
      </c>
      <c r="B2066" s="191" t="s">
        <v>21022</v>
      </c>
      <c r="C2066" s="199"/>
      <c r="D2066" s="191"/>
      <c r="E2066" s="199"/>
      <c r="F2066" s="191"/>
      <c r="G2066" s="194"/>
      <c r="H2066" s="172"/>
      <c r="I2066" s="172"/>
      <c r="J2066" s="172"/>
      <c r="K2066" s="172"/>
      <c r="L2066" s="172"/>
      <c r="M2066" s="172"/>
      <c r="N2066" s="172"/>
      <c r="O2066" s="172"/>
      <c r="P2066" s="172"/>
      <c r="Q2066" s="172"/>
      <c r="R2066" s="172"/>
      <c r="S2066" s="172"/>
      <c r="T2066" s="172"/>
      <c r="U2066" s="172"/>
      <c r="V2066" s="172"/>
      <c r="W2066" s="172"/>
      <c r="X2066" s="172"/>
      <c r="Y2066" s="172"/>
      <c r="Z2066" s="172"/>
    </row>
    <row r="2067">
      <c r="A2067" s="195" t="s">
        <v>344</v>
      </c>
      <c r="B2067" s="196" t="s">
        <v>914</v>
      </c>
      <c r="C2067" s="200"/>
      <c r="D2067" s="196"/>
      <c r="E2067" s="200"/>
      <c r="F2067" s="196"/>
      <c r="G2067" s="198"/>
      <c r="H2067" s="172"/>
      <c r="I2067" s="172"/>
      <c r="J2067" s="172"/>
      <c r="K2067" s="172"/>
      <c r="L2067" s="172"/>
      <c r="M2067" s="172"/>
      <c r="N2067" s="172"/>
      <c r="O2067" s="172"/>
      <c r="P2067" s="172"/>
      <c r="Q2067" s="172"/>
      <c r="R2067" s="172"/>
      <c r="S2067" s="172"/>
      <c r="T2067" s="172"/>
      <c r="U2067" s="172"/>
      <c r="V2067" s="172"/>
      <c r="W2067" s="172"/>
      <c r="X2067" s="172"/>
      <c r="Y2067" s="172"/>
      <c r="Z2067" s="172"/>
    </row>
    <row r="2068">
      <c r="A2068" s="190" t="s">
        <v>21023</v>
      </c>
      <c r="B2068" s="191" t="s">
        <v>21024</v>
      </c>
      <c r="C2068" s="199"/>
      <c r="D2068" s="191"/>
      <c r="E2068" s="199"/>
      <c r="F2068" s="191"/>
      <c r="G2068" s="194"/>
      <c r="H2068" s="172"/>
      <c r="I2068" s="172"/>
      <c r="J2068" s="172"/>
      <c r="K2068" s="172"/>
      <c r="L2068" s="172"/>
      <c r="M2068" s="172"/>
      <c r="N2068" s="172"/>
      <c r="O2068" s="172"/>
      <c r="P2068" s="172"/>
      <c r="Q2068" s="172"/>
      <c r="R2068" s="172"/>
      <c r="S2068" s="172"/>
      <c r="T2068" s="172"/>
      <c r="U2068" s="172"/>
      <c r="V2068" s="172"/>
      <c r="W2068" s="172"/>
      <c r="X2068" s="172"/>
      <c r="Y2068" s="172"/>
      <c r="Z2068" s="172"/>
    </row>
    <row r="2069">
      <c r="A2069" s="195" t="s">
        <v>603</v>
      </c>
      <c r="B2069" s="196" t="s">
        <v>21025</v>
      </c>
      <c r="C2069" s="200"/>
      <c r="D2069" s="196"/>
      <c r="E2069" s="200"/>
      <c r="F2069" s="196"/>
      <c r="G2069" s="198"/>
      <c r="H2069" s="172"/>
      <c r="I2069" s="172"/>
      <c r="J2069" s="172"/>
      <c r="K2069" s="172"/>
      <c r="L2069" s="172"/>
      <c r="M2069" s="172"/>
      <c r="N2069" s="172"/>
      <c r="O2069" s="172"/>
      <c r="P2069" s="172"/>
      <c r="Q2069" s="172"/>
      <c r="R2069" s="172"/>
      <c r="S2069" s="172"/>
      <c r="T2069" s="172"/>
      <c r="U2069" s="172"/>
      <c r="V2069" s="172"/>
      <c r="W2069" s="172"/>
      <c r="X2069" s="172"/>
      <c r="Y2069" s="172"/>
      <c r="Z2069" s="172"/>
    </row>
    <row r="2070">
      <c r="A2070" s="190" t="s">
        <v>604</v>
      </c>
      <c r="B2070" s="191" t="s">
        <v>1014</v>
      </c>
      <c r="C2070" s="199"/>
      <c r="D2070" s="191"/>
      <c r="E2070" s="199"/>
      <c r="F2070" s="191"/>
      <c r="G2070" s="194"/>
      <c r="H2070" s="172"/>
      <c r="I2070" s="172"/>
      <c r="J2070" s="172"/>
      <c r="K2070" s="172"/>
      <c r="L2070" s="172"/>
      <c r="M2070" s="172"/>
      <c r="N2070" s="172"/>
      <c r="O2070" s="172"/>
      <c r="P2070" s="172"/>
      <c r="Q2070" s="172"/>
      <c r="R2070" s="172"/>
      <c r="S2070" s="172"/>
      <c r="T2070" s="172"/>
      <c r="U2070" s="172"/>
      <c r="V2070" s="172"/>
      <c r="W2070" s="172"/>
      <c r="X2070" s="172"/>
      <c r="Y2070" s="172"/>
      <c r="Z2070" s="172"/>
    </row>
    <row r="2071">
      <c r="A2071" s="195" t="s">
        <v>21026</v>
      </c>
      <c r="B2071" s="196" t="s">
        <v>21027</v>
      </c>
      <c r="C2071" s="200"/>
      <c r="D2071" s="196"/>
      <c r="E2071" s="200"/>
      <c r="F2071" s="196"/>
      <c r="G2071" s="198"/>
      <c r="H2071" s="172"/>
      <c r="I2071" s="172"/>
      <c r="J2071" s="172"/>
      <c r="K2071" s="172"/>
      <c r="L2071" s="172"/>
      <c r="M2071" s="172"/>
      <c r="N2071" s="172"/>
      <c r="O2071" s="172"/>
      <c r="P2071" s="172"/>
      <c r="Q2071" s="172"/>
      <c r="R2071" s="172"/>
      <c r="S2071" s="172"/>
      <c r="T2071" s="172"/>
      <c r="U2071" s="172"/>
      <c r="V2071" s="172"/>
      <c r="W2071" s="172"/>
      <c r="X2071" s="172"/>
      <c r="Y2071" s="172"/>
      <c r="Z2071" s="172"/>
    </row>
    <row r="2072">
      <c r="A2072" s="190" t="s">
        <v>21028</v>
      </c>
      <c r="B2072" s="191" t="s">
        <v>21029</v>
      </c>
      <c r="C2072" s="199"/>
      <c r="D2072" s="191"/>
      <c r="E2072" s="199"/>
      <c r="F2072" s="191"/>
      <c r="G2072" s="194"/>
      <c r="H2072" s="172"/>
      <c r="I2072" s="172"/>
      <c r="J2072" s="172"/>
      <c r="K2072" s="172"/>
      <c r="L2072" s="172"/>
      <c r="M2072" s="172"/>
      <c r="N2072" s="172"/>
      <c r="O2072" s="172"/>
      <c r="P2072" s="172"/>
      <c r="Q2072" s="172"/>
      <c r="R2072" s="172"/>
      <c r="S2072" s="172"/>
      <c r="T2072" s="172"/>
      <c r="U2072" s="172"/>
      <c r="V2072" s="172"/>
      <c r="W2072" s="172"/>
      <c r="X2072" s="172"/>
      <c r="Y2072" s="172"/>
      <c r="Z2072" s="172"/>
    </row>
    <row r="2073">
      <c r="A2073" s="195" t="s">
        <v>21030</v>
      </c>
      <c r="B2073" s="196" t="s">
        <v>21031</v>
      </c>
      <c r="C2073" s="200"/>
      <c r="D2073" s="196"/>
      <c r="E2073" s="200"/>
      <c r="F2073" s="196"/>
      <c r="G2073" s="198"/>
      <c r="H2073" s="172"/>
      <c r="I2073" s="172"/>
      <c r="J2073" s="172"/>
      <c r="K2073" s="172"/>
      <c r="L2073" s="172"/>
      <c r="M2073" s="172"/>
      <c r="N2073" s="172"/>
      <c r="O2073" s="172"/>
      <c r="P2073" s="172"/>
      <c r="Q2073" s="172"/>
      <c r="R2073" s="172"/>
      <c r="S2073" s="172"/>
      <c r="T2073" s="172"/>
      <c r="U2073" s="172"/>
      <c r="V2073" s="172"/>
      <c r="W2073" s="172"/>
      <c r="X2073" s="172"/>
      <c r="Y2073" s="172"/>
      <c r="Z2073" s="172"/>
    </row>
    <row r="2074">
      <c r="A2074" s="190" t="s">
        <v>21032</v>
      </c>
      <c r="B2074" s="191" t="s">
        <v>21033</v>
      </c>
      <c r="C2074" s="199"/>
      <c r="D2074" s="191"/>
      <c r="E2074" s="199"/>
      <c r="F2074" s="191"/>
      <c r="G2074" s="194"/>
      <c r="H2074" s="172"/>
      <c r="I2074" s="172"/>
      <c r="J2074" s="172"/>
      <c r="K2074" s="172"/>
      <c r="L2074" s="172"/>
      <c r="M2074" s="172"/>
      <c r="N2074" s="172"/>
      <c r="O2074" s="172"/>
      <c r="P2074" s="172"/>
      <c r="Q2074" s="172"/>
      <c r="R2074" s="172"/>
      <c r="S2074" s="172"/>
      <c r="T2074" s="172"/>
      <c r="U2074" s="172"/>
      <c r="V2074" s="172"/>
      <c r="W2074" s="172"/>
      <c r="X2074" s="172"/>
      <c r="Y2074" s="172"/>
      <c r="Z2074" s="172"/>
    </row>
    <row r="2075">
      <c r="A2075" s="195" t="s">
        <v>21034</v>
      </c>
      <c r="B2075" s="196" t="s">
        <v>21035</v>
      </c>
      <c r="C2075" s="200"/>
      <c r="D2075" s="196"/>
      <c r="E2075" s="200"/>
      <c r="F2075" s="196"/>
      <c r="G2075" s="198"/>
      <c r="H2075" s="172"/>
      <c r="I2075" s="172"/>
      <c r="J2075" s="172"/>
      <c r="K2075" s="172"/>
      <c r="L2075" s="172"/>
      <c r="M2075" s="172"/>
      <c r="N2075" s="172"/>
      <c r="O2075" s="172"/>
      <c r="P2075" s="172"/>
      <c r="Q2075" s="172"/>
      <c r="R2075" s="172"/>
      <c r="S2075" s="172"/>
      <c r="T2075" s="172"/>
      <c r="U2075" s="172"/>
      <c r="V2075" s="172"/>
      <c r="W2075" s="172"/>
      <c r="X2075" s="172"/>
      <c r="Y2075" s="172"/>
      <c r="Z2075" s="172"/>
    </row>
    <row r="2076">
      <c r="A2076" s="190" t="s">
        <v>21036</v>
      </c>
      <c r="B2076" s="191" t="s">
        <v>21037</v>
      </c>
      <c r="C2076" s="199"/>
      <c r="D2076" s="191"/>
      <c r="E2076" s="199"/>
      <c r="F2076" s="191"/>
      <c r="G2076" s="194"/>
      <c r="H2076" s="172"/>
      <c r="I2076" s="172"/>
      <c r="J2076" s="172"/>
      <c r="K2076" s="172"/>
      <c r="L2076" s="172"/>
      <c r="M2076" s="172"/>
      <c r="N2076" s="172"/>
      <c r="O2076" s="172"/>
      <c r="P2076" s="172"/>
      <c r="Q2076" s="172"/>
      <c r="R2076" s="172"/>
      <c r="S2076" s="172"/>
      <c r="T2076" s="172"/>
      <c r="U2076" s="172"/>
      <c r="V2076" s="172"/>
      <c r="W2076" s="172"/>
      <c r="X2076" s="172"/>
      <c r="Y2076" s="172"/>
      <c r="Z2076" s="172"/>
    </row>
    <row r="2077">
      <c r="A2077" s="195" t="s">
        <v>21038</v>
      </c>
      <c r="B2077" s="196" t="s">
        <v>21039</v>
      </c>
      <c r="C2077" s="200"/>
      <c r="D2077" s="196"/>
      <c r="E2077" s="200"/>
      <c r="F2077" s="196"/>
      <c r="G2077" s="198"/>
      <c r="H2077" s="172"/>
      <c r="I2077" s="172"/>
      <c r="J2077" s="172"/>
      <c r="K2077" s="172"/>
      <c r="L2077" s="172"/>
      <c r="M2077" s="172"/>
      <c r="N2077" s="172"/>
      <c r="O2077" s="172"/>
      <c r="P2077" s="172"/>
      <c r="Q2077" s="172"/>
      <c r="R2077" s="172"/>
      <c r="S2077" s="172"/>
      <c r="T2077" s="172"/>
      <c r="U2077" s="172"/>
      <c r="V2077" s="172"/>
      <c r="W2077" s="172"/>
      <c r="X2077" s="172"/>
      <c r="Y2077" s="172"/>
      <c r="Z2077" s="172"/>
    </row>
    <row r="2078">
      <c r="A2078" s="190" t="s">
        <v>21040</v>
      </c>
      <c r="B2078" s="191" t="s">
        <v>21041</v>
      </c>
      <c r="C2078" s="199"/>
      <c r="D2078" s="191"/>
      <c r="E2078" s="199"/>
      <c r="F2078" s="191"/>
      <c r="G2078" s="194"/>
      <c r="H2078" s="172"/>
      <c r="I2078" s="172"/>
      <c r="J2078" s="172"/>
      <c r="K2078" s="172"/>
      <c r="L2078" s="172"/>
      <c r="M2078" s="172"/>
      <c r="N2078" s="172"/>
      <c r="O2078" s="172"/>
      <c r="P2078" s="172"/>
      <c r="Q2078" s="172"/>
      <c r="R2078" s="172"/>
      <c r="S2078" s="172"/>
      <c r="T2078" s="172"/>
      <c r="U2078" s="172"/>
      <c r="V2078" s="172"/>
      <c r="W2078" s="172"/>
      <c r="X2078" s="172"/>
      <c r="Y2078" s="172"/>
      <c r="Z2078" s="172"/>
    </row>
    <row r="2079">
      <c r="A2079" s="195" t="s">
        <v>21042</v>
      </c>
      <c r="B2079" s="196" t="s">
        <v>21043</v>
      </c>
      <c r="C2079" s="200"/>
      <c r="D2079" s="196"/>
      <c r="E2079" s="200"/>
      <c r="F2079" s="196"/>
      <c r="G2079" s="198"/>
      <c r="H2079" s="172"/>
      <c r="I2079" s="172"/>
      <c r="J2079" s="172"/>
      <c r="K2079" s="172"/>
      <c r="L2079" s="172"/>
      <c r="M2079" s="172"/>
      <c r="N2079" s="172"/>
      <c r="O2079" s="172"/>
      <c r="P2079" s="172"/>
      <c r="Q2079" s="172"/>
      <c r="R2079" s="172"/>
      <c r="S2079" s="172"/>
      <c r="T2079" s="172"/>
      <c r="U2079" s="172"/>
      <c r="V2079" s="172"/>
      <c r="W2079" s="172"/>
      <c r="X2079" s="172"/>
      <c r="Y2079" s="172"/>
      <c r="Z2079" s="172"/>
    </row>
    <row r="2080">
      <c r="A2080" s="190" t="s">
        <v>21042</v>
      </c>
      <c r="B2080" s="191" t="s">
        <v>21044</v>
      </c>
      <c r="C2080" s="199"/>
      <c r="D2080" s="191"/>
      <c r="E2080" s="199"/>
      <c r="F2080" s="191"/>
      <c r="G2080" s="194"/>
      <c r="H2080" s="172"/>
      <c r="I2080" s="172"/>
      <c r="J2080" s="172"/>
      <c r="K2080" s="172"/>
      <c r="L2080" s="172"/>
      <c r="M2080" s="172"/>
      <c r="N2080" s="172"/>
      <c r="O2080" s="172"/>
      <c r="P2080" s="172"/>
      <c r="Q2080" s="172"/>
      <c r="R2080" s="172"/>
      <c r="S2080" s="172"/>
      <c r="T2080" s="172"/>
      <c r="U2080" s="172"/>
      <c r="V2080" s="172"/>
      <c r="W2080" s="172"/>
      <c r="X2080" s="172"/>
      <c r="Y2080" s="172"/>
      <c r="Z2080" s="172"/>
    </row>
    <row r="2081">
      <c r="A2081" s="195" t="s">
        <v>21045</v>
      </c>
      <c r="B2081" s="196" t="s">
        <v>21046</v>
      </c>
      <c r="C2081" s="200"/>
      <c r="D2081" s="196"/>
      <c r="E2081" s="200"/>
      <c r="F2081" s="196"/>
      <c r="G2081" s="198"/>
      <c r="H2081" s="172"/>
      <c r="I2081" s="172"/>
      <c r="J2081" s="172"/>
      <c r="K2081" s="172"/>
      <c r="L2081" s="172"/>
      <c r="M2081" s="172"/>
      <c r="N2081" s="172"/>
      <c r="O2081" s="172"/>
      <c r="P2081" s="172"/>
      <c r="Q2081" s="172"/>
      <c r="R2081" s="172"/>
      <c r="S2081" s="172"/>
      <c r="T2081" s="172"/>
      <c r="U2081" s="172"/>
      <c r="V2081" s="172"/>
      <c r="W2081" s="172"/>
      <c r="X2081" s="172"/>
      <c r="Y2081" s="172"/>
      <c r="Z2081" s="172"/>
    </row>
    <row r="2082">
      <c r="A2082" s="190" t="s">
        <v>21047</v>
      </c>
      <c r="B2082" s="191" t="s">
        <v>21048</v>
      </c>
      <c r="C2082" s="199"/>
      <c r="D2082" s="191"/>
      <c r="E2082" s="199"/>
      <c r="F2082" s="191"/>
      <c r="G2082" s="194"/>
      <c r="H2082" s="172"/>
      <c r="I2082" s="172"/>
      <c r="J2082" s="172"/>
      <c r="K2082" s="172"/>
      <c r="L2082" s="172"/>
      <c r="M2082" s="172"/>
      <c r="N2082" s="172"/>
      <c r="O2082" s="172"/>
      <c r="P2082" s="172"/>
      <c r="Q2082" s="172"/>
      <c r="R2082" s="172"/>
      <c r="S2082" s="172"/>
      <c r="T2082" s="172"/>
      <c r="U2082" s="172"/>
      <c r="V2082" s="172"/>
      <c r="W2082" s="172"/>
      <c r="X2082" s="172"/>
      <c r="Y2082" s="172"/>
      <c r="Z2082" s="172"/>
    </row>
    <row r="2083">
      <c r="A2083" s="195" t="s">
        <v>21049</v>
      </c>
      <c r="B2083" s="196" t="s">
        <v>21050</v>
      </c>
      <c r="C2083" s="200"/>
      <c r="D2083" s="196"/>
      <c r="E2083" s="200"/>
      <c r="F2083" s="196"/>
      <c r="G2083" s="198"/>
      <c r="H2083" s="172"/>
      <c r="I2083" s="172"/>
      <c r="J2083" s="172"/>
      <c r="K2083" s="172"/>
      <c r="L2083" s="172"/>
      <c r="M2083" s="172"/>
      <c r="N2083" s="172"/>
      <c r="O2083" s="172"/>
      <c r="P2083" s="172"/>
      <c r="Q2083" s="172"/>
      <c r="R2083" s="172"/>
      <c r="S2083" s="172"/>
      <c r="T2083" s="172"/>
      <c r="U2083" s="172"/>
      <c r="V2083" s="172"/>
      <c r="W2083" s="172"/>
      <c r="X2083" s="172"/>
      <c r="Y2083" s="172"/>
      <c r="Z2083" s="172"/>
    </row>
    <row r="2084">
      <c r="A2084" s="190" t="s">
        <v>21049</v>
      </c>
      <c r="B2084" s="191" t="s">
        <v>21051</v>
      </c>
      <c r="C2084" s="199"/>
      <c r="D2084" s="191"/>
      <c r="E2084" s="199"/>
      <c r="F2084" s="191"/>
      <c r="G2084" s="194"/>
      <c r="H2084" s="172"/>
      <c r="I2084" s="172"/>
      <c r="J2084" s="172"/>
      <c r="K2084" s="172"/>
      <c r="L2084" s="172"/>
      <c r="M2084" s="172"/>
      <c r="N2084" s="172"/>
      <c r="O2084" s="172"/>
      <c r="P2084" s="172"/>
      <c r="Q2084" s="172"/>
      <c r="R2084" s="172"/>
      <c r="S2084" s="172"/>
      <c r="T2084" s="172"/>
      <c r="U2084" s="172"/>
      <c r="V2084" s="172"/>
      <c r="W2084" s="172"/>
      <c r="X2084" s="172"/>
      <c r="Y2084" s="172"/>
      <c r="Z2084" s="172"/>
    </row>
    <row r="2085">
      <c r="A2085" s="195" t="s">
        <v>21052</v>
      </c>
      <c r="B2085" s="196" t="s">
        <v>21053</v>
      </c>
      <c r="C2085" s="200"/>
      <c r="D2085" s="196"/>
      <c r="E2085" s="200"/>
      <c r="F2085" s="196"/>
      <c r="G2085" s="198"/>
      <c r="H2085" s="172"/>
      <c r="I2085" s="172"/>
      <c r="J2085" s="172"/>
      <c r="K2085" s="172"/>
      <c r="L2085" s="172"/>
      <c r="M2085" s="172"/>
      <c r="N2085" s="172"/>
      <c r="O2085" s="172"/>
      <c r="P2085" s="172"/>
      <c r="Q2085" s="172"/>
      <c r="R2085" s="172"/>
      <c r="S2085" s="172"/>
      <c r="T2085" s="172"/>
      <c r="U2085" s="172"/>
      <c r="V2085" s="172"/>
      <c r="W2085" s="172"/>
      <c r="X2085" s="172"/>
      <c r="Y2085" s="172"/>
      <c r="Z2085" s="172"/>
    </row>
    <row r="2086">
      <c r="A2086" s="190" t="s">
        <v>605</v>
      </c>
      <c r="B2086" s="191" t="s">
        <v>920</v>
      </c>
      <c r="C2086" s="199"/>
      <c r="D2086" s="191"/>
      <c r="E2086" s="199"/>
      <c r="F2086" s="191"/>
      <c r="G2086" s="194"/>
      <c r="H2086" s="172"/>
      <c r="I2086" s="172"/>
      <c r="J2086" s="172"/>
      <c r="K2086" s="172"/>
      <c r="L2086" s="172"/>
      <c r="M2086" s="172"/>
      <c r="N2086" s="172"/>
      <c r="O2086" s="172"/>
      <c r="P2086" s="172"/>
      <c r="Q2086" s="172"/>
      <c r="R2086" s="172"/>
      <c r="S2086" s="172"/>
      <c r="T2086" s="172"/>
      <c r="U2086" s="172"/>
      <c r="V2086" s="172"/>
      <c r="W2086" s="172"/>
      <c r="X2086" s="172"/>
      <c r="Y2086" s="172"/>
      <c r="Z2086" s="172"/>
    </row>
    <row r="2087">
      <c r="A2087" s="195" t="s">
        <v>21054</v>
      </c>
      <c r="B2087" s="196" t="s">
        <v>21055</v>
      </c>
      <c r="C2087" s="200"/>
      <c r="D2087" s="196"/>
      <c r="E2087" s="200"/>
      <c r="F2087" s="196"/>
      <c r="G2087" s="198"/>
      <c r="H2087" s="172"/>
      <c r="I2087" s="172"/>
      <c r="J2087" s="172"/>
      <c r="K2087" s="172"/>
      <c r="L2087" s="172"/>
      <c r="M2087" s="172"/>
      <c r="N2087" s="172"/>
      <c r="O2087" s="172"/>
      <c r="P2087" s="172"/>
      <c r="Q2087" s="172"/>
      <c r="R2087" s="172"/>
      <c r="S2087" s="172"/>
      <c r="T2087" s="172"/>
      <c r="U2087" s="172"/>
      <c r="V2087" s="172"/>
      <c r="W2087" s="172"/>
      <c r="X2087" s="172"/>
      <c r="Y2087" s="172"/>
      <c r="Z2087" s="172"/>
    </row>
    <row r="2088">
      <c r="A2088" s="190" t="s">
        <v>21056</v>
      </c>
      <c r="B2088" s="191" t="s">
        <v>21057</v>
      </c>
      <c r="C2088" s="199"/>
      <c r="D2088" s="191"/>
      <c r="E2088" s="199"/>
      <c r="F2088" s="191"/>
      <c r="G2088" s="194"/>
      <c r="H2088" s="172"/>
      <c r="I2088" s="172"/>
      <c r="J2088" s="172"/>
      <c r="K2088" s="172"/>
      <c r="L2088" s="172"/>
      <c r="M2088" s="172"/>
      <c r="N2088" s="172"/>
      <c r="O2088" s="172"/>
      <c r="P2088" s="172"/>
      <c r="Q2088" s="172"/>
      <c r="R2088" s="172"/>
      <c r="S2088" s="172"/>
      <c r="T2088" s="172"/>
      <c r="U2088" s="172"/>
      <c r="V2088" s="172"/>
      <c r="W2088" s="172"/>
      <c r="X2088" s="172"/>
      <c r="Y2088" s="172"/>
      <c r="Z2088" s="172"/>
    </row>
    <row r="2089">
      <c r="A2089" s="195" t="s">
        <v>21058</v>
      </c>
      <c r="B2089" s="196" t="s">
        <v>21059</v>
      </c>
      <c r="C2089" s="200"/>
      <c r="D2089" s="196"/>
      <c r="E2089" s="200"/>
      <c r="F2089" s="196"/>
      <c r="G2089" s="198"/>
      <c r="H2089" s="172"/>
      <c r="I2089" s="172"/>
      <c r="J2089" s="172"/>
      <c r="K2089" s="172"/>
      <c r="L2089" s="172"/>
      <c r="M2089" s="172"/>
      <c r="N2089" s="172"/>
      <c r="O2089" s="172"/>
      <c r="P2089" s="172"/>
      <c r="Q2089" s="172"/>
      <c r="R2089" s="172"/>
      <c r="S2089" s="172"/>
      <c r="T2089" s="172"/>
      <c r="U2089" s="172"/>
      <c r="V2089" s="172"/>
      <c r="W2089" s="172"/>
      <c r="X2089" s="172"/>
      <c r="Y2089" s="172"/>
      <c r="Z2089" s="172"/>
    </row>
    <row r="2090">
      <c r="A2090" s="190" t="s">
        <v>21060</v>
      </c>
      <c r="B2090" s="191" t="s">
        <v>21061</v>
      </c>
      <c r="C2090" s="199"/>
      <c r="D2090" s="191"/>
      <c r="E2090" s="199"/>
      <c r="F2090" s="191"/>
      <c r="G2090" s="194"/>
      <c r="H2090" s="172"/>
      <c r="I2090" s="172"/>
      <c r="J2090" s="172"/>
      <c r="K2090" s="172"/>
      <c r="L2090" s="172"/>
      <c r="M2090" s="172"/>
      <c r="N2090" s="172"/>
      <c r="O2090" s="172"/>
      <c r="P2090" s="172"/>
      <c r="Q2090" s="172"/>
      <c r="R2090" s="172"/>
      <c r="S2090" s="172"/>
      <c r="T2090" s="172"/>
      <c r="U2090" s="172"/>
      <c r="V2090" s="172"/>
      <c r="W2090" s="172"/>
      <c r="X2090" s="172"/>
      <c r="Y2090" s="172"/>
      <c r="Z2090" s="172"/>
    </row>
    <row r="2091">
      <c r="A2091" s="195" t="s">
        <v>21062</v>
      </c>
      <c r="B2091" s="196" t="s">
        <v>21063</v>
      </c>
      <c r="C2091" s="200"/>
      <c r="D2091" s="196"/>
      <c r="E2091" s="200"/>
      <c r="F2091" s="196"/>
      <c r="G2091" s="198"/>
      <c r="H2091" s="172"/>
      <c r="I2091" s="172"/>
      <c r="J2091" s="172"/>
      <c r="K2091" s="172"/>
      <c r="L2091" s="172"/>
      <c r="M2091" s="172"/>
      <c r="N2091" s="172"/>
      <c r="O2091" s="172"/>
      <c r="P2091" s="172"/>
      <c r="Q2091" s="172"/>
      <c r="R2091" s="172"/>
      <c r="S2091" s="172"/>
      <c r="T2091" s="172"/>
      <c r="U2091" s="172"/>
      <c r="V2091" s="172"/>
      <c r="W2091" s="172"/>
      <c r="X2091" s="172"/>
      <c r="Y2091" s="172"/>
      <c r="Z2091" s="172"/>
    </row>
    <row r="2092">
      <c r="A2092" s="190" t="s">
        <v>21064</v>
      </c>
      <c r="B2092" s="191" t="s">
        <v>21065</v>
      </c>
      <c r="C2092" s="199"/>
      <c r="D2092" s="191"/>
      <c r="E2092" s="199"/>
      <c r="F2092" s="191"/>
      <c r="G2092" s="194"/>
      <c r="H2092" s="172"/>
      <c r="I2092" s="172"/>
      <c r="J2092" s="172"/>
      <c r="K2092" s="172"/>
      <c r="L2092" s="172"/>
      <c r="M2092" s="172"/>
      <c r="N2092" s="172"/>
      <c r="O2092" s="172"/>
      <c r="P2092" s="172"/>
      <c r="Q2092" s="172"/>
      <c r="R2092" s="172"/>
      <c r="S2092" s="172"/>
      <c r="T2092" s="172"/>
      <c r="U2092" s="172"/>
      <c r="V2092" s="172"/>
      <c r="W2092" s="172"/>
      <c r="X2092" s="172"/>
      <c r="Y2092" s="172"/>
      <c r="Z2092" s="172"/>
    </row>
    <row r="2093">
      <c r="A2093" s="195" t="s">
        <v>21066</v>
      </c>
      <c r="B2093" s="196" t="s">
        <v>21067</v>
      </c>
      <c r="C2093" s="200"/>
      <c r="D2093" s="196"/>
      <c r="E2093" s="200"/>
      <c r="F2093" s="196"/>
      <c r="G2093" s="198"/>
      <c r="H2093" s="172"/>
      <c r="I2093" s="172"/>
      <c r="J2093" s="172"/>
      <c r="K2093" s="172"/>
      <c r="L2093" s="172"/>
      <c r="M2093" s="172"/>
      <c r="N2093" s="172"/>
      <c r="O2093" s="172"/>
      <c r="P2093" s="172"/>
      <c r="Q2093" s="172"/>
      <c r="R2093" s="172"/>
      <c r="S2093" s="172"/>
      <c r="T2093" s="172"/>
      <c r="U2093" s="172"/>
      <c r="V2093" s="172"/>
      <c r="W2093" s="172"/>
      <c r="X2093" s="172"/>
      <c r="Y2093" s="172"/>
      <c r="Z2093" s="172"/>
    </row>
    <row r="2094">
      <c r="A2094" s="190" t="s">
        <v>606</v>
      </c>
      <c r="B2094" s="191" t="s">
        <v>1061</v>
      </c>
      <c r="C2094" s="199"/>
      <c r="D2094" s="191"/>
      <c r="E2094" s="199"/>
      <c r="F2094" s="191"/>
      <c r="G2094" s="194"/>
      <c r="H2094" s="172"/>
      <c r="I2094" s="172"/>
      <c r="J2094" s="172"/>
      <c r="K2094" s="172"/>
      <c r="L2094" s="172"/>
      <c r="M2094" s="172"/>
      <c r="N2094" s="172"/>
      <c r="O2094" s="172"/>
      <c r="P2094" s="172"/>
      <c r="Q2094" s="172"/>
      <c r="R2094" s="172"/>
      <c r="S2094" s="172"/>
      <c r="T2094" s="172"/>
      <c r="U2094" s="172"/>
      <c r="V2094" s="172"/>
      <c r="W2094" s="172"/>
      <c r="X2094" s="172"/>
      <c r="Y2094" s="172"/>
      <c r="Z2094" s="172"/>
    </row>
    <row r="2095">
      <c r="A2095" s="195" t="s">
        <v>606</v>
      </c>
      <c r="B2095" s="196" t="s">
        <v>21068</v>
      </c>
      <c r="C2095" s="200"/>
      <c r="D2095" s="196"/>
      <c r="E2095" s="200"/>
      <c r="F2095" s="196"/>
      <c r="G2095" s="198"/>
      <c r="H2095" s="172"/>
      <c r="I2095" s="172"/>
      <c r="J2095" s="172"/>
      <c r="K2095" s="172"/>
      <c r="L2095" s="172"/>
      <c r="M2095" s="172"/>
      <c r="N2095" s="172"/>
      <c r="O2095" s="172"/>
      <c r="P2095" s="172"/>
      <c r="Q2095" s="172"/>
      <c r="R2095" s="172"/>
      <c r="S2095" s="172"/>
      <c r="T2095" s="172"/>
      <c r="U2095" s="172"/>
      <c r="V2095" s="172"/>
      <c r="W2095" s="172"/>
      <c r="X2095" s="172"/>
      <c r="Y2095" s="172"/>
      <c r="Z2095" s="172"/>
    </row>
    <row r="2096">
      <c r="A2096" s="190" t="s">
        <v>606</v>
      </c>
      <c r="B2096" s="191" t="s">
        <v>21069</v>
      </c>
      <c r="C2096" s="199"/>
      <c r="D2096" s="191"/>
      <c r="E2096" s="199"/>
      <c r="F2096" s="191"/>
      <c r="G2096" s="194"/>
      <c r="H2096" s="172"/>
      <c r="I2096" s="172"/>
      <c r="J2096" s="172"/>
      <c r="K2096" s="172"/>
      <c r="L2096" s="172"/>
      <c r="M2096" s="172"/>
      <c r="N2096" s="172"/>
      <c r="O2096" s="172"/>
      <c r="P2096" s="172"/>
      <c r="Q2096" s="172"/>
      <c r="R2096" s="172"/>
      <c r="S2096" s="172"/>
      <c r="T2096" s="172"/>
      <c r="U2096" s="172"/>
      <c r="V2096" s="172"/>
      <c r="W2096" s="172"/>
      <c r="X2096" s="172"/>
      <c r="Y2096" s="172"/>
      <c r="Z2096" s="172"/>
    </row>
    <row r="2097">
      <c r="A2097" s="195" t="s">
        <v>606</v>
      </c>
      <c r="B2097" s="196" t="s">
        <v>21070</v>
      </c>
      <c r="C2097" s="200"/>
      <c r="D2097" s="196"/>
      <c r="E2097" s="200"/>
      <c r="F2097" s="196"/>
      <c r="G2097" s="198"/>
      <c r="H2097" s="172"/>
      <c r="I2097" s="172"/>
      <c r="J2097" s="172"/>
      <c r="K2097" s="172"/>
      <c r="L2097" s="172"/>
      <c r="M2097" s="172"/>
      <c r="N2097" s="172"/>
      <c r="O2097" s="172"/>
      <c r="P2097" s="172"/>
      <c r="Q2097" s="172"/>
      <c r="R2097" s="172"/>
      <c r="S2097" s="172"/>
      <c r="T2097" s="172"/>
      <c r="U2097" s="172"/>
      <c r="V2097" s="172"/>
      <c r="W2097" s="172"/>
      <c r="X2097" s="172"/>
      <c r="Y2097" s="172"/>
      <c r="Z2097" s="172"/>
    </row>
    <row r="2098">
      <c r="A2098" s="190" t="s">
        <v>606</v>
      </c>
      <c r="B2098" s="191" t="s">
        <v>21071</v>
      </c>
      <c r="C2098" s="199"/>
      <c r="D2098" s="191"/>
      <c r="E2098" s="199"/>
      <c r="F2098" s="191"/>
      <c r="G2098" s="194"/>
      <c r="H2098" s="172"/>
      <c r="I2098" s="172"/>
      <c r="J2098" s="172"/>
      <c r="K2098" s="172"/>
      <c r="L2098" s="172"/>
      <c r="M2098" s="172"/>
      <c r="N2098" s="172"/>
      <c r="O2098" s="172"/>
      <c r="P2098" s="172"/>
      <c r="Q2098" s="172"/>
      <c r="R2098" s="172"/>
      <c r="S2098" s="172"/>
      <c r="T2098" s="172"/>
      <c r="U2098" s="172"/>
      <c r="V2098" s="172"/>
      <c r="W2098" s="172"/>
      <c r="X2098" s="172"/>
      <c r="Y2098" s="172"/>
      <c r="Z2098" s="172"/>
    </row>
    <row r="2099">
      <c r="A2099" s="195" t="s">
        <v>21072</v>
      </c>
      <c r="B2099" s="196" t="s">
        <v>21073</v>
      </c>
      <c r="C2099" s="200"/>
      <c r="D2099" s="196"/>
      <c r="E2099" s="200"/>
      <c r="F2099" s="196"/>
      <c r="G2099" s="198"/>
      <c r="H2099" s="172"/>
      <c r="I2099" s="172"/>
      <c r="J2099" s="172"/>
      <c r="K2099" s="172"/>
      <c r="L2099" s="172"/>
      <c r="M2099" s="172"/>
      <c r="N2099" s="172"/>
      <c r="O2099" s="172"/>
      <c r="P2099" s="172"/>
      <c r="Q2099" s="172"/>
      <c r="R2099" s="172"/>
      <c r="S2099" s="172"/>
      <c r="T2099" s="172"/>
      <c r="U2099" s="172"/>
      <c r="V2099" s="172"/>
      <c r="W2099" s="172"/>
      <c r="X2099" s="172"/>
      <c r="Y2099" s="172"/>
      <c r="Z2099" s="172"/>
    </row>
    <row r="2100">
      <c r="A2100" s="190" t="s">
        <v>21074</v>
      </c>
      <c r="B2100" s="191" t="s">
        <v>21075</v>
      </c>
      <c r="C2100" s="199"/>
      <c r="D2100" s="191"/>
      <c r="E2100" s="199"/>
      <c r="F2100" s="191"/>
      <c r="G2100" s="194"/>
      <c r="H2100" s="172"/>
      <c r="I2100" s="172"/>
      <c r="J2100" s="172"/>
      <c r="K2100" s="172"/>
      <c r="L2100" s="172"/>
      <c r="M2100" s="172"/>
      <c r="N2100" s="172"/>
      <c r="O2100" s="172"/>
      <c r="P2100" s="172"/>
      <c r="Q2100" s="172"/>
      <c r="R2100" s="172"/>
      <c r="S2100" s="172"/>
      <c r="T2100" s="172"/>
      <c r="U2100" s="172"/>
      <c r="V2100" s="172"/>
      <c r="W2100" s="172"/>
      <c r="X2100" s="172"/>
      <c r="Y2100" s="172"/>
      <c r="Z2100" s="172"/>
    </row>
    <row r="2101">
      <c r="A2101" s="195" t="s">
        <v>21076</v>
      </c>
      <c r="B2101" s="196" t="s">
        <v>21077</v>
      </c>
      <c r="C2101" s="200"/>
      <c r="D2101" s="196"/>
      <c r="E2101" s="200"/>
      <c r="F2101" s="196"/>
      <c r="G2101" s="198"/>
      <c r="H2101" s="172"/>
      <c r="I2101" s="172"/>
      <c r="J2101" s="172"/>
      <c r="K2101" s="172"/>
      <c r="L2101" s="172"/>
      <c r="M2101" s="172"/>
      <c r="N2101" s="172"/>
      <c r="O2101" s="172"/>
      <c r="P2101" s="172"/>
      <c r="Q2101" s="172"/>
      <c r="R2101" s="172"/>
      <c r="S2101" s="172"/>
      <c r="T2101" s="172"/>
      <c r="U2101" s="172"/>
      <c r="V2101" s="172"/>
      <c r="W2101" s="172"/>
      <c r="X2101" s="172"/>
      <c r="Y2101" s="172"/>
      <c r="Z2101" s="172"/>
    </row>
    <row r="2102">
      <c r="A2102" s="190" t="s">
        <v>21078</v>
      </c>
      <c r="B2102" s="191" t="s">
        <v>21079</v>
      </c>
      <c r="C2102" s="199"/>
      <c r="D2102" s="191"/>
      <c r="E2102" s="199"/>
      <c r="F2102" s="191"/>
      <c r="G2102" s="194"/>
      <c r="H2102" s="172"/>
      <c r="I2102" s="172"/>
      <c r="J2102" s="172"/>
      <c r="K2102" s="172"/>
      <c r="L2102" s="172"/>
      <c r="M2102" s="172"/>
      <c r="N2102" s="172"/>
      <c r="O2102" s="172"/>
      <c r="P2102" s="172"/>
      <c r="Q2102" s="172"/>
      <c r="R2102" s="172"/>
      <c r="S2102" s="172"/>
      <c r="T2102" s="172"/>
      <c r="U2102" s="172"/>
      <c r="V2102" s="172"/>
      <c r="W2102" s="172"/>
      <c r="X2102" s="172"/>
      <c r="Y2102" s="172"/>
      <c r="Z2102" s="172"/>
    </row>
    <row r="2103">
      <c r="A2103" s="195" t="s">
        <v>21080</v>
      </c>
      <c r="B2103" s="196" t="s">
        <v>21081</v>
      </c>
      <c r="C2103" s="200"/>
      <c r="D2103" s="196"/>
      <c r="E2103" s="200"/>
      <c r="F2103" s="196"/>
      <c r="G2103" s="198"/>
      <c r="H2103" s="172"/>
      <c r="I2103" s="172"/>
      <c r="J2103" s="172"/>
      <c r="K2103" s="172"/>
      <c r="L2103" s="172"/>
      <c r="M2103" s="172"/>
      <c r="N2103" s="172"/>
      <c r="O2103" s="172"/>
      <c r="P2103" s="172"/>
      <c r="Q2103" s="172"/>
      <c r="R2103" s="172"/>
      <c r="S2103" s="172"/>
      <c r="T2103" s="172"/>
      <c r="U2103" s="172"/>
      <c r="V2103" s="172"/>
      <c r="W2103" s="172"/>
      <c r="X2103" s="172"/>
      <c r="Y2103" s="172"/>
      <c r="Z2103" s="172"/>
    </row>
    <row r="2104">
      <c r="A2104" s="190" t="s">
        <v>21082</v>
      </c>
      <c r="B2104" s="191" t="s">
        <v>21083</v>
      </c>
      <c r="C2104" s="199"/>
      <c r="D2104" s="191"/>
      <c r="E2104" s="199"/>
      <c r="F2104" s="191"/>
      <c r="G2104" s="194"/>
      <c r="H2104" s="172"/>
      <c r="I2104" s="172"/>
      <c r="J2104" s="172"/>
      <c r="K2104" s="172"/>
      <c r="L2104" s="172"/>
      <c r="M2104" s="172"/>
      <c r="N2104" s="172"/>
      <c r="O2104" s="172"/>
      <c r="P2104" s="172"/>
      <c r="Q2104" s="172"/>
      <c r="R2104" s="172"/>
      <c r="S2104" s="172"/>
      <c r="T2104" s="172"/>
      <c r="U2104" s="172"/>
      <c r="V2104" s="172"/>
      <c r="W2104" s="172"/>
      <c r="X2104" s="172"/>
      <c r="Y2104" s="172"/>
      <c r="Z2104" s="172"/>
    </row>
    <row r="2105">
      <c r="A2105" s="195" t="s">
        <v>21084</v>
      </c>
      <c r="B2105" s="196" t="s">
        <v>21085</v>
      </c>
      <c r="C2105" s="200"/>
      <c r="D2105" s="196"/>
      <c r="E2105" s="200"/>
      <c r="F2105" s="196"/>
      <c r="G2105" s="198"/>
      <c r="H2105" s="172"/>
      <c r="I2105" s="172"/>
      <c r="J2105" s="172"/>
      <c r="K2105" s="172"/>
      <c r="L2105" s="172"/>
      <c r="M2105" s="172"/>
      <c r="N2105" s="172"/>
      <c r="O2105" s="172"/>
      <c r="P2105" s="172"/>
      <c r="Q2105" s="172"/>
      <c r="R2105" s="172"/>
      <c r="S2105" s="172"/>
      <c r="T2105" s="172"/>
      <c r="U2105" s="172"/>
      <c r="V2105" s="172"/>
      <c r="W2105" s="172"/>
      <c r="X2105" s="172"/>
      <c r="Y2105" s="172"/>
      <c r="Z2105" s="172"/>
    </row>
    <row r="2106">
      <c r="A2106" s="190" t="s">
        <v>21086</v>
      </c>
      <c r="B2106" s="191" t="s">
        <v>21087</v>
      </c>
      <c r="C2106" s="199"/>
      <c r="D2106" s="191"/>
      <c r="E2106" s="199"/>
      <c r="F2106" s="191"/>
      <c r="G2106" s="194"/>
      <c r="H2106" s="172"/>
      <c r="I2106" s="172"/>
      <c r="J2106" s="172"/>
      <c r="K2106" s="172"/>
      <c r="L2106" s="172"/>
      <c r="M2106" s="172"/>
      <c r="N2106" s="172"/>
      <c r="O2106" s="172"/>
      <c r="P2106" s="172"/>
      <c r="Q2106" s="172"/>
      <c r="R2106" s="172"/>
      <c r="S2106" s="172"/>
      <c r="T2106" s="172"/>
      <c r="U2106" s="172"/>
      <c r="V2106" s="172"/>
      <c r="W2106" s="172"/>
      <c r="X2106" s="172"/>
      <c r="Y2106" s="172"/>
      <c r="Z2106" s="172"/>
    </row>
    <row r="2107">
      <c r="A2107" s="195" t="s">
        <v>21088</v>
      </c>
      <c r="B2107" s="196" t="s">
        <v>21089</v>
      </c>
      <c r="C2107" s="200"/>
      <c r="D2107" s="196"/>
      <c r="E2107" s="200"/>
      <c r="F2107" s="196"/>
      <c r="G2107" s="198"/>
      <c r="H2107" s="172"/>
      <c r="I2107" s="172"/>
      <c r="J2107" s="172"/>
      <c r="K2107" s="172"/>
      <c r="L2107" s="172"/>
      <c r="M2107" s="172"/>
      <c r="N2107" s="172"/>
      <c r="O2107" s="172"/>
      <c r="P2107" s="172"/>
      <c r="Q2107" s="172"/>
      <c r="R2107" s="172"/>
      <c r="S2107" s="172"/>
      <c r="T2107" s="172"/>
      <c r="U2107" s="172"/>
      <c r="V2107" s="172"/>
      <c r="W2107" s="172"/>
      <c r="X2107" s="172"/>
      <c r="Y2107" s="172"/>
      <c r="Z2107" s="172"/>
    </row>
    <row r="2108">
      <c r="A2108" s="190" t="s">
        <v>21090</v>
      </c>
      <c r="B2108" s="191" t="s">
        <v>21091</v>
      </c>
      <c r="C2108" s="199"/>
      <c r="D2108" s="191"/>
      <c r="E2108" s="199"/>
      <c r="F2108" s="191"/>
      <c r="G2108" s="194"/>
      <c r="H2108" s="172"/>
      <c r="I2108" s="172"/>
      <c r="J2108" s="172"/>
      <c r="K2108" s="172"/>
      <c r="L2108" s="172"/>
      <c r="M2108" s="172"/>
      <c r="N2108" s="172"/>
      <c r="O2108" s="172"/>
      <c r="P2108" s="172"/>
      <c r="Q2108" s="172"/>
      <c r="R2108" s="172"/>
      <c r="S2108" s="172"/>
      <c r="T2108" s="172"/>
      <c r="U2108" s="172"/>
      <c r="V2108" s="172"/>
      <c r="W2108" s="172"/>
      <c r="X2108" s="172"/>
      <c r="Y2108" s="172"/>
      <c r="Z2108" s="172"/>
    </row>
    <row r="2109">
      <c r="A2109" s="195" t="s">
        <v>21092</v>
      </c>
      <c r="B2109" s="196" t="s">
        <v>21093</v>
      </c>
      <c r="C2109" s="200"/>
      <c r="D2109" s="196"/>
      <c r="E2109" s="200"/>
      <c r="F2109" s="196"/>
      <c r="G2109" s="198"/>
      <c r="H2109" s="172"/>
      <c r="I2109" s="172"/>
      <c r="J2109" s="172"/>
      <c r="K2109" s="172"/>
      <c r="L2109" s="172"/>
      <c r="M2109" s="172"/>
      <c r="N2109" s="172"/>
      <c r="O2109" s="172"/>
      <c r="P2109" s="172"/>
      <c r="Q2109" s="172"/>
      <c r="R2109" s="172"/>
      <c r="S2109" s="172"/>
      <c r="T2109" s="172"/>
      <c r="U2109" s="172"/>
      <c r="V2109" s="172"/>
      <c r="W2109" s="172"/>
      <c r="X2109" s="172"/>
      <c r="Y2109" s="172"/>
      <c r="Z2109" s="172"/>
    </row>
    <row r="2110">
      <c r="A2110" s="190" t="s">
        <v>21094</v>
      </c>
      <c r="B2110" s="191" t="s">
        <v>21095</v>
      </c>
      <c r="C2110" s="199"/>
      <c r="D2110" s="191"/>
      <c r="E2110" s="199"/>
      <c r="F2110" s="191"/>
      <c r="G2110" s="194"/>
      <c r="H2110" s="172"/>
      <c r="I2110" s="172"/>
      <c r="J2110" s="172"/>
      <c r="K2110" s="172"/>
      <c r="L2110" s="172"/>
      <c r="M2110" s="172"/>
      <c r="N2110" s="172"/>
      <c r="O2110" s="172"/>
      <c r="P2110" s="172"/>
      <c r="Q2110" s="172"/>
      <c r="R2110" s="172"/>
      <c r="S2110" s="172"/>
      <c r="T2110" s="172"/>
      <c r="U2110" s="172"/>
      <c r="V2110" s="172"/>
      <c r="W2110" s="172"/>
      <c r="X2110" s="172"/>
      <c r="Y2110" s="172"/>
      <c r="Z2110" s="172"/>
    </row>
    <row r="2111">
      <c r="A2111" s="195" t="s">
        <v>21096</v>
      </c>
      <c r="B2111" s="196" t="s">
        <v>21097</v>
      </c>
      <c r="C2111" s="200"/>
      <c r="D2111" s="196"/>
      <c r="E2111" s="200"/>
      <c r="F2111" s="196"/>
      <c r="G2111" s="198"/>
      <c r="H2111" s="172"/>
      <c r="I2111" s="172"/>
      <c r="J2111" s="172"/>
      <c r="K2111" s="172"/>
      <c r="L2111" s="172"/>
      <c r="M2111" s="172"/>
      <c r="N2111" s="172"/>
      <c r="O2111" s="172"/>
      <c r="P2111" s="172"/>
      <c r="Q2111" s="172"/>
      <c r="R2111" s="172"/>
      <c r="S2111" s="172"/>
      <c r="T2111" s="172"/>
      <c r="U2111" s="172"/>
      <c r="V2111" s="172"/>
      <c r="W2111" s="172"/>
      <c r="X2111" s="172"/>
      <c r="Y2111" s="172"/>
      <c r="Z2111" s="172"/>
    </row>
    <row r="2112">
      <c r="A2112" s="190" t="s">
        <v>21098</v>
      </c>
      <c r="B2112" s="191" t="s">
        <v>21099</v>
      </c>
      <c r="C2112" s="199"/>
      <c r="D2112" s="191"/>
      <c r="E2112" s="199"/>
      <c r="F2112" s="191"/>
      <c r="G2112" s="194"/>
      <c r="H2112" s="172"/>
      <c r="I2112" s="172"/>
      <c r="J2112" s="172"/>
      <c r="K2112" s="172"/>
      <c r="L2112" s="172"/>
      <c r="M2112" s="172"/>
      <c r="N2112" s="172"/>
      <c r="O2112" s="172"/>
      <c r="P2112" s="172"/>
      <c r="Q2112" s="172"/>
      <c r="R2112" s="172"/>
      <c r="S2112" s="172"/>
      <c r="T2112" s="172"/>
      <c r="U2112" s="172"/>
      <c r="V2112" s="172"/>
      <c r="W2112" s="172"/>
      <c r="X2112" s="172"/>
      <c r="Y2112" s="172"/>
      <c r="Z2112" s="172"/>
    </row>
    <row r="2113">
      <c r="A2113" s="195" t="s">
        <v>21100</v>
      </c>
      <c r="B2113" s="196" t="s">
        <v>21101</v>
      </c>
      <c r="C2113" s="200"/>
      <c r="D2113" s="196"/>
      <c r="E2113" s="200"/>
      <c r="F2113" s="196"/>
      <c r="G2113" s="198"/>
      <c r="H2113" s="172"/>
      <c r="I2113" s="172"/>
      <c r="J2113" s="172"/>
      <c r="K2113" s="172"/>
      <c r="L2113" s="172"/>
      <c r="M2113" s="172"/>
      <c r="N2113" s="172"/>
      <c r="O2113" s="172"/>
      <c r="P2113" s="172"/>
      <c r="Q2113" s="172"/>
      <c r="R2113" s="172"/>
      <c r="S2113" s="172"/>
      <c r="T2113" s="172"/>
      <c r="U2113" s="172"/>
      <c r="V2113" s="172"/>
      <c r="W2113" s="172"/>
      <c r="X2113" s="172"/>
      <c r="Y2113" s="172"/>
      <c r="Z2113" s="172"/>
    </row>
    <row r="2114">
      <c r="A2114" s="190" t="s">
        <v>21102</v>
      </c>
      <c r="B2114" s="191" t="s">
        <v>21103</v>
      </c>
      <c r="C2114" s="199"/>
      <c r="D2114" s="191"/>
      <c r="E2114" s="199"/>
      <c r="F2114" s="191"/>
      <c r="G2114" s="194"/>
      <c r="H2114" s="172"/>
      <c r="I2114" s="172"/>
      <c r="J2114" s="172"/>
      <c r="K2114" s="172"/>
      <c r="L2114" s="172"/>
      <c r="M2114" s="172"/>
      <c r="N2114" s="172"/>
      <c r="O2114" s="172"/>
      <c r="P2114" s="172"/>
      <c r="Q2114" s="172"/>
      <c r="R2114" s="172"/>
      <c r="S2114" s="172"/>
      <c r="T2114" s="172"/>
      <c r="U2114" s="172"/>
      <c r="V2114" s="172"/>
      <c r="W2114" s="172"/>
      <c r="X2114" s="172"/>
      <c r="Y2114" s="172"/>
      <c r="Z2114" s="172"/>
    </row>
    <row r="2115">
      <c r="A2115" s="195" t="s">
        <v>21104</v>
      </c>
      <c r="B2115" s="196" t="s">
        <v>21105</v>
      </c>
      <c r="C2115" s="200"/>
      <c r="D2115" s="196"/>
      <c r="E2115" s="200"/>
      <c r="F2115" s="196"/>
      <c r="G2115" s="198"/>
      <c r="H2115" s="172"/>
      <c r="I2115" s="172"/>
      <c r="J2115" s="172"/>
      <c r="K2115" s="172"/>
      <c r="L2115" s="172"/>
      <c r="M2115" s="172"/>
      <c r="N2115" s="172"/>
      <c r="O2115" s="172"/>
      <c r="P2115" s="172"/>
      <c r="Q2115" s="172"/>
      <c r="R2115" s="172"/>
      <c r="S2115" s="172"/>
      <c r="T2115" s="172"/>
      <c r="U2115" s="172"/>
      <c r="V2115" s="172"/>
      <c r="W2115" s="172"/>
      <c r="X2115" s="172"/>
      <c r="Y2115" s="172"/>
      <c r="Z2115" s="172"/>
    </row>
    <row r="2116">
      <c r="A2116" s="190" t="s">
        <v>21106</v>
      </c>
      <c r="B2116" s="191" t="s">
        <v>21107</v>
      </c>
      <c r="C2116" s="199"/>
      <c r="D2116" s="191"/>
      <c r="E2116" s="199"/>
      <c r="F2116" s="191"/>
      <c r="G2116" s="194"/>
      <c r="H2116" s="172"/>
      <c r="I2116" s="172"/>
      <c r="J2116" s="172"/>
      <c r="K2116" s="172"/>
      <c r="L2116" s="172"/>
      <c r="M2116" s="172"/>
      <c r="N2116" s="172"/>
      <c r="O2116" s="172"/>
      <c r="P2116" s="172"/>
      <c r="Q2116" s="172"/>
      <c r="R2116" s="172"/>
      <c r="S2116" s="172"/>
      <c r="T2116" s="172"/>
      <c r="U2116" s="172"/>
      <c r="V2116" s="172"/>
      <c r="W2116" s="172"/>
      <c r="X2116" s="172"/>
      <c r="Y2116" s="172"/>
      <c r="Z2116" s="172"/>
    </row>
    <row r="2117">
      <c r="A2117" s="195" t="s">
        <v>21108</v>
      </c>
      <c r="B2117" s="196" t="s">
        <v>21109</v>
      </c>
      <c r="C2117" s="200"/>
      <c r="D2117" s="196"/>
      <c r="E2117" s="200"/>
      <c r="F2117" s="196"/>
      <c r="G2117" s="198"/>
      <c r="H2117" s="172"/>
      <c r="I2117" s="172"/>
      <c r="J2117" s="172"/>
      <c r="K2117" s="172"/>
      <c r="L2117" s="172"/>
      <c r="M2117" s="172"/>
      <c r="N2117" s="172"/>
      <c r="O2117" s="172"/>
      <c r="P2117" s="172"/>
      <c r="Q2117" s="172"/>
      <c r="R2117" s="172"/>
      <c r="S2117" s="172"/>
      <c r="T2117" s="172"/>
      <c r="U2117" s="172"/>
      <c r="V2117" s="172"/>
      <c r="W2117" s="172"/>
      <c r="X2117" s="172"/>
      <c r="Y2117" s="172"/>
      <c r="Z2117" s="172"/>
    </row>
    <row r="2118">
      <c r="A2118" s="190" t="s">
        <v>21110</v>
      </c>
      <c r="B2118" s="191" t="s">
        <v>21111</v>
      </c>
      <c r="C2118" s="199"/>
      <c r="D2118" s="191"/>
      <c r="E2118" s="199"/>
      <c r="F2118" s="191"/>
      <c r="G2118" s="194"/>
      <c r="H2118" s="172"/>
      <c r="I2118" s="172"/>
      <c r="J2118" s="172"/>
      <c r="K2118" s="172"/>
      <c r="L2118" s="172"/>
      <c r="M2118" s="172"/>
      <c r="N2118" s="172"/>
      <c r="O2118" s="172"/>
      <c r="P2118" s="172"/>
      <c r="Q2118" s="172"/>
      <c r="R2118" s="172"/>
      <c r="S2118" s="172"/>
      <c r="T2118" s="172"/>
      <c r="U2118" s="172"/>
      <c r="V2118" s="172"/>
      <c r="W2118" s="172"/>
      <c r="X2118" s="172"/>
      <c r="Y2118" s="172"/>
      <c r="Z2118" s="172"/>
    </row>
    <row r="2119">
      <c r="A2119" s="195" t="s">
        <v>21112</v>
      </c>
      <c r="B2119" s="196" t="s">
        <v>21113</v>
      </c>
      <c r="C2119" s="200"/>
      <c r="D2119" s="196"/>
      <c r="E2119" s="200"/>
      <c r="F2119" s="196"/>
      <c r="G2119" s="198"/>
      <c r="H2119" s="172"/>
      <c r="I2119" s="172"/>
      <c r="J2119" s="172"/>
      <c r="K2119" s="172"/>
      <c r="L2119" s="172"/>
      <c r="M2119" s="172"/>
      <c r="N2119" s="172"/>
      <c r="O2119" s="172"/>
      <c r="P2119" s="172"/>
      <c r="Q2119" s="172"/>
      <c r="R2119" s="172"/>
      <c r="S2119" s="172"/>
      <c r="T2119" s="172"/>
      <c r="U2119" s="172"/>
      <c r="V2119" s="172"/>
      <c r="W2119" s="172"/>
      <c r="X2119" s="172"/>
      <c r="Y2119" s="172"/>
      <c r="Z2119" s="172"/>
    </row>
    <row r="2120">
      <c r="A2120" s="190" t="s">
        <v>21114</v>
      </c>
      <c r="B2120" s="191" t="s">
        <v>21115</v>
      </c>
      <c r="C2120" s="199"/>
      <c r="D2120" s="191"/>
      <c r="E2120" s="199"/>
      <c r="F2120" s="191"/>
      <c r="G2120" s="194"/>
      <c r="H2120" s="172"/>
      <c r="I2120" s="172"/>
      <c r="J2120" s="172"/>
      <c r="K2120" s="172"/>
      <c r="L2120" s="172"/>
      <c r="M2120" s="172"/>
      <c r="N2120" s="172"/>
      <c r="O2120" s="172"/>
      <c r="P2120" s="172"/>
      <c r="Q2120" s="172"/>
      <c r="R2120" s="172"/>
      <c r="S2120" s="172"/>
      <c r="T2120" s="172"/>
      <c r="U2120" s="172"/>
      <c r="V2120" s="172"/>
      <c r="W2120" s="172"/>
      <c r="X2120" s="172"/>
      <c r="Y2120" s="172"/>
      <c r="Z2120" s="172"/>
    </row>
    <row r="2121">
      <c r="A2121" s="195" t="s">
        <v>21116</v>
      </c>
      <c r="B2121" s="196" t="s">
        <v>21117</v>
      </c>
      <c r="C2121" s="200"/>
      <c r="D2121" s="196"/>
      <c r="E2121" s="200"/>
      <c r="F2121" s="196"/>
      <c r="G2121" s="198"/>
      <c r="H2121" s="172"/>
      <c r="I2121" s="172"/>
      <c r="J2121" s="172"/>
      <c r="K2121" s="172"/>
      <c r="L2121" s="172"/>
      <c r="M2121" s="172"/>
      <c r="N2121" s="172"/>
      <c r="O2121" s="172"/>
      <c r="P2121" s="172"/>
      <c r="Q2121" s="172"/>
      <c r="R2121" s="172"/>
      <c r="S2121" s="172"/>
      <c r="T2121" s="172"/>
      <c r="U2121" s="172"/>
      <c r="V2121" s="172"/>
      <c r="W2121" s="172"/>
      <c r="X2121" s="172"/>
      <c r="Y2121" s="172"/>
      <c r="Z2121" s="172"/>
    </row>
    <row r="2122">
      <c r="A2122" s="190" t="s">
        <v>21118</v>
      </c>
      <c r="B2122" s="191" t="s">
        <v>21119</v>
      </c>
      <c r="C2122" s="199"/>
      <c r="D2122" s="191"/>
      <c r="E2122" s="199"/>
      <c r="F2122" s="191"/>
      <c r="G2122" s="194"/>
      <c r="H2122" s="172"/>
      <c r="I2122" s="172"/>
      <c r="J2122" s="172"/>
      <c r="K2122" s="172"/>
      <c r="L2122" s="172"/>
      <c r="M2122" s="172"/>
      <c r="N2122" s="172"/>
      <c r="O2122" s="172"/>
      <c r="P2122" s="172"/>
      <c r="Q2122" s="172"/>
      <c r="R2122" s="172"/>
      <c r="S2122" s="172"/>
      <c r="T2122" s="172"/>
      <c r="U2122" s="172"/>
      <c r="V2122" s="172"/>
      <c r="W2122" s="172"/>
      <c r="X2122" s="172"/>
      <c r="Y2122" s="172"/>
      <c r="Z2122" s="172"/>
    </row>
    <row r="2123">
      <c r="A2123" s="195" t="s">
        <v>21120</v>
      </c>
      <c r="B2123" s="196" t="s">
        <v>21121</v>
      </c>
      <c r="C2123" s="200"/>
      <c r="D2123" s="196"/>
      <c r="E2123" s="200"/>
      <c r="F2123" s="196"/>
      <c r="G2123" s="198"/>
      <c r="H2123" s="172"/>
      <c r="I2123" s="172"/>
      <c r="J2123" s="172"/>
      <c r="K2123" s="172"/>
      <c r="L2123" s="172"/>
      <c r="M2123" s="172"/>
      <c r="N2123" s="172"/>
      <c r="O2123" s="172"/>
      <c r="P2123" s="172"/>
      <c r="Q2123" s="172"/>
      <c r="R2123" s="172"/>
      <c r="S2123" s="172"/>
      <c r="T2123" s="172"/>
      <c r="U2123" s="172"/>
      <c r="V2123" s="172"/>
      <c r="W2123" s="172"/>
      <c r="X2123" s="172"/>
      <c r="Y2123" s="172"/>
      <c r="Z2123" s="172"/>
    </row>
    <row r="2124">
      <c r="A2124" s="190" t="s">
        <v>21122</v>
      </c>
      <c r="B2124" s="191" t="s">
        <v>21123</v>
      </c>
      <c r="C2124" s="199"/>
      <c r="D2124" s="191"/>
      <c r="E2124" s="199"/>
      <c r="F2124" s="191"/>
      <c r="G2124" s="194"/>
      <c r="H2124" s="172"/>
      <c r="I2124" s="172"/>
      <c r="J2124" s="172"/>
      <c r="K2124" s="172"/>
      <c r="L2124" s="172"/>
      <c r="M2124" s="172"/>
      <c r="N2124" s="172"/>
      <c r="O2124" s="172"/>
      <c r="P2124" s="172"/>
      <c r="Q2124" s="172"/>
      <c r="R2124" s="172"/>
      <c r="S2124" s="172"/>
      <c r="T2124" s="172"/>
      <c r="U2124" s="172"/>
      <c r="V2124" s="172"/>
      <c r="W2124" s="172"/>
      <c r="X2124" s="172"/>
      <c r="Y2124" s="172"/>
      <c r="Z2124" s="172"/>
    </row>
    <row r="2125">
      <c r="A2125" s="195" t="s">
        <v>21122</v>
      </c>
      <c r="B2125" s="196" t="s">
        <v>21124</v>
      </c>
      <c r="C2125" s="200"/>
      <c r="D2125" s="196"/>
      <c r="E2125" s="200"/>
      <c r="F2125" s="196"/>
      <c r="G2125" s="198"/>
      <c r="H2125" s="172"/>
      <c r="I2125" s="172"/>
      <c r="J2125" s="172"/>
      <c r="K2125" s="172"/>
      <c r="L2125" s="172"/>
      <c r="M2125" s="172"/>
      <c r="N2125" s="172"/>
      <c r="O2125" s="172"/>
      <c r="P2125" s="172"/>
      <c r="Q2125" s="172"/>
      <c r="R2125" s="172"/>
      <c r="S2125" s="172"/>
      <c r="T2125" s="172"/>
      <c r="U2125" s="172"/>
      <c r="V2125" s="172"/>
      <c r="W2125" s="172"/>
      <c r="X2125" s="172"/>
      <c r="Y2125" s="172"/>
      <c r="Z2125" s="172"/>
    </row>
    <row r="2126">
      <c r="A2126" s="190" t="s">
        <v>21125</v>
      </c>
      <c r="B2126" s="191" t="s">
        <v>21126</v>
      </c>
      <c r="C2126" s="199"/>
      <c r="D2126" s="191"/>
      <c r="E2126" s="199"/>
      <c r="F2126" s="191"/>
      <c r="G2126" s="194"/>
      <c r="H2126" s="172"/>
      <c r="I2126" s="172"/>
      <c r="J2126" s="172"/>
      <c r="K2126" s="172"/>
      <c r="L2126" s="172"/>
      <c r="M2126" s="172"/>
      <c r="N2126" s="172"/>
      <c r="O2126" s="172"/>
      <c r="P2126" s="172"/>
      <c r="Q2126" s="172"/>
      <c r="R2126" s="172"/>
      <c r="S2126" s="172"/>
      <c r="T2126" s="172"/>
      <c r="U2126" s="172"/>
      <c r="V2126" s="172"/>
      <c r="W2126" s="172"/>
      <c r="X2126" s="172"/>
      <c r="Y2126" s="172"/>
      <c r="Z2126" s="172"/>
    </row>
    <row r="2127">
      <c r="A2127" s="195" t="s">
        <v>21127</v>
      </c>
      <c r="B2127" s="196" t="s">
        <v>21128</v>
      </c>
      <c r="C2127" s="200"/>
      <c r="D2127" s="196"/>
      <c r="E2127" s="200"/>
      <c r="F2127" s="196"/>
      <c r="G2127" s="198"/>
      <c r="H2127" s="172"/>
      <c r="I2127" s="172"/>
      <c r="J2127" s="172"/>
      <c r="K2127" s="172"/>
      <c r="L2127" s="172"/>
      <c r="M2127" s="172"/>
      <c r="N2127" s="172"/>
      <c r="O2127" s="172"/>
      <c r="P2127" s="172"/>
      <c r="Q2127" s="172"/>
      <c r="R2127" s="172"/>
      <c r="S2127" s="172"/>
      <c r="T2127" s="172"/>
      <c r="U2127" s="172"/>
      <c r="V2127" s="172"/>
      <c r="W2127" s="172"/>
      <c r="X2127" s="172"/>
      <c r="Y2127" s="172"/>
      <c r="Z2127" s="172"/>
    </row>
    <row r="2128">
      <c r="A2128" s="190" t="s">
        <v>21129</v>
      </c>
      <c r="B2128" s="191" t="s">
        <v>21130</v>
      </c>
      <c r="C2128" s="199"/>
      <c r="D2128" s="191"/>
      <c r="E2128" s="199"/>
      <c r="F2128" s="191"/>
      <c r="G2128" s="194"/>
      <c r="H2128" s="172"/>
      <c r="I2128" s="172"/>
      <c r="J2128" s="172"/>
      <c r="K2128" s="172"/>
      <c r="L2128" s="172"/>
      <c r="M2128" s="172"/>
      <c r="N2128" s="172"/>
      <c r="O2128" s="172"/>
      <c r="P2128" s="172"/>
      <c r="Q2128" s="172"/>
      <c r="R2128" s="172"/>
      <c r="S2128" s="172"/>
      <c r="T2128" s="172"/>
      <c r="U2128" s="172"/>
      <c r="V2128" s="172"/>
      <c r="W2128" s="172"/>
      <c r="X2128" s="172"/>
      <c r="Y2128" s="172"/>
      <c r="Z2128" s="172"/>
    </row>
    <row r="2129">
      <c r="A2129" s="195" t="s">
        <v>21131</v>
      </c>
      <c r="B2129" s="196" t="s">
        <v>21132</v>
      </c>
      <c r="C2129" s="200"/>
      <c r="D2129" s="196"/>
      <c r="E2129" s="200"/>
      <c r="F2129" s="196"/>
      <c r="G2129" s="198"/>
      <c r="H2129" s="172"/>
      <c r="I2129" s="172"/>
      <c r="J2129" s="172"/>
      <c r="K2129" s="172"/>
      <c r="L2129" s="172"/>
      <c r="M2129" s="172"/>
      <c r="N2129" s="172"/>
      <c r="O2129" s="172"/>
      <c r="P2129" s="172"/>
      <c r="Q2129" s="172"/>
      <c r="R2129" s="172"/>
      <c r="S2129" s="172"/>
      <c r="T2129" s="172"/>
      <c r="U2129" s="172"/>
      <c r="V2129" s="172"/>
      <c r="W2129" s="172"/>
      <c r="X2129" s="172"/>
      <c r="Y2129" s="172"/>
      <c r="Z2129" s="172"/>
    </row>
    <row r="2130">
      <c r="A2130" s="190" t="s">
        <v>21133</v>
      </c>
      <c r="B2130" s="191" t="s">
        <v>21134</v>
      </c>
      <c r="C2130" s="199"/>
      <c r="D2130" s="191"/>
      <c r="E2130" s="199"/>
      <c r="F2130" s="191"/>
      <c r="G2130" s="194"/>
      <c r="H2130" s="172"/>
      <c r="I2130" s="172"/>
      <c r="J2130" s="172"/>
      <c r="K2130" s="172"/>
      <c r="L2130" s="172"/>
      <c r="M2130" s="172"/>
      <c r="N2130" s="172"/>
      <c r="O2130" s="172"/>
      <c r="P2130" s="172"/>
      <c r="Q2130" s="172"/>
      <c r="R2130" s="172"/>
      <c r="S2130" s="172"/>
      <c r="T2130" s="172"/>
      <c r="U2130" s="172"/>
      <c r="V2130" s="172"/>
      <c r="W2130" s="172"/>
      <c r="X2130" s="172"/>
      <c r="Y2130" s="172"/>
      <c r="Z2130" s="172"/>
    </row>
    <row r="2131">
      <c r="A2131" s="195" t="s">
        <v>598</v>
      </c>
      <c r="B2131" s="196" t="s">
        <v>21135</v>
      </c>
      <c r="C2131" s="200"/>
      <c r="D2131" s="196"/>
      <c r="E2131" s="200"/>
      <c r="F2131" s="196"/>
      <c r="G2131" s="198"/>
      <c r="H2131" s="172"/>
      <c r="I2131" s="172"/>
      <c r="J2131" s="172"/>
      <c r="K2131" s="172"/>
      <c r="L2131" s="172"/>
      <c r="M2131" s="172"/>
      <c r="N2131" s="172"/>
      <c r="O2131" s="172"/>
      <c r="P2131" s="172"/>
      <c r="Q2131" s="172"/>
      <c r="R2131" s="172"/>
      <c r="S2131" s="172"/>
      <c r="T2131" s="172"/>
      <c r="U2131" s="172"/>
      <c r="V2131" s="172"/>
      <c r="W2131" s="172"/>
      <c r="X2131" s="172"/>
      <c r="Y2131" s="172"/>
      <c r="Z2131" s="172"/>
    </row>
    <row r="2132">
      <c r="A2132" s="190" t="s">
        <v>598</v>
      </c>
      <c r="B2132" s="191" t="s">
        <v>21136</v>
      </c>
      <c r="C2132" s="199"/>
      <c r="D2132" s="191"/>
      <c r="E2132" s="199"/>
      <c r="F2132" s="191"/>
      <c r="G2132" s="194"/>
      <c r="H2132" s="172"/>
      <c r="I2132" s="172"/>
      <c r="J2132" s="172"/>
      <c r="K2132" s="172"/>
      <c r="L2132" s="172"/>
      <c r="M2132" s="172"/>
      <c r="N2132" s="172"/>
      <c r="O2132" s="172"/>
      <c r="P2132" s="172"/>
      <c r="Q2132" s="172"/>
      <c r="R2132" s="172"/>
      <c r="S2132" s="172"/>
      <c r="T2132" s="172"/>
      <c r="U2132" s="172"/>
      <c r="V2132" s="172"/>
      <c r="W2132" s="172"/>
      <c r="X2132" s="172"/>
      <c r="Y2132" s="172"/>
      <c r="Z2132" s="172"/>
    </row>
    <row r="2133">
      <c r="A2133" s="195" t="s">
        <v>21137</v>
      </c>
      <c r="B2133" s="196" t="s">
        <v>21138</v>
      </c>
      <c r="C2133" s="200"/>
      <c r="D2133" s="196"/>
      <c r="E2133" s="200"/>
      <c r="F2133" s="196"/>
      <c r="G2133" s="198"/>
      <c r="H2133" s="172"/>
      <c r="I2133" s="172"/>
      <c r="J2133" s="172"/>
      <c r="K2133" s="172"/>
      <c r="L2133" s="172"/>
      <c r="M2133" s="172"/>
      <c r="N2133" s="172"/>
      <c r="O2133" s="172"/>
      <c r="P2133" s="172"/>
      <c r="Q2133" s="172"/>
      <c r="R2133" s="172"/>
      <c r="S2133" s="172"/>
      <c r="T2133" s="172"/>
      <c r="U2133" s="172"/>
      <c r="V2133" s="172"/>
      <c r="W2133" s="172"/>
      <c r="X2133" s="172"/>
      <c r="Y2133" s="172"/>
      <c r="Z2133" s="172"/>
    </row>
    <row r="2134">
      <c r="A2134" s="190" t="s">
        <v>21139</v>
      </c>
      <c r="B2134" s="191" t="s">
        <v>21140</v>
      </c>
      <c r="C2134" s="199"/>
      <c r="D2134" s="191"/>
      <c r="E2134" s="199"/>
      <c r="F2134" s="191"/>
      <c r="G2134" s="194"/>
      <c r="H2134" s="172"/>
      <c r="I2134" s="172"/>
      <c r="J2134" s="172"/>
      <c r="K2134" s="172"/>
      <c r="L2134" s="172"/>
      <c r="M2134" s="172"/>
      <c r="N2134" s="172"/>
      <c r="O2134" s="172"/>
      <c r="P2134" s="172"/>
      <c r="Q2134" s="172"/>
      <c r="R2134" s="172"/>
      <c r="S2134" s="172"/>
      <c r="T2134" s="172"/>
      <c r="U2134" s="172"/>
      <c r="V2134" s="172"/>
      <c r="W2134" s="172"/>
      <c r="X2134" s="172"/>
      <c r="Y2134" s="172"/>
      <c r="Z2134" s="172"/>
    </row>
    <row r="2135">
      <c r="A2135" s="195" t="s">
        <v>21139</v>
      </c>
      <c r="B2135" s="196" t="s">
        <v>21141</v>
      </c>
      <c r="C2135" s="200"/>
      <c r="D2135" s="196"/>
      <c r="E2135" s="200"/>
      <c r="F2135" s="196"/>
      <c r="G2135" s="198"/>
      <c r="H2135" s="172"/>
      <c r="I2135" s="172"/>
      <c r="J2135" s="172"/>
      <c r="K2135" s="172"/>
      <c r="L2135" s="172"/>
      <c r="M2135" s="172"/>
      <c r="N2135" s="172"/>
      <c r="O2135" s="172"/>
      <c r="P2135" s="172"/>
      <c r="Q2135" s="172"/>
      <c r="R2135" s="172"/>
      <c r="S2135" s="172"/>
      <c r="T2135" s="172"/>
      <c r="U2135" s="172"/>
      <c r="V2135" s="172"/>
      <c r="W2135" s="172"/>
      <c r="X2135" s="172"/>
      <c r="Y2135" s="172"/>
      <c r="Z2135" s="172"/>
    </row>
    <row r="2136">
      <c r="A2136" s="190" t="s">
        <v>21142</v>
      </c>
      <c r="B2136" s="191" t="s">
        <v>21143</v>
      </c>
      <c r="C2136" s="199"/>
      <c r="D2136" s="191"/>
      <c r="E2136" s="199"/>
      <c r="F2136" s="191"/>
      <c r="G2136" s="194"/>
      <c r="H2136" s="172"/>
      <c r="I2136" s="172"/>
      <c r="J2136" s="172"/>
      <c r="K2136" s="172"/>
      <c r="L2136" s="172"/>
      <c r="M2136" s="172"/>
      <c r="N2136" s="172"/>
      <c r="O2136" s="172"/>
      <c r="P2136" s="172"/>
      <c r="Q2136" s="172"/>
      <c r="R2136" s="172"/>
      <c r="S2136" s="172"/>
      <c r="T2136" s="172"/>
      <c r="U2136" s="172"/>
      <c r="V2136" s="172"/>
      <c r="W2136" s="172"/>
      <c r="X2136" s="172"/>
      <c r="Y2136" s="172"/>
      <c r="Z2136" s="172"/>
    </row>
    <row r="2137">
      <c r="A2137" s="195" t="s">
        <v>21144</v>
      </c>
      <c r="B2137" s="196" t="s">
        <v>21145</v>
      </c>
      <c r="C2137" s="200"/>
      <c r="D2137" s="196"/>
      <c r="E2137" s="200"/>
      <c r="F2137" s="196"/>
      <c r="G2137" s="198"/>
      <c r="H2137" s="172"/>
      <c r="I2137" s="172"/>
      <c r="J2137" s="172"/>
      <c r="K2137" s="172"/>
      <c r="L2137" s="172"/>
      <c r="M2137" s="172"/>
      <c r="N2137" s="172"/>
      <c r="O2137" s="172"/>
      <c r="P2137" s="172"/>
      <c r="Q2137" s="172"/>
      <c r="R2137" s="172"/>
      <c r="S2137" s="172"/>
      <c r="T2137" s="172"/>
      <c r="U2137" s="172"/>
      <c r="V2137" s="172"/>
      <c r="W2137" s="172"/>
      <c r="X2137" s="172"/>
      <c r="Y2137" s="172"/>
      <c r="Z2137" s="172"/>
    </row>
    <row r="2138">
      <c r="A2138" s="190" t="s">
        <v>21146</v>
      </c>
      <c r="B2138" s="191" t="s">
        <v>21147</v>
      </c>
      <c r="C2138" s="199"/>
      <c r="D2138" s="191"/>
      <c r="E2138" s="199"/>
      <c r="F2138" s="191"/>
      <c r="G2138" s="194"/>
      <c r="H2138" s="172"/>
      <c r="I2138" s="172"/>
      <c r="J2138" s="172"/>
      <c r="K2138" s="172"/>
      <c r="L2138" s="172"/>
      <c r="M2138" s="172"/>
      <c r="N2138" s="172"/>
      <c r="O2138" s="172"/>
      <c r="P2138" s="172"/>
      <c r="Q2138" s="172"/>
      <c r="R2138" s="172"/>
      <c r="S2138" s="172"/>
      <c r="T2138" s="172"/>
      <c r="U2138" s="172"/>
      <c r="V2138" s="172"/>
      <c r="W2138" s="172"/>
      <c r="X2138" s="172"/>
      <c r="Y2138" s="172"/>
      <c r="Z2138" s="172"/>
    </row>
    <row r="2139">
      <c r="A2139" s="195" t="s">
        <v>21148</v>
      </c>
      <c r="B2139" s="196" t="s">
        <v>21149</v>
      </c>
      <c r="C2139" s="200"/>
      <c r="D2139" s="196"/>
      <c r="E2139" s="200"/>
      <c r="F2139" s="196"/>
      <c r="G2139" s="198"/>
      <c r="H2139" s="172"/>
      <c r="I2139" s="172"/>
      <c r="J2139" s="172"/>
      <c r="K2139" s="172"/>
      <c r="L2139" s="172"/>
      <c r="M2139" s="172"/>
      <c r="N2139" s="172"/>
      <c r="O2139" s="172"/>
      <c r="P2139" s="172"/>
      <c r="Q2139" s="172"/>
      <c r="R2139" s="172"/>
      <c r="S2139" s="172"/>
      <c r="T2139" s="172"/>
      <c r="U2139" s="172"/>
      <c r="V2139" s="172"/>
      <c r="W2139" s="172"/>
      <c r="X2139" s="172"/>
      <c r="Y2139" s="172"/>
      <c r="Z2139" s="172"/>
    </row>
    <row r="2140">
      <c r="A2140" s="190" t="s">
        <v>21150</v>
      </c>
      <c r="B2140" s="191" t="s">
        <v>21151</v>
      </c>
      <c r="C2140" s="199"/>
      <c r="D2140" s="191"/>
      <c r="E2140" s="199"/>
      <c r="F2140" s="191"/>
      <c r="G2140" s="194"/>
      <c r="H2140" s="172"/>
      <c r="I2140" s="172"/>
      <c r="J2140" s="172"/>
      <c r="K2140" s="172"/>
      <c r="L2140" s="172"/>
      <c r="M2140" s="172"/>
      <c r="N2140" s="172"/>
      <c r="O2140" s="172"/>
      <c r="P2140" s="172"/>
      <c r="Q2140" s="172"/>
      <c r="R2140" s="172"/>
      <c r="S2140" s="172"/>
      <c r="T2140" s="172"/>
      <c r="U2140" s="172"/>
      <c r="V2140" s="172"/>
      <c r="W2140" s="172"/>
      <c r="X2140" s="172"/>
      <c r="Y2140" s="172"/>
      <c r="Z2140" s="172"/>
    </row>
    <row r="2141">
      <c r="A2141" s="195" t="s">
        <v>21152</v>
      </c>
      <c r="B2141" s="196" t="s">
        <v>21153</v>
      </c>
      <c r="C2141" s="200"/>
      <c r="D2141" s="196"/>
      <c r="E2141" s="200"/>
      <c r="F2141" s="196"/>
      <c r="G2141" s="198"/>
      <c r="H2141" s="172"/>
      <c r="I2141" s="172"/>
      <c r="J2141" s="172"/>
      <c r="K2141" s="172"/>
      <c r="L2141" s="172"/>
      <c r="M2141" s="172"/>
      <c r="N2141" s="172"/>
      <c r="O2141" s="172"/>
      <c r="P2141" s="172"/>
      <c r="Q2141" s="172"/>
      <c r="R2141" s="172"/>
      <c r="S2141" s="172"/>
      <c r="T2141" s="172"/>
      <c r="U2141" s="172"/>
      <c r="V2141" s="172"/>
      <c r="W2141" s="172"/>
      <c r="X2141" s="172"/>
      <c r="Y2141" s="172"/>
      <c r="Z2141" s="172"/>
    </row>
    <row r="2142">
      <c r="A2142" s="190" t="s">
        <v>21154</v>
      </c>
      <c r="B2142" s="191" t="s">
        <v>21155</v>
      </c>
      <c r="C2142" s="199"/>
      <c r="D2142" s="191"/>
      <c r="E2142" s="199"/>
      <c r="F2142" s="191"/>
      <c r="G2142" s="194"/>
      <c r="H2142" s="172"/>
      <c r="I2142" s="172"/>
      <c r="J2142" s="172"/>
      <c r="K2142" s="172"/>
      <c r="L2142" s="172"/>
      <c r="M2142" s="172"/>
      <c r="N2142" s="172"/>
      <c r="O2142" s="172"/>
      <c r="P2142" s="172"/>
      <c r="Q2142" s="172"/>
      <c r="R2142" s="172"/>
      <c r="S2142" s="172"/>
      <c r="T2142" s="172"/>
      <c r="U2142" s="172"/>
      <c r="V2142" s="172"/>
      <c r="W2142" s="172"/>
      <c r="X2142" s="172"/>
      <c r="Y2142" s="172"/>
      <c r="Z2142" s="172"/>
    </row>
    <row r="2143">
      <c r="A2143" s="195" t="s">
        <v>21156</v>
      </c>
      <c r="B2143" s="196" t="s">
        <v>21157</v>
      </c>
      <c r="C2143" s="200"/>
      <c r="D2143" s="196"/>
      <c r="E2143" s="200"/>
      <c r="F2143" s="196"/>
      <c r="G2143" s="198"/>
      <c r="H2143" s="172"/>
      <c r="I2143" s="172"/>
      <c r="J2143" s="172"/>
      <c r="K2143" s="172"/>
      <c r="L2143" s="172"/>
      <c r="M2143" s="172"/>
      <c r="N2143" s="172"/>
      <c r="O2143" s="172"/>
      <c r="P2143" s="172"/>
      <c r="Q2143" s="172"/>
      <c r="R2143" s="172"/>
      <c r="S2143" s="172"/>
      <c r="T2143" s="172"/>
      <c r="U2143" s="172"/>
      <c r="V2143" s="172"/>
      <c r="W2143" s="172"/>
      <c r="X2143" s="172"/>
      <c r="Y2143" s="172"/>
      <c r="Z2143" s="172"/>
    </row>
    <row r="2144">
      <c r="A2144" s="190" t="s">
        <v>21158</v>
      </c>
      <c r="B2144" s="191" t="s">
        <v>21159</v>
      </c>
      <c r="C2144" s="199"/>
      <c r="D2144" s="191"/>
      <c r="E2144" s="199"/>
      <c r="F2144" s="191"/>
      <c r="G2144" s="194"/>
      <c r="H2144" s="172"/>
      <c r="I2144" s="172"/>
      <c r="J2144" s="172"/>
      <c r="K2144" s="172"/>
      <c r="L2144" s="172"/>
      <c r="M2144" s="172"/>
      <c r="N2144" s="172"/>
      <c r="O2144" s="172"/>
      <c r="P2144" s="172"/>
      <c r="Q2144" s="172"/>
      <c r="R2144" s="172"/>
      <c r="S2144" s="172"/>
      <c r="T2144" s="172"/>
      <c r="U2144" s="172"/>
      <c r="V2144" s="172"/>
      <c r="W2144" s="172"/>
      <c r="X2144" s="172"/>
      <c r="Y2144" s="172"/>
      <c r="Z2144" s="172"/>
    </row>
    <row r="2145">
      <c r="A2145" s="195" t="s">
        <v>21160</v>
      </c>
      <c r="B2145" s="196" t="s">
        <v>21161</v>
      </c>
      <c r="C2145" s="200"/>
      <c r="D2145" s="196"/>
      <c r="E2145" s="200"/>
      <c r="F2145" s="196"/>
      <c r="G2145" s="198"/>
      <c r="H2145" s="172"/>
      <c r="I2145" s="172"/>
      <c r="J2145" s="172"/>
      <c r="K2145" s="172"/>
      <c r="L2145" s="172"/>
      <c r="M2145" s="172"/>
      <c r="N2145" s="172"/>
      <c r="O2145" s="172"/>
      <c r="P2145" s="172"/>
      <c r="Q2145" s="172"/>
      <c r="R2145" s="172"/>
      <c r="S2145" s="172"/>
      <c r="T2145" s="172"/>
      <c r="U2145" s="172"/>
      <c r="V2145" s="172"/>
      <c r="W2145" s="172"/>
      <c r="X2145" s="172"/>
      <c r="Y2145" s="172"/>
      <c r="Z2145" s="172"/>
    </row>
    <row r="2146">
      <c r="A2146" s="190" t="s">
        <v>21162</v>
      </c>
      <c r="B2146" s="191" t="s">
        <v>21163</v>
      </c>
      <c r="C2146" s="199"/>
      <c r="D2146" s="191"/>
      <c r="E2146" s="199"/>
      <c r="F2146" s="191"/>
      <c r="G2146" s="194"/>
      <c r="H2146" s="172"/>
      <c r="I2146" s="172"/>
      <c r="J2146" s="172"/>
      <c r="K2146" s="172"/>
      <c r="L2146" s="172"/>
      <c r="M2146" s="172"/>
      <c r="N2146" s="172"/>
      <c r="O2146" s="172"/>
      <c r="P2146" s="172"/>
      <c r="Q2146" s="172"/>
      <c r="R2146" s="172"/>
      <c r="S2146" s="172"/>
      <c r="T2146" s="172"/>
      <c r="U2146" s="172"/>
      <c r="V2146" s="172"/>
      <c r="W2146" s="172"/>
      <c r="X2146" s="172"/>
      <c r="Y2146" s="172"/>
      <c r="Z2146" s="172"/>
    </row>
    <row r="2147">
      <c r="A2147" s="195" t="s">
        <v>21164</v>
      </c>
      <c r="B2147" s="196" t="s">
        <v>21165</v>
      </c>
      <c r="C2147" s="200"/>
      <c r="D2147" s="196"/>
      <c r="E2147" s="200"/>
      <c r="F2147" s="196"/>
      <c r="G2147" s="198"/>
      <c r="H2147" s="172"/>
      <c r="I2147" s="172"/>
      <c r="J2147" s="172"/>
      <c r="K2147" s="172"/>
      <c r="L2147" s="172"/>
      <c r="M2147" s="172"/>
      <c r="N2147" s="172"/>
      <c r="O2147" s="172"/>
      <c r="P2147" s="172"/>
      <c r="Q2147" s="172"/>
      <c r="R2147" s="172"/>
      <c r="S2147" s="172"/>
      <c r="T2147" s="172"/>
      <c r="U2147" s="172"/>
      <c r="V2147" s="172"/>
      <c r="W2147" s="172"/>
      <c r="X2147" s="172"/>
      <c r="Y2147" s="172"/>
      <c r="Z2147" s="172"/>
    </row>
    <row r="2148">
      <c r="A2148" s="190" t="s">
        <v>21166</v>
      </c>
      <c r="B2148" s="191" t="s">
        <v>21167</v>
      </c>
      <c r="C2148" s="199"/>
      <c r="D2148" s="191"/>
      <c r="E2148" s="199"/>
      <c r="F2148" s="191"/>
      <c r="G2148" s="194"/>
      <c r="H2148" s="172"/>
      <c r="I2148" s="172"/>
      <c r="J2148" s="172"/>
      <c r="K2148" s="172"/>
      <c r="L2148" s="172"/>
      <c r="M2148" s="172"/>
      <c r="N2148" s="172"/>
      <c r="O2148" s="172"/>
      <c r="P2148" s="172"/>
      <c r="Q2148" s="172"/>
      <c r="R2148" s="172"/>
      <c r="S2148" s="172"/>
      <c r="T2148" s="172"/>
      <c r="U2148" s="172"/>
      <c r="V2148" s="172"/>
      <c r="W2148" s="172"/>
      <c r="X2148" s="172"/>
      <c r="Y2148" s="172"/>
      <c r="Z2148" s="172"/>
    </row>
    <row r="2149">
      <c r="A2149" s="195" t="s">
        <v>21168</v>
      </c>
      <c r="B2149" s="196" t="s">
        <v>21169</v>
      </c>
      <c r="C2149" s="200"/>
      <c r="D2149" s="196"/>
      <c r="E2149" s="200"/>
      <c r="F2149" s="196"/>
      <c r="G2149" s="198"/>
      <c r="H2149" s="172"/>
      <c r="I2149" s="172"/>
      <c r="J2149" s="172"/>
      <c r="K2149" s="172"/>
      <c r="L2149" s="172"/>
      <c r="M2149" s="172"/>
      <c r="N2149" s="172"/>
      <c r="O2149" s="172"/>
      <c r="P2149" s="172"/>
      <c r="Q2149" s="172"/>
      <c r="R2149" s="172"/>
      <c r="S2149" s="172"/>
      <c r="T2149" s="172"/>
      <c r="U2149" s="172"/>
      <c r="V2149" s="172"/>
      <c r="W2149" s="172"/>
      <c r="X2149" s="172"/>
      <c r="Y2149" s="172"/>
      <c r="Z2149" s="172"/>
    </row>
    <row r="2150">
      <c r="A2150" s="190" t="s">
        <v>21170</v>
      </c>
      <c r="B2150" s="191" t="s">
        <v>21171</v>
      </c>
      <c r="C2150" s="199"/>
      <c r="D2150" s="191"/>
      <c r="E2150" s="199"/>
      <c r="F2150" s="191"/>
      <c r="G2150" s="194"/>
      <c r="H2150" s="172"/>
      <c r="I2150" s="172"/>
      <c r="J2150" s="172"/>
      <c r="K2150" s="172"/>
      <c r="L2150" s="172"/>
      <c r="M2150" s="172"/>
      <c r="N2150" s="172"/>
      <c r="O2150" s="172"/>
      <c r="P2150" s="172"/>
      <c r="Q2150" s="172"/>
      <c r="R2150" s="172"/>
      <c r="S2150" s="172"/>
      <c r="T2150" s="172"/>
      <c r="U2150" s="172"/>
      <c r="V2150" s="172"/>
      <c r="W2150" s="172"/>
      <c r="X2150" s="172"/>
      <c r="Y2150" s="172"/>
      <c r="Z2150" s="172"/>
    </row>
    <row r="2151">
      <c r="A2151" s="195" t="s">
        <v>21172</v>
      </c>
      <c r="B2151" s="196" t="s">
        <v>21173</v>
      </c>
      <c r="C2151" s="200"/>
      <c r="D2151" s="196"/>
      <c r="E2151" s="200"/>
      <c r="F2151" s="196"/>
      <c r="G2151" s="198"/>
      <c r="H2151" s="172"/>
      <c r="I2151" s="172"/>
      <c r="J2151" s="172"/>
      <c r="K2151" s="172"/>
      <c r="L2151" s="172"/>
      <c r="M2151" s="172"/>
      <c r="N2151" s="172"/>
      <c r="O2151" s="172"/>
      <c r="P2151" s="172"/>
      <c r="Q2151" s="172"/>
      <c r="R2151" s="172"/>
      <c r="S2151" s="172"/>
      <c r="T2151" s="172"/>
      <c r="U2151" s="172"/>
      <c r="V2151" s="172"/>
      <c r="W2151" s="172"/>
      <c r="X2151" s="172"/>
      <c r="Y2151" s="172"/>
      <c r="Z2151" s="172"/>
    </row>
    <row r="2152">
      <c r="A2152" s="190" t="s">
        <v>21174</v>
      </c>
      <c r="B2152" s="191" t="s">
        <v>21175</v>
      </c>
      <c r="C2152" s="199"/>
      <c r="D2152" s="191"/>
      <c r="E2152" s="199"/>
      <c r="F2152" s="191"/>
      <c r="G2152" s="194"/>
      <c r="H2152" s="172"/>
      <c r="I2152" s="172"/>
      <c r="J2152" s="172"/>
      <c r="K2152" s="172"/>
      <c r="L2152" s="172"/>
      <c r="M2152" s="172"/>
      <c r="N2152" s="172"/>
      <c r="O2152" s="172"/>
      <c r="P2152" s="172"/>
      <c r="Q2152" s="172"/>
      <c r="R2152" s="172"/>
      <c r="S2152" s="172"/>
      <c r="T2152" s="172"/>
      <c r="U2152" s="172"/>
      <c r="V2152" s="172"/>
      <c r="W2152" s="172"/>
      <c r="X2152" s="172"/>
      <c r="Y2152" s="172"/>
      <c r="Z2152" s="172"/>
    </row>
    <row r="2153">
      <c r="A2153" s="195" t="s">
        <v>21176</v>
      </c>
      <c r="B2153" s="196" t="s">
        <v>21177</v>
      </c>
      <c r="C2153" s="200"/>
      <c r="D2153" s="196"/>
      <c r="E2153" s="200"/>
      <c r="F2153" s="196"/>
      <c r="G2153" s="198"/>
      <c r="H2153" s="172"/>
      <c r="I2153" s="172"/>
      <c r="J2153" s="172"/>
      <c r="K2153" s="172"/>
      <c r="L2153" s="172"/>
      <c r="M2153" s="172"/>
      <c r="N2153" s="172"/>
      <c r="O2153" s="172"/>
      <c r="P2153" s="172"/>
      <c r="Q2153" s="172"/>
      <c r="R2153" s="172"/>
      <c r="S2153" s="172"/>
      <c r="T2153" s="172"/>
      <c r="U2153" s="172"/>
      <c r="V2153" s="172"/>
      <c r="W2153" s="172"/>
      <c r="X2153" s="172"/>
      <c r="Y2153" s="172"/>
      <c r="Z2153" s="172"/>
    </row>
    <row r="2154">
      <c r="A2154" s="190" t="s">
        <v>21178</v>
      </c>
      <c r="B2154" s="191" t="s">
        <v>21179</v>
      </c>
      <c r="C2154" s="199"/>
      <c r="D2154" s="191"/>
      <c r="E2154" s="199"/>
      <c r="F2154" s="191"/>
      <c r="G2154" s="194"/>
      <c r="H2154" s="172"/>
      <c r="I2154" s="172"/>
      <c r="J2154" s="172"/>
      <c r="K2154" s="172"/>
      <c r="L2154" s="172"/>
      <c r="M2154" s="172"/>
      <c r="N2154" s="172"/>
      <c r="O2154" s="172"/>
      <c r="P2154" s="172"/>
      <c r="Q2154" s="172"/>
      <c r="R2154" s="172"/>
      <c r="S2154" s="172"/>
      <c r="T2154" s="172"/>
      <c r="U2154" s="172"/>
      <c r="V2154" s="172"/>
      <c r="W2154" s="172"/>
      <c r="X2154" s="172"/>
      <c r="Y2154" s="172"/>
      <c r="Z2154" s="172"/>
    </row>
    <row r="2155">
      <c r="A2155" s="195" t="s">
        <v>21180</v>
      </c>
      <c r="B2155" s="196" t="s">
        <v>21181</v>
      </c>
      <c r="C2155" s="200"/>
      <c r="D2155" s="196"/>
      <c r="E2155" s="200"/>
      <c r="F2155" s="196"/>
      <c r="G2155" s="198"/>
      <c r="H2155" s="172"/>
      <c r="I2155" s="172"/>
      <c r="J2155" s="172"/>
      <c r="K2155" s="172"/>
      <c r="L2155" s="172"/>
      <c r="M2155" s="172"/>
      <c r="N2155" s="172"/>
      <c r="O2155" s="172"/>
      <c r="P2155" s="172"/>
      <c r="Q2155" s="172"/>
      <c r="R2155" s="172"/>
      <c r="S2155" s="172"/>
      <c r="T2155" s="172"/>
      <c r="U2155" s="172"/>
      <c r="V2155" s="172"/>
      <c r="W2155" s="172"/>
      <c r="X2155" s="172"/>
      <c r="Y2155" s="172"/>
      <c r="Z2155" s="172"/>
    </row>
    <row r="2156">
      <c r="A2156" s="190" t="s">
        <v>21182</v>
      </c>
      <c r="B2156" s="191" t="s">
        <v>21183</v>
      </c>
      <c r="C2156" s="199"/>
      <c r="D2156" s="191"/>
      <c r="E2156" s="199"/>
      <c r="F2156" s="191"/>
      <c r="G2156" s="194"/>
      <c r="H2156" s="172"/>
      <c r="I2156" s="172"/>
      <c r="J2156" s="172"/>
      <c r="K2156" s="172"/>
      <c r="L2156" s="172"/>
      <c r="M2156" s="172"/>
      <c r="N2156" s="172"/>
      <c r="O2156" s="172"/>
      <c r="P2156" s="172"/>
      <c r="Q2156" s="172"/>
      <c r="R2156" s="172"/>
      <c r="S2156" s="172"/>
      <c r="T2156" s="172"/>
      <c r="U2156" s="172"/>
      <c r="V2156" s="172"/>
      <c r="W2156" s="172"/>
      <c r="X2156" s="172"/>
      <c r="Y2156" s="172"/>
      <c r="Z2156" s="172"/>
    </row>
    <row r="2157">
      <c r="A2157" s="195" t="s">
        <v>21184</v>
      </c>
      <c r="B2157" s="196" t="s">
        <v>21185</v>
      </c>
      <c r="C2157" s="200"/>
      <c r="D2157" s="196"/>
      <c r="E2157" s="200"/>
      <c r="F2157" s="196"/>
      <c r="G2157" s="198"/>
      <c r="H2157" s="172"/>
      <c r="I2157" s="172"/>
      <c r="J2157" s="172"/>
      <c r="K2157" s="172"/>
      <c r="L2157" s="172"/>
      <c r="M2157" s="172"/>
      <c r="N2157" s="172"/>
      <c r="O2157" s="172"/>
      <c r="P2157" s="172"/>
      <c r="Q2157" s="172"/>
      <c r="R2157" s="172"/>
      <c r="S2157" s="172"/>
      <c r="T2157" s="172"/>
      <c r="U2157" s="172"/>
      <c r="V2157" s="172"/>
      <c r="W2157" s="172"/>
      <c r="X2157" s="172"/>
      <c r="Y2157" s="172"/>
      <c r="Z2157" s="172"/>
    </row>
    <row r="2158">
      <c r="A2158" s="190" t="s">
        <v>21186</v>
      </c>
      <c r="B2158" s="191" t="s">
        <v>21187</v>
      </c>
      <c r="C2158" s="199"/>
      <c r="D2158" s="191"/>
      <c r="E2158" s="199"/>
      <c r="F2158" s="191"/>
      <c r="G2158" s="194"/>
      <c r="H2158" s="172"/>
      <c r="I2158" s="172"/>
      <c r="J2158" s="172"/>
      <c r="K2158" s="172"/>
      <c r="L2158" s="172"/>
      <c r="M2158" s="172"/>
      <c r="N2158" s="172"/>
      <c r="O2158" s="172"/>
      <c r="P2158" s="172"/>
      <c r="Q2158" s="172"/>
      <c r="R2158" s="172"/>
      <c r="S2158" s="172"/>
      <c r="T2158" s="172"/>
      <c r="U2158" s="172"/>
      <c r="V2158" s="172"/>
      <c r="W2158" s="172"/>
      <c r="X2158" s="172"/>
      <c r="Y2158" s="172"/>
      <c r="Z2158" s="172"/>
    </row>
    <row r="2159">
      <c r="A2159" s="195" t="s">
        <v>21188</v>
      </c>
      <c r="B2159" s="196" t="s">
        <v>21189</v>
      </c>
      <c r="C2159" s="200"/>
      <c r="D2159" s="196"/>
      <c r="E2159" s="200"/>
      <c r="F2159" s="196"/>
      <c r="G2159" s="198"/>
      <c r="H2159" s="172"/>
      <c r="I2159" s="172"/>
      <c r="J2159" s="172"/>
      <c r="K2159" s="172"/>
      <c r="L2159" s="172"/>
      <c r="M2159" s="172"/>
      <c r="N2159" s="172"/>
      <c r="O2159" s="172"/>
      <c r="P2159" s="172"/>
      <c r="Q2159" s="172"/>
      <c r="R2159" s="172"/>
      <c r="S2159" s="172"/>
      <c r="T2159" s="172"/>
      <c r="U2159" s="172"/>
      <c r="V2159" s="172"/>
      <c r="W2159" s="172"/>
      <c r="X2159" s="172"/>
      <c r="Y2159" s="172"/>
      <c r="Z2159" s="172"/>
    </row>
    <row r="2160">
      <c r="A2160" s="190" t="s">
        <v>21190</v>
      </c>
      <c r="B2160" s="191" t="s">
        <v>21191</v>
      </c>
      <c r="C2160" s="199"/>
      <c r="D2160" s="191"/>
      <c r="E2160" s="199"/>
      <c r="F2160" s="191"/>
      <c r="G2160" s="194"/>
      <c r="H2160" s="172"/>
      <c r="I2160" s="172"/>
      <c r="J2160" s="172"/>
      <c r="K2160" s="172"/>
      <c r="L2160" s="172"/>
      <c r="M2160" s="172"/>
      <c r="N2160" s="172"/>
      <c r="O2160" s="172"/>
      <c r="P2160" s="172"/>
      <c r="Q2160" s="172"/>
      <c r="R2160" s="172"/>
      <c r="S2160" s="172"/>
      <c r="T2160" s="172"/>
      <c r="U2160" s="172"/>
      <c r="V2160" s="172"/>
      <c r="W2160" s="172"/>
      <c r="X2160" s="172"/>
      <c r="Y2160" s="172"/>
      <c r="Z2160" s="172"/>
    </row>
    <row r="2161">
      <c r="A2161" s="195" t="s">
        <v>21192</v>
      </c>
      <c r="B2161" s="196" t="s">
        <v>21193</v>
      </c>
      <c r="C2161" s="200"/>
      <c r="D2161" s="196"/>
      <c r="E2161" s="200"/>
      <c r="F2161" s="196"/>
      <c r="G2161" s="198"/>
      <c r="H2161" s="172"/>
      <c r="I2161" s="172"/>
      <c r="J2161" s="172"/>
      <c r="K2161" s="172"/>
      <c r="L2161" s="172"/>
      <c r="M2161" s="172"/>
      <c r="N2161" s="172"/>
      <c r="O2161" s="172"/>
      <c r="P2161" s="172"/>
      <c r="Q2161" s="172"/>
      <c r="R2161" s="172"/>
      <c r="S2161" s="172"/>
      <c r="T2161" s="172"/>
      <c r="U2161" s="172"/>
      <c r="V2161" s="172"/>
      <c r="W2161" s="172"/>
      <c r="X2161" s="172"/>
      <c r="Y2161" s="172"/>
      <c r="Z2161" s="172"/>
    </row>
    <row r="2162">
      <c r="A2162" s="190" t="s">
        <v>599</v>
      </c>
      <c r="B2162" s="191" t="s">
        <v>21194</v>
      </c>
      <c r="C2162" s="199"/>
      <c r="D2162" s="191"/>
      <c r="E2162" s="199"/>
      <c r="F2162" s="191"/>
      <c r="G2162" s="194"/>
      <c r="H2162" s="172"/>
      <c r="I2162" s="172"/>
      <c r="J2162" s="172"/>
      <c r="K2162" s="172"/>
      <c r="L2162" s="172"/>
      <c r="M2162" s="172"/>
      <c r="N2162" s="172"/>
      <c r="O2162" s="172"/>
      <c r="P2162" s="172"/>
      <c r="Q2162" s="172"/>
      <c r="R2162" s="172"/>
      <c r="S2162" s="172"/>
      <c r="T2162" s="172"/>
      <c r="U2162" s="172"/>
      <c r="V2162" s="172"/>
      <c r="W2162" s="172"/>
      <c r="X2162" s="172"/>
      <c r="Y2162" s="172"/>
      <c r="Z2162" s="172"/>
    </row>
    <row r="2163">
      <c r="A2163" s="195" t="s">
        <v>599</v>
      </c>
      <c r="B2163" s="196" t="s">
        <v>21195</v>
      </c>
      <c r="C2163" s="200"/>
      <c r="D2163" s="196"/>
      <c r="E2163" s="200"/>
      <c r="F2163" s="196"/>
      <c r="G2163" s="198"/>
      <c r="H2163" s="172"/>
      <c r="I2163" s="172"/>
      <c r="J2163" s="172"/>
      <c r="K2163" s="172"/>
      <c r="L2163" s="172"/>
      <c r="M2163" s="172"/>
      <c r="N2163" s="172"/>
      <c r="O2163" s="172"/>
      <c r="P2163" s="172"/>
      <c r="Q2163" s="172"/>
      <c r="R2163" s="172"/>
      <c r="S2163" s="172"/>
      <c r="T2163" s="172"/>
      <c r="U2163" s="172"/>
      <c r="V2163" s="172"/>
      <c r="W2163" s="172"/>
      <c r="X2163" s="172"/>
      <c r="Y2163" s="172"/>
      <c r="Z2163" s="172"/>
    </row>
    <row r="2164">
      <c r="A2164" s="190" t="s">
        <v>21196</v>
      </c>
      <c r="B2164" s="191" t="s">
        <v>21197</v>
      </c>
      <c r="C2164" s="199"/>
      <c r="D2164" s="191"/>
      <c r="E2164" s="199"/>
      <c r="F2164" s="191"/>
      <c r="G2164" s="194"/>
      <c r="H2164" s="172"/>
      <c r="I2164" s="172"/>
      <c r="J2164" s="172"/>
      <c r="K2164" s="172"/>
      <c r="L2164" s="172"/>
      <c r="M2164" s="172"/>
      <c r="N2164" s="172"/>
      <c r="O2164" s="172"/>
      <c r="P2164" s="172"/>
      <c r="Q2164" s="172"/>
      <c r="R2164" s="172"/>
      <c r="S2164" s="172"/>
      <c r="T2164" s="172"/>
      <c r="U2164" s="172"/>
      <c r="V2164" s="172"/>
      <c r="W2164" s="172"/>
      <c r="X2164" s="172"/>
      <c r="Y2164" s="172"/>
      <c r="Z2164" s="172"/>
    </row>
    <row r="2165">
      <c r="A2165" s="195" t="s">
        <v>21198</v>
      </c>
      <c r="B2165" s="196" t="s">
        <v>21199</v>
      </c>
      <c r="C2165" s="200"/>
      <c r="D2165" s="196"/>
      <c r="E2165" s="200"/>
      <c r="F2165" s="196"/>
      <c r="G2165" s="198"/>
      <c r="H2165" s="172"/>
      <c r="I2165" s="172"/>
      <c r="J2165" s="172"/>
      <c r="K2165" s="172"/>
      <c r="L2165" s="172"/>
      <c r="M2165" s="172"/>
      <c r="N2165" s="172"/>
      <c r="O2165" s="172"/>
      <c r="P2165" s="172"/>
      <c r="Q2165" s="172"/>
      <c r="R2165" s="172"/>
      <c r="S2165" s="172"/>
      <c r="T2165" s="172"/>
      <c r="U2165" s="172"/>
      <c r="V2165" s="172"/>
      <c r="W2165" s="172"/>
      <c r="X2165" s="172"/>
      <c r="Y2165" s="172"/>
      <c r="Z2165" s="172"/>
    </row>
    <row r="2166">
      <c r="A2166" s="190" t="s">
        <v>21200</v>
      </c>
      <c r="B2166" s="191" t="s">
        <v>21201</v>
      </c>
      <c r="C2166" s="199"/>
      <c r="D2166" s="191"/>
      <c r="E2166" s="199"/>
      <c r="F2166" s="191"/>
      <c r="G2166" s="194"/>
      <c r="H2166" s="172"/>
      <c r="I2166" s="172"/>
      <c r="J2166" s="172"/>
      <c r="K2166" s="172"/>
      <c r="L2166" s="172"/>
      <c r="M2166" s="172"/>
      <c r="N2166" s="172"/>
      <c r="O2166" s="172"/>
      <c r="P2166" s="172"/>
      <c r="Q2166" s="172"/>
      <c r="R2166" s="172"/>
      <c r="S2166" s="172"/>
      <c r="T2166" s="172"/>
      <c r="U2166" s="172"/>
      <c r="V2166" s="172"/>
      <c r="W2166" s="172"/>
      <c r="X2166" s="172"/>
      <c r="Y2166" s="172"/>
      <c r="Z2166" s="172"/>
    </row>
    <row r="2167">
      <c r="A2167" s="195" t="s">
        <v>21202</v>
      </c>
      <c r="B2167" s="196" t="s">
        <v>21203</v>
      </c>
      <c r="C2167" s="200"/>
      <c r="D2167" s="196"/>
      <c r="E2167" s="200"/>
      <c r="F2167" s="196"/>
      <c r="G2167" s="198"/>
      <c r="H2167" s="172"/>
      <c r="I2167" s="172"/>
      <c r="J2167" s="172"/>
      <c r="K2167" s="172"/>
      <c r="L2167" s="172"/>
      <c r="M2167" s="172"/>
      <c r="N2167" s="172"/>
      <c r="O2167" s="172"/>
      <c r="P2167" s="172"/>
      <c r="Q2167" s="172"/>
      <c r="R2167" s="172"/>
      <c r="S2167" s="172"/>
      <c r="T2167" s="172"/>
      <c r="U2167" s="172"/>
      <c r="V2167" s="172"/>
      <c r="W2167" s="172"/>
      <c r="X2167" s="172"/>
      <c r="Y2167" s="172"/>
      <c r="Z2167" s="172"/>
    </row>
    <row r="2168">
      <c r="A2168" s="190" t="s">
        <v>21204</v>
      </c>
      <c r="B2168" s="191" t="s">
        <v>21205</v>
      </c>
      <c r="C2168" s="199"/>
      <c r="D2168" s="191"/>
      <c r="E2168" s="199"/>
      <c r="F2168" s="191"/>
      <c r="G2168" s="194"/>
      <c r="H2168" s="172"/>
      <c r="I2168" s="172"/>
      <c r="J2168" s="172"/>
      <c r="K2168" s="172"/>
      <c r="L2168" s="172"/>
      <c r="M2168" s="172"/>
      <c r="N2168" s="172"/>
      <c r="O2168" s="172"/>
      <c r="P2168" s="172"/>
      <c r="Q2168" s="172"/>
      <c r="R2168" s="172"/>
      <c r="S2168" s="172"/>
      <c r="T2168" s="172"/>
      <c r="U2168" s="172"/>
      <c r="V2168" s="172"/>
      <c r="W2168" s="172"/>
      <c r="X2168" s="172"/>
      <c r="Y2168" s="172"/>
      <c r="Z2168" s="172"/>
    </row>
    <row r="2169">
      <c r="A2169" s="195" t="s">
        <v>21206</v>
      </c>
      <c r="B2169" s="196" t="s">
        <v>21207</v>
      </c>
      <c r="C2169" s="200"/>
      <c r="D2169" s="196"/>
      <c r="E2169" s="200"/>
      <c r="F2169" s="196"/>
      <c r="G2169" s="198"/>
      <c r="H2169" s="172"/>
      <c r="I2169" s="172"/>
      <c r="J2169" s="172"/>
      <c r="K2169" s="172"/>
      <c r="L2169" s="172"/>
      <c r="M2169" s="172"/>
      <c r="N2169" s="172"/>
      <c r="O2169" s="172"/>
      <c r="P2169" s="172"/>
      <c r="Q2169" s="172"/>
      <c r="R2169" s="172"/>
      <c r="S2169" s="172"/>
      <c r="T2169" s="172"/>
      <c r="U2169" s="172"/>
      <c r="V2169" s="172"/>
      <c r="W2169" s="172"/>
      <c r="X2169" s="172"/>
      <c r="Y2169" s="172"/>
      <c r="Z2169" s="172"/>
    </row>
    <row r="2170">
      <c r="A2170" s="190" t="s">
        <v>21208</v>
      </c>
      <c r="B2170" s="191" t="s">
        <v>21209</v>
      </c>
      <c r="C2170" s="199"/>
      <c r="D2170" s="191"/>
      <c r="E2170" s="199"/>
      <c r="F2170" s="191"/>
      <c r="G2170" s="194"/>
      <c r="H2170" s="172"/>
      <c r="I2170" s="172"/>
      <c r="J2170" s="172"/>
      <c r="K2170" s="172"/>
      <c r="L2170" s="172"/>
      <c r="M2170" s="172"/>
      <c r="N2170" s="172"/>
      <c r="O2170" s="172"/>
      <c r="P2170" s="172"/>
      <c r="Q2170" s="172"/>
      <c r="R2170" s="172"/>
      <c r="S2170" s="172"/>
      <c r="T2170" s="172"/>
      <c r="U2170" s="172"/>
      <c r="V2170" s="172"/>
      <c r="W2170" s="172"/>
      <c r="X2170" s="172"/>
      <c r="Y2170" s="172"/>
      <c r="Z2170" s="172"/>
    </row>
    <row r="2171">
      <c r="A2171" s="195" t="s">
        <v>21210</v>
      </c>
      <c r="B2171" s="196" t="s">
        <v>21211</v>
      </c>
      <c r="C2171" s="200"/>
      <c r="D2171" s="196"/>
      <c r="E2171" s="200"/>
      <c r="F2171" s="196"/>
      <c r="G2171" s="198"/>
      <c r="H2171" s="172"/>
      <c r="I2171" s="172"/>
      <c r="J2171" s="172"/>
      <c r="K2171" s="172"/>
      <c r="L2171" s="172"/>
      <c r="M2171" s="172"/>
      <c r="N2171" s="172"/>
      <c r="O2171" s="172"/>
      <c r="P2171" s="172"/>
      <c r="Q2171" s="172"/>
      <c r="R2171" s="172"/>
      <c r="S2171" s="172"/>
      <c r="T2171" s="172"/>
      <c r="U2171" s="172"/>
      <c r="V2171" s="172"/>
      <c r="W2171" s="172"/>
      <c r="X2171" s="172"/>
      <c r="Y2171" s="172"/>
      <c r="Z2171" s="172"/>
    </row>
    <row r="2172">
      <c r="A2172" s="190" t="s">
        <v>21212</v>
      </c>
      <c r="B2172" s="191" t="s">
        <v>21213</v>
      </c>
      <c r="C2172" s="199"/>
      <c r="D2172" s="191"/>
      <c r="E2172" s="199"/>
      <c r="F2172" s="191"/>
      <c r="G2172" s="194"/>
      <c r="H2172" s="172"/>
      <c r="I2172" s="172"/>
      <c r="J2172" s="172"/>
      <c r="K2172" s="172"/>
      <c r="L2172" s="172"/>
      <c r="M2172" s="172"/>
      <c r="N2172" s="172"/>
      <c r="O2172" s="172"/>
      <c r="P2172" s="172"/>
      <c r="Q2172" s="172"/>
      <c r="R2172" s="172"/>
      <c r="S2172" s="172"/>
      <c r="T2172" s="172"/>
      <c r="U2172" s="172"/>
      <c r="V2172" s="172"/>
      <c r="W2172" s="172"/>
      <c r="X2172" s="172"/>
      <c r="Y2172" s="172"/>
      <c r="Z2172" s="172"/>
    </row>
    <row r="2173">
      <c r="A2173" s="195" t="s">
        <v>21214</v>
      </c>
      <c r="B2173" s="196" t="s">
        <v>21215</v>
      </c>
      <c r="C2173" s="200"/>
      <c r="D2173" s="196"/>
      <c r="E2173" s="200"/>
      <c r="F2173" s="196"/>
      <c r="G2173" s="198"/>
      <c r="H2173" s="172"/>
      <c r="I2173" s="172"/>
      <c r="J2173" s="172"/>
      <c r="K2173" s="172"/>
      <c r="L2173" s="172"/>
      <c r="M2173" s="172"/>
      <c r="N2173" s="172"/>
      <c r="O2173" s="172"/>
      <c r="P2173" s="172"/>
      <c r="Q2173" s="172"/>
      <c r="R2173" s="172"/>
      <c r="S2173" s="172"/>
      <c r="T2173" s="172"/>
      <c r="U2173" s="172"/>
      <c r="V2173" s="172"/>
      <c r="W2173" s="172"/>
      <c r="X2173" s="172"/>
      <c r="Y2173" s="172"/>
      <c r="Z2173" s="172"/>
    </row>
    <row r="2174">
      <c r="A2174" s="190" t="s">
        <v>21216</v>
      </c>
      <c r="B2174" s="191" t="s">
        <v>21217</v>
      </c>
      <c r="C2174" s="199"/>
      <c r="D2174" s="191"/>
      <c r="E2174" s="199"/>
      <c r="F2174" s="191"/>
      <c r="G2174" s="194"/>
      <c r="H2174" s="172"/>
      <c r="I2174" s="172"/>
      <c r="J2174" s="172"/>
      <c r="K2174" s="172"/>
      <c r="L2174" s="172"/>
      <c r="M2174" s="172"/>
      <c r="N2174" s="172"/>
      <c r="O2174" s="172"/>
      <c r="P2174" s="172"/>
      <c r="Q2174" s="172"/>
      <c r="R2174" s="172"/>
      <c r="S2174" s="172"/>
      <c r="T2174" s="172"/>
      <c r="U2174" s="172"/>
      <c r="V2174" s="172"/>
      <c r="W2174" s="172"/>
      <c r="X2174" s="172"/>
      <c r="Y2174" s="172"/>
      <c r="Z2174" s="172"/>
    </row>
    <row r="2175">
      <c r="A2175" s="195" t="s">
        <v>21218</v>
      </c>
      <c r="B2175" s="196" t="s">
        <v>21219</v>
      </c>
      <c r="C2175" s="200"/>
      <c r="D2175" s="196"/>
      <c r="E2175" s="200"/>
      <c r="F2175" s="196"/>
      <c r="G2175" s="198"/>
      <c r="H2175" s="172"/>
      <c r="I2175" s="172"/>
      <c r="J2175" s="172"/>
      <c r="K2175" s="172"/>
      <c r="L2175" s="172"/>
      <c r="M2175" s="172"/>
      <c r="N2175" s="172"/>
      <c r="O2175" s="172"/>
      <c r="P2175" s="172"/>
      <c r="Q2175" s="172"/>
      <c r="R2175" s="172"/>
      <c r="S2175" s="172"/>
      <c r="T2175" s="172"/>
      <c r="U2175" s="172"/>
      <c r="V2175" s="172"/>
      <c r="W2175" s="172"/>
      <c r="X2175" s="172"/>
      <c r="Y2175" s="172"/>
      <c r="Z2175" s="172"/>
    </row>
    <row r="2176">
      <c r="A2176" s="190" t="s">
        <v>21220</v>
      </c>
      <c r="B2176" s="191" t="s">
        <v>21221</v>
      </c>
      <c r="C2176" s="199"/>
      <c r="D2176" s="191"/>
      <c r="E2176" s="199"/>
      <c r="F2176" s="191"/>
      <c r="G2176" s="194"/>
      <c r="H2176" s="172"/>
      <c r="I2176" s="172"/>
      <c r="J2176" s="172"/>
      <c r="K2176" s="172"/>
      <c r="L2176" s="172"/>
      <c r="M2176" s="172"/>
      <c r="N2176" s="172"/>
      <c r="O2176" s="172"/>
      <c r="P2176" s="172"/>
      <c r="Q2176" s="172"/>
      <c r="R2176" s="172"/>
      <c r="S2176" s="172"/>
      <c r="T2176" s="172"/>
      <c r="U2176" s="172"/>
      <c r="V2176" s="172"/>
      <c r="W2176" s="172"/>
      <c r="X2176" s="172"/>
      <c r="Y2176" s="172"/>
      <c r="Z2176" s="172"/>
    </row>
    <row r="2177">
      <c r="A2177" s="195" t="s">
        <v>21222</v>
      </c>
      <c r="B2177" s="196" t="s">
        <v>21223</v>
      </c>
      <c r="C2177" s="200"/>
      <c r="D2177" s="196"/>
      <c r="E2177" s="200"/>
      <c r="F2177" s="196"/>
      <c r="G2177" s="198"/>
      <c r="H2177" s="172"/>
      <c r="I2177" s="172"/>
      <c r="J2177" s="172"/>
      <c r="K2177" s="172"/>
      <c r="L2177" s="172"/>
      <c r="M2177" s="172"/>
      <c r="N2177" s="172"/>
      <c r="O2177" s="172"/>
      <c r="P2177" s="172"/>
      <c r="Q2177" s="172"/>
      <c r="R2177" s="172"/>
      <c r="S2177" s="172"/>
      <c r="T2177" s="172"/>
      <c r="U2177" s="172"/>
      <c r="V2177" s="172"/>
      <c r="W2177" s="172"/>
      <c r="X2177" s="172"/>
      <c r="Y2177" s="172"/>
      <c r="Z2177" s="172"/>
    </row>
    <row r="2178">
      <c r="A2178" s="190" t="s">
        <v>21224</v>
      </c>
      <c r="B2178" s="191" t="s">
        <v>21225</v>
      </c>
      <c r="C2178" s="199"/>
      <c r="D2178" s="191"/>
      <c r="E2178" s="199"/>
      <c r="F2178" s="191"/>
      <c r="G2178" s="194"/>
      <c r="H2178" s="172"/>
      <c r="I2178" s="172"/>
      <c r="J2178" s="172"/>
      <c r="K2178" s="172"/>
      <c r="L2178" s="172"/>
      <c r="M2178" s="172"/>
      <c r="N2178" s="172"/>
      <c r="O2178" s="172"/>
      <c r="P2178" s="172"/>
      <c r="Q2178" s="172"/>
      <c r="R2178" s="172"/>
      <c r="S2178" s="172"/>
      <c r="T2178" s="172"/>
      <c r="U2178" s="172"/>
      <c r="V2178" s="172"/>
      <c r="W2178" s="172"/>
      <c r="X2178" s="172"/>
      <c r="Y2178" s="172"/>
      <c r="Z2178" s="172"/>
    </row>
    <row r="2179">
      <c r="A2179" s="195" t="s">
        <v>21226</v>
      </c>
      <c r="B2179" s="196" t="s">
        <v>21227</v>
      </c>
      <c r="C2179" s="200"/>
      <c r="D2179" s="196"/>
      <c r="E2179" s="200"/>
      <c r="F2179" s="196"/>
      <c r="G2179" s="198"/>
      <c r="H2179" s="172"/>
      <c r="I2179" s="172"/>
      <c r="J2179" s="172"/>
      <c r="K2179" s="172"/>
      <c r="L2179" s="172"/>
      <c r="M2179" s="172"/>
      <c r="N2179" s="172"/>
      <c r="O2179" s="172"/>
      <c r="P2179" s="172"/>
      <c r="Q2179" s="172"/>
      <c r="R2179" s="172"/>
      <c r="S2179" s="172"/>
      <c r="T2179" s="172"/>
      <c r="U2179" s="172"/>
      <c r="V2179" s="172"/>
      <c r="W2179" s="172"/>
      <c r="X2179" s="172"/>
      <c r="Y2179" s="172"/>
      <c r="Z2179" s="172"/>
    </row>
    <row r="2180">
      <c r="A2180" s="190" t="s">
        <v>21228</v>
      </c>
      <c r="B2180" s="191" t="s">
        <v>21229</v>
      </c>
      <c r="C2180" s="199"/>
      <c r="D2180" s="191"/>
      <c r="E2180" s="199"/>
      <c r="F2180" s="191"/>
      <c r="G2180" s="194"/>
      <c r="H2180" s="172"/>
      <c r="I2180" s="172"/>
      <c r="J2180" s="172"/>
      <c r="K2180" s="172"/>
      <c r="L2180" s="172"/>
      <c r="M2180" s="172"/>
      <c r="N2180" s="172"/>
      <c r="O2180" s="172"/>
      <c r="P2180" s="172"/>
      <c r="Q2180" s="172"/>
      <c r="R2180" s="172"/>
      <c r="S2180" s="172"/>
      <c r="T2180" s="172"/>
      <c r="U2180" s="172"/>
      <c r="V2180" s="172"/>
      <c r="W2180" s="172"/>
      <c r="X2180" s="172"/>
      <c r="Y2180" s="172"/>
      <c r="Z2180" s="172"/>
    </row>
    <row r="2181">
      <c r="A2181" s="195" t="s">
        <v>21228</v>
      </c>
      <c r="B2181" s="196" t="s">
        <v>21230</v>
      </c>
      <c r="C2181" s="200"/>
      <c r="D2181" s="196"/>
      <c r="E2181" s="200"/>
      <c r="F2181" s="196"/>
      <c r="G2181" s="198"/>
      <c r="H2181" s="172"/>
      <c r="I2181" s="172"/>
      <c r="J2181" s="172"/>
      <c r="K2181" s="172"/>
      <c r="L2181" s="172"/>
      <c r="M2181" s="172"/>
      <c r="N2181" s="172"/>
      <c r="O2181" s="172"/>
      <c r="P2181" s="172"/>
      <c r="Q2181" s="172"/>
      <c r="R2181" s="172"/>
      <c r="S2181" s="172"/>
      <c r="T2181" s="172"/>
      <c r="U2181" s="172"/>
      <c r="V2181" s="172"/>
      <c r="W2181" s="172"/>
      <c r="X2181" s="172"/>
      <c r="Y2181" s="172"/>
      <c r="Z2181" s="172"/>
    </row>
    <row r="2182">
      <c r="A2182" s="190" t="s">
        <v>21231</v>
      </c>
      <c r="B2182" s="191" t="s">
        <v>21232</v>
      </c>
      <c r="C2182" s="199"/>
      <c r="D2182" s="191"/>
      <c r="E2182" s="199"/>
      <c r="F2182" s="191"/>
      <c r="G2182" s="194"/>
      <c r="H2182" s="172"/>
      <c r="I2182" s="172"/>
      <c r="J2182" s="172"/>
      <c r="K2182" s="172"/>
      <c r="L2182" s="172"/>
      <c r="M2182" s="172"/>
      <c r="N2182" s="172"/>
      <c r="O2182" s="172"/>
      <c r="P2182" s="172"/>
      <c r="Q2182" s="172"/>
      <c r="R2182" s="172"/>
      <c r="S2182" s="172"/>
      <c r="T2182" s="172"/>
      <c r="U2182" s="172"/>
      <c r="V2182" s="172"/>
      <c r="W2182" s="172"/>
      <c r="X2182" s="172"/>
      <c r="Y2182" s="172"/>
      <c r="Z2182" s="172"/>
    </row>
    <row r="2183">
      <c r="A2183" s="195" t="s">
        <v>21233</v>
      </c>
      <c r="B2183" s="196" t="s">
        <v>21234</v>
      </c>
      <c r="C2183" s="200"/>
      <c r="D2183" s="196"/>
      <c r="E2183" s="200"/>
      <c r="F2183" s="196"/>
      <c r="G2183" s="198"/>
      <c r="H2183" s="172"/>
      <c r="I2183" s="172"/>
      <c r="J2183" s="172"/>
      <c r="K2183" s="172"/>
      <c r="L2183" s="172"/>
      <c r="M2183" s="172"/>
      <c r="N2183" s="172"/>
      <c r="O2183" s="172"/>
      <c r="P2183" s="172"/>
      <c r="Q2183" s="172"/>
      <c r="R2183" s="172"/>
      <c r="S2183" s="172"/>
      <c r="T2183" s="172"/>
      <c r="U2183" s="172"/>
      <c r="V2183" s="172"/>
      <c r="W2183" s="172"/>
      <c r="X2183" s="172"/>
      <c r="Y2183" s="172"/>
      <c r="Z2183" s="172"/>
    </row>
    <row r="2184">
      <c r="A2184" s="190" t="s">
        <v>21235</v>
      </c>
      <c r="B2184" s="191" t="s">
        <v>21236</v>
      </c>
      <c r="C2184" s="199"/>
      <c r="D2184" s="191"/>
      <c r="E2184" s="199"/>
      <c r="F2184" s="191"/>
      <c r="G2184" s="194"/>
      <c r="H2184" s="172"/>
      <c r="I2184" s="172"/>
      <c r="J2184" s="172"/>
      <c r="K2184" s="172"/>
      <c r="L2184" s="172"/>
      <c r="M2184" s="172"/>
      <c r="N2184" s="172"/>
      <c r="O2184" s="172"/>
      <c r="P2184" s="172"/>
      <c r="Q2184" s="172"/>
      <c r="R2184" s="172"/>
      <c r="S2184" s="172"/>
      <c r="T2184" s="172"/>
      <c r="U2184" s="172"/>
      <c r="V2184" s="172"/>
      <c r="W2184" s="172"/>
      <c r="X2184" s="172"/>
      <c r="Y2184" s="172"/>
      <c r="Z2184" s="172"/>
    </row>
    <row r="2185">
      <c r="A2185" s="195" t="s">
        <v>21237</v>
      </c>
      <c r="B2185" s="196" t="s">
        <v>21238</v>
      </c>
      <c r="C2185" s="200"/>
      <c r="D2185" s="196"/>
      <c r="E2185" s="200"/>
      <c r="F2185" s="196"/>
      <c r="G2185" s="198"/>
      <c r="H2185" s="172"/>
      <c r="I2185" s="172"/>
      <c r="J2185" s="172"/>
      <c r="K2185" s="172"/>
      <c r="L2185" s="172"/>
      <c r="M2185" s="172"/>
      <c r="N2185" s="172"/>
      <c r="O2185" s="172"/>
      <c r="P2185" s="172"/>
      <c r="Q2185" s="172"/>
      <c r="R2185" s="172"/>
      <c r="S2185" s="172"/>
      <c r="T2185" s="172"/>
      <c r="U2185" s="172"/>
      <c r="V2185" s="172"/>
      <c r="W2185" s="172"/>
      <c r="X2185" s="172"/>
      <c r="Y2185" s="172"/>
      <c r="Z2185" s="172"/>
    </row>
    <row r="2186">
      <c r="A2186" s="190" t="s">
        <v>21239</v>
      </c>
      <c r="B2186" s="191" t="s">
        <v>21240</v>
      </c>
      <c r="C2186" s="199"/>
      <c r="D2186" s="191"/>
      <c r="E2186" s="199"/>
      <c r="F2186" s="191"/>
      <c r="G2186" s="194"/>
      <c r="H2186" s="172"/>
      <c r="I2186" s="172"/>
      <c r="J2186" s="172"/>
      <c r="K2186" s="172"/>
      <c r="L2186" s="172"/>
      <c r="M2186" s="172"/>
      <c r="N2186" s="172"/>
      <c r="O2186" s="172"/>
      <c r="P2186" s="172"/>
      <c r="Q2186" s="172"/>
      <c r="R2186" s="172"/>
      <c r="S2186" s="172"/>
      <c r="T2186" s="172"/>
      <c r="U2186" s="172"/>
      <c r="V2186" s="172"/>
      <c r="W2186" s="172"/>
      <c r="X2186" s="172"/>
      <c r="Y2186" s="172"/>
      <c r="Z2186" s="172"/>
    </row>
    <row r="2187">
      <c r="A2187" s="195" t="s">
        <v>21241</v>
      </c>
      <c r="B2187" s="196" t="s">
        <v>21242</v>
      </c>
      <c r="C2187" s="200"/>
      <c r="D2187" s="196"/>
      <c r="E2187" s="200"/>
      <c r="F2187" s="196"/>
      <c r="G2187" s="198"/>
      <c r="H2187" s="172"/>
      <c r="I2187" s="172"/>
      <c r="J2187" s="172"/>
      <c r="K2187" s="172"/>
      <c r="L2187" s="172"/>
      <c r="M2187" s="172"/>
      <c r="N2187" s="172"/>
      <c r="O2187" s="172"/>
      <c r="P2187" s="172"/>
      <c r="Q2187" s="172"/>
      <c r="R2187" s="172"/>
      <c r="S2187" s="172"/>
      <c r="T2187" s="172"/>
      <c r="U2187" s="172"/>
      <c r="V2187" s="172"/>
      <c r="W2187" s="172"/>
      <c r="X2187" s="172"/>
      <c r="Y2187" s="172"/>
      <c r="Z2187" s="172"/>
    </row>
    <row r="2188">
      <c r="A2188" s="190" t="s">
        <v>21243</v>
      </c>
      <c r="B2188" s="191" t="s">
        <v>21244</v>
      </c>
      <c r="C2188" s="199"/>
      <c r="D2188" s="191"/>
      <c r="E2188" s="199"/>
      <c r="F2188" s="191"/>
      <c r="G2188" s="194"/>
      <c r="H2188" s="172"/>
      <c r="I2188" s="172"/>
      <c r="J2188" s="172"/>
      <c r="K2188" s="172"/>
      <c r="L2188" s="172"/>
      <c r="M2188" s="172"/>
      <c r="N2188" s="172"/>
      <c r="O2188" s="172"/>
      <c r="P2188" s="172"/>
      <c r="Q2188" s="172"/>
      <c r="R2188" s="172"/>
      <c r="S2188" s="172"/>
      <c r="T2188" s="172"/>
      <c r="U2188" s="172"/>
      <c r="V2188" s="172"/>
      <c r="W2188" s="172"/>
      <c r="X2188" s="172"/>
      <c r="Y2188" s="172"/>
      <c r="Z2188" s="172"/>
    </row>
    <row r="2189">
      <c r="A2189" s="195" t="s">
        <v>258</v>
      </c>
      <c r="B2189" s="196" t="s">
        <v>839</v>
      </c>
      <c r="C2189" s="200"/>
      <c r="D2189" s="196"/>
      <c r="E2189" s="200"/>
      <c r="F2189" s="196"/>
      <c r="G2189" s="198"/>
      <c r="H2189" s="172"/>
      <c r="I2189" s="172"/>
      <c r="J2189" s="172"/>
      <c r="K2189" s="172"/>
      <c r="L2189" s="172"/>
      <c r="M2189" s="172"/>
      <c r="N2189" s="172"/>
      <c r="O2189" s="172"/>
      <c r="P2189" s="172"/>
      <c r="Q2189" s="172"/>
      <c r="R2189" s="172"/>
      <c r="S2189" s="172"/>
      <c r="T2189" s="172"/>
      <c r="U2189" s="172"/>
      <c r="V2189" s="172"/>
      <c r="W2189" s="172"/>
      <c r="X2189" s="172"/>
      <c r="Y2189" s="172"/>
      <c r="Z2189" s="172"/>
    </row>
    <row r="2190">
      <c r="A2190" s="190" t="s">
        <v>21245</v>
      </c>
      <c r="B2190" s="191" t="s">
        <v>21246</v>
      </c>
      <c r="C2190" s="199"/>
      <c r="D2190" s="191"/>
      <c r="E2190" s="199"/>
      <c r="F2190" s="191"/>
      <c r="G2190" s="194"/>
      <c r="H2190" s="172"/>
      <c r="I2190" s="172"/>
      <c r="J2190" s="172"/>
      <c r="K2190" s="172"/>
      <c r="L2190" s="172"/>
      <c r="M2190" s="172"/>
      <c r="N2190" s="172"/>
      <c r="O2190" s="172"/>
      <c r="P2190" s="172"/>
      <c r="Q2190" s="172"/>
      <c r="R2190" s="172"/>
      <c r="S2190" s="172"/>
      <c r="T2190" s="172"/>
      <c r="U2190" s="172"/>
      <c r="V2190" s="172"/>
      <c r="W2190" s="172"/>
      <c r="X2190" s="172"/>
      <c r="Y2190" s="172"/>
      <c r="Z2190" s="172"/>
    </row>
    <row r="2191">
      <c r="A2191" s="195" t="s">
        <v>21247</v>
      </c>
      <c r="B2191" s="196" t="s">
        <v>21248</v>
      </c>
      <c r="C2191" s="200"/>
      <c r="D2191" s="196"/>
      <c r="E2191" s="200"/>
      <c r="F2191" s="196"/>
      <c r="G2191" s="198"/>
      <c r="H2191" s="172"/>
      <c r="I2191" s="172"/>
      <c r="J2191" s="172"/>
      <c r="K2191" s="172"/>
      <c r="L2191" s="172"/>
      <c r="M2191" s="172"/>
      <c r="N2191" s="172"/>
      <c r="O2191" s="172"/>
      <c r="P2191" s="172"/>
      <c r="Q2191" s="172"/>
      <c r="R2191" s="172"/>
      <c r="S2191" s="172"/>
      <c r="T2191" s="172"/>
      <c r="U2191" s="172"/>
      <c r="V2191" s="172"/>
      <c r="W2191" s="172"/>
      <c r="X2191" s="172"/>
      <c r="Y2191" s="172"/>
      <c r="Z2191" s="172"/>
    </row>
    <row r="2192">
      <c r="A2192" s="190" t="s">
        <v>21249</v>
      </c>
      <c r="B2192" s="191" t="s">
        <v>21250</v>
      </c>
      <c r="C2192" s="199"/>
      <c r="D2192" s="191"/>
      <c r="E2192" s="199"/>
      <c r="F2192" s="191"/>
      <c r="G2192" s="194"/>
      <c r="H2192" s="172"/>
      <c r="I2192" s="172"/>
      <c r="J2192" s="172"/>
      <c r="K2192" s="172"/>
      <c r="L2192" s="172"/>
      <c r="M2192" s="172"/>
      <c r="N2192" s="172"/>
      <c r="O2192" s="172"/>
      <c r="P2192" s="172"/>
      <c r="Q2192" s="172"/>
      <c r="R2192" s="172"/>
      <c r="S2192" s="172"/>
      <c r="T2192" s="172"/>
      <c r="U2192" s="172"/>
      <c r="V2192" s="172"/>
      <c r="W2192" s="172"/>
      <c r="X2192" s="172"/>
      <c r="Y2192" s="172"/>
      <c r="Z2192" s="172"/>
    </row>
    <row r="2193">
      <c r="A2193" s="195" t="s">
        <v>21251</v>
      </c>
      <c r="B2193" s="196" t="s">
        <v>21252</v>
      </c>
      <c r="C2193" s="200"/>
      <c r="D2193" s="196"/>
      <c r="E2193" s="200"/>
      <c r="F2193" s="196"/>
      <c r="G2193" s="198"/>
      <c r="H2193" s="172"/>
      <c r="I2193" s="172"/>
      <c r="J2193" s="172"/>
      <c r="K2193" s="172"/>
      <c r="L2193" s="172"/>
      <c r="M2193" s="172"/>
      <c r="N2193" s="172"/>
      <c r="O2193" s="172"/>
      <c r="P2193" s="172"/>
      <c r="Q2193" s="172"/>
      <c r="R2193" s="172"/>
      <c r="S2193" s="172"/>
      <c r="T2193" s="172"/>
      <c r="U2193" s="172"/>
      <c r="V2193" s="172"/>
      <c r="W2193" s="172"/>
      <c r="X2193" s="172"/>
      <c r="Y2193" s="172"/>
      <c r="Z2193" s="172"/>
    </row>
    <row r="2194">
      <c r="A2194" s="190" t="s">
        <v>21253</v>
      </c>
      <c r="B2194" s="191" t="s">
        <v>21254</v>
      </c>
      <c r="C2194" s="199"/>
      <c r="D2194" s="191"/>
      <c r="E2194" s="199"/>
      <c r="F2194" s="191"/>
      <c r="G2194" s="194"/>
      <c r="H2194" s="172"/>
      <c r="I2194" s="172"/>
      <c r="J2194" s="172"/>
      <c r="K2194" s="172"/>
      <c r="L2194" s="172"/>
      <c r="M2194" s="172"/>
      <c r="N2194" s="172"/>
      <c r="O2194" s="172"/>
      <c r="P2194" s="172"/>
      <c r="Q2194" s="172"/>
      <c r="R2194" s="172"/>
      <c r="S2194" s="172"/>
      <c r="T2194" s="172"/>
      <c r="U2194" s="172"/>
      <c r="V2194" s="172"/>
      <c r="W2194" s="172"/>
      <c r="X2194" s="172"/>
      <c r="Y2194" s="172"/>
      <c r="Z2194" s="172"/>
    </row>
    <row r="2195">
      <c r="A2195" s="195" t="s">
        <v>21255</v>
      </c>
      <c r="B2195" s="196" t="s">
        <v>21256</v>
      </c>
      <c r="C2195" s="200"/>
      <c r="D2195" s="196"/>
      <c r="E2195" s="200"/>
      <c r="F2195" s="196"/>
      <c r="G2195" s="198"/>
      <c r="H2195" s="172"/>
      <c r="I2195" s="172"/>
      <c r="J2195" s="172"/>
      <c r="K2195" s="172"/>
      <c r="L2195" s="172"/>
      <c r="M2195" s="172"/>
      <c r="N2195" s="172"/>
      <c r="O2195" s="172"/>
      <c r="P2195" s="172"/>
      <c r="Q2195" s="172"/>
      <c r="R2195" s="172"/>
      <c r="S2195" s="172"/>
      <c r="T2195" s="172"/>
      <c r="U2195" s="172"/>
      <c r="V2195" s="172"/>
      <c r="W2195" s="172"/>
      <c r="X2195" s="172"/>
      <c r="Y2195" s="172"/>
      <c r="Z2195" s="172"/>
    </row>
    <row r="2196">
      <c r="A2196" s="190" t="s">
        <v>21257</v>
      </c>
      <c r="B2196" s="191" t="s">
        <v>21258</v>
      </c>
      <c r="C2196" s="199"/>
      <c r="D2196" s="191"/>
      <c r="E2196" s="199"/>
      <c r="F2196" s="191"/>
      <c r="G2196" s="194"/>
      <c r="H2196" s="172"/>
      <c r="I2196" s="172"/>
      <c r="J2196" s="172"/>
      <c r="K2196" s="172"/>
      <c r="L2196" s="172"/>
      <c r="M2196" s="172"/>
      <c r="N2196" s="172"/>
      <c r="O2196" s="172"/>
      <c r="P2196" s="172"/>
      <c r="Q2196" s="172"/>
      <c r="R2196" s="172"/>
      <c r="S2196" s="172"/>
      <c r="T2196" s="172"/>
      <c r="U2196" s="172"/>
      <c r="V2196" s="172"/>
      <c r="W2196" s="172"/>
      <c r="X2196" s="172"/>
      <c r="Y2196" s="172"/>
      <c r="Z2196" s="172"/>
    </row>
    <row r="2197">
      <c r="A2197" s="195" t="s">
        <v>21259</v>
      </c>
      <c r="B2197" s="196" t="s">
        <v>21260</v>
      </c>
      <c r="C2197" s="200"/>
      <c r="D2197" s="196"/>
      <c r="E2197" s="200"/>
      <c r="F2197" s="196"/>
      <c r="G2197" s="198"/>
      <c r="H2197" s="172"/>
      <c r="I2197" s="172"/>
      <c r="J2197" s="172"/>
      <c r="K2197" s="172"/>
      <c r="L2197" s="172"/>
      <c r="M2197" s="172"/>
      <c r="N2197" s="172"/>
      <c r="O2197" s="172"/>
      <c r="P2197" s="172"/>
      <c r="Q2197" s="172"/>
      <c r="R2197" s="172"/>
      <c r="S2197" s="172"/>
      <c r="T2197" s="172"/>
      <c r="U2197" s="172"/>
      <c r="V2197" s="172"/>
      <c r="W2197" s="172"/>
      <c r="X2197" s="172"/>
      <c r="Y2197" s="172"/>
      <c r="Z2197" s="172"/>
    </row>
    <row r="2198">
      <c r="A2198" s="190" t="s">
        <v>21261</v>
      </c>
      <c r="B2198" s="191" t="s">
        <v>21262</v>
      </c>
      <c r="C2198" s="199"/>
      <c r="D2198" s="191"/>
      <c r="E2198" s="199"/>
      <c r="F2198" s="191"/>
      <c r="G2198" s="194"/>
      <c r="H2198" s="172"/>
      <c r="I2198" s="172"/>
      <c r="J2198" s="172"/>
      <c r="K2198" s="172"/>
      <c r="L2198" s="172"/>
      <c r="M2198" s="172"/>
      <c r="N2198" s="172"/>
      <c r="O2198" s="172"/>
      <c r="P2198" s="172"/>
      <c r="Q2198" s="172"/>
      <c r="R2198" s="172"/>
      <c r="S2198" s="172"/>
      <c r="T2198" s="172"/>
      <c r="U2198" s="172"/>
      <c r="V2198" s="172"/>
      <c r="W2198" s="172"/>
      <c r="X2198" s="172"/>
      <c r="Y2198" s="172"/>
      <c r="Z2198" s="172"/>
    </row>
    <row r="2199">
      <c r="A2199" s="195" t="s">
        <v>21263</v>
      </c>
      <c r="B2199" s="196" t="s">
        <v>21264</v>
      </c>
      <c r="C2199" s="200"/>
      <c r="D2199" s="196"/>
      <c r="E2199" s="200"/>
      <c r="F2199" s="196"/>
      <c r="G2199" s="198"/>
      <c r="H2199" s="172"/>
      <c r="I2199" s="172"/>
      <c r="J2199" s="172"/>
      <c r="K2199" s="172"/>
      <c r="L2199" s="172"/>
      <c r="M2199" s="172"/>
      <c r="N2199" s="172"/>
      <c r="O2199" s="172"/>
      <c r="P2199" s="172"/>
      <c r="Q2199" s="172"/>
      <c r="R2199" s="172"/>
      <c r="S2199" s="172"/>
      <c r="T2199" s="172"/>
      <c r="U2199" s="172"/>
      <c r="V2199" s="172"/>
      <c r="W2199" s="172"/>
      <c r="X2199" s="172"/>
      <c r="Y2199" s="172"/>
      <c r="Z2199" s="172"/>
    </row>
    <row r="2200">
      <c r="A2200" s="190" t="s">
        <v>21265</v>
      </c>
      <c r="B2200" s="191" t="s">
        <v>21266</v>
      </c>
      <c r="C2200" s="199"/>
      <c r="D2200" s="191"/>
      <c r="E2200" s="199"/>
      <c r="F2200" s="191"/>
      <c r="G2200" s="194"/>
      <c r="H2200" s="172"/>
      <c r="I2200" s="172"/>
      <c r="J2200" s="172"/>
      <c r="K2200" s="172"/>
      <c r="L2200" s="172"/>
      <c r="M2200" s="172"/>
      <c r="N2200" s="172"/>
      <c r="O2200" s="172"/>
      <c r="P2200" s="172"/>
      <c r="Q2200" s="172"/>
      <c r="R2200" s="172"/>
      <c r="S2200" s="172"/>
      <c r="T2200" s="172"/>
      <c r="U2200" s="172"/>
      <c r="V2200" s="172"/>
      <c r="W2200" s="172"/>
      <c r="X2200" s="172"/>
      <c r="Y2200" s="172"/>
      <c r="Z2200" s="172"/>
    </row>
    <row r="2201">
      <c r="A2201" s="195" t="s">
        <v>21267</v>
      </c>
      <c r="B2201" s="196" t="s">
        <v>21268</v>
      </c>
      <c r="C2201" s="200"/>
      <c r="D2201" s="196"/>
      <c r="E2201" s="200"/>
      <c r="F2201" s="196"/>
      <c r="G2201" s="198"/>
      <c r="H2201" s="172"/>
      <c r="I2201" s="172"/>
      <c r="J2201" s="172"/>
      <c r="K2201" s="172"/>
      <c r="L2201" s="172"/>
      <c r="M2201" s="172"/>
      <c r="N2201" s="172"/>
      <c r="O2201" s="172"/>
      <c r="P2201" s="172"/>
      <c r="Q2201" s="172"/>
      <c r="R2201" s="172"/>
      <c r="S2201" s="172"/>
      <c r="T2201" s="172"/>
      <c r="U2201" s="172"/>
      <c r="V2201" s="172"/>
      <c r="W2201" s="172"/>
      <c r="X2201" s="172"/>
      <c r="Y2201" s="172"/>
      <c r="Z2201" s="172"/>
    </row>
    <row r="2202">
      <c r="A2202" s="190" t="s">
        <v>21269</v>
      </c>
      <c r="B2202" s="191" t="s">
        <v>21270</v>
      </c>
      <c r="C2202" s="199"/>
      <c r="D2202" s="191"/>
      <c r="E2202" s="199"/>
      <c r="F2202" s="191"/>
      <c r="G2202" s="194"/>
      <c r="H2202" s="172"/>
      <c r="I2202" s="172"/>
      <c r="J2202" s="172"/>
      <c r="K2202" s="172"/>
      <c r="L2202" s="172"/>
      <c r="M2202" s="172"/>
      <c r="N2202" s="172"/>
      <c r="O2202" s="172"/>
      <c r="P2202" s="172"/>
      <c r="Q2202" s="172"/>
      <c r="R2202" s="172"/>
      <c r="S2202" s="172"/>
      <c r="T2202" s="172"/>
      <c r="U2202" s="172"/>
      <c r="V2202" s="172"/>
      <c r="W2202" s="172"/>
      <c r="X2202" s="172"/>
      <c r="Y2202" s="172"/>
      <c r="Z2202" s="172"/>
    </row>
    <row r="2203">
      <c r="A2203" s="195" t="s">
        <v>600</v>
      </c>
      <c r="B2203" s="196" t="s">
        <v>21271</v>
      </c>
      <c r="C2203" s="200"/>
      <c r="D2203" s="196"/>
      <c r="E2203" s="200"/>
      <c r="F2203" s="196"/>
      <c r="G2203" s="198"/>
      <c r="H2203" s="172"/>
      <c r="I2203" s="172"/>
      <c r="J2203" s="172"/>
      <c r="K2203" s="172"/>
      <c r="L2203" s="172"/>
      <c r="M2203" s="172"/>
      <c r="N2203" s="172"/>
      <c r="O2203" s="172"/>
      <c r="P2203" s="172"/>
      <c r="Q2203" s="172"/>
      <c r="R2203" s="172"/>
      <c r="S2203" s="172"/>
      <c r="T2203" s="172"/>
      <c r="U2203" s="172"/>
      <c r="V2203" s="172"/>
      <c r="W2203" s="172"/>
      <c r="X2203" s="172"/>
      <c r="Y2203" s="172"/>
      <c r="Z2203" s="172"/>
    </row>
    <row r="2204">
      <c r="A2204" s="190" t="s">
        <v>21272</v>
      </c>
      <c r="B2204" s="191" t="s">
        <v>21273</v>
      </c>
      <c r="C2204" s="199"/>
      <c r="D2204" s="191"/>
      <c r="E2204" s="199"/>
      <c r="F2204" s="191"/>
      <c r="G2204" s="194"/>
      <c r="H2204" s="172"/>
      <c r="I2204" s="172"/>
      <c r="J2204" s="172"/>
      <c r="K2204" s="172"/>
      <c r="L2204" s="172"/>
      <c r="M2204" s="172"/>
      <c r="N2204" s="172"/>
      <c r="O2204" s="172"/>
      <c r="P2204" s="172"/>
      <c r="Q2204" s="172"/>
      <c r="R2204" s="172"/>
      <c r="S2204" s="172"/>
      <c r="T2204" s="172"/>
      <c r="U2204" s="172"/>
      <c r="V2204" s="172"/>
      <c r="W2204" s="172"/>
      <c r="X2204" s="172"/>
      <c r="Y2204" s="172"/>
      <c r="Z2204" s="172"/>
    </row>
    <row r="2205">
      <c r="A2205" s="195" t="s">
        <v>21274</v>
      </c>
      <c r="B2205" s="196" t="s">
        <v>21275</v>
      </c>
      <c r="C2205" s="200"/>
      <c r="D2205" s="196"/>
      <c r="E2205" s="200"/>
      <c r="F2205" s="196"/>
      <c r="G2205" s="198"/>
      <c r="H2205" s="172"/>
      <c r="I2205" s="172"/>
      <c r="J2205" s="172"/>
      <c r="K2205" s="172"/>
      <c r="L2205" s="172"/>
      <c r="M2205" s="172"/>
      <c r="N2205" s="172"/>
      <c r="O2205" s="172"/>
      <c r="P2205" s="172"/>
      <c r="Q2205" s="172"/>
      <c r="R2205" s="172"/>
      <c r="S2205" s="172"/>
      <c r="T2205" s="172"/>
      <c r="U2205" s="172"/>
      <c r="V2205" s="172"/>
      <c r="W2205" s="172"/>
      <c r="X2205" s="172"/>
      <c r="Y2205" s="172"/>
      <c r="Z2205" s="172"/>
    </row>
    <row r="2206">
      <c r="A2206" s="190" t="s">
        <v>21276</v>
      </c>
      <c r="B2206" s="191" t="s">
        <v>21277</v>
      </c>
      <c r="C2206" s="199"/>
      <c r="D2206" s="191"/>
      <c r="E2206" s="199"/>
      <c r="F2206" s="191"/>
      <c r="G2206" s="194"/>
      <c r="H2206" s="172"/>
      <c r="I2206" s="172"/>
      <c r="J2206" s="172"/>
      <c r="K2206" s="172"/>
      <c r="L2206" s="172"/>
      <c r="M2206" s="172"/>
      <c r="N2206" s="172"/>
      <c r="O2206" s="172"/>
      <c r="P2206" s="172"/>
      <c r="Q2206" s="172"/>
      <c r="R2206" s="172"/>
      <c r="S2206" s="172"/>
      <c r="T2206" s="172"/>
      <c r="U2206" s="172"/>
      <c r="V2206" s="172"/>
      <c r="W2206" s="172"/>
      <c r="X2206" s="172"/>
      <c r="Y2206" s="172"/>
      <c r="Z2206" s="172"/>
    </row>
    <row r="2207">
      <c r="A2207" s="195" t="s">
        <v>21278</v>
      </c>
      <c r="B2207" s="196" t="s">
        <v>21279</v>
      </c>
      <c r="C2207" s="200"/>
      <c r="D2207" s="196"/>
      <c r="E2207" s="200"/>
      <c r="F2207" s="196"/>
      <c r="G2207" s="198"/>
      <c r="H2207" s="172"/>
      <c r="I2207" s="172"/>
      <c r="J2207" s="172"/>
      <c r="K2207" s="172"/>
      <c r="L2207" s="172"/>
      <c r="M2207" s="172"/>
      <c r="N2207" s="172"/>
      <c r="O2207" s="172"/>
      <c r="P2207" s="172"/>
      <c r="Q2207" s="172"/>
      <c r="R2207" s="172"/>
      <c r="S2207" s="172"/>
      <c r="T2207" s="172"/>
      <c r="U2207" s="172"/>
      <c r="V2207" s="172"/>
      <c r="W2207" s="172"/>
      <c r="X2207" s="172"/>
      <c r="Y2207" s="172"/>
      <c r="Z2207" s="172"/>
    </row>
    <row r="2208">
      <c r="A2208" s="190" t="s">
        <v>21280</v>
      </c>
      <c r="B2208" s="191" t="s">
        <v>21281</v>
      </c>
      <c r="C2208" s="199"/>
      <c r="D2208" s="191"/>
      <c r="E2208" s="199"/>
      <c r="F2208" s="191"/>
      <c r="G2208" s="194"/>
      <c r="H2208" s="172"/>
      <c r="I2208" s="172"/>
      <c r="J2208" s="172"/>
      <c r="K2208" s="172"/>
      <c r="L2208" s="172"/>
      <c r="M2208" s="172"/>
      <c r="N2208" s="172"/>
      <c r="O2208" s="172"/>
      <c r="P2208" s="172"/>
      <c r="Q2208" s="172"/>
      <c r="R2208" s="172"/>
      <c r="S2208" s="172"/>
      <c r="T2208" s="172"/>
      <c r="U2208" s="172"/>
      <c r="V2208" s="172"/>
      <c r="W2208" s="172"/>
      <c r="X2208" s="172"/>
      <c r="Y2208" s="172"/>
      <c r="Z2208" s="172"/>
    </row>
    <row r="2209">
      <c r="A2209" s="195" t="s">
        <v>21282</v>
      </c>
      <c r="B2209" s="196" t="s">
        <v>21283</v>
      </c>
      <c r="C2209" s="200"/>
      <c r="D2209" s="196"/>
      <c r="E2209" s="200"/>
      <c r="F2209" s="196"/>
      <c r="G2209" s="198"/>
      <c r="H2209" s="172"/>
      <c r="I2209" s="172"/>
      <c r="J2209" s="172"/>
      <c r="K2209" s="172"/>
      <c r="L2209" s="172"/>
      <c r="M2209" s="172"/>
      <c r="N2209" s="172"/>
      <c r="O2209" s="172"/>
      <c r="P2209" s="172"/>
      <c r="Q2209" s="172"/>
      <c r="R2209" s="172"/>
      <c r="S2209" s="172"/>
      <c r="T2209" s="172"/>
      <c r="U2209" s="172"/>
      <c r="V2209" s="172"/>
      <c r="W2209" s="172"/>
      <c r="X2209" s="172"/>
      <c r="Y2209" s="172"/>
      <c r="Z2209" s="172"/>
    </row>
    <row r="2210">
      <c r="A2210" s="190" t="s">
        <v>21284</v>
      </c>
      <c r="B2210" s="191" t="s">
        <v>21285</v>
      </c>
      <c r="C2210" s="199"/>
      <c r="D2210" s="191"/>
      <c r="E2210" s="199"/>
      <c r="F2210" s="191"/>
      <c r="G2210" s="194"/>
      <c r="H2210" s="172"/>
      <c r="I2210" s="172"/>
      <c r="J2210" s="172"/>
      <c r="K2210" s="172"/>
      <c r="L2210" s="172"/>
      <c r="M2210" s="172"/>
      <c r="N2210" s="172"/>
      <c r="O2210" s="172"/>
      <c r="P2210" s="172"/>
      <c r="Q2210" s="172"/>
      <c r="R2210" s="172"/>
      <c r="S2210" s="172"/>
      <c r="T2210" s="172"/>
      <c r="U2210" s="172"/>
      <c r="V2210" s="172"/>
      <c r="W2210" s="172"/>
      <c r="X2210" s="172"/>
      <c r="Y2210" s="172"/>
      <c r="Z2210" s="172"/>
    </row>
    <row r="2211">
      <c r="A2211" s="195" t="s">
        <v>21286</v>
      </c>
      <c r="B2211" s="196" t="s">
        <v>21287</v>
      </c>
      <c r="C2211" s="200"/>
      <c r="D2211" s="196"/>
      <c r="E2211" s="200"/>
      <c r="F2211" s="196"/>
      <c r="G2211" s="198"/>
      <c r="H2211" s="172"/>
      <c r="I2211" s="172"/>
      <c r="J2211" s="172"/>
      <c r="K2211" s="172"/>
      <c r="L2211" s="172"/>
      <c r="M2211" s="172"/>
      <c r="N2211" s="172"/>
      <c r="O2211" s="172"/>
      <c r="P2211" s="172"/>
      <c r="Q2211" s="172"/>
      <c r="R2211" s="172"/>
      <c r="S2211" s="172"/>
      <c r="T2211" s="172"/>
      <c r="U2211" s="172"/>
      <c r="V2211" s="172"/>
      <c r="W2211" s="172"/>
      <c r="X2211" s="172"/>
      <c r="Y2211" s="172"/>
      <c r="Z2211" s="172"/>
    </row>
    <row r="2212">
      <c r="A2212" s="190" t="s">
        <v>21288</v>
      </c>
      <c r="B2212" s="191" t="s">
        <v>21289</v>
      </c>
      <c r="C2212" s="199"/>
      <c r="D2212" s="191"/>
      <c r="E2212" s="199"/>
      <c r="F2212" s="191"/>
      <c r="G2212" s="194"/>
      <c r="H2212" s="172"/>
      <c r="I2212" s="172"/>
      <c r="J2212" s="172"/>
      <c r="K2212" s="172"/>
      <c r="L2212" s="172"/>
      <c r="M2212" s="172"/>
      <c r="N2212" s="172"/>
      <c r="O2212" s="172"/>
      <c r="P2212" s="172"/>
      <c r="Q2212" s="172"/>
      <c r="R2212" s="172"/>
      <c r="S2212" s="172"/>
      <c r="T2212" s="172"/>
      <c r="U2212" s="172"/>
      <c r="V2212" s="172"/>
      <c r="W2212" s="172"/>
      <c r="X2212" s="172"/>
      <c r="Y2212" s="172"/>
      <c r="Z2212" s="172"/>
    </row>
    <row r="2213">
      <c r="A2213" s="195" t="s">
        <v>21290</v>
      </c>
      <c r="B2213" s="196" t="s">
        <v>21291</v>
      </c>
      <c r="C2213" s="200"/>
      <c r="D2213" s="196"/>
      <c r="E2213" s="200"/>
      <c r="F2213" s="196"/>
      <c r="G2213" s="198"/>
      <c r="H2213" s="172"/>
      <c r="I2213" s="172"/>
      <c r="J2213" s="172"/>
      <c r="K2213" s="172"/>
      <c r="L2213" s="172"/>
      <c r="M2213" s="172"/>
      <c r="N2213" s="172"/>
      <c r="O2213" s="172"/>
      <c r="P2213" s="172"/>
      <c r="Q2213" s="172"/>
      <c r="R2213" s="172"/>
      <c r="S2213" s="172"/>
      <c r="T2213" s="172"/>
      <c r="U2213" s="172"/>
      <c r="V2213" s="172"/>
      <c r="W2213" s="172"/>
      <c r="X2213" s="172"/>
      <c r="Y2213" s="172"/>
      <c r="Z2213" s="172"/>
    </row>
    <row r="2214">
      <c r="A2214" s="190" t="s">
        <v>21292</v>
      </c>
      <c r="B2214" s="191" t="s">
        <v>21293</v>
      </c>
      <c r="C2214" s="199"/>
      <c r="D2214" s="191"/>
      <c r="E2214" s="199"/>
      <c r="F2214" s="191"/>
      <c r="G2214" s="194"/>
      <c r="H2214" s="172"/>
      <c r="I2214" s="172"/>
      <c r="J2214" s="172"/>
      <c r="K2214" s="172"/>
      <c r="L2214" s="172"/>
      <c r="M2214" s="172"/>
      <c r="N2214" s="172"/>
      <c r="O2214" s="172"/>
      <c r="P2214" s="172"/>
      <c r="Q2214" s="172"/>
      <c r="R2214" s="172"/>
      <c r="S2214" s="172"/>
      <c r="T2214" s="172"/>
      <c r="U2214" s="172"/>
      <c r="V2214" s="172"/>
      <c r="W2214" s="172"/>
      <c r="X2214" s="172"/>
      <c r="Y2214" s="172"/>
      <c r="Z2214" s="172"/>
    </row>
    <row r="2215">
      <c r="A2215" s="195" t="s">
        <v>21294</v>
      </c>
      <c r="B2215" s="196" t="s">
        <v>21295</v>
      </c>
      <c r="C2215" s="200"/>
      <c r="D2215" s="196"/>
      <c r="E2215" s="200"/>
      <c r="F2215" s="196"/>
      <c r="G2215" s="198"/>
      <c r="H2215" s="172"/>
      <c r="I2215" s="172"/>
      <c r="J2215" s="172"/>
      <c r="K2215" s="172"/>
      <c r="L2215" s="172"/>
      <c r="M2215" s="172"/>
      <c r="N2215" s="172"/>
      <c r="O2215" s="172"/>
      <c r="P2215" s="172"/>
      <c r="Q2215" s="172"/>
      <c r="R2215" s="172"/>
      <c r="S2215" s="172"/>
      <c r="T2215" s="172"/>
      <c r="U2215" s="172"/>
      <c r="V2215" s="172"/>
      <c r="W2215" s="172"/>
      <c r="X2215" s="172"/>
      <c r="Y2215" s="172"/>
      <c r="Z2215" s="172"/>
    </row>
    <row r="2216">
      <c r="A2216" s="190" t="s">
        <v>21296</v>
      </c>
      <c r="B2216" s="191" t="s">
        <v>21297</v>
      </c>
      <c r="C2216" s="199"/>
      <c r="D2216" s="191"/>
      <c r="E2216" s="199"/>
      <c r="F2216" s="191"/>
      <c r="G2216" s="194"/>
      <c r="H2216" s="172"/>
      <c r="I2216" s="172"/>
      <c r="J2216" s="172"/>
      <c r="K2216" s="172"/>
      <c r="L2216" s="172"/>
      <c r="M2216" s="172"/>
      <c r="N2216" s="172"/>
      <c r="O2216" s="172"/>
      <c r="P2216" s="172"/>
      <c r="Q2216" s="172"/>
      <c r="R2216" s="172"/>
      <c r="S2216" s="172"/>
      <c r="T2216" s="172"/>
      <c r="U2216" s="172"/>
      <c r="V2216" s="172"/>
      <c r="W2216" s="172"/>
      <c r="X2216" s="172"/>
      <c r="Y2216" s="172"/>
      <c r="Z2216" s="172"/>
    </row>
    <row r="2217">
      <c r="A2217" s="195" t="s">
        <v>21298</v>
      </c>
      <c r="B2217" s="196" t="s">
        <v>21299</v>
      </c>
      <c r="C2217" s="200"/>
      <c r="D2217" s="196"/>
      <c r="E2217" s="200"/>
      <c r="F2217" s="196"/>
      <c r="G2217" s="198"/>
      <c r="H2217" s="172"/>
      <c r="I2217" s="172"/>
      <c r="J2217" s="172"/>
      <c r="K2217" s="172"/>
      <c r="L2217" s="172"/>
      <c r="M2217" s="172"/>
      <c r="N2217" s="172"/>
      <c r="O2217" s="172"/>
      <c r="P2217" s="172"/>
      <c r="Q2217" s="172"/>
      <c r="R2217" s="172"/>
      <c r="S2217" s="172"/>
      <c r="T2217" s="172"/>
      <c r="U2217" s="172"/>
      <c r="V2217" s="172"/>
      <c r="W2217" s="172"/>
      <c r="X2217" s="172"/>
      <c r="Y2217" s="172"/>
      <c r="Z2217" s="172"/>
    </row>
    <row r="2218">
      <c r="A2218" s="190" t="s">
        <v>21298</v>
      </c>
      <c r="B2218" s="191" t="s">
        <v>21300</v>
      </c>
      <c r="C2218" s="199"/>
      <c r="D2218" s="191"/>
      <c r="E2218" s="199"/>
      <c r="F2218" s="191"/>
      <c r="G2218" s="194"/>
      <c r="H2218" s="172"/>
      <c r="I2218" s="172"/>
      <c r="J2218" s="172"/>
      <c r="K2218" s="172"/>
      <c r="L2218" s="172"/>
      <c r="M2218" s="172"/>
      <c r="N2218" s="172"/>
      <c r="O2218" s="172"/>
      <c r="P2218" s="172"/>
      <c r="Q2218" s="172"/>
      <c r="R2218" s="172"/>
      <c r="S2218" s="172"/>
      <c r="T2218" s="172"/>
      <c r="U2218" s="172"/>
      <c r="V2218" s="172"/>
      <c r="W2218" s="172"/>
      <c r="X2218" s="172"/>
      <c r="Y2218" s="172"/>
      <c r="Z2218" s="172"/>
    </row>
    <row r="2219">
      <c r="A2219" s="195" t="s">
        <v>21301</v>
      </c>
      <c r="B2219" s="196" t="s">
        <v>21302</v>
      </c>
      <c r="C2219" s="200"/>
      <c r="D2219" s="196"/>
      <c r="E2219" s="200"/>
      <c r="F2219" s="196"/>
      <c r="G2219" s="198"/>
      <c r="H2219" s="172"/>
      <c r="I2219" s="172"/>
      <c r="J2219" s="172"/>
      <c r="K2219" s="172"/>
      <c r="L2219" s="172"/>
      <c r="M2219" s="172"/>
      <c r="N2219" s="172"/>
      <c r="O2219" s="172"/>
      <c r="P2219" s="172"/>
      <c r="Q2219" s="172"/>
      <c r="R2219" s="172"/>
      <c r="S2219" s="172"/>
      <c r="T2219" s="172"/>
      <c r="U2219" s="172"/>
      <c r="V2219" s="172"/>
      <c r="W2219" s="172"/>
      <c r="X2219" s="172"/>
      <c r="Y2219" s="172"/>
      <c r="Z2219" s="172"/>
    </row>
    <row r="2220">
      <c r="A2220" s="190" t="s">
        <v>21303</v>
      </c>
      <c r="B2220" s="191" t="s">
        <v>21304</v>
      </c>
      <c r="C2220" s="199"/>
      <c r="D2220" s="191"/>
      <c r="E2220" s="199"/>
      <c r="F2220" s="191"/>
      <c r="G2220" s="194"/>
      <c r="H2220" s="172"/>
      <c r="I2220" s="172"/>
      <c r="J2220" s="172"/>
      <c r="K2220" s="172"/>
      <c r="L2220" s="172"/>
      <c r="M2220" s="172"/>
      <c r="N2220" s="172"/>
      <c r="O2220" s="172"/>
      <c r="P2220" s="172"/>
      <c r="Q2220" s="172"/>
      <c r="R2220" s="172"/>
      <c r="S2220" s="172"/>
      <c r="T2220" s="172"/>
      <c r="U2220" s="172"/>
      <c r="V2220" s="172"/>
      <c r="W2220" s="172"/>
      <c r="X2220" s="172"/>
      <c r="Y2220" s="172"/>
      <c r="Z2220" s="172"/>
    </row>
    <row r="2221">
      <c r="A2221" s="195" t="s">
        <v>21305</v>
      </c>
      <c r="B2221" s="196" t="s">
        <v>21306</v>
      </c>
      <c r="C2221" s="200"/>
      <c r="D2221" s="196"/>
      <c r="E2221" s="200"/>
      <c r="F2221" s="196"/>
      <c r="G2221" s="198"/>
      <c r="H2221" s="172"/>
      <c r="I2221" s="172"/>
      <c r="J2221" s="172"/>
      <c r="K2221" s="172"/>
      <c r="L2221" s="172"/>
      <c r="M2221" s="172"/>
      <c r="N2221" s="172"/>
      <c r="O2221" s="172"/>
      <c r="P2221" s="172"/>
      <c r="Q2221" s="172"/>
      <c r="R2221" s="172"/>
      <c r="S2221" s="172"/>
      <c r="T2221" s="172"/>
      <c r="U2221" s="172"/>
      <c r="V2221" s="172"/>
      <c r="W2221" s="172"/>
      <c r="X2221" s="172"/>
      <c r="Y2221" s="172"/>
      <c r="Z2221" s="172"/>
    </row>
    <row r="2222">
      <c r="A2222" s="190" t="s">
        <v>21307</v>
      </c>
      <c r="B2222" s="191" t="s">
        <v>21308</v>
      </c>
      <c r="C2222" s="199"/>
      <c r="D2222" s="191"/>
      <c r="E2222" s="199"/>
      <c r="F2222" s="191"/>
      <c r="G2222" s="194"/>
      <c r="H2222" s="172"/>
      <c r="I2222" s="172"/>
      <c r="J2222" s="172"/>
      <c r="K2222" s="172"/>
      <c r="L2222" s="172"/>
      <c r="M2222" s="172"/>
      <c r="N2222" s="172"/>
      <c r="O2222" s="172"/>
      <c r="P2222" s="172"/>
      <c r="Q2222" s="172"/>
      <c r="R2222" s="172"/>
      <c r="S2222" s="172"/>
      <c r="T2222" s="172"/>
      <c r="U2222" s="172"/>
      <c r="V2222" s="172"/>
      <c r="W2222" s="172"/>
      <c r="X2222" s="172"/>
      <c r="Y2222" s="172"/>
      <c r="Z2222" s="172"/>
    </row>
    <row r="2223">
      <c r="A2223" s="195" t="s">
        <v>21309</v>
      </c>
      <c r="B2223" s="196" t="s">
        <v>21310</v>
      </c>
      <c r="C2223" s="200"/>
      <c r="D2223" s="196"/>
      <c r="E2223" s="200"/>
      <c r="F2223" s="196"/>
      <c r="G2223" s="198"/>
      <c r="H2223" s="172"/>
      <c r="I2223" s="172"/>
      <c r="J2223" s="172"/>
      <c r="K2223" s="172"/>
      <c r="L2223" s="172"/>
      <c r="M2223" s="172"/>
      <c r="N2223" s="172"/>
      <c r="O2223" s="172"/>
      <c r="P2223" s="172"/>
      <c r="Q2223" s="172"/>
      <c r="R2223" s="172"/>
      <c r="S2223" s="172"/>
      <c r="T2223" s="172"/>
      <c r="U2223" s="172"/>
      <c r="V2223" s="172"/>
      <c r="W2223" s="172"/>
      <c r="X2223" s="172"/>
      <c r="Y2223" s="172"/>
      <c r="Z2223" s="172"/>
    </row>
    <row r="2224">
      <c r="A2224" s="190" t="s">
        <v>21311</v>
      </c>
      <c r="B2224" s="191" t="s">
        <v>21312</v>
      </c>
      <c r="C2224" s="199"/>
      <c r="D2224" s="191"/>
      <c r="E2224" s="199"/>
      <c r="F2224" s="191"/>
      <c r="G2224" s="194"/>
      <c r="H2224" s="172"/>
      <c r="I2224" s="172"/>
      <c r="J2224" s="172"/>
      <c r="K2224" s="172"/>
      <c r="L2224" s="172"/>
      <c r="M2224" s="172"/>
      <c r="N2224" s="172"/>
      <c r="O2224" s="172"/>
      <c r="P2224" s="172"/>
      <c r="Q2224" s="172"/>
      <c r="R2224" s="172"/>
      <c r="S2224" s="172"/>
      <c r="T2224" s="172"/>
      <c r="U2224" s="172"/>
      <c r="V2224" s="172"/>
      <c r="W2224" s="172"/>
      <c r="X2224" s="172"/>
      <c r="Y2224" s="172"/>
      <c r="Z2224" s="172"/>
    </row>
    <row r="2225">
      <c r="A2225" s="195" t="s">
        <v>21313</v>
      </c>
      <c r="B2225" s="196" t="s">
        <v>21314</v>
      </c>
      <c r="C2225" s="200"/>
      <c r="D2225" s="196"/>
      <c r="E2225" s="200"/>
      <c r="F2225" s="196"/>
      <c r="G2225" s="198"/>
      <c r="H2225" s="172"/>
      <c r="I2225" s="172"/>
      <c r="J2225" s="172"/>
      <c r="K2225" s="172"/>
      <c r="L2225" s="172"/>
      <c r="M2225" s="172"/>
      <c r="N2225" s="172"/>
      <c r="O2225" s="172"/>
      <c r="P2225" s="172"/>
      <c r="Q2225" s="172"/>
      <c r="R2225" s="172"/>
      <c r="S2225" s="172"/>
      <c r="T2225" s="172"/>
      <c r="U2225" s="172"/>
      <c r="V2225" s="172"/>
      <c r="W2225" s="172"/>
      <c r="X2225" s="172"/>
      <c r="Y2225" s="172"/>
      <c r="Z2225" s="172"/>
    </row>
    <row r="2226">
      <c r="A2226" s="190" t="s">
        <v>21315</v>
      </c>
      <c r="B2226" s="191" t="s">
        <v>21316</v>
      </c>
      <c r="C2226" s="199"/>
      <c r="D2226" s="191"/>
      <c r="E2226" s="199"/>
      <c r="F2226" s="191"/>
      <c r="G2226" s="194"/>
      <c r="H2226" s="172"/>
      <c r="I2226" s="172"/>
      <c r="J2226" s="172"/>
      <c r="K2226" s="172"/>
      <c r="L2226" s="172"/>
      <c r="M2226" s="172"/>
      <c r="N2226" s="172"/>
      <c r="O2226" s="172"/>
      <c r="P2226" s="172"/>
      <c r="Q2226" s="172"/>
      <c r="R2226" s="172"/>
      <c r="S2226" s="172"/>
      <c r="T2226" s="172"/>
      <c r="U2226" s="172"/>
      <c r="V2226" s="172"/>
      <c r="W2226" s="172"/>
      <c r="X2226" s="172"/>
      <c r="Y2226" s="172"/>
      <c r="Z2226" s="172"/>
    </row>
    <row r="2227">
      <c r="A2227" s="195" t="s">
        <v>21317</v>
      </c>
      <c r="B2227" s="196" t="s">
        <v>21318</v>
      </c>
      <c r="C2227" s="200"/>
      <c r="D2227" s="196"/>
      <c r="E2227" s="200"/>
      <c r="F2227" s="196"/>
      <c r="G2227" s="198"/>
      <c r="H2227" s="172"/>
      <c r="I2227" s="172"/>
      <c r="J2227" s="172"/>
      <c r="K2227" s="172"/>
      <c r="L2227" s="172"/>
      <c r="M2227" s="172"/>
      <c r="N2227" s="172"/>
      <c r="O2227" s="172"/>
      <c r="P2227" s="172"/>
      <c r="Q2227" s="172"/>
      <c r="R2227" s="172"/>
      <c r="S2227" s="172"/>
      <c r="T2227" s="172"/>
      <c r="U2227" s="172"/>
      <c r="V2227" s="172"/>
      <c r="W2227" s="172"/>
      <c r="X2227" s="172"/>
      <c r="Y2227" s="172"/>
      <c r="Z2227" s="172"/>
    </row>
    <row r="2228">
      <c r="A2228" s="190" t="s">
        <v>21319</v>
      </c>
      <c r="B2228" s="191" t="s">
        <v>21320</v>
      </c>
      <c r="C2228" s="199"/>
      <c r="D2228" s="191"/>
      <c r="E2228" s="199"/>
      <c r="F2228" s="191"/>
      <c r="G2228" s="194"/>
      <c r="H2228" s="172"/>
      <c r="I2228" s="172"/>
      <c r="J2228" s="172"/>
      <c r="K2228" s="172"/>
      <c r="L2228" s="172"/>
      <c r="M2228" s="172"/>
      <c r="N2228" s="172"/>
      <c r="O2228" s="172"/>
      <c r="P2228" s="172"/>
      <c r="Q2228" s="172"/>
      <c r="R2228" s="172"/>
      <c r="S2228" s="172"/>
      <c r="T2228" s="172"/>
      <c r="U2228" s="172"/>
      <c r="V2228" s="172"/>
      <c r="W2228" s="172"/>
      <c r="X2228" s="172"/>
      <c r="Y2228" s="172"/>
      <c r="Z2228" s="172"/>
    </row>
    <row r="2229">
      <c r="A2229" s="195" t="s">
        <v>21321</v>
      </c>
      <c r="B2229" s="196" t="s">
        <v>21322</v>
      </c>
      <c r="C2229" s="200"/>
      <c r="D2229" s="196"/>
      <c r="E2229" s="200"/>
      <c r="F2229" s="196"/>
      <c r="G2229" s="198"/>
      <c r="H2229" s="172"/>
      <c r="I2229" s="172"/>
      <c r="J2229" s="172"/>
      <c r="K2229" s="172"/>
      <c r="L2229" s="172"/>
      <c r="M2229" s="172"/>
      <c r="N2229" s="172"/>
      <c r="O2229" s="172"/>
      <c r="P2229" s="172"/>
      <c r="Q2229" s="172"/>
      <c r="R2229" s="172"/>
      <c r="S2229" s="172"/>
      <c r="T2229" s="172"/>
      <c r="U2229" s="172"/>
      <c r="V2229" s="172"/>
      <c r="W2229" s="172"/>
      <c r="X2229" s="172"/>
      <c r="Y2229" s="172"/>
      <c r="Z2229" s="172"/>
    </row>
    <row r="2230">
      <c r="A2230" s="190" t="s">
        <v>21323</v>
      </c>
      <c r="B2230" s="191" t="s">
        <v>21324</v>
      </c>
      <c r="C2230" s="199"/>
      <c r="D2230" s="191"/>
      <c r="E2230" s="199"/>
      <c r="F2230" s="191"/>
      <c r="G2230" s="194"/>
      <c r="H2230" s="172"/>
      <c r="I2230" s="172"/>
      <c r="J2230" s="172"/>
      <c r="K2230" s="172"/>
      <c r="L2230" s="172"/>
      <c r="M2230" s="172"/>
      <c r="N2230" s="172"/>
      <c r="O2230" s="172"/>
      <c r="P2230" s="172"/>
      <c r="Q2230" s="172"/>
      <c r="R2230" s="172"/>
      <c r="S2230" s="172"/>
      <c r="T2230" s="172"/>
      <c r="U2230" s="172"/>
      <c r="V2230" s="172"/>
      <c r="W2230" s="172"/>
      <c r="X2230" s="172"/>
      <c r="Y2230" s="172"/>
      <c r="Z2230" s="172"/>
    </row>
    <row r="2231">
      <c r="A2231" s="195" t="s">
        <v>21323</v>
      </c>
      <c r="B2231" s="196" t="s">
        <v>21325</v>
      </c>
      <c r="C2231" s="200"/>
      <c r="D2231" s="196"/>
      <c r="E2231" s="200"/>
      <c r="F2231" s="196"/>
      <c r="G2231" s="198"/>
      <c r="H2231" s="172"/>
      <c r="I2231" s="172"/>
      <c r="J2231" s="172"/>
      <c r="K2231" s="172"/>
      <c r="L2231" s="172"/>
      <c r="M2231" s="172"/>
      <c r="N2231" s="172"/>
      <c r="O2231" s="172"/>
      <c r="P2231" s="172"/>
      <c r="Q2231" s="172"/>
      <c r="R2231" s="172"/>
      <c r="S2231" s="172"/>
      <c r="T2231" s="172"/>
      <c r="U2231" s="172"/>
      <c r="V2231" s="172"/>
      <c r="W2231" s="172"/>
      <c r="X2231" s="172"/>
      <c r="Y2231" s="172"/>
      <c r="Z2231" s="172"/>
    </row>
    <row r="2232">
      <c r="A2232" s="190" t="s">
        <v>21326</v>
      </c>
      <c r="B2232" s="191" t="s">
        <v>21327</v>
      </c>
      <c r="C2232" s="199"/>
      <c r="D2232" s="191"/>
      <c r="E2232" s="199"/>
      <c r="F2232" s="191"/>
      <c r="G2232" s="194"/>
      <c r="H2232" s="172"/>
      <c r="I2232" s="172"/>
      <c r="J2232" s="172"/>
      <c r="K2232" s="172"/>
      <c r="L2232" s="172"/>
      <c r="M2232" s="172"/>
      <c r="N2232" s="172"/>
      <c r="O2232" s="172"/>
      <c r="P2232" s="172"/>
      <c r="Q2232" s="172"/>
      <c r="R2232" s="172"/>
      <c r="S2232" s="172"/>
      <c r="T2232" s="172"/>
      <c r="U2232" s="172"/>
      <c r="V2232" s="172"/>
      <c r="W2232" s="172"/>
      <c r="X2232" s="172"/>
      <c r="Y2232" s="172"/>
      <c r="Z2232" s="172"/>
    </row>
    <row r="2233">
      <c r="A2233" s="195" t="s">
        <v>21328</v>
      </c>
      <c r="B2233" s="196" t="s">
        <v>13155</v>
      </c>
      <c r="C2233" s="200"/>
      <c r="D2233" s="196"/>
      <c r="E2233" s="200"/>
      <c r="F2233" s="196"/>
      <c r="G2233" s="198"/>
      <c r="H2233" s="172"/>
      <c r="I2233" s="172"/>
      <c r="J2233" s="172"/>
      <c r="K2233" s="172"/>
      <c r="L2233" s="172"/>
      <c r="M2233" s="172"/>
      <c r="N2233" s="172"/>
      <c r="O2233" s="172"/>
      <c r="P2233" s="172"/>
      <c r="Q2233" s="172"/>
      <c r="R2233" s="172"/>
      <c r="S2233" s="172"/>
      <c r="T2233" s="172"/>
      <c r="U2233" s="172"/>
      <c r="V2233" s="172"/>
      <c r="W2233" s="172"/>
      <c r="X2233" s="172"/>
      <c r="Y2233" s="172"/>
      <c r="Z2233" s="172"/>
    </row>
    <row r="2234">
      <c r="A2234" s="190" t="s">
        <v>21329</v>
      </c>
      <c r="B2234" s="191" t="s">
        <v>21330</v>
      </c>
      <c r="C2234" s="199"/>
      <c r="D2234" s="191"/>
      <c r="E2234" s="199"/>
      <c r="F2234" s="191"/>
      <c r="G2234" s="194"/>
      <c r="H2234" s="172"/>
      <c r="I2234" s="172"/>
      <c r="J2234" s="172"/>
      <c r="K2234" s="172"/>
      <c r="L2234" s="172"/>
      <c r="M2234" s="172"/>
      <c r="N2234" s="172"/>
      <c r="O2234" s="172"/>
      <c r="P2234" s="172"/>
      <c r="Q2234" s="172"/>
      <c r="R2234" s="172"/>
      <c r="S2234" s="172"/>
      <c r="T2234" s="172"/>
      <c r="U2234" s="172"/>
      <c r="V2234" s="172"/>
      <c r="W2234" s="172"/>
      <c r="X2234" s="172"/>
      <c r="Y2234" s="172"/>
      <c r="Z2234" s="172"/>
    </row>
    <row r="2235">
      <c r="A2235" s="195" t="s">
        <v>21331</v>
      </c>
      <c r="B2235" s="196" t="s">
        <v>21332</v>
      </c>
      <c r="C2235" s="200"/>
      <c r="D2235" s="196"/>
      <c r="E2235" s="200"/>
      <c r="F2235" s="196"/>
      <c r="G2235" s="198"/>
      <c r="H2235" s="172"/>
      <c r="I2235" s="172"/>
      <c r="J2235" s="172"/>
      <c r="K2235" s="172"/>
      <c r="L2235" s="172"/>
      <c r="M2235" s="172"/>
      <c r="N2235" s="172"/>
      <c r="O2235" s="172"/>
      <c r="P2235" s="172"/>
      <c r="Q2235" s="172"/>
      <c r="R2235" s="172"/>
      <c r="S2235" s="172"/>
      <c r="T2235" s="172"/>
      <c r="U2235" s="172"/>
      <c r="V2235" s="172"/>
      <c r="W2235" s="172"/>
      <c r="X2235" s="172"/>
      <c r="Y2235" s="172"/>
      <c r="Z2235" s="172"/>
    </row>
    <row r="2236">
      <c r="A2236" s="190" t="s">
        <v>21333</v>
      </c>
      <c r="B2236" s="191" t="s">
        <v>21334</v>
      </c>
      <c r="C2236" s="199"/>
      <c r="D2236" s="191"/>
      <c r="E2236" s="199"/>
      <c r="F2236" s="191"/>
      <c r="G2236" s="194"/>
      <c r="H2236" s="172"/>
      <c r="I2236" s="172"/>
      <c r="J2236" s="172"/>
      <c r="K2236" s="172"/>
      <c r="L2236" s="172"/>
      <c r="M2236" s="172"/>
      <c r="N2236" s="172"/>
      <c r="O2236" s="172"/>
      <c r="P2236" s="172"/>
      <c r="Q2236" s="172"/>
      <c r="R2236" s="172"/>
      <c r="S2236" s="172"/>
      <c r="T2236" s="172"/>
      <c r="U2236" s="172"/>
      <c r="V2236" s="172"/>
      <c r="W2236" s="172"/>
      <c r="X2236" s="172"/>
      <c r="Y2236" s="172"/>
      <c r="Z2236" s="172"/>
    </row>
    <row r="2237">
      <c r="A2237" s="195" t="s">
        <v>21335</v>
      </c>
      <c r="B2237" s="196" t="s">
        <v>21336</v>
      </c>
      <c r="C2237" s="200"/>
      <c r="D2237" s="196"/>
      <c r="E2237" s="200"/>
      <c r="F2237" s="196"/>
      <c r="G2237" s="198"/>
      <c r="H2237" s="172"/>
      <c r="I2237" s="172"/>
      <c r="J2237" s="172"/>
      <c r="K2237" s="172"/>
      <c r="L2237" s="172"/>
      <c r="M2237" s="172"/>
      <c r="N2237" s="172"/>
      <c r="O2237" s="172"/>
      <c r="P2237" s="172"/>
      <c r="Q2237" s="172"/>
      <c r="R2237" s="172"/>
      <c r="S2237" s="172"/>
      <c r="T2237" s="172"/>
      <c r="U2237" s="172"/>
      <c r="V2237" s="172"/>
      <c r="W2237" s="172"/>
      <c r="X2237" s="172"/>
      <c r="Y2237" s="172"/>
      <c r="Z2237" s="172"/>
    </row>
    <row r="2238">
      <c r="A2238" s="190" t="s">
        <v>592</v>
      </c>
      <c r="B2238" s="191" t="s">
        <v>21337</v>
      </c>
      <c r="C2238" s="199"/>
      <c r="D2238" s="191"/>
      <c r="E2238" s="199"/>
      <c r="F2238" s="191"/>
      <c r="G2238" s="194"/>
      <c r="H2238" s="172"/>
      <c r="I2238" s="172"/>
      <c r="J2238" s="172"/>
      <c r="K2238" s="172"/>
      <c r="L2238" s="172"/>
      <c r="M2238" s="172"/>
      <c r="N2238" s="172"/>
      <c r="O2238" s="172"/>
      <c r="P2238" s="172"/>
      <c r="Q2238" s="172"/>
      <c r="R2238" s="172"/>
      <c r="S2238" s="172"/>
      <c r="T2238" s="172"/>
      <c r="U2238" s="172"/>
      <c r="V2238" s="172"/>
      <c r="W2238" s="172"/>
      <c r="X2238" s="172"/>
      <c r="Y2238" s="172"/>
      <c r="Z2238" s="172"/>
    </row>
    <row r="2239">
      <c r="A2239" s="195" t="s">
        <v>593</v>
      </c>
      <c r="B2239" s="196" t="s">
        <v>21338</v>
      </c>
      <c r="C2239" s="200"/>
      <c r="D2239" s="196"/>
      <c r="E2239" s="200"/>
      <c r="F2239" s="196"/>
      <c r="G2239" s="198"/>
      <c r="H2239" s="172"/>
      <c r="I2239" s="172"/>
      <c r="J2239" s="172"/>
      <c r="K2239" s="172"/>
      <c r="L2239" s="172"/>
      <c r="M2239" s="172"/>
      <c r="N2239" s="172"/>
      <c r="O2239" s="172"/>
      <c r="P2239" s="172"/>
      <c r="Q2239" s="172"/>
      <c r="R2239" s="172"/>
      <c r="S2239" s="172"/>
      <c r="T2239" s="172"/>
      <c r="U2239" s="172"/>
      <c r="V2239" s="172"/>
      <c r="W2239" s="172"/>
      <c r="X2239" s="172"/>
      <c r="Y2239" s="172"/>
      <c r="Z2239" s="172"/>
    </row>
    <row r="2240">
      <c r="A2240" s="190" t="s">
        <v>21339</v>
      </c>
      <c r="B2240" s="191" t="s">
        <v>21340</v>
      </c>
      <c r="C2240" s="199"/>
      <c r="D2240" s="191"/>
      <c r="E2240" s="199"/>
      <c r="F2240" s="191"/>
      <c r="G2240" s="194"/>
      <c r="H2240" s="172"/>
      <c r="I2240" s="172"/>
      <c r="J2240" s="172"/>
      <c r="K2240" s="172"/>
      <c r="L2240" s="172"/>
      <c r="M2240" s="172"/>
      <c r="N2240" s="172"/>
      <c r="O2240" s="172"/>
      <c r="P2240" s="172"/>
      <c r="Q2240" s="172"/>
      <c r="R2240" s="172"/>
      <c r="S2240" s="172"/>
      <c r="T2240" s="172"/>
      <c r="U2240" s="172"/>
      <c r="V2240" s="172"/>
      <c r="W2240" s="172"/>
      <c r="X2240" s="172"/>
      <c r="Y2240" s="172"/>
      <c r="Z2240" s="172"/>
    </row>
    <row r="2241">
      <c r="A2241" s="195" t="s">
        <v>21341</v>
      </c>
      <c r="B2241" s="196" t="s">
        <v>21342</v>
      </c>
      <c r="C2241" s="200"/>
      <c r="D2241" s="196"/>
      <c r="E2241" s="200"/>
      <c r="F2241" s="196"/>
      <c r="G2241" s="198"/>
      <c r="H2241" s="172"/>
      <c r="I2241" s="172"/>
      <c r="J2241" s="172"/>
      <c r="K2241" s="172"/>
      <c r="L2241" s="172"/>
      <c r="M2241" s="172"/>
      <c r="N2241" s="172"/>
      <c r="O2241" s="172"/>
      <c r="P2241" s="172"/>
      <c r="Q2241" s="172"/>
      <c r="R2241" s="172"/>
      <c r="S2241" s="172"/>
      <c r="T2241" s="172"/>
      <c r="U2241" s="172"/>
      <c r="V2241" s="172"/>
      <c r="W2241" s="172"/>
      <c r="X2241" s="172"/>
      <c r="Y2241" s="172"/>
      <c r="Z2241" s="172"/>
    </row>
    <row r="2242">
      <c r="A2242" s="190" t="s">
        <v>21343</v>
      </c>
      <c r="B2242" s="191" t="s">
        <v>21344</v>
      </c>
      <c r="C2242" s="199"/>
      <c r="D2242" s="191"/>
      <c r="E2242" s="199"/>
      <c r="F2242" s="191"/>
      <c r="G2242" s="194"/>
      <c r="H2242" s="172"/>
      <c r="I2242" s="172"/>
      <c r="J2242" s="172"/>
      <c r="K2242" s="172"/>
      <c r="L2242" s="172"/>
      <c r="M2242" s="172"/>
      <c r="N2242" s="172"/>
      <c r="O2242" s="172"/>
      <c r="P2242" s="172"/>
      <c r="Q2242" s="172"/>
      <c r="R2242" s="172"/>
      <c r="S2242" s="172"/>
      <c r="T2242" s="172"/>
      <c r="U2242" s="172"/>
      <c r="V2242" s="172"/>
      <c r="W2242" s="172"/>
      <c r="X2242" s="172"/>
      <c r="Y2242" s="172"/>
      <c r="Z2242" s="172"/>
    </row>
    <row r="2243">
      <c r="A2243" s="195" t="s">
        <v>21345</v>
      </c>
      <c r="B2243" s="196" t="s">
        <v>21346</v>
      </c>
      <c r="C2243" s="200"/>
      <c r="D2243" s="196"/>
      <c r="E2243" s="200"/>
      <c r="F2243" s="196"/>
      <c r="G2243" s="198"/>
      <c r="H2243" s="172"/>
      <c r="I2243" s="172"/>
      <c r="J2243" s="172"/>
      <c r="K2243" s="172"/>
      <c r="L2243" s="172"/>
      <c r="M2243" s="172"/>
      <c r="N2243" s="172"/>
      <c r="O2243" s="172"/>
      <c r="P2243" s="172"/>
      <c r="Q2243" s="172"/>
      <c r="R2243" s="172"/>
      <c r="S2243" s="172"/>
      <c r="T2243" s="172"/>
      <c r="U2243" s="172"/>
      <c r="V2243" s="172"/>
      <c r="W2243" s="172"/>
      <c r="X2243" s="172"/>
      <c r="Y2243" s="172"/>
      <c r="Z2243" s="172"/>
    </row>
    <row r="2244">
      <c r="A2244" s="190" t="s">
        <v>21347</v>
      </c>
      <c r="B2244" s="191" t="s">
        <v>21348</v>
      </c>
      <c r="C2244" s="199"/>
      <c r="D2244" s="191"/>
      <c r="E2244" s="199"/>
      <c r="F2244" s="191"/>
      <c r="G2244" s="194"/>
      <c r="H2244" s="172"/>
      <c r="I2244" s="172"/>
      <c r="J2244" s="172"/>
      <c r="K2244" s="172"/>
      <c r="L2244" s="172"/>
      <c r="M2244" s="172"/>
      <c r="N2244" s="172"/>
      <c r="O2244" s="172"/>
      <c r="P2244" s="172"/>
      <c r="Q2244" s="172"/>
      <c r="R2244" s="172"/>
      <c r="S2244" s="172"/>
      <c r="T2244" s="172"/>
      <c r="U2244" s="172"/>
      <c r="V2244" s="172"/>
      <c r="W2244" s="172"/>
      <c r="X2244" s="172"/>
      <c r="Y2244" s="172"/>
      <c r="Z2244" s="172"/>
    </row>
    <row r="2245">
      <c r="A2245" s="195" t="s">
        <v>21349</v>
      </c>
      <c r="B2245" s="196" t="s">
        <v>21350</v>
      </c>
      <c r="C2245" s="200"/>
      <c r="D2245" s="196"/>
      <c r="E2245" s="200"/>
      <c r="F2245" s="196"/>
      <c r="G2245" s="198"/>
      <c r="H2245" s="172"/>
      <c r="I2245" s="172"/>
      <c r="J2245" s="172"/>
      <c r="K2245" s="172"/>
      <c r="L2245" s="172"/>
      <c r="M2245" s="172"/>
      <c r="N2245" s="172"/>
      <c r="O2245" s="172"/>
      <c r="P2245" s="172"/>
      <c r="Q2245" s="172"/>
      <c r="R2245" s="172"/>
      <c r="S2245" s="172"/>
      <c r="T2245" s="172"/>
      <c r="U2245" s="172"/>
      <c r="V2245" s="172"/>
      <c r="W2245" s="172"/>
      <c r="X2245" s="172"/>
      <c r="Y2245" s="172"/>
      <c r="Z2245" s="172"/>
    </row>
    <row r="2246">
      <c r="A2246" s="190" t="s">
        <v>21351</v>
      </c>
      <c r="B2246" s="191" t="s">
        <v>21352</v>
      </c>
      <c r="C2246" s="199"/>
      <c r="D2246" s="191"/>
      <c r="E2246" s="199"/>
      <c r="F2246" s="191"/>
      <c r="G2246" s="194"/>
      <c r="H2246" s="172"/>
      <c r="I2246" s="172"/>
      <c r="J2246" s="172"/>
      <c r="K2246" s="172"/>
      <c r="L2246" s="172"/>
      <c r="M2246" s="172"/>
      <c r="N2246" s="172"/>
      <c r="O2246" s="172"/>
      <c r="P2246" s="172"/>
      <c r="Q2246" s="172"/>
      <c r="R2246" s="172"/>
      <c r="S2246" s="172"/>
      <c r="T2246" s="172"/>
      <c r="U2246" s="172"/>
      <c r="V2246" s="172"/>
      <c r="W2246" s="172"/>
      <c r="X2246" s="172"/>
      <c r="Y2246" s="172"/>
      <c r="Z2246" s="172"/>
    </row>
    <row r="2247">
      <c r="A2247" s="195" t="s">
        <v>21353</v>
      </c>
      <c r="B2247" s="196" t="s">
        <v>21354</v>
      </c>
      <c r="C2247" s="200"/>
      <c r="D2247" s="196"/>
      <c r="E2247" s="200"/>
      <c r="F2247" s="196"/>
      <c r="G2247" s="198"/>
      <c r="H2247" s="172"/>
      <c r="I2247" s="172"/>
      <c r="J2247" s="172"/>
      <c r="K2247" s="172"/>
      <c r="L2247" s="172"/>
      <c r="M2247" s="172"/>
      <c r="N2247" s="172"/>
      <c r="O2247" s="172"/>
      <c r="P2247" s="172"/>
      <c r="Q2247" s="172"/>
      <c r="R2247" s="172"/>
      <c r="S2247" s="172"/>
      <c r="T2247" s="172"/>
      <c r="U2247" s="172"/>
      <c r="V2247" s="172"/>
      <c r="W2247" s="172"/>
      <c r="X2247" s="172"/>
      <c r="Y2247" s="172"/>
      <c r="Z2247" s="172"/>
    </row>
    <row r="2248">
      <c r="A2248" s="190" t="s">
        <v>21355</v>
      </c>
      <c r="B2248" s="191" t="s">
        <v>21356</v>
      </c>
      <c r="C2248" s="199"/>
      <c r="D2248" s="191"/>
      <c r="E2248" s="199"/>
      <c r="F2248" s="191"/>
      <c r="G2248" s="194"/>
      <c r="H2248" s="172"/>
      <c r="I2248" s="172"/>
      <c r="J2248" s="172"/>
      <c r="K2248" s="172"/>
      <c r="L2248" s="172"/>
      <c r="M2248" s="172"/>
      <c r="N2248" s="172"/>
      <c r="O2248" s="172"/>
      <c r="P2248" s="172"/>
      <c r="Q2248" s="172"/>
      <c r="R2248" s="172"/>
      <c r="S2248" s="172"/>
      <c r="T2248" s="172"/>
      <c r="U2248" s="172"/>
      <c r="V2248" s="172"/>
      <c r="W2248" s="172"/>
      <c r="X2248" s="172"/>
      <c r="Y2248" s="172"/>
      <c r="Z2248" s="172"/>
    </row>
    <row r="2249">
      <c r="A2249" s="195" t="s">
        <v>21357</v>
      </c>
      <c r="B2249" s="196" t="s">
        <v>21358</v>
      </c>
      <c r="C2249" s="200"/>
      <c r="D2249" s="196"/>
      <c r="E2249" s="200"/>
      <c r="F2249" s="196"/>
      <c r="G2249" s="198"/>
      <c r="H2249" s="172"/>
      <c r="I2249" s="172"/>
      <c r="J2249" s="172"/>
      <c r="K2249" s="172"/>
      <c r="L2249" s="172"/>
      <c r="M2249" s="172"/>
      <c r="N2249" s="172"/>
      <c r="O2249" s="172"/>
      <c r="P2249" s="172"/>
      <c r="Q2249" s="172"/>
      <c r="R2249" s="172"/>
      <c r="S2249" s="172"/>
      <c r="T2249" s="172"/>
      <c r="U2249" s="172"/>
      <c r="V2249" s="172"/>
      <c r="W2249" s="172"/>
      <c r="X2249" s="172"/>
      <c r="Y2249" s="172"/>
      <c r="Z2249" s="172"/>
    </row>
    <row r="2250">
      <c r="A2250" s="190" t="s">
        <v>21357</v>
      </c>
      <c r="B2250" s="191" t="s">
        <v>21359</v>
      </c>
      <c r="C2250" s="199"/>
      <c r="D2250" s="191"/>
      <c r="E2250" s="199"/>
      <c r="F2250" s="191"/>
      <c r="G2250" s="194"/>
      <c r="H2250" s="172"/>
      <c r="I2250" s="172"/>
      <c r="J2250" s="172"/>
      <c r="K2250" s="172"/>
      <c r="L2250" s="172"/>
      <c r="M2250" s="172"/>
      <c r="N2250" s="172"/>
      <c r="O2250" s="172"/>
      <c r="P2250" s="172"/>
      <c r="Q2250" s="172"/>
      <c r="R2250" s="172"/>
      <c r="S2250" s="172"/>
      <c r="T2250" s="172"/>
      <c r="U2250" s="172"/>
      <c r="V2250" s="172"/>
      <c r="W2250" s="172"/>
      <c r="X2250" s="172"/>
      <c r="Y2250" s="172"/>
      <c r="Z2250" s="172"/>
    </row>
    <row r="2251">
      <c r="A2251" s="195" t="s">
        <v>21360</v>
      </c>
      <c r="B2251" s="196" t="s">
        <v>21361</v>
      </c>
      <c r="C2251" s="200"/>
      <c r="D2251" s="196"/>
      <c r="E2251" s="200"/>
      <c r="F2251" s="196"/>
      <c r="G2251" s="198"/>
      <c r="H2251" s="172"/>
      <c r="I2251" s="172"/>
      <c r="J2251" s="172"/>
      <c r="K2251" s="172"/>
      <c r="L2251" s="172"/>
      <c r="M2251" s="172"/>
      <c r="N2251" s="172"/>
      <c r="O2251" s="172"/>
      <c r="P2251" s="172"/>
      <c r="Q2251" s="172"/>
      <c r="R2251" s="172"/>
      <c r="S2251" s="172"/>
      <c r="T2251" s="172"/>
      <c r="U2251" s="172"/>
      <c r="V2251" s="172"/>
      <c r="W2251" s="172"/>
      <c r="X2251" s="172"/>
      <c r="Y2251" s="172"/>
      <c r="Z2251" s="172"/>
    </row>
    <row r="2252">
      <c r="A2252" s="190" t="s">
        <v>21362</v>
      </c>
      <c r="B2252" s="191" t="s">
        <v>21363</v>
      </c>
      <c r="C2252" s="199"/>
      <c r="D2252" s="191"/>
      <c r="E2252" s="199"/>
      <c r="F2252" s="191"/>
      <c r="G2252" s="194"/>
      <c r="H2252" s="172"/>
      <c r="I2252" s="172"/>
      <c r="J2252" s="172"/>
      <c r="K2252" s="172"/>
      <c r="L2252" s="172"/>
      <c r="M2252" s="172"/>
      <c r="N2252" s="172"/>
      <c r="O2252" s="172"/>
      <c r="P2252" s="172"/>
      <c r="Q2252" s="172"/>
      <c r="R2252" s="172"/>
      <c r="S2252" s="172"/>
      <c r="T2252" s="172"/>
      <c r="U2252" s="172"/>
      <c r="V2252" s="172"/>
      <c r="W2252" s="172"/>
      <c r="X2252" s="172"/>
      <c r="Y2252" s="172"/>
      <c r="Z2252" s="172"/>
    </row>
    <row r="2253">
      <c r="A2253" s="195" t="s">
        <v>21364</v>
      </c>
      <c r="B2253" s="196" t="s">
        <v>21365</v>
      </c>
      <c r="C2253" s="200"/>
      <c r="D2253" s="196"/>
      <c r="E2253" s="200"/>
      <c r="F2253" s="196"/>
      <c r="G2253" s="198"/>
      <c r="H2253" s="172"/>
      <c r="I2253" s="172"/>
      <c r="J2253" s="172"/>
      <c r="K2253" s="172"/>
      <c r="L2253" s="172"/>
      <c r="M2253" s="172"/>
      <c r="N2253" s="172"/>
      <c r="O2253" s="172"/>
      <c r="P2253" s="172"/>
      <c r="Q2253" s="172"/>
      <c r="R2253" s="172"/>
      <c r="S2253" s="172"/>
      <c r="T2253" s="172"/>
      <c r="U2253" s="172"/>
      <c r="V2253" s="172"/>
      <c r="W2253" s="172"/>
      <c r="X2253" s="172"/>
      <c r="Y2253" s="172"/>
      <c r="Z2253" s="172"/>
    </row>
    <row r="2254">
      <c r="A2254" s="190" t="s">
        <v>21366</v>
      </c>
      <c r="B2254" s="191" t="s">
        <v>21367</v>
      </c>
      <c r="C2254" s="199"/>
      <c r="D2254" s="191"/>
      <c r="E2254" s="199"/>
      <c r="F2254" s="191"/>
      <c r="G2254" s="194"/>
      <c r="H2254" s="172"/>
      <c r="I2254" s="172"/>
      <c r="J2254" s="172"/>
      <c r="K2254" s="172"/>
      <c r="L2254" s="172"/>
      <c r="M2254" s="172"/>
      <c r="N2254" s="172"/>
      <c r="O2254" s="172"/>
      <c r="P2254" s="172"/>
      <c r="Q2254" s="172"/>
      <c r="R2254" s="172"/>
      <c r="S2254" s="172"/>
      <c r="T2254" s="172"/>
      <c r="U2254" s="172"/>
      <c r="V2254" s="172"/>
      <c r="W2254" s="172"/>
      <c r="X2254" s="172"/>
      <c r="Y2254" s="172"/>
      <c r="Z2254" s="172"/>
    </row>
    <row r="2255">
      <c r="A2255" s="195" t="s">
        <v>21368</v>
      </c>
      <c r="B2255" s="196" t="s">
        <v>21369</v>
      </c>
      <c r="C2255" s="200"/>
      <c r="D2255" s="196"/>
      <c r="E2255" s="200"/>
      <c r="F2255" s="196"/>
      <c r="G2255" s="198"/>
      <c r="H2255" s="172"/>
      <c r="I2255" s="172"/>
      <c r="J2255" s="172"/>
      <c r="K2255" s="172"/>
      <c r="L2255" s="172"/>
      <c r="M2255" s="172"/>
      <c r="N2255" s="172"/>
      <c r="O2255" s="172"/>
      <c r="P2255" s="172"/>
      <c r="Q2255" s="172"/>
      <c r="R2255" s="172"/>
      <c r="S2255" s="172"/>
      <c r="T2255" s="172"/>
      <c r="U2255" s="172"/>
      <c r="V2255" s="172"/>
      <c r="W2255" s="172"/>
      <c r="X2255" s="172"/>
      <c r="Y2255" s="172"/>
      <c r="Z2255" s="172"/>
    </row>
    <row r="2256">
      <c r="A2256" s="190" t="s">
        <v>21370</v>
      </c>
      <c r="B2256" s="191" t="s">
        <v>21371</v>
      </c>
      <c r="C2256" s="199"/>
      <c r="D2256" s="191"/>
      <c r="E2256" s="199"/>
      <c r="F2256" s="191"/>
      <c r="G2256" s="194"/>
      <c r="H2256" s="172"/>
      <c r="I2256" s="172"/>
      <c r="J2256" s="172"/>
      <c r="K2256" s="172"/>
      <c r="L2256" s="172"/>
      <c r="M2256" s="172"/>
      <c r="N2256" s="172"/>
      <c r="O2256" s="172"/>
      <c r="P2256" s="172"/>
      <c r="Q2256" s="172"/>
      <c r="R2256" s="172"/>
      <c r="S2256" s="172"/>
      <c r="T2256" s="172"/>
      <c r="U2256" s="172"/>
      <c r="V2256" s="172"/>
      <c r="W2256" s="172"/>
      <c r="X2256" s="172"/>
      <c r="Y2256" s="172"/>
      <c r="Z2256" s="172"/>
    </row>
    <row r="2257">
      <c r="A2257" s="195" t="s">
        <v>21372</v>
      </c>
      <c r="B2257" s="196" t="s">
        <v>21373</v>
      </c>
      <c r="C2257" s="200"/>
      <c r="D2257" s="196"/>
      <c r="E2257" s="200"/>
      <c r="F2257" s="196"/>
      <c r="G2257" s="198"/>
      <c r="H2257" s="172"/>
      <c r="I2257" s="172"/>
      <c r="J2257" s="172"/>
      <c r="K2257" s="172"/>
      <c r="L2257" s="172"/>
      <c r="M2257" s="172"/>
      <c r="N2257" s="172"/>
      <c r="O2257" s="172"/>
      <c r="P2257" s="172"/>
      <c r="Q2257" s="172"/>
      <c r="R2257" s="172"/>
      <c r="S2257" s="172"/>
      <c r="T2257" s="172"/>
      <c r="U2257" s="172"/>
      <c r="V2257" s="172"/>
      <c r="W2257" s="172"/>
      <c r="X2257" s="172"/>
      <c r="Y2257" s="172"/>
      <c r="Z2257" s="172"/>
    </row>
    <row r="2258">
      <c r="A2258" s="190" t="s">
        <v>21374</v>
      </c>
      <c r="B2258" s="191" t="s">
        <v>21375</v>
      </c>
      <c r="C2258" s="199"/>
      <c r="D2258" s="191"/>
      <c r="E2258" s="199"/>
      <c r="F2258" s="191"/>
      <c r="G2258" s="194"/>
      <c r="H2258" s="172"/>
      <c r="I2258" s="172"/>
      <c r="J2258" s="172"/>
      <c r="K2258" s="172"/>
      <c r="L2258" s="172"/>
      <c r="M2258" s="172"/>
      <c r="N2258" s="172"/>
      <c r="O2258" s="172"/>
      <c r="P2258" s="172"/>
      <c r="Q2258" s="172"/>
      <c r="R2258" s="172"/>
      <c r="S2258" s="172"/>
      <c r="T2258" s="172"/>
      <c r="U2258" s="172"/>
      <c r="V2258" s="172"/>
      <c r="W2258" s="172"/>
      <c r="X2258" s="172"/>
      <c r="Y2258" s="172"/>
      <c r="Z2258" s="172"/>
    </row>
    <row r="2259">
      <c r="A2259" s="195" t="s">
        <v>21376</v>
      </c>
      <c r="B2259" s="196" t="s">
        <v>21377</v>
      </c>
      <c r="C2259" s="200"/>
      <c r="D2259" s="196"/>
      <c r="E2259" s="200"/>
      <c r="F2259" s="196"/>
      <c r="G2259" s="198"/>
      <c r="H2259" s="172"/>
      <c r="I2259" s="172"/>
      <c r="J2259" s="172"/>
      <c r="K2259" s="172"/>
      <c r="L2259" s="172"/>
      <c r="M2259" s="172"/>
      <c r="N2259" s="172"/>
      <c r="O2259" s="172"/>
      <c r="P2259" s="172"/>
      <c r="Q2259" s="172"/>
      <c r="R2259" s="172"/>
      <c r="S2259" s="172"/>
      <c r="T2259" s="172"/>
      <c r="U2259" s="172"/>
      <c r="V2259" s="172"/>
      <c r="W2259" s="172"/>
      <c r="X2259" s="172"/>
      <c r="Y2259" s="172"/>
      <c r="Z2259" s="172"/>
    </row>
    <row r="2260">
      <c r="A2260" s="190" t="s">
        <v>21378</v>
      </c>
      <c r="B2260" s="191" t="s">
        <v>21379</v>
      </c>
      <c r="C2260" s="199"/>
      <c r="D2260" s="191"/>
      <c r="E2260" s="199"/>
      <c r="F2260" s="191"/>
      <c r="G2260" s="194"/>
      <c r="H2260" s="172"/>
      <c r="I2260" s="172"/>
      <c r="J2260" s="172"/>
      <c r="K2260" s="172"/>
      <c r="L2260" s="172"/>
      <c r="M2260" s="172"/>
      <c r="N2260" s="172"/>
      <c r="O2260" s="172"/>
      <c r="P2260" s="172"/>
      <c r="Q2260" s="172"/>
      <c r="R2260" s="172"/>
      <c r="S2260" s="172"/>
      <c r="T2260" s="172"/>
      <c r="U2260" s="172"/>
      <c r="V2260" s="172"/>
      <c r="W2260" s="172"/>
      <c r="X2260" s="172"/>
      <c r="Y2260" s="172"/>
      <c r="Z2260" s="172"/>
    </row>
    <row r="2261">
      <c r="A2261" s="195" t="s">
        <v>21380</v>
      </c>
      <c r="B2261" s="196" t="s">
        <v>21381</v>
      </c>
      <c r="C2261" s="200"/>
      <c r="D2261" s="196"/>
      <c r="E2261" s="200"/>
      <c r="F2261" s="196"/>
      <c r="G2261" s="198"/>
      <c r="H2261" s="172"/>
      <c r="I2261" s="172"/>
      <c r="J2261" s="172"/>
      <c r="K2261" s="172"/>
      <c r="L2261" s="172"/>
      <c r="M2261" s="172"/>
      <c r="N2261" s="172"/>
      <c r="O2261" s="172"/>
      <c r="P2261" s="172"/>
      <c r="Q2261" s="172"/>
      <c r="R2261" s="172"/>
      <c r="S2261" s="172"/>
      <c r="T2261" s="172"/>
      <c r="U2261" s="172"/>
      <c r="V2261" s="172"/>
      <c r="W2261" s="172"/>
      <c r="X2261" s="172"/>
      <c r="Y2261" s="172"/>
      <c r="Z2261" s="172"/>
    </row>
    <row r="2262">
      <c r="A2262" s="190" t="s">
        <v>21382</v>
      </c>
      <c r="B2262" s="191" t="s">
        <v>21383</v>
      </c>
      <c r="C2262" s="199"/>
      <c r="D2262" s="191"/>
      <c r="E2262" s="199"/>
      <c r="F2262" s="191"/>
      <c r="G2262" s="194"/>
      <c r="H2262" s="172"/>
      <c r="I2262" s="172"/>
      <c r="J2262" s="172"/>
      <c r="K2262" s="172"/>
      <c r="L2262" s="172"/>
      <c r="M2262" s="172"/>
      <c r="N2262" s="172"/>
      <c r="O2262" s="172"/>
      <c r="P2262" s="172"/>
      <c r="Q2262" s="172"/>
      <c r="R2262" s="172"/>
      <c r="S2262" s="172"/>
      <c r="T2262" s="172"/>
      <c r="U2262" s="172"/>
      <c r="V2262" s="172"/>
      <c r="W2262" s="172"/>
      <c r="X2262" s="172"/>
      <c r="Y2262" s="172"/>
      <c r="Z2262" s="172"/>
    </row>
    <row r="2263">
      <c r="A2263" s="195" t="s">
        <v>594</v>
      </c>
      <c r="B2263" s="196" t="s">
        <v>21384</v>
      </c>
      <c r="C2263" s="200"/>
      <c r="D2263" s="196"/>
      <c r="E2263" s="200"/>
      <c r="F2263" s="196"/>
      <c r="G2263" s="198"/>
      <c r="H2263" s="172"/>
      <c r="I2263" s="172"/>
      <c r="J2263" s="172"/>
      <c r="K2263" s="172"/>
      <c r="L2263" s="172"/>
      <c r="M2263" s="172"/>
      <c r="N2263" s="172"/>
      <c r="O2263" s="172"/>
      <c r="P2263" s="172"/>
      <c r="Q2263" s="172"/>
      <c r="R2263" s="172"/>
      <c r="S2263" s="172"/>
      <c r="T2263" s="172"/>
      <c r="U2263" s="172"/>
      <c r="V2263" s="172"/>
      <c r="W2263" s="172"/>
      <c r="X2263" s="172"/>
      <c r="Y2263" s="172"/>
      <c r="Z2263" s="172"/>
    </row>
    <row r="2264">
      <c r="A2264" s="190" t="s">
        <v>594</v>
      </c>
      <c r="B2264" s="191" t="s">
        <v>21385</v>
      </c>
      <c r="C2264" s="199"/>
      <c r="D2264" s="191"/>
      <c r="E2264" s="199"/>
      <c r="F2264" s="191"/>
      <c r="G2264" s="194"/>
      <c r="H2264" s="172"/>
      <c r="I2264" s="172"/>
      <c r="J2264" s="172"/>
      <c r="K2264" s="172"/>
      <c r="L2264" s="172"/>
      <c r="M2264" s="172"/>
      <c r="N2264" s="172"/>
      <c r="O2264" s="172"/>
      <c r="P2264" s="172"/>
      <c r="Q2264" s="172"/>
      <c r="R2264" s="172"/>
      <c r="S2264" s="172"/>
      <c r="T2264" s="172"/>
      <c r="U2264" s="172"/>
      <c r="V2264" s="172"/>
      <c r="W2264" s="172"/>
      <c r="X2264" s="172"/>
      <c r="Y2264" s="172"/>
      <c r="Z2264" s="172"/>
    </row>
    <row r="2265">
      <c r="A2265" s="195" t="s">
        <v>594</v>
      </c>
      <c r="B2265" s="196" t="s">
        <v>21386</v>
      </c>
      <c r="C2265" s="200"/>
      <c r="D2265" s="196"/>
      <c r="E2265" s="200"/>
      <c r="F2265" s="196"/>
      <c r="G2265" s="198"/>
      <c r="H2265" s="172"/>
      <c r="I2265" s="172"/>
      <c r="J2265" s="172"/>
      <c r="K2265" s="172"/>
      <c r="L2265" s="172"/>
      <c r="M2265" s="172"/>
      <c r="N2265" s="172"/>
      <c r="O2265" s="172"/>
      <c r="P2265" s="172"/>
      <c r="Q2265" s="172"/>
      <c r="R2265" s="172"/>
      <c r="S2265" s="172"/>
      <c r="T2265" s="172"/>
      <c r="U2265" s="172"/>
      <c r="V2265" s="172"/>
      <c r="W2265" s="172"/>
      <c r="X2265" s="172"/>
      <c r="Y2265" s="172"/>
      <c r="Z2265" s="172"/>
    </row>
    <row r="2266">
      <c r="A2266" s="190" t="s">
        <v>594</v>
      </c>
      <c r="B2266" s="191" t="s">
        <v>21387</v>
      </c>
      <c r="C2266" s="199"/>
      <c r="D2266" s="191"/>
      <c r="E2266" s="199"/>
      <c r="F2266" s="191"/>
      <c r="G2266" s="194"/>
      <c r="H2266" s="172"/>
      <c r="I2266" s="172"/>
      <c r="J2266" s="172"/>
      <c r="K2266" s="172"/>
      <c r="L2266" s="172"/>
      <c r="M2266" s="172"/>
      <c r="N2266" s="172"/>
      <c r="O2266" s="172"/>
      <c r="P2266" s="172"/>
      <c r="Q2266" s="172"/>
      <c r="R2266" s="172"/>
      <c r="S2266" s="172"/>
      <c r="T2266" s="172"/>
      <c r="U2266" s="172"/>
      <c r="V2266" s="172"/>
      <c r="W2266" s="172"/>
      <c r="X2266" s="172"/>
      <c r="Y2266" s="172"/>
      <c r="Z2266" s="172"/>
    </row>
    <row r="2267">
      <c r="A2267" s="195" t="s">
        <v>21388</v>
      </c>
      <c r="B2267" s="196" t="s">
        <v>21389</v>
      </c>
      <c r="C2267" s="200"/>
      <c r="D2267" s="196"/>
      <c r="E2267" s="200"/>
      <c r="F2267" s="196"/>
      <c r="G2267" s="198"/>
      <c r="H2267" s="172"/>
      <c r="I2267" s="172"/>
      <c r="J2267" s="172"/>
      <c r="K2267" s="172"/>
      <c r="L2267" s="172"/>
      <c r="M2267" s="172"/>
      <c r="N2267" s="172"/>
      <c r="O2267" s="172"/>
      <c r="P2267" s="172"/>
      <c r="Q2267" s="172"/>
      <c r="R2267" s="172"/>
      <c r="S2267" s="172"/>
      <c r="T2267" s="172"/>
      <c r="U2267" s="172"/>
      <c r="V2267" s="172"/>
      <c r="W2267" s="172"/>
      <c r="X2267" s="172"/>
      <c r="Y2267" s="172"/>
      <c r="Z2267" s="172"/>
    </row>
    <row r="2268">
      <c r="A2268" s="190" t="s">
        <v>21390</v>
      </c>
      <c r="B2268" s="191" t="s">
        <v>21391</v>
      </c>
      <c r="C2268" s="199"/>
      <c r="D2268" s="191"/>
      <c r="E2268" s="199"/>
      <c r="F2268" s="191"/>
      <c r="G2268" s="194"/>
      <c r="H2268" s="172"/>
      <c r="I2268" s="172"/>
      <c r="J2268" s="172"/>
      <c r="K2268" s="172"/>
      <c r="L2268" s="172"/>
      <c r="M2268" s="172"/>
      <c r="N2268" s="172"/>
      <c r="O2268" s="172"/>
      <c r="P2268" s="172"/>
      <c r="Q2268" s="172"/>
      <c r="R2268" s="172"/>
      <c r="S2268" s="172"/>
      <c r="T2268" s="172"/>
      <c r="U2268" s="172"/>
      <c r="V2268" s="172"/>
      <c r="W2268" s="172"/>
      <c r="X2268" s="172"/>
      <c r="Y2268" s="172"/>
      <c r="Z2268" s="172"/>
    </row>
    <row r="2269">
      <c r="A2269" s="195" t="s">
        <v>21392</v>
      </c>
      <c r="B2269" s="196" t="s">
        <v>21393</v>
      </c>
      <c r="C2269" s="200"/>
      <c r="D2269" s="196"/>
      <c r="E2269" s="200"/>
      <c r="F2269" s="196"/>
      <c r="G2269" s="198"/>
      <c r="H2269" s="172"/>
      <c r="I2269" s="172"/>
      <c r="J2269" s="172"/>
      <c r="K2269" s="172"/>
      <c r="L2269" s="172"/>
      <c r="M2269" s="172"/>
      <c r="N2269" s="172"/>
      <c r="O2269" s="172"/>
      <c r="P2269" s="172"/>
      <c r="Q2269" s="172"/>
      <c r="R2269" s="172"/>
      <c r="S2269" s="172"/>
      <c r="T2269" s="172"/>
      <c r="U2269" s="172"/>
      <c r="V2269" s="172"/>
      <c r="W2269" s="172"/>
      <c r="X2269" s="172"/>
      <c r="Y2269" s="172"/>
      <c r="Z2269" s="172"/>
    </row>
    <row r="2270">
      <c r="A2270" s="190" t="s">
        <v>21392</v>
      </c>
      <c r="B2270" s="191" t="s">
        <v>21394</v>
      </c>
      <c r="C2270" s="199"/>
      <c r="D2270" s="191"/>
      <c r="E2270" s="199"/>
      <c r="F2270" s="191"/>
      <c r="G2270" s="194"/>
      <c r="H2270" s="172"/>
      <c r="I2270" s="172"/>
      <c r="J2270" s="172"/>
      <c r="K2270" s="172"/>
      <c r="L2270" s="172"/>
      <c r="M2270" s="172"/>
      <c r="N2270" s="172"/>
      <c r="O2270" s="172"/>
      <c r="P2270" s="172"/>
      <c r="Q2270" s="172"/>
      <c r="R2270" s="172"/>
      <c r="S2270" s="172"/>
      <c r="T2270" s="172"/>
      <c r="U2270" s="172"/>
      <c r="V2270" s="172"/>
      <c r="W2270" s="172"/>
      <c r="X2270" s="172"/>
      <c r="Y2270" s="172"/>
      <c r="Z2270" s="172"/>
    </row>
    <row r="2271">
      <c r="A2271" s="195" t="s">
        <v>21395</v>
      </c>
      <c r="B2271" s="196" t="s">
        <v>21396</v>
      </c>
      <c r="C2271" s="200"/>
      <c r="D2271" s="196"/>
      <c r="E2271" s="200"/>
      <c r="F2271" s="196"/>
      <c r="G2271" s="198"/>
      <c r="H2271" s="172"/>
      <c r="I2271" s="172"/>
      <c r="J2271" s="172"/>
      <c r="K2271" s="172"/>
      <c r="L2271" s="172"/>
      <c r="M2271" s="172"/>
      <c r="N2271" s="172"/>
      <c r="O2271" s="172"/>
      <c r="P2271" s="172"/>
      <c r="Q2271" s="172"/>
      <c r="R2271" s="172"/>
      <c r="S2271" s="172"/>
      <c r="T2271" s="172"/>
      <c r="U2271" s="172"/>
      <c r="V2271" s="172"/>
      <c r="W2271" s="172"/>
      <c r="X2271" s="172"/>
      <c r="Y2271" s="172"/>
      <c r="Z2271" s="172"/>
    </row>
    <row r="2272">
      <c r="A2272" s="190" t="s">
        <v>21397</v>
      </c>
      <c r="B2272" s="191" t="s">
        <v>21398</v>
      </c>
      <c r="C2272" s="199"/>
      <c r="D2272" s="191"/>
      <c r="E2272" s="199"/>
      <c r="F2272" s="191"/>
      <c r="G2272" s="194"/>
      <c r="H2272" s="172"/>
      <c r="I2272" s="172"/>
      <c r="J2272" s="172"/>
      <c r="K2272" s="172"/>
      <c r="L2272" s="172"/>
      <c r="M2272" s="172"/>
      <c r="N2272" s="172"/>
      <c r="O2272" s="172"/>
      <c r="P2272" s="172"/>
      <c r="Q2272" s="172"/>
      <c r="R2272" s="172"/>
      <c r="S2272" s="172"/>
      <c r="T2272" s="172"/>
      <c r="U2272" s="172"/>
      <c r="V2272" s="172"/>
      <c r="W2272" s="172"/>
      <c r="X2272" s="172"/>
      <c r="Y2272" s="172"/>
      <c r="Z2272" s="172"/>
    </row>
    <row r="2273">
      <c r="A2273" s="195" t="s">
        <v>21399</v>
      </c>
      <c r="B2273" s="196" t="s">
        <v>21400</v>
      </c>
      <c r="C2273" s="200"/>
      <c r="D2273" s="196"/>
      <c r="E2273" s="200"/>
      <c r="F2273" s="196"/>
      <c r="G2273" s="198"/>
      <c r="H2273" s="172"/>
      <c r="I2273" s="172"/>
      <c r="J2273" s="172"/>
      <c r="K2273" s="172"/>
      <c r="L2273" s="172"/>
      <c r="M2273" s="172"/>
      <c r="N2273" s="172"/>
      <c r="O2273" s="172"/>
      <c r="P2273" s="172"/>
      <c r="Q2273" s="172"/>
      <c r="R2273" s="172"/>
      <c r="S2273" s="172"/>
      <c r="T2273" s="172"/>
      <c r="U2273" s="172"/>
      <c r="V2273" s="172"/>
      <c r="W2273" s="172"/>
      <c r="X2273" s="172"/>
      <c r="Y2273" s="172"/>
      <c r="Z2273" s="172"/>
    </row>
    <row r="2274">
      <c r="A2274" s="190" t="s">
        <v>21401</v>
      </c>
      <c r="B2274" s="191" t="s">
        <v>21402</v>
      </c>
      <c r="C2274" s="199"/>
      <c r="D2274" s="191"/>
      <c r="E2274" s="199"/>
      <c r="F2274" s="191"/>
      <c r="G2274" s="194"/>
      <c r="H2274" s="172"/>
      <c r="I2274" s="172"/>
      <c r="J2274" s="172"/>
      <c r="K2274" s="172"/>
      <c r="L2274" s="172"/>
      <c r="M2274" s="172"/>
      <c r="N2274" s="172"/>
      <c r="O2274" s="172"/>
      <c r="P2274" s="172"/>
      <c r="Q2274" s="172"/>
      <c r="R2274" s="172"/>
      <c r="S2274" s="172"/>
      <c r="T2274" s="172"/>
      <c r="U2274" s="172"/>
      <c r="V2274" s="172"/>
      <c r="W2274" s="172"/>
      <c r="X2274" s="172"/>
      <c r="Y2274" s="172"/>
      <c r="Z2274" s="172"/>
    </row>
    <row r="2275">
      <c r="A2275" s="195" t="s">
        <v>21403</v>
      </c>
      <c r="B2275" s="196" t="s">
        <v>21404</v>
      </c>
      <c r="C2275" s="200"/>
      <c r="D2275" s="196"/>
      <c r="E2275" s="200"/>
      <c r="F2275" s="196"/>
      <c r="G2275" s="198"/>
      <c r="H2275" s="172"/>
      <c r="I2275" s="172"/>
      <c r="J2275" s="172"/>
      <c r="K2275" s="172"/>
      <c r="L2275" s="172"/>
      <c r="M2275" s="172"/>
      <c r="N2275" s="172"/>
      <c r="O2275" s="172"/>
      <c r="P2275" s="172"/>
      <c r="Q2275" s="172"/>
      <c r="R2275" s="172"/>
      <c r="S2275" s="172"/>
      <c r="T2275" s="172"/>
      <c r="U2275" s="172"/>
      <c r="V2275" s="172"/>
      <c r="W2275" s="172"/>
      <c r="X2275" s="172"/>
      <c r="Y2275" s="172"/>
      <c r="Z2275" s="172"/>
    </row>
    <row r="2276">
      <c r="A2276" s="190" t="s">
        <v>21403</v>
      </c>
      <c r="B2276" s="191" t="s">
        <v>21405</v>
      </c>
      <c r="C2276" s="199"/>
      <c r="D2276" s="191"/>
      <c r="E2276" s="199"/>
      <c r="F2276" s="191"/>
      <c r="G2276" s="194"/>
      <c r="H2276" s="172"/>
      <c r="I2276" s="172"/>
      <c r="J2276" s="172"/>
      <c r="K2276" s="172"/>
      <c r="L2276" s="172"/>
      <c r="M2276" s="172"/>
      <c r="N2276" s="172"/>
      <c r="O2276" s="172"/>
      <c r="P2276" s="172"/>
      <c r="Q2276" s="172"/>
      <c r="R2276" s="172"/>
      <c r="S2276" s="172"/>
      <c r="T2276" s="172"/>
      <c r="U2276" s="172"/>
      <c r="V2276" s="172"/>
      <c r="W2276" s="172"/>
      <c r="X2276" s="172"/>
      <c r="Y2276" s="172"/>
      <c r="Z2276" s="172"/>
    </row>
    <row r="2277">
      <c r="A2277" s="195" t="s">
        <v>21406</v>
      </c>
      <c r="B2277" s="196" t="s">
        <v>21407</v>
      </c>
      <c r="C2277" s="200"/>
      <c r="D2277" s="196"/>
      <c r="E2277" s="200"/>
      <c r="F2277" s="196"/>
      <c r="G2277" s="198"/>
      <c r="H2277" s="172"/>
      <c r="I2277" s="172"/>
      <c r="J2277" s="172"/>
      <c r="K2277" s="172"/>
      <c r="L2277" s="172"/>
      <c r="M2277" s="172"/>
      <c r="N2277" s="172"/>
      <c r="O2277" s="172"/>
      <c r="P2277" s="172"/>
      <c r="Q2277" s="172"/>
      <c r="R2277" s="172"/>
      <c r="S2277" s="172"/>
      <c r="T2277" s="172"/>
      <c r="U2277" s="172"/>
      <c r="V2277" s="172"/>
      <c r="W2277" s="172"/>
      <c r="X2277" s="172"/>
      <c r="Y2277" s="172"/>
      <c r="Z2277" s="172"/>
    </row>
    <row r="2278">
      <c r="A2278" s="190" t="s">
        <v>21408</v>
      </c>
      <c r="B2278" s="191" t="s">
        <v>21409</v>
      </c>
      <c r="C2278" s="199"/>
      <c r="D2278" s="191"/>
      <c r="E2278" s="199"/>
      <c r="F2278" s="191"/>
      <c r="G2278" s="194"/>
      <c r="H2278" s="172"/>
      <c r="I2278" s="172"/>
      <c r="J2278" s="172"/>
      <c r="K2278" s="172"/>
      <c r="L2278" s="172"/>
      <c r="M2278" s="172"/>
      <c r="N2278" s="172"/>
      <c r="O2278" s="172"/>
      <c r="P2278" s="172"/>
      <c r="Q2278" s="172"/>
      <c r="R2278" s="172"/>
      <c r="S2278" s="172"/>
      <c r="T2278" s="172"/>
      <c r="U2278" s="172"/>
      <c r="V2278" s="172"/>
      <c r="W2278" s="172"/>
      <c r="X2278" s="172"/>
      <c r="Y2278" s="172"/>
      <c r="Z2278" s="172"/>
    </row>
    <row r="2279">
      <c r="A2279" s="195" t="s">
        <v>21410</v>
      </c>
      <c r="B2279" s="196" t="s">
        <v>21411</v>
      </c>
      <c r="C2279" s="200"/>
      <c r="D2279" s="196"/>
      <c r="E2279" s="200"/>
      <c r="F2279" s="196"/>
      <c r="G2279" s="198"/>
      <c r="H2279" s="172"/>
      <c r="I2279" s="172"/>
      <c r="J2279" s="172"/>
      <c r="K2279" s="172"/>
      <c r="L2279" s="172"/>
      <c r="M2279" s="172"/>
      <c r="N2279" s="172"/>
      <c r="O2279" s="172"/>
      <c r="P2279" s="172"/>
      <c r="Q2279" s="172"/>
      <c r="R2279" s="172"/>
      <c r="S2279" s="172"/>
      <c r="T2279" s="172"/>
      <c r="U2279" s="172"/>
      <c r="V2279" s="172"/>
      <c r="W2279" s="172"/>
      <c r="X2279" s="172"/>
      <c r="Y2279" s="172"/>
      <c r="Z2279" s="172"/>
    </row>
    <row r="2280">
      <c r="A2280" s="190" t="s">
        <v>21412</v>
      </c>
      <c r="B2280" s="191" t="s">
        <v>21413</v>
      </c>
      <c r="C2280" s="199"/>
      <c r="D2280" s="191"/>
      <c r="E2280" s="199"/>
      <c r="F2280" s="191"/>
      <c r="G2280" s="194"/>
      <c r="H2280" s="172"/>
      <c r="I2280" s="172"/>
      <c r="J2280" s="172"/>
      <c r="K2280" s="172"/>
      <c r="L2280" s="172"/>
      <c r="M2280" s="172"/>
      <c r="N2280" s="172"/>
      <c r="O2280" s="172"/>
      <c r="P2280" s="172"/>
      <c r="Q2280" s="172"/>
      <c r="R2280" s="172"/>
      <c r="S2280" s="172"/>
      <c r="T2280" s="172"/>
      <c r="U2280" s="172"/>
      <c r="V2280" s="172"/>
      <c r="W2280" s="172"/>
      <c r="X2280" s="172"/>
      <c r="Y2280" s="172"/>
      <c r="Z2280" s="172"/>
    </row>
    <row r="2281">
      <c r="A2281" s="195" t="s">
        <v>595</v>
      </c>
      <c r="B2281" s="196" t="s">
        <v>21414</v>
      </c>
      <c r="C2281" s="200"/>
      <c r="D2281" s="196"/>
      <c r="E2281" s="200"/>
      <c r="F2281" s="196"/>
      <c r="G2281" s="198"/>
      <c r="H2281" s="172"/>
      <c r="I2281" s="172"/>
      <c r="J2281" s="172"/>
      <c r="K2281" s="172"/>
      <c r="L2281" s="172"/>
      <c r="M2281" s="172"/>
      <c r="N2281" s="172"/>
      <c r="O2281" s="172"/>
      <c r="P2281" s="172"/>
      <c r="Q2281" s="172"/>
      <c r="R2281" s="172"/>
      <c r="S2281" s="172"/>
      <c r="T2281" s="172"/>
      <c r="U2281" s="172"/>
      <c r="V2281" s="172"/>
      <c r="W2281" s="172"/>
      <c r="X2281" s="172"/>
      <c r="Y2281" s="172"/>
      <c r="Z2281" s="172"/>
    </row>
    <row r="2282">
      <c r="A2282" s="190" t="s">
        <v>21415</v>
      </c>
      <c r="B2282" s="191" t="s">
        <v>21416</v>
      </c>
      <c r="C2282" s="199"/>
      <c r="D2282" s="191"/>
      <c r="E2282" s="199"/>
      <c r="F2282" s="191"/>
      <c r="G2282" s="194"/>
      <c r="H2282" s="172"/>
      <c r="I2282" s="172"/>
      <c r="J2282" s="172"/>
      <c r="K2282" s="172"/>
      <c r="L2282" s="172"/>
      <c r="M2282" s="172"/>
      <c r="N2282" s="172"/>
      <c r="O2282" s="172"/>
      <c r="P2282" s="172"/>
      <c r="Q2282" s="172"/>
      <c r="R2282" s="172"/>
      <c r="S2282" s="172"/>
      <c r="T2282" s="172"/>
      <c r="U2282" s="172"/>
      <c r="V2282" s="172"/>
      <c r="W2282" s="172"/>
      <c r="X2282" s="172"/>
      <c r="Y2282" s="172"/>
      <c r="Z2282" s="172"/>
    </row>
    <row r="2283">
      <c r="A2283" s="195" t="s">
        <v>21417</v>
      </c>
      <c r="B2283" s="196" t="s">
        <v>21418</v>
      </c>
      <c r="C2283" s="200"/>
      <c r="D2283" s="196"/>
      <c r="E2283" s="200"/>
      <c r="F2283" s="196"/>
      <c r="G2283" s="198"/>
      <c r="H2283" s="172"/>
      <c r="I2283" s="172"/>
      <c r="J2283" s="172"/>
      <c r="K2283" s="172"/>
      <c r="L2283" s="172"/>
      <c r="M2283" s="172"/>
      <c r="N2283" s="172"/>
      <c r="O2283" s="172"/>
      <c r="P2283" s="172"/>
      <c r="Q2283" s="172"/>
      <c r="R2283" s="172"/>
      <c r="S2283" s="172"/>
      <c r="T2283" s="172"/>
      <c r="U2283" s="172"/>
      <c r="V2283" s="172"/>
      <c r="W2283" s="172"/>
      <c r="X2283" s="172"/>
      <c r="Y2283" s="172"/>
      <c r="Z2283" s="172"/>
    </row>
    <row r="2284">
      <c r="A2284" s="190" t="s">
        <v>21419</v>
      </c>
      <c r="B2284" s="191" t="s">
        <v>21420</v>
      </c>
      <c r="C2284" s="199"/>
      <c r="D2284" s="191"/>
      <c r="E2284" s="199"/>
      <c r="F2284" s="191"/>
      <c r="G2284" s="194"/>
      <c r="H2284" s="172"/>
      <c r="I2284" s="172"/>
      <c r="J2284" s="172"/>
      <c r="K2284" s="172"/>
      <c r="L2284" s="172"/>
      <c r="M2284" s="172"/>
      <c r="N2284" s="172"/>
      <c r="O2284" s="172"/>
      <c r="P2284" s="172"/>
      <c r="Q2284" s="172"/>
      <c r="R2284" s="172"/>
      <c r="S2284" s="172"/>
      <c r="T2284" s="172"/>
      <c r="U2284" s="172"/>
      <c r="V2284" s="172"/>
      <c r="W2284" s="172"/>
      <c r="X2284" s="172"/>
      <c r="Y2284" s="172"/>
      <c r="Z2284" s="172"/>
    </row>
    <row r="2285">
      <c r="A2285" s="195" t="s">
        <v>21421</v>
      </c>
      <c r="B2285" s="196" t="s">
        <v>21422</v>
      </c>
      <c r="C2285" s="200"/>
      <c r="D2285" s="196"/>
      <c r="E2285" s="200"/>
      <c r="F2285" s="196"/>
      <c r="G2285" s="198"/>
      <c r="H2285" s="172"/>
      <c r="I2285" s="172"/>
      <c r="J2285" s="172"/>
      <c r="K2285" s="172"/>
      <c r="L2285" s="172"/>
      <c r="M2285" s="172"/>
      <c r="N2285" s="172"/>
      <c r="O2285" s="172"/>
      <c r="P2285" s="172"/>
      <c r="Q2285" s="172"/>
      <c r="R2285" s="172"/>
      <c r="S2285" s="172"/>
      <c r="T2285" s="172"/>
      <c r="U2285" s="172"/>
      <c r="V2285" s="172"/>
      <c r="W2285" s="172"/>
      <c r="X2285" s="172"/>
      <c r="Y2285" s="172"/>
      <c r="Z2285" s="172"/>
    </row>
    <row r="2286">
      <c r="A2286" s="190" t="s">
        <v>21421</v>
      </c>
      <c r="B2286" s="191" t="s">
        <v>21423</v>
      </c>
      <c r="C2286" s="199"/>
      <c r="D2286" s="191"/>
      <c r="E2286" s="199"/>
      <c r="F2286" s="191"/>
      <c r="G2286" s="194"/>
      <c r="H2286" s="172"/>
      <c r="I2286" s="172"/>
      <c r="J2286" s="172"/>
      <c r="K2286" s="172"/>
      <c r="L2286" s="172"/>
      <c r="M2286" s="172"/>
      <c r="N2286" s="172"/>
      <c r="O2286" s="172"/>
      <c r="P2286" s="172"/>
      <c r="Q2286" s="172"/>
      <c r="R2286" s="172"/>
      <c r="S2286" s="172"/>
      <c r="T2286" s="172"/>
      <c r="U2286" s="172"/>
      <c r="V2286" s="172"/>
      <c r="W2286" s="172"/>
      <c r="X2286" s="172"/>
      <c r="Y2286" s="172"/>
      <c r="Z2286" s="172"/>
    </row>
    <row r="2287">
      <c r="A2287" s="195" t="s">
        <v>21424</v>
      </c>
      <c r="B2287" s="196" t="s">
        <v>21425</v>
      </c>
      <c r="C2287" s="200"/>
      <c r="D2287" s="196"/>
      <c r="E2287" s="200"/>
      <c r="F2287" s="196"/>
      <c r="G2287" s="198"/>
      <c r="H2287" s="172"/>
      <c r="I2287" s="172"/>
      <c r="J2287" s="172"/>
      <c r="K2287" s="172"/>
      <c r="L2287" s="172"/>
      <c r="M2287" s="172"/>
      <c r="N2287" s="172"/>
      <c r="O2287" s="172"/>
      <c r="P2287" s="172"/>
      <c r="Q2287" s="172"/>
      <c r="R2287" s="172"/>
      <c r="S2287" s="172"/>
      <c r="T2287" s="172"/>
      <c r="U2287" s="172"/>
      <c r="V2287" s="172"/>
      <c r="W2287" s="172"/>
      <c r="X2287" s="172"/>
      <c r="Y2287" s="172"/>
      <c r="Z2287" s="172"/>
    </row>
    <row r="2288">
      <c r="A2288" s="190" t="s">
        <v>21426</v>
      </c>
      <c r="B2288" s="191" t="s">
        <v>21427</v>
      </c>
      <c r="C2288" s="199"/>
      <c r="D2288" s="191"/>
      <c r="E2288" s="199"/>
      <c r="F2288" s="191"/>
      <c r="G2288" s="194"/>
      <c r="H2288" s="172"/>
      <c r="I2288" s="172"/>
      <c r="J2288" s="172"/>
      <c r="K2288" s="172"/>
      <c r="L2288" s="172"/>
      <c r="M2288" s="172"/>
      <c r="N2288" s="172"/>
      <c r="O2288" s="172"/>
      <c r="P2288" s="172"/>
      <c r="Q2288" s="172"/>
      <c r="R2288" s="172"/>
      <c r="S2288" s="172"/>
      <c r="T2288" s="172"/>
      <c r="U2288" s="172"/>
      <c r="V2288" s="172"/>
      <c r="W2288" s="172"/>
      <c r="X2288" s="172"/>
      <c r="Y2288" s="172"/>
      <c r="Z2288" s="172"/>
    </row>
    <row r="2289">
      <c r="A2289" s="195" t="s">
        <v>226</v>
      </c>
      <c r="B2289" s="196" t="s">
        <v>21428</v>
      </c>
      <c r="C2289" s="200"/>
      <c r="D2289" s="196"/>
      <c r="E2289" s="200"/>
      <c r="F2289" s="196"/>
      <c r="G2289" s="198"/>
      <c r="H2289" s="172"/>
      <c r="I2289" s="172"/>
      <c r="J2289" s="172"/>
      <c r="K2289" s="172"/>
      <c r="L2289" s="172"/>
      <c r="M2289" s="172"/>
      <c r="N2289" s="172"/>
      <c r="O2289" s="172"/>
      <c r="P2289" s="172"/>
      <c r="Q2289" s="172"/>
      <c r="R2289" s="172"/>
      <c r="S2289" s="172"/>
      <c r="T2289" s="172"/>
      <c r="U2289" s="172"/>
      <c r="V2289" s="172"/>
      <c r="W2289" s="172"/>
      <c r="X2289" s="172"/>
      <c r="Y2289" s="172"/>
      <c r="Z2289" s="172"/>
    </row>
    <row r="2290">
      <c r="A2290" s="190" t="s">
        <v>21429</v>
      </c>
      <c r="B2290" s="191" t="s">
        <v>21430</v>
      </c>
      <c r="C2290" s="199"/>
      <c r="D2290" s="191"/>
      <c r="E2290" s="199"/>
      <c r="F2290" s="191"/>
      <c r="G2290" s="194"/>
      <c r="H2290" s="172"/>
      <c r="I2290" s="172"/>
      <c r="J2290" s="172"/>
      <c r="K2290" s="172"/>
      <c r="L2290" s="172"/>
      <c r="M2290" s="172"/>
      <c r="N2290" s="172"/>
      <c r="O2290" s="172"/>
      <c r="P2290" s="172"/>
      <c r="Q2290" s="172"/>
      <c r="R2290" s="172"/>
      <c r="S2290" s="172"/>
      <c r="T2290" s="172"/>
      <c r="U2290" s="172"/>
      <c r="V2290" s="172"/>
      <c r="W2290" s="172"/>
      <c r="X2290" s="172"/>
      <c r="Y2290" s="172"/>
      <c r="Z2290" s="172"/>
    </row>
    <row r="2291">
      <c r="A2291" s="195" t="s">
        <v>21431</v>
      </c>
      <c r="B2291" s="196" t="s">
        <v>21432</v>
      </c>
      <c r="C2291" s="200"/>
      <c r="D2291" s="196"/>
      <c r="E2291" s="200"/>
      <c r="F2291" s="196"/>
      <c r="G2291" s="198"/>
      <c r="H2291" s="172"/>
      <c r="I2291" s="172"/>
      <c r="J2291" s="172"/>
      <c r="K2291" s="172"/>
      <c r="L2291" s="172"/>
      <c r="M2291" s="172"/>
      <c r="N2291" s="172"/>
      <c r="O2291" s="172"/>
      <c r="P2291" s="172"/>
      <c r="Q2291" s="172"/>
      <c r="R2291" s="172"/>
      <c r="S2291" s="172"/>
      <c r="T2291" s="172"/>
      <c r="U2291" s="172"/>
      <c r="V2291" s="172"/>
      <c r="W2291" s="172"/>
      <c r="X2291" s="172"/>
      <c r="Y2291" s="172"/>
      <c r="Z2291" s="172"/>
    </row>
    <row r="2292">
      <c r="A2292" s="190" t="s">
        <v>21433</v>
      </c>
      <c r="B2292" s="191" t="s">
        <v>21434</v>
      </c>
      <c r="C2292" s="199"/>
      <c r="D2292" s="191"/>
      <c r="E2292" s="199"/>
      <c r="F2292" s="191"/>
      <c r="G2292" s="194"/>
      <c r="H2292" s="172"/>
      <c r="I2292" s="172"/>
      <c r="J2292" s="172"/>
      <c r="K2292" s="172"/>
      <c r="L2292" s="172"/>
      <c r="M2292" s="172"/>
      <c r="N2292" s="172"/>
      <c r="O2292" s="172"/>
      <c r="P2292" s="172"/>
      <c r="Q2292" s="172"/>
      <c r="R2292" s="172"/>
      <c r="S2292" s="172"/>
      <c r="T2292" s="172"/>
      <c r="U2292" s="172"/>
      <c r="V2292" s="172"/>
      <c r="W2292" s="172"/>
      <c r="X2292" s="172"/>
      <c r="Y2292" s="172"/>
      <c r="Z2292" s="172"/>
    </row>
    <row r="2293">
      <c r="A2293" s="195" t="s">
        <v>21435</v>
      </c>
      <c r="B2293" s="196" t="s">
        <v>21436</v>
      </c>
      <c r="C2293" s="200"/>
      <c r="D2293" s="196"/>
      <c r="E2293" s="200"/>
      <c r="F2293" s="196"/>
      <c r="G2293" s="198"/>
      <c r="H2293" s="172"/>
      <c r="I2293" s="172"/>
      <c r="J2293" s="172"/>
      <c r="K2293" s="172"/>
      <c r="L2293" s="172"/>
      <c r="M2293" s="172"/>
      <c r="N2293" s="172"/>
      <c r="O2293" s="172"/>
      <c r="P2293" s="172"/>
      <c r="Q2293" s="172"/>
      <c r="R2293" s="172"/>
      <c r="S2293" s="172"/>
      <c r="T2293" s="172"/>
      <c r="U2293" s="172"/>
      <c r="V2293" s="172"/>
      <c r="W2293" s="172"/>
      <c r="X2293" s="172"/>
      <c r="Y2293" s="172"/>
      <c r="Z2293" s="172"/>
    </row>
    <row r="2294">
      <c r="A2294" s="190" t="s">
        <v>21437</v>
      </c>
      <c r="B2294" s="191" t="s">
        <v>21438</v>
      </c>
      <c r="C2294" s="199"/>
      <c r="D2294" s="191"/>
      <c r="E2294" s="199"/>
      <c r="F2294" s="191"/>
      <c r="G2294" s="194"/>
      <c r="H2294" s="172"/>
      <c r="I2294" s="172"/>
      <c r="J2294" s="172"/>
      <c r="K2294" s="172"/>
      <c r="L2294" s="172"/>
      <c r="M2294" s="172"/>
      <c r="N2294" s="172"/>
      <c r="O2294" s="172"/>
      <c r="P2294" s="172"/>
      <c r="Q2294" s="172"/>
      <c r="R2294" s="172"/>
      <c r="S2294" s="172"/>
      <c r="T2294" s="172"/>
      <c r="U2294" s="172"/>
      <c r="V2294" s="172"/>
      <c r="W2294" s="172"/>
      <c r="X2294" s="172"/>
      <c r="Y2294" s="172"/>
      <c r="Z2294" s="172"/>
    </row>
    <row r="2295">
      <c r="A2295" s="195" t="s">
        <v>21439</v>
      </c>
      <c r="B2295" s="196" t="s">
        <v>21440</v>
      </c>
      <c r="C2295" s="200"/>
      <c r="D2295" s="196"/>
      <c r="E2295" s="200"/>
      <c r="F2295" s="196"/>
      <c r="G2295" s="198"/>
      <c r="H2295" s="172"/>
      <c r="I2295" s="172"/>
      <c r="J2295" s="172"/>
      <c r="K2295" s="172"/>
      <c r="L2295" s="172"/>
      <c r="M2295" s="172"/>
      <c r="N2295" s="172"/>
      <c r="O2295" s="172"/>
      <c r="P2295" s="172"/>
      <c r="Q2295" s="172"/>
      <c r="R2295" s="172"/>
      <c r="S2295" s="172"/>
      <c r="T2295" s="172"/>
      <c r="U2295" s="172"/>
      <c r="V2295" s="172"/>
      <c r="W2295" s="172"/>
      <c r="X2295" s="172"/>
      <c r="Y2295" s="172"/>
      <c r="Z2295" s="172"/>
    </row>
    <row r="2296">
      <c r="A2296" s="190" t="s">
        <v>21439</v>
      </c>
      <c r="B2296" s="191" t="s">
        <v>21441</v>
      </c>
      <c r="C2296" s="199"/>
      <c r="D2296" s="191"/>
      <c r="E2296" s="199"/>
      <c r="F2296" s="191"/>
      <c r="G2296" s="194"/>
      <c r="H2296" s="172"/>
      <c r="I2296" s="172"/>
      <c r="J2296" s="172"/>
      <c r="K2296" s="172"/>
      <c r="L2296" s="172"/>
      <c r="M2296" s="172"/>
      <c r="N2296" s="172"/>
      <c r="O2296" s="172"/>
      <c r="P2296" s="172"/>
      <c r="Q2296" s="172"/>
      <c r="R2296" s="172"/>
      <c r="S2296" s="172"/>
      <c r="T2296" s="172"/>
      <c r="U2296" s="172"/>
      <c r="V2296" s="172"/>
      <c r="W2296" s="172"/>
      <c r="X2296" s="172"/>
      <c r="Y2296" s="172"/>
      <c r="Z2296" s="172"/>
    </row>
    <row r="2297">
      <c r="A2297" s="195" t="s">
        <v>21442</v>
      </c>
      <c r="B2297" s="196" t="s">
        <v>21443</v>
      </c>
      <c r="C2297" s="200"/>
      <c r="D2297" s="196"/>
      <c r="E2297" s="200"/>
      <c r="F2297" s="196"/>
      <c r="G2297" s="198"/>
      <c r="H2297" s="172"/>
      <c r="I2297" s="172"/>
      <c r="J2297" s="172"/>
      <c r="K2297" s="172"/>
      <c r="L2297" s="172"/>
      <c r="M2297" s="172"/>
      <c r="N2297" s="172"/>
      <c r="O2297" s="172"/>
      <c r="P2297" s="172"/>
      <c r="Q2297" s="172"/>
      <c r="R2297" s="172"/>
      <c r="S2297" s="172"/>
      <c r="T2297" s="172"/>
      <c r="U2297" s="172"/>
      <c r="V2297" s="172"/>
      <c r="W2297" s="172"/>
      <c r="X2297" s="172"/>
      <c r="Y2297" s="172"/>
      <c r="Z2297" s="172"/>
    </row>
    <row r="2298">
      <c r="A2298" s="190" t="s">
        <v>21444</v>
      </c>
      <c r="B2298" s="191" t="s">
        <v>21445</v>
      </c>
      <c r="C2298" s="199"/>
      <c r="D2298" s="191"/>
      <c r="E2298" s="199"/>
      <c r="F2298" s="191"/>
      <c r="G2298" s="194"/>
      <c r="H2298" s="172"/>
      <c r="I2298" s="172"/>
      <c r="J2298" s="172"/>
      <c r="K2298" s="172"/>
      <c r="L2298" s="172"/>
      <c r="M2298" s="172"/>
      <c r="N2298" s="172"/>
      <c r="O2298" s="172"/>
      <c r="P2298" s="172"/>
      <c r="Q2298" s="172"/>
      <c r="R2298" s="172"/>
      <c r="S2298" s="172"/>
      <c r="T2298" s="172"/>
      <c r="U2298" s="172"/>
      <c r="V2298" s="172"/>
      <c r="W2298" s="172"/>
      <c r="X2298" s="172"/>
      <c r="Y2298" s="172"/>
      <c r="Z2298" s="172"/>
    </row>
    <row r="2299">
      <c r="A2299" s="195" t="s">
        <v>21446</v>
      </c>
      <c r="B2299" s="196" t="s">
        <v>21447</v>
      </c>
      <c r="C2299" s="200"/>
      <c r="D2299" s="196"/>
      <c r="E2299" s="200"/>
      <c r="F2299" s="196"/>
      <c r="G2299" s="198"/>
      <c r="H2299" s="172"/>
      <c r="I2299" s="172"/>
      <c r="J2299" s="172"/>
      <c r="K2299" s="172"/>
      <c r="L2299" s="172"/>
      <c r="M2299" s="172"/>
      <c r="N2299" s="172"/>
      <c r="O2299" s="172"/>
      <c r="P2299" s="172"/>
      <c r="Q2299" s="172"/>
      <c r="R2299" s="172"/>
      <c r="S2299" s="172"/>
      <c r="T2299" s="172"/>
      <c r="U2299" s="172"/>
      <c r="V2299" s="172"/>
      <c r="W2299" s="172"/>
      <c r="X2299" s="172"/>
      <c r="Y2299" s="172"/>
      <c r="Z2299" s="172"/>
    </row>
    <row r="2300">
      <c r="A2300" s="190" t="s">
        <v>21448</v>
      </c>
      <c r="B2300" s="191" t="s">
        <v>21449</v>
      </c>
      <c r="C2300" s="199"/>
      <c r="D2300" s="191"/>
      <c r="E2300" s="199"/>
      <c r="F2300" s="191"/>
      <c r="G2300" s="194"/>
      <c r="H2300" s="172"/>
      <c r="I2300" s="172"/>
      <c r="J2300" s="172"/>
      <c r="K2300" s="172"/>
      <c r="L2300" s="172"/>
      <c r="M2300" s="172"/>
      <c r="N2300" s="172"/>
      <c r="O2300" s="172"/>
      <c r="P2300" s="172"/>
      <c r="Q2300" s="172"/>
      <c r="R2300" s="172"/>
      <c r="S2300" s="172"/>
      <c r="T2300" s="172"/>
      <c r="U2300" s="172"/>
      <c r="V2300" s="172"/>
      <c r="W2300" s="172"/>
      <c r="X2300" s="172"/>
      <c r="Y2300" s="172"/>
      <c r="Z2300" s="172"/>
    </row>
    <row r="2301">
      <c r="A2301" s="195" t="s">
        <v>21450</v>
      </c>
      <c r="B2301" s="196" t="s">
        <v>21451</v>
      </c>
      <c r="C2301" s="200"/>
      <c r="D2301" s="196"/>
      <c r="E2301" s="200"/>
      <c r="F2301" s="196"/>
      <c r="G2301" s="198"/>
      <c r="H2301" s="172"/>
      <c r="I2301" s="172"/>
      <c r="J2301" s="172"/>
      <c r="K2301" s="172"/>
      <c r="L2301" s="172"/>
      <c r="M2301" s="172"/>
      <c r="N2301" s="172"/>
      <c r="O2301" s="172"/>
      <c r="P2301" s="172"/>
      <c r="Q2301" s="172"/>
      <c r="R2301" s="172"/>
      <c r="S2301" s="172"/>
      <c r="T2301" s="172"/>
      <c r="U2301" s="172"/>
      <c r="V2301" s="172"/>
      <c r="W2301" s="172"/>
      <c r="X2301" s="172"/>
      <c r="Y2301" s="172"/>
      <c r="Z2301" s="172"/>
    </row>
    <row r="2302">
      <c r="A2302" s="190" t="s">
        <v>21452</v>
      </c>
      <c r="B2302" s="191" t="s">
        <v>21453</v>
      </c>
      <c r="C2302" s="199"/>
      <c r="D2302" s="191"/>
      <c r="E2302" s="199"/>
      <c r="F2302" s="191"/>
      <c r="G2302" s="194"/>
      <c r="H2302" s="172"/>
      <c r="I2302" s="172"/>
      <c r="J2302" s="172"/>
      <c r="K2302" s="172"/>
      <c r="L2302" s="172"/>
      <c r="M2302" s="172"/>
      <c r="N2302" s="172"/>
      <c r="O2302" s="172"/>
      <c r="P2302" s="172"/>
      <c r="Q2302" s="172"/>
      <c r="R2302" s="172"/>
      <c r="S2302" s="172"/>
      <c r="T2302" s="172"/>
      <c r="U2302" s="172"/>
      <c r="V2302" s="172"/>
      <c r="W2302" s="172"/>
      <c r="X2302" s="172"/>
      <c r="Y2302" s="172"/>
      <c r="Z2302" s="172"/>
    </row>
    <row r="2303">
      <c r="A2303" s="195" t="s">
        <v>21454</v>
      </c>
      <c r="B2303" s="196" t="s">
        <v>21455</v>
      </c>
      <c r="C2303" s="200"/>
      <c r="D2303" s="196"/>
      <c r="E2303" s="200"/>
      <c r="F2303" s="196"/>
      <c r="G2303" s="198"/>
      <c r="H2303" s="172"/>
      <c r="I2303" s="172"/>
      <c r="J2303" s="172"/>
      <c r="K2303" s="172"/>
      <c r="L2303" s="172"/>
      <c r="M2303" s="172"/>
      <c r="N2303" s="172"/>
      <c r="O2303" s="172"/>
      <c r="P2303" s="172"/>
      <c r="Q2303" s="172"/>
      <c r="R2303" s="172"/>
      <c r="S2303" s="172"/>
      <c r="T2303" s="172"/>
      <c r="U2303" s="172"/>
      <c r="V2303" s="172"/>
      <c r="W2303" s="172"/>
      <c r="X2303" s="172"/>
      <c r="Y2303" s="172"/>
      <c r="Z2303" s="172"/>
    </row>
    <row r="2304">
      <c r="A2304" s="190" t="s">
        <v>596</v>
      </c>
      <c r="B2304" s="191" t="s">
        <v>21456</v>
      </c>
      <c r="C2304" s="199"/>
      <c r="D2304" s="191"/>
      <c r="E2304" s="199"/>
      <c r="F2304" s="191"/>
      <c r="G2304" s="194"/>
      <c r="H2304" s="172"/>
      <c r="I2304" s="172"/>
      <c r="J2304" s="172"/>
      <c r="K2304" s="172"/>
      <c r="L2304" s="172"/>
      <c r="M2304" s="172"/>
      <c r="N2304" s="172"/>
      <c r="O2304" s="172"/>
      <c r="P2304" s="172"/>
      <c r="Q2304" s="172"/>
      <c r="R2304" s="172"/>
      <c r="S2304" s="172"/>
      <c r="T2304" s="172"/>
      <c r="U2304" s="172"/>
      <c r="V2304" s="172"/>
      <c r="W2304" s="172"/>
      <c r="X2304" s="172"/>
      <c r="Y2304" s="172"/>
      <c r="Z2304" s="172"/>
    </row>
    <row r="2305">
      <c r="A2305" s="195" t="s">
        <v>21457</v>
      </c>
      <c r="B2305" s="196" t="s">
        <v>21458</v>
      </c>
      <c r="C2305" s="200"/>
      <c r="D2305" s="196"/>
      <c r="E2305" s="200"/>
      <c r="F2305" s="196"/>
      <c r="G2305" s="198"/>
      <c r="H2305" s="172"/>
      <c r="I2305" s="172"/>
      <c r="J2305" s="172"/>
      <c r="K2305" s="172"/>
      <c r="L2305" s="172"/>
      <c r="M2305" s="172"/>
      <c r="N2305" s="172"/>
      <c r="O2305" s="172"/>
      <c r="P2305" s="172"/>
      <c r="Q2305" s="172"/>
      <c r="R2305" s="172"/>
      <c r="S2305" s="172"/>
      <c r="T2305" s="172"/>
      <c r="U2305" s="172"/>
      <c r="V2305" s="172"/>
      <c r="W2305" s="172"/>
      <c r="X2305" s="172"/>
      <c r="Y2305" s="172"/>
      <c r="Z2305" s="172"/>
    </row>
    <row r="2306">
      <c r="A2306" s="190" t="s">
        <v>21459</v>
      </c>
      <c r="B2306" s="191" t="s">
        <v>21460</v>
      </c>
      <c r="C2306" s="199"/>
      <c r="D2306" s="191"/>
      <c r="E2306" s="199"/>
      <c r="F2306" s="191"/>
      <c r="G2306" s="194"/>
      <c r="H2306" s="172"/>
      <c r="I2306" s="172"/>
      <c r="J2306" s="172"/>
      <c r="K2306" s="172"/>
      <c r="L2306" s="172"/>
      <c r="M2306" s="172"/>
      <c r="N2306" s="172"/>
      <c r="O2306" s="172"/>
      <c r="P2306" s="172"/>
      <c r="Q2306" s="172"/>
      <c r="R2306" s="172"/>
      <c r="S2306" s="172"/>
      <c r="T2306" s="172"/>
      <c r="U2306" s="172"/>
      <c r="V2306" s="172"/>
      <c r="W2306" s="172"/>
      <c r="X2306" s="172"/>
      <c r="Y2306" s="172"/>
      <c r="Z2306" s="172"/>
    </row>
    <row r="2307">
      <c r="A2307" s="195" t="s">
        <v>597</v>
      </c>
      <c r="B2307" s="196" t="s">
        <v>21461</v>
      </c>
      <c r="C2307" s="200"/>
      <c r="D2307" s="196"/>
      <c r="E2307" s="200"/>
      <c r="F2307" s="196"/>
      <c r="G2307" s="198"/>
      <c r="H2307" s="172"/>
      <c r="I2307" s="172"/>
      <c r="J2307" s="172"/>
      <c r="K2307" s="172"/>
      <c r="L2307" s="172"/>
      <c r="M2307" s="172"/>
      <c r="N2307" s="172"/>
      <c r="O2307" s="172"/>
      <c r="P2307" s="172"/>
      <c r="Q2307" s="172"/>
      <c r="R2307" s="172"/>
      <c r="S2307" s="172"/>
      <c r="T2307" s="172"/>
      <c r="U2307" s="172"/>
      <c r="V2307" s="172"/>
      <c r="W2307" s="172"/>
      <c r="X2307" s="172"/>
      <c r="Y2307" s="172"/>
      <c r="Z2307" s="172"/>
    </row>
    <row r="2308">
      <c r="A2308" s="190" t="s">
        <v>21462</v>
      </c>
      <c r="B2308" s="191" t="s">
        <v>21463</v>
      </c>
      <c r="C2308" s="199"/>
      <c r="D2308" s="191"/>
      <c r="E2308" s="199"/>
      <c r="F2308" s="191"/>
      <c r="G2308" s="194"/>
      <c r="H2308" s="172"/>
      <c r="I2308" s="172"/>
      <c r="J2308" s="172"/>
      <c r="K2308" s="172"/>
      <c r="L2308" s="172"/>
      <c r="M2308" s="172"/>
      <c r="N2308" s="172"/>
      <c r="O2308" s="172"/>
      <c r="P2308" s="172"/>
      <c r="Q2308" s="172"/>
      <c r="R2308" s="172"/>
      <c r="S2308" s="172"/>
      <c r="T2308" s="172"/>
      <c r="U2308" s="172"/>
      <c r="V2308" s="172"/>
      <c r="W2308" s="172"/>
      <c r="X2308" s="172"/>
      <c r="Y2308" s="172"/>
      <c r="Z2308" s="172"/>
    </row>
    <row r="2309">
      <c r="A2309" s="195" t="s">
        <v>21464</v>
      </c>
      <c r="B2309" s="196" t="s">
        <v>21465</v>
      </c>
      <c r="C2309" s="200"/>
      <c r="D2309" s="196"/>
      <c r="E2309" s="200"/>
      <c r="F2309" s="196"/>
      <c r="G2309" s="198"/>
      <c r="H2309" s="172"/>
      <c r="I2309" s="172"/>
      <c r="J2309" s="172"/>
      <c r="K2309" s="172"/>
      <c r="L2309" s="172"/>
      <c r="M2309" s="172"/>
      <c r="N2309" s="172"/>
      <c r="O2309" s="172"/>
      <c r="P2309" s="172"/>
      <c r="Q2309" s="172"/>
      <c r="R2309" s="172"/>
      <c r="S2309" s="172"/>
      <c r="T2309" s="172"/>
      <c r="U2309" s="172"/>
      <c r="V2309" s="172"/>
      <c r="W2309" s="172"/>
      <c r="X2309" s="172"/>
      <c r="Y2309" s="172"/>
      <c r="Z2309" s="172"/>
    </row>
    <row r="2310">
      <c r="A2310" s="190" t="s">
        <v>248</v>
      </c>
      <c r="B2310" s="191" t="s">
        <v>830</v>
      </c>
      <c r="C2310" s="199"/>
      <c r="D2310" s="191"/>
      <c r="E2310" s="199"/>
      <c r="F2310" s="191"/>
      <c r="G2310" s="194"/>
      <c r="H2310" s="172"/>
      <c r="I2310" s="172"/>
      <c r="J2310" s="172"/>
      <c r="K2310" s="172"/>
      <c r="L2310" s="172"/>
      <c r="M2310" s="172"/>
      <c r="N2310" s="172"/>
      <c r="O2310" s="172"/>
      <c r="P2310" s="172"/>
      <c r="Q2310" s="172"/>
      <c r="R2310" s="172"/>
      <c r="S2310" s="172"/>
      <c r="T2310" s="172"/>
      <c r="U2310" s="172"/>
      <c r="V2310" s="172"/>
      <c r="W2310" s="172"/>
      <c r="X2310" s="172"/>
      <c r="Y2310" s="172"/>
      <c r="Z2310" s="172"/>
    </row>
    <row r="2311">
      <c r="A2311" s="195" t="s">
        <v>21466</v>
      </c>
      <c r="B2311" s="196" t="s">
        <v>21467</v>
      </c>
      <c r="C2311" s="200"/>
      <c r="D2311" s="196"/>
      <c r="E2311" s="200"/>
      <c r="F2311" s="196"/>
      <c r="G2311" s="198"/>
      <c r="H2311" s="172"/>
      <c r="I2311" s="172"/>
      <c r="J2311" s="172"/>
      <c r="K2311" s="172"/>
      <c r="L2311" s="172"/>
      <c r="M2311" s="172"/>
      <c r="N2311" s="172"/>
      <c r="O2311" s="172"/>
      <c r="P2311" s="172"/>
      <c r="Q2311" s="172"/>
      <c r="R2311" s="172"/>
      <c r="S2311" s="172"/>
      <c r="T2311" s="172"/>
      <c r="U2311" s="172"/>
      <c r="V2311" s="172"/>
      <c r="W2311" s="172"/>
      <c r="X2311" s="172"/>
      <c r="Y2311" s="172"/>
      <c r="Z2311" s="172"/>
    </row>
    <row r="2312">
      <c r="A2312" s="190" t="s">
        <v>21468</v>
      </c>
      <c r="B2312" s="191" t="s">
        <v>21469</v>
      </c>
      <c r="C2312" s="199"/>
      <c r="D2312" s="191"/>
      <c r="E2312" s="199"/>
      <c r="F2312" s="191"/>
      <c r="G2312" s="194"/>
      <c r="H2312" s="172"/>
      <c r="I2312" s="172"/>
      <c r="J2312" s="172"/>
      <c r="K2312" s="172"/>
      <c r="L2312" s="172"/>
      <c r="M2312" s="172"/>
      <c r="N2312" s="172"/>
      <c r="O2312" s="172"/>
      <c r="P2312" s="172"/>
      <c r="Q2312" s="172"/>
      <c r="R2312" s="172"/>
      <c r="S2312" s="172"/>
      <c r="T2312" s="172"/>
      <c r="U2312" s="172"/>
      <c r="V2312" s="172"/>
      <c r="W2312" s="172"/>
      <c r="X2312" s="172"/>
      <c r="Y2312" s="172"/>
      <c r="Z2312" s="172"/>
    </row>
    <row r="2313">
      <c r="A2313" s="195" t="s">
        <v>21468</v>
      </c>
      <c r="B2313" s="196" t="s">
        <v>21470</v>
      </c>
      <c r="C2313" s="200"/>
      <c r="D2313" s="196"/>
      <c r="E2313" s="200"/>
      <c r="F2313" s="196"/>
      <c r="G2313" s="198"/>
      <c r="H2313" s="172"/>
      <c r="I2313" s="172"/>
      <c r="J2313" s="172"/>
      <c r="K2313" s="172"/>
      <c r="L2313" s="172"/>
      <c r="M2313" s="172"/>
      <c r="N2313" s="172"/>
      <c r="O2313" s="172"/>
      <c r="P2313" s="172"/>
      <c r="Q2313" s="172"/>
      <c r="R2313" s="172"/>
      <c r="S2313" s="172"/>
      <c r="T2313" s="172"/>
      <c r="U2313" s="172"/>
      <c r="V2313" s="172"/>
      <c r="W2313" s="172"/>
      <c r="X2313" s="172"/>
      <c r="Y2313" s="172"/>
      <c r="Z2313" s="172"/>
    </row>
    <row r="2314">
      <c r="A2314" s="190" t="s">
        <v>21471</v>
      </c>
      <c r="B2314" s="191" t="s">
        <v>21472</v>
      </c>
      <c r="C2314" s="199"/>
      <c r="D2314" s="191"/>
      <c r="E2314" s="199"/>
      <c r="F2314" s="191"/>
      <c r="G2314" s="194"/>
      <c r="H2314" s="172"/>
      <c r="I2314" s="172"/>
      <c r="J2314" s="172"/>
      <c r="K2314" s="172"/>
      <c r="L2314" s="172"/>
      <c r="M2314" s="172"/>
      <c r="N2314" s="172"/>
      <c r="O2314" s="172"/>
      <c r="P2314" s="172"/>
      <c r="Q2314" s="172"/>
      <c r="R2314" s="172"/>
      <c r="S2314" s="172"/>
      <c r="T2314" s="172"/>
      <c r="U2314" s="172"/>
      <c r="V2314" s="172"/>
      <c r="W2314" s="172"/>
      <c r="X2314" s="172"/>
      <c r="Y2314" s="172"/>
      <c r="Z2314" s="172"/>
    </row>
    <row r="2315">
      <c r="A2315" s="195" t="s">
        <v>21471</v>
      </c>
      <c r="B2315" s="196" t="s">
        <v>21473</v>
      </c>
      <c r="C2315" s="200"/>
      <c r="D2315" s="196"/>
      <c r="E2315" s="200"/>
      <c r="F2315" s="196"/>
      <c r="G2315" s="198"/>
      <c r="H2315" s="172"/>
      <c r="I2315" s="172"/>
      <c r="J2315" s="172"/>
      <c r="K2315" s="172"/>
      <c r="L2315" s="172"/>
      <c r="M2315" s="172"/>
      <c r="N2315" s="172"/>
      <c r="O2315" s="172"/>
      <c r="P2315" s="172"/>
      <c r="Q2315" s="172"/>
      <c r="R2315" s="172"/>
      <c r="S2315" s="172"/>
      <c r="T2315" s="172"/>
      <c r="U2315" s="172"/>
      <c r="V2315" s="172"/>
      <c r="W2315" s="172"/>
      <c r="X2315" s="172"/>
      <c r="Y2315" s="172"/>
      <c r="Z2315" s="172"/>
    </row>
    <row r="2316">
      <c r="A2316" s="190" t="s">
        <v>21474</v>
      </c>
      <c r="B2316" s="191" t="s">
        <v>21475</v>
      </c>
      <c r="C2316" s="199"/>
      <c r="D2316" s="191"/>
      <c r="E2316" s="199"/>
      <c r="F2316" s="191"/>
      <c r="G2316" s="194"/>
      <c r="H2316" s="172"/>
      <c r="I2316" s="172"/>
      <c r="J2316" s="172"/>
      <c r="K2316" s="172"/>
      <c r="L2316" s="172"/>
      <c r="M2316" s="172"/>
      <c r="N2316" s="172"/>
      <c r="O2316" s="172"/>
      <c r="P2316" s="172"/>
      <c r="Q2316" s="172"/>
      <c r="R2316" s="172"/>
      <c r="S2316" s="172"/>
      <c r="T2316" s="172"/>
      <c r="U2316" s="172"/>
      <c r="V2316" s="172"/>
      <c r="W2316" s="172"/>
      <c r="X2316" s="172"/>
      <c r="Y2316" s="172"/>
      <c r="Z2316" s="172"/>
    </row>
    <row r="2317">
      <c r="A2317" s="195" t="s">
        <v>21476</v>
      </c>
      <c r="B2317" s="196" t="s">
        <v>21477</v>
      </c>
      <c r="C2317" s="200"/>
      <c r="D2317" s="196"/>
      <c r="E2317" s="200"/>
      <c r="F2317" s="196"/>
      <c r="G2317" s="198"/>
      <c r="H2317" s="172"/>
      <c r="I2317" s="172"/>
      <c r="J2317" s="172"/>
      <c r="K2317" s="172"/>
      <c r="L2317" s="172"/>
      <c r="M2317" s="172"/>
      <c r="N2317" s="172"/>
      <c r="O2317" s="172"/>
      <c r="P2317" s="172"/>
      <c r="Q2317" s="172"/>
      <c r="R2317" s="172"/>
      <c r="S2317" s="172"/>
      <c r="T2317" s="172"/>
      <c r="U2317" s="172"/>
      <c r="V2317" s="172"/>
      <c r="W2317" s="172"/>
      <c r="X2317" s="172"/>
      <c r="Y2317" s="172"/>
      <c r="Z2317" s="172"/>
    </row>
    <row r="2318">
      <c r="A2318" s="190" t="s">
        <v>21478</v>
      </c>
      <c r="B2318" s="191" t="s">
        <v>21479</v>
      </c>
      <c r="C2318" s="199"/>
      <c r="D2318" s="191"/>
      <c r="E2318" s="199"/>
      <c r="F2318" s="191"/>
      <c r="G2318" s="194"/>
      <c r="H2318" s="172"/>
      <c r="I2318" s="172"/>
      <c r="J2318" s="172"/>
      <c r="K2318" s="172"/>
      <c r="L2318" s="172"/>
      <c r="M2318" s="172"/>
      <c r="N2318" s="172"/>
      <c r="O2318" s="172"/>
      <c r="P2318" s="172"/>
      <c r="Q2318" s="172"/>
      <c r="R2318" s="172"/>
      <c r="S2318" s="172"/>
      <c r="T2318" s="172"/>
      <c r="U2318" s="172"/>
      <c r="V2318" s="172"/>
      <c r="W2318" s="172"/>
      <c r="X2318" s="172"/>
      <c r="Y2318" s="172"/>
      <c r="Z2318" s="172"/>
    </row>
    <row r="2319">
      <c r="A2319" s="195" t="s">
        <v>21480</v>
      </c>
      <c r="B2319" s="196" t="s">
        <v>21481</v>
      </c>
      <c r="C2319" s="200"/>
      <c r="D2319" s="196"/>
      <c r="E2319" s="200"/>
      <c r="F2319" s="196"/>
      <c r="G2319" s="198"/>
      <c r="H2319" s="172"/>
      <c r="I2319" s="172"/>
      <c r="J2319" s="172"/>
      <c r="K2319" s="172"/>
      <c r="L2319" s="172"/>
      <c r="M2319" s="172"/>
      <c r="N2319" s="172"/>
      <c r="O2319" s="172"/>
      <c r="P2319" s="172"/>
      <c r="Q2319" s="172"/>
      <c r="R2319" s="172"/>
      <c r="S2319" s="172"/>
      <c r="T2319" s="172"/>
      <c r="U2319" s="172"/>
      <c r="V2319" s="172"/>
      <c r="W2319" s="172"/>
      <c r="X2319" s="172"/>
      <c r="Y2319" s="172"/>
      <c r="Z2319" s="172"/>
    </row>
    <row r="2320">
      <c r="A2320" s="190" t="s">
        <v>21482</v>
      </c>
      <c r="B2320" s="191" t="s">
        <v>21483</v>
      </c>
      <c r="C2320" s="199"/>
      <c r="D2320" s="191"/>
      <c r="E2320" s="199"/>
      <c r="F2320" s="191"/>
      <c r="G2320" s="194"/>
      <c r="H2320" s="172"/>
      <c r="I2320" s="172"/>
      <c r="J2320" s="172"/>
      <c r="K2320" s="172"/>
      <c r="L2320" s="172"/>
      <c r="M2320" s="172"/>
      <c r="N2320" s="172"/>
      <c r="O2320" s="172"/>
      <c r="P2320" s="172"/>
      <c r="Q2320" s="172"/>
      <c r="R2320" s="172"/>
      <c r="S2320" s="172"/>
      <c r="T2320" s="172"/>
      <c r="U2320" s="172"/>
      <c r="V2320" s="172"/>
      <c r="W2320" s="172"/>
      <c r="X2320" s="172"/>
      <c r="Y2320" s="172"/>
      <c r="Z2320" s="172"/>
    </row>
    <row r="2321">
      <c r="A2321" s="195" t="s">
        <v>21482</v>
      </c>
      <c r="B2321" s="196" t="s">
        <v>21484</v>
      </c>
      <c r="C2321" s="200"/>
      <c r="D2321" s="196"/>
      <c r="E2321" s="200"/>
      <c r="F2321" s="196"/>
      <c r="G2321" s="198"/>
      <c r="H2321" s="172"/>
      <c r="I2321" s="172"/>
      <c r="J2321" s="172"/>
      <c r="K2321" s="172"/>
      <c r="L2321" s="172"/>
      <c r="M2321" s="172"/>
      <c r="N2321" s="172"/>
      <c r="O2321" s="172"/>
      <c r="P2321" s="172"/>
      <c r="Q2321" s="172"/>
      <c r="R2321" s="172"/>
      <c r="S2321" s="172"/>
      <c r="T2321" s="172"/>
      <c r="U2321" s="172"/>
      <c r="V2321" s="172"/>
      <c r="W2321" s="172"/>
      <c r="X2321" s="172"/>
      <c r="Y2321" s="172"/>
      <c r="Z2321" s="172"/>
    </row>
    <row r="2322">
      <c r="A2322" s="190" t="s">
        <v>21482</v>
      </c>
      <c r="B2322" s="191" t="s">
        <v>21485</v>
      </c>
      <c r="C2322" s="199"/>
      <c r="D2322" s="191"/>
      <c r="E2322" s="199"/>
      <c r="F2322" s="191"/>
      <c r="G2322" s="194"/>
      <c r="H2322" s="172"/>
      <c r="I2322" s="172"/>
      <c r="J2322" s="172"/>
      <c r="K2322" s="172"/>
      <c r="L2322" s="172"/>
      <c r="M2322" s="172"/>
      <c r="N2322" s="172"/>
      <c r="O2322" s="172"/>
      <c r="P2322" s="172"/>
      <c r="Q2322" s="172"/>
      <c r="R2322" s="172"/>
      <c r="S2322" s="172"/>
      <c r="T2322" s="172"/>
      <c r="U2322" s="172"/>
      <c r="V2322" s="172"/>
      <c r="W2322" s="172"/>
      <c r="X2322" s="172"/>
      <c r="Y2322" s="172"/>
      <c r="Z2322" s="172"/>
    </row>
    <row r="2323">
      <c r="A2323" s="195" t="s">
        <v>588</v>
      </c>
      <c r="B2323" s="196" t="s">
        <v>21486</v>
      </c>
      <c r="C2323" s="200"/>
      <c r="D2323" s="196"/>
      <c r="E2323" s="200"/>
      <c r="F2323" s="196"/>
      <c r="G2323" s="198"/>
      <c r="H2323" s="172"/>
      <c r="I2323" s="172"/>
      <c r="J2323" s="172"/>
      <c r="K2323" s="172"/>
      <c r="L2323" s="172"/>
      <c r="M2323" s="172"/>
      <c r="N2323" s="172"/>
      <c r="O2323" s="172"/>
      <c r="P2323" s="172"/>
      <c r="Q2323" s="172"/>
      <c r="R2323" s="172"/>
      <c r="S2323" s="172"/>
      <c r="T2323" s="172"/>
      <c r="U2323" s="172"/>
      <c r="V2323" s="172"/>
      <c r="W2323" s="172"/>
      <c r="X2323" s="172"/>
      <c r="Y2323" s="172"/>
      <c r="Z2323" s="172"/>
    </row>
    <row r="2324">
      <c r="A2324" s="190" t="s">
        <v>232</v>
      </c>
      <c r="B2324" s="191" t="s">
        <v>815</v>
      </c>
      <c r="C2324" s="199"/>
      <c r="D2324" s="191"/>
      <c r="E2324" s="199"/>
      <c r="F2324" s="191"/>
      <c r="G2324" s="194"/>
      <c r="H2324" s="172"/>
      <c r="I2324" s="172"/>
      <c r="J2324" s="172"/>
      <c r="K2324" s="172"/>
      <c r="L2324" s="172"/>
      <c r="M2324" s="172"/>
      <c r="N2324" s="172"/>
      <c r="O2324" s="172"/>
      <c r="P2324" s="172"/>
      <c r="Q2324" s="172"/>
      <c r="R2324" s="172"/>
      <c r="S2324" s="172"/>
      <c r="T2324" s="172"/>
      <c r="U2324" s="172"/>
      <c r="V2324" s="172"/>
      <c r="W2324" s="172"/>
      <c r="X2324" s="172"/>
      <c r="Y2324" s="172"/>
      <c r="Z2324" s="172"/>
    </row>
    <row r="2325">
      <c r="A2325" s="195" t="s">
        <v>21487</v>
      </c>
      <c r="B2325" s="196" t="s">
        <v>21488</v>
      </c>
      <c r="C2325" s="200"/>
      <c r="D2325" s="196"/>
      <c r="E2325" s="200"/>
      <c r="F2325" s="196"/>
      <c r="G2325" s="198"/>
      <c r="H2325" s="172"/>
      <c r="I2325" s="172"/>
      <c r="J2325" s="172"/>
      <c r="K2325" s="172"/>
      <c r="L2325" s="172"/>
      <c r="M2325" s="172"/>
      <c r="N2325" s="172"/>
      <c r="O2325" s="172"/>
      <c r="P2325" s="172"/>
      <c r="Q2325" s="172"/>
      <c r="R2325" s="172"/>
      <c r="S2325" s="172"/>
      <c r="T2325" s="172"/>
      <c r="U2325" s="172"/>
      <c r="V2325" s="172"/>
      <c r="W2325" s="172"/>
      <c r="X2325" s="172"/>
      <c r="Y2325" s="172"/>
      <c r="Z2325" s="172"/>
    </row>
    <row r="2326">
      <c r="A2326" s="190" t="s">
        <v>21489</v>
      </c>
      <c r="B2326" s="191" t="s">
        <v>21490</v>
      </c>
      <c r="C2326" s="199"/>
      <c r="D2326" s="191"/>
      <c r="E2326" s="199"/>
      <c r="F2326" s="191"/>
      <c r="G2326" s="194"/>
      <c r="H2326" s="172"/>
      <c r="I2326" s="172"/>
      <c r="J2326" s="172"/>
      <c r="K2326" s="172"/>
      <c r="L2326" s="172"/>
      <c r="M2326" s="172"/>
      <c r="N2326" s="172"/>
      <c r="O2326" s="172"/>
      <c r="P2326" s="172"/>
      <c r="Q2326" s="172"/>
      <c r="R2326" s="172"/>
      <c r="S2326" s="172"/>
      <c r="T2326" s="172"/>
      <c r="U2326" s="172"/>
      <c r="V2326" s="172"/>
      <c r="W2326" s="172"/>
      <c r="X2326" s="172"/>
      <c r="Y2326" s="172"/>
      <c r="Z2326" s="172"/>
    </row>
    <row r="2327">
      <c r="A2327" s="195" t="s">
        <v>21491</v>
      </c>
      <c r="B2327" s="196" t="s">
        <v>21492</v>
      </c>
      <c r="C2327" s="200"/>
      <c r="D2327" s="196"/>
      <c r="E2327" s="200"/>
      <c r="F2327" s="196"/>
      <c r="G2327" s="198"/>
      <c r="H2327" s="172"/>
      <c r="I2327" s="172"/>
      <c r="J2327" s="172"/>
      <c r="K2327" s="172"/>
      <c r="L2327" s="172"/>
      <c r="M2327" s="172"/>
      <c r="N2327" s="172"/>
      <c r="O2327" s="172"/>
      <c r="P2327" s="172"/>
      <c r="Q2327" s="172"/>
      <c r="R2327" s="172"/>
      <c r="S2327" s="172"/>
      <c r="T2327" s="172"/>
      <c r="U2327" s="172"/>
      <c r="V2327" s="172"/>
      <c r="W2327" s="172"/>
      <c r="X2327" s="172"/>
      <c r="Y2327" s="172"/>
      <c r="Z2327" s="172"/>
    </row>
    <row r="2328">
      <c r="A2328" s="190" t="s">
        <v>21493</v>
      </c>
      <c r="B2328" s="191" t="s">
        <v>21494</v>
      </c>
      <c r="C2328" s="199"/>
      <c r="D2328" s="191"/>
      <c r="E2328" s="199"/>
      <c r="F2328" s="191"/>
      <c r="G2328" s="194"/>
      <c r="H2328" s="172"/>
      <c r="I2328" s="172"/>
      <c r="J2328" s="172"/>
      <c r="K2328" s="172"/>
      <c r="L2328" s="172"/>
      <c r="M2328" s="172"/>
      <c r="N2328" s="172"/>
      <c r="O2328" s="172"/>
      <c r="P2328" s="172"/>
      <c r="Q2328" s="172"/>
      <c r="R2328" s="172"/>
      <c r="S2328" s="172"/>
      <c r="T2328" s="172"/>
      <c r="U2328" s="172"/>
      <c r="V2328" s="172"/>
      <c r="W2328" s="172"/>
      <c r="X2328" s="172"/>
      <c r="Y2328" s="172"/>
      <c r="Z2328" s="172"/>
    </row>
    <row r="2329">
      <c r="A2329" s="195" t="s">
        <v>199</v>
      </c>
      <c r="B2329" s="196" t="s">
        <v>786</v>
      </c>
      <c r="C2329" s="200"/>
      <c r="D2329" s="196"/>
      <c r="E2329" s="200"/>
      <c r="F2329" s="196"/>
      <c r="G2329" s="198"/>
      <c r="H2329" s="172"/>
      <c r="I2329" s="172"/>
      <c r="J2329" s="172"/>
      <c r="K2329" s="172"/>
      <c r="L2329" s="172"/>
      <c r="M2329" s="172"/>
      <c r="N2329" s="172"/>
      <c r="O2329" s="172"/>
      <c r="P2329" s="172"/>
      <c r="Q2329" s="172"/>
      <c r="R2329" s="172"/>
      <c r="S2329" s="172"/>
      <c r="T2329" s="172"/>
      <c r="U2329" s="172"/>
      <c r="V2329" s="172"/>
      <c r="W2329" s="172"/>
      <c r="X2329" s="172"/>
      <c r="Y2329" s="172"/>
      <c r="Z2329" s="172"/>
    </row>
    <row r="2330">
      <c r="A2330" s="190" t="s">
        <v>21495</v>
      </c>
      <c r="B2330" s="191" t="s">
        <v>21496</v>
      </c>
      <c r="C2330" s="199"/>
      <c r="D2330" s="191"/>
      <c r="E2330" s="199"/>
      <c r="F2330" s="191"/>
      <c r="G2330" s="194"/>
      <c r="H2330" s="172"/>
      <c r="I2330" s="172"/>
      <c r="J2330" s="172"/>
      <c r="K2330" s="172"/>
      <c r="L2330" s="172"/>
      <c r="M2330" s="172"/>
      <c r="N2330" s="172"/>
      <c r="O2330" s="172"/>
      <c r="P2330" s="172"/>
      <c r="Q2330" s="172"/>
      <c r="R2330" s="172"/>
      <c r="S2330" s="172"/>
      <c r="T2330" s="172"/>
      <c r="U2330" s="172"/>
      <c r="V2330" s="172"/>
      <c r="W2330" s="172"/>
      <c r="X2330" s="172"/>
      <c r="Y2330" s="172"/>
      <c r="Z2330" s="172"/>
    </row>
    <row r="2331">
      <c r="A2331" s="195" t="s">
        <v>21495</v>
      </c>
      <c r="B2331" s="196" t="s">
        <v>21497</v>
      </c>
      <c r="C2331" s="200"/>
      <c r="D2331" s="196"/>
      <c r="E2331" s="200"/>
      <c r="F2331" s="196"/>
      <c r="G2331" s="198"/>
      <c r="H2331" s="172"/>
      <c r="I2331" s="172"/>
      <c r="J2331" s="172"/>
      <c r="K2331" s="172"/>
      <c r="L2331" s="172"/>
      <c r="M2331" s="172"/>
      <c r="N2331" s="172"/>
      <c r="O2331" s="172"/>
      <c r="P2331" s="172"/>
      <c r="Q2331" s="172"/>
      <c r="R2331" s="172"/>
      <c r="S2331" s="172"/>
      <c r="T2331" s="172"/>
      <c r="U2331" s="172"/>
      <c r="V2331" s="172"/>
      <c r="W2331" s="172"/>
      <c r="X2331" s="172"/>
      <c r="Y2331" s="172"/>
      <c r="Z2331" s="172"/>
    </row>
    <row r="2332">
      <c r="A2332" s="190" t="s">
        <v>21498</v>
      </c>
      <c r="B2332" s="191" t="s">
        <v>21499</v>
      </c>
      <c r="C2332" s="199"/>
      <c r="D2332" s="191"/>
      <c r="E2332" s="199"/>
      <c r="F2332" s="191"/>
      <c r="G2332" s="194"/>
      <c r="H2332" s="172"/>
      <c r="I2332" s="172"/>
      <c r="J2332" s="172"/>
      <c r="K2332" s="172"/>
      <c r="L2332" s="172"/>
      <c r="M2332" s="172"/>
      <c r="N2332" s="172"/>
      <c r="O2332" s="172"/>
      <c r="P2332" s="172"/>
      <c r="Q2332" s="172"/>
      <c r="R2332" s="172"/>
      <c r="S2332" s="172"/>
      <c r="T2332" s="172"/>
      <c r="U2332" s="172"/>
      <c r="V2332" s="172"/>
      <c r="W2332" s="172"/>
      <c r="X2332" s="172"/>
      <c r="Y2332" s="172"/>
      <c r="Z2332" s="172"/>
    </row>
    <row r="2333">
      <c r="A2333" s="195" t="s">
        <v>21500</v>
      </c>
      <c r="B2333" s="196" t="s">
        <v>21501</v>
      </c>
      <c r="C2333" s="200"/>
      <c r="D2333" s="196"/>
      <c r="E2333" s="200"/>
      <c r="F2333" s="196"/>
      <c r="G2333" s="198"/>
      <c r="H2333" s="172"/>
      <c r="I2333" s="172"/>
      <c r="J2333" s="172"/>
      <c r="K2333" s="172"/>
      <c r="L2333" s="172"/>
      <c r="M2333" s="172"/>
      <c r="N2333" s="172"/>
      <c r="O2333" s="172"/>
      <c r="P2333" s="172"/>
      <c r="Q2333" s="172"/>
      <c r="R2333" s="172"/>
      <c r="S2333" s="172"/>
      <c r="T2333" s="172"/>
      <c r="U2333" s="172"/>
      <c r="V2333" s="172"/>
      <c r="W2333" s="172"/>
      <c r="X2333" s="172"/>
      <c r="Y2333" s="172"/>
      <c r="Z2333" s="172"/>
    </row>
    <row r="2334">
      <c r="A2334" s="190" t="s">
        <v>21502</v>
      </c>
      <c r="B2334" s="191" t="s">
        <v>21503</v>
      </c>
      <c r="C2334" s="199"/>
      <c r="D2334" s="191"/>
      <c r="E2334" s="199"/>
      <c r="F2334" s="191"/>
      <c r="G2334" s="194"/>
      <c r="H2334" s="172"/>
      <c r="I2334" s="172"/>
      <c r="J2334" s="172"/>
      <c r="K2334" s="172"/>
      <c r="L2334" s="172"/>
      <c r="M2334" s="172"/>
      <c r="N2334" s="172"/>
      <c r="O2334" s="172"/>
      <c r="P2334" s="172"/>
      <c r="Q2334" s="172"/>
      <c r="R2334" s="172"/>
      <c r="S2334" s="172"/>
      <c r="T2334" s="172"/>
      <c r="U2334" s="172"/>
      <c r="V2334" s="172"/>
      <c r="W2334" s="172"/>
      <c r="X2334" s="172"/>
      <c r="Y2334" s="172"/>
      <c r="Z2334" s="172"/>
    </row>
    <row r="2335">
      <c r="A2335" s="195" t="s">
        <v>21504</v>
      </c>
      <c r="B2335" s="196" t="s">
        <v>21505</v>
      </c>
      <c r="C2335" s="200"/>
      <c r="D2335" s="196"/>
      <c r="E2335" s="200"/>
      <c r="F2335" s="196"/>
      <c r="G2335" s="198"/>
      <c r="H2335" s="172"/>
      <c r="I2335" s="172"/>
      <c r="J2335" s="172"/>
      <c r="K2335" s="172"/>
      <c r="L2335" s="172"/>
      <c r="M2335" s="172"/>
      <c r="N2335" s="172"/>
      <c r="O2335" s="172"/>
      <c r="P2335" s="172"/>
      <c r="Q2335" s="172"/>
      <c r="R2335" s="172"/>
      <c r="S2335" s="172"/>
      <c r="T2335" s="172"/>
      <c r="U2335" s="172"/>
      <c r="V2335" s="172"/>
      <c r="W2335" s="172"/>
      <c r="X2335" s="172"/>
      <c r="Y2335" s="172"/>
      <c r="Z2335" s="172"/>
    </row>
    <row r="2336">
      <c r="A2336" s="190" t="s">
        <v>589</v>
      </c>
      <c r="B2336" s="191" t="s">
        <v>862</v>
      </c>
      <c r="C2336" s="199"/>
      <c r="D2336" s="191"/>
      <c r="E2336" s="199"/>
      <c r="F2336" s="191"/>
      <c r="G2336" s="194"/>
      <c r="H2336" s="172"/>
      <c r="I2336" s="172"/>
      <c r="J2336" s="172"/>
      <c r="K2336" s="172"/>
      <c r="L2336" s="172"/>
      <c r="M2336" s="172"/>
      <c r="N2336" s="172"/>
      <c r="O2336" s="172"/>
      <c r="P2336" s="172"/>
      <c r="Q2336" s="172"/>
      <c r="R2336" s="172"/>
      <c r="S2336" s="172"/>
      <c r="T2336" s="172"/>
      <c r="U2336" s="172"/>
      <c r="V2336" s="172"/>
      <c r="W2336" s="172"/>
      <c r="X2336" s="172"/>
      <c r="Y2336" s="172"/>
      <c r="Z2336" s="172"/>
    </row>
    <row r="2337">
      <c r="A2337" s="195" t="s">
        <v>589</v>
      </c>
      <c r="B2337" s="196" t="s">
        <v>21506</v>
      </c>
      <c r="C2337" s="200"/>
      <c r="D2337" s="196"/>
      <c r="E2337" s="200"/>
      <c r="F2337" s="196"/>
      <c r="G2337" s="198"/>
      <c r="H2337" s="172"/>
      <c r="I2337" s="172"/>
      <c r="J2337" s="172"/>
      <c r="K2337" s="172"/>
      <c r="L2337" s="172"/>
      <c r="M2337" s="172"/>
      <c r="N2337" s="172"/>
      <c r="O2337" s="172"/>
      <c r="P2337" s="172"/>
      <c r="Q2337" s="172"/>
      <c r="R2337" s="172"/>
      <c r="S2337" s="172"/>
      <c r="T2337" s="172"/>
      <c r="U2337" s="172"/>
      <c r="V2337" s="172"/>
      <c r="W2337" s="172"/>
      <c r="X2337" s="172"/>
      <c r="Y2337" s="172"/>
      <c r="Z2337" s="172"/>
    </row>
    <row r="2338">
      <c r="A2338" s="190" t="s">
        <v>21507</v>
      </c>
      <c r="B2338" s="191" t="s">
        <v>21508</v>
      </c>
      <c r="C2338" s="199"/>
      <c r="D2338" s="191"/>
      <c r="E2338" s="199"/>
      <c r="F2338" s="191"/>
      <c r="G2338" s="194"/>
      <c r="H2338" s="172"/>
      <c r="I2338" s="172"/>
      <c r="J2338" s="172"/>
      <c r="K2338" s="172"/>
      <c r="L2338" s="172"/>
      <c r="M2338" s="172"/>
      <c r="N2338" s="172"/>
      <c r="O2338" s="172"/>
      <c r="P2338" s="172"/>
      <c r="Q2338" s="172"/>
      <c r="R2338" s="172"/>
      <c r="S2338" s="172"/>
      <c r="T2338" s="172"/>
      <c r="U2338" s="172"/>
      <c r="V2338" s="172"/>
      <c r="W2338" s="172"/>
      <c r="X2338" s="172"/>
      <c r="Y2338" s="172"/>
      <c r="Z2338" s="172"/>
    </row>
    <row r="2339">
      <c r="A2339" s="195" t="s">
        <v>21507</v>
      </c>
      <c r="B2339" s="196" t="s">
        <v>21509</v>
      </c>
      <c r="C2339" s="200"/>
      <c r="D2339" s="196"/>
      <c r="E2339" s="200"/>
      <c r="F2339" s="196"/>
      <c r="G2339" s="198"/>
      <c r="H2339" s="172"/>
      <c r="I2339" s="172"/>
      <c r="J2339" s="172"/>
      <c r="K2339" s="172"/>
      <c r="L2339" s="172"/>
      <c r="M2339" s="172"/>
      <c r="N2339" s="172"/>
      <c r="O2339" s="172"/>
      <c r="P2339" s="172"/>
      <c r="Q2339" s="172"/>
      <c r="R2339" s="172"/>
      <c r="S2339" s="172"/>
      <c r="T2339" s="172"/>
      <c r="U2339" s="172"/>
      <c r="V2339" s="172"/>
      <c r="W2339" s="172"/>
      <c r="X2339" s="172"/>
      <c r="Y2339" s="172"/>
      <c r="Z2339" s="172"/>
    </row>
    <row r="2340">
      <c r="A2340" s="190" t="s">
        <v>21510</v>
      </c>
      <c r="B2340" s="191" t="s">
        <v>21511</v>
      </c>
      <c r="C2340" s="199"/>
      <c r="D2340" s="191"/>
      <c r="E2340" s="199"/>
      <c r="F2340" s="191"/>
      <c r="G2340" s="194"/>
      <c r="H2340" s="172"/>
      <c r="I2340" s="172"/>
      <c r="J2340" s="172"/>
      <c r="K2340" s="172"/>
      <c r="L2340" s="172"/>
      <c r="M2340" s="172"/>
      <c r="N2340" s="172"/>
      <c r="O2340" s="172"/>
      <c r="P2340" s="172"/>
      <c r="Q2340" s="172"/>
      <c r="R2340" s="172"/>
      <c r="S2340" s="172"/>
      <c r="T2340" s="172"/>
      <c r="U2340" s="172"/>
      <c r="V2340" s="172"/>
      <c r="W2340" s="172"/>
      <c r="X2340" s="172"/>
      <c r="Y2340" s="172"/>
      <c r="Z2340" s="172"/>
    </row>
    <row r="2341">
      <c r="A2341" s="195" t="s">
        <v>21512</v>
      </c>
      <c r="B2341" s="196" t="s">
        <v>21513</v>
      </c>
      <c r="C2341" s="200"/>
      <c r="D2341" s="196"/>
      <c r="E2341" s="200"/>
      <c r="F2341" s="196"/>
      <c r="G2341" s="198"/>
      <c r="H2341" s="172"/>
      <c r="I2341" s="172"/>
      <c r="J2341" s="172"/>
      <c r="K2341" s="172"/>
      <c r="L2341" s="172"/>
      <c r="M2341" s="172"/>
      <c r="N2341" s="172"/>
      <c r="O2341" s="172"/>
      <c r="P2341" s="172"/>
      <c r="Q2341" s="172"/>
      <c r="R2341" s="172"/>
      <c r="S2341" s="172"/>
      <c r="T2341" s="172"/>
      <c r="U2341" s="172"/>
      <c r="V2341" s="172"/>
      <c r="W2341" s="172"/>
      <c r="X2341" s="172"/>
      <c r="Y2341" s="172"/>
      <c r="Z2341" s="172"/>
    </row>
    <row r="2342">
      <c r="A2342" s="190" t="s">
        <v>590</v>
      </c>
      <c r="B2342" s="191" t="s">
        <v>21514</v>
      </c>
      <c r="C2342" s="199"/>
      <c r="D2342" s="191"/>
      <c r="E2342" s="199"/>
      <c r="F2342" s="191"/>
      <c r="G2342" s="194"/>
      <c r="H2342" s="172"/>
      <c r="I2342" s="172"/>
      <c r="J2342" s="172"/>
      <c r="K2342" s="172"/>
      <c r="L2342" s="172"/>
      <c r="M2342" s="172"/>
      <c r="N2342" s="172"/>
      <c r="O2342" s="172"/>
      <c r="P2342" s="172"/>
      <c r="Q2342" s="172"/>
      <c r="R2342" s="172"/>
      <c r="S2342" s="172"/>
      <c r="T2342" s="172"/>
      <c r="U2342" s="172"/>
      <c r="V2342" s="172"/>
      <c r="W2342" s="172"/>
      <c r="X2342" s="172"/>
      <c r="Y2342" s="172"/>
      <c r="Z2342" s="172"/>
    </row>
    <row r="2343">
      <c r="A2343" s="195" t="s">
        <v>21515</v>
      </c>
      <c r="B2343" s="196" t="s">
        <v>21516</v>
      </c>
      <c r="C2343" s="200"/>
      <c r="D2343" s="196"/>
      <c r="E2343" s="200"/>
      <c r="F2343" s="196"/>
      <c r="G2343" s="198"/>
      <c r="H2343" s="172"/>
      <c r="I2343" s="172"/>
      <c r="J2343" s="172"/>
      <c r="K2343" s="172"/>
      <c r="L2343" s="172"/>
      <c r="M2343" s="172"/>
      <c r="N2343" s="172"/>
      <c r="O2343" s="172"/>
      <c r="P2343" s="172"/>
      <c r="Q2343" s="172"/>
      <c r="R2343" s="172"/>
      <c r="S2343" s="172"/>
      <c r="T2343" s="172"/>
      <c r="U2343" s="172"/>
      <c r="V2343" s="172"/>
      <c r="W2343" s="172"/>
      <c r="X2343" s="172"/>
      <c r="Y2343" s="172"/>
      <c r="Z2343" s="172"/>
    </row>
    <row r="2344">
      <c r="A2344" s="190" t="s">
        <v>21517</v>
      </c>
      <c r="B2344" s="191" t="s">
        <v>21518</v>
      </c>
      <c r="C2344" s="199"/>
      <c r="D2344" s="191"/>
      <c r="E2344" s="199"/>
      <c r="F2344" s="191"/>
      <c r="G2344" s="194"/>
      <c r="H2344" s="172"/>
      <c r="I2344" s="172"/>
      <c r="J2344" s="172"/>
      <c r="K2344" s="172"/>
      <c r="L2344" s="172"/>
      <c r="M2344" s="172"/>
      <c r="N2344" s="172"/>
      <c r="O2344" s="172"/>
      <c r="P2344" s="172"/>
      <c r="Q2344" s="172"/>
      <c r="R2344" s="172"/>
      <c r="S2344" s="172"/>
      <c r="T2344" s="172"/>
      <c r="U2344" s="172"/>
      <c r="V2344" s="172"/>
      <c r="W2344" s="172"/>
      <c r="X2344" s="172"/>
      <c r="Y2344" s="172"/>
      <c r="Z2344" s="172"/>
    </row>
    <row r="2345">
      <c r="A2345" s="195" t="s">
        <v>21519</v>
      </c>
      <c r="B2345" s="196" t="s">
        <v>21520</v>
      </c>
      <c r="C2345" s="200"/>
      <c r="D2345" s="196"/>
      <c r="E2345" s="200"/>
      <c r="F2345" s="196"/>
      <c r="G2345" s="198"/>
      <c r="H2345" s="172"/>
      <c r="I2345" s="172"/>
      <c r="J2345" s="172"/>
      <c r="K2345" s="172"/>
      <c r="L2345" s="172"/>
      <c r="M2345" s="172"/>
      <c r="N2345" s="172"/>
      <c r="O2345" s="172"/>
      <c r="P2345" s="172"/>
      <c r="Q2345" s="172"/>
      <c r="R2345" s="172"/>
      <c r="S2345" s="172"/>
      <c r="T2345" s="172"/>
      <c r="U2345" s="172"/>
      <c r="V2345" s="172"/>
      <c r="W2345" s="172"/>
      <c r="X2345" s="172"/>
      <c r="Y2345" s="172"/>
      <c r="Z2345" s="172"/>
    </row>
    <row r="2346">
      <c r="A2346" s="190" t="s">
        <v>21521</v>
      </c>
      <c r="B2346" s="191" t="s">
        <v>21522</v>
      </c>
      <c r="C2346" s="199"/>
      <c r="D2346" s="191"/>
      <c r="E2346" s="199"/>
      <c r="F2346" s="191"/>
      <c r="G2346" s="194"/>
      <c r="H2346" s="172"/>
      <c r="I2346" s="172"/>
      <c r="J2346" s="172"/>
      <c r="K2346" s="172"/>
      <c r="L2346" s="172"/>
      <c r="M2346" s="172"/>
      <c r="N2346" s="172"/>
      <c r="O2346" s="172"/>
      <c r="P2346" s="172"/>
      <c r="Q2346" s="172"/>
      <c r="R2346" s="172"/>
      <c r="S2346" s="172"/>
      <c r="T2346" s="172"/>
      <c r="U2346" s="172"/>
      <c r="V2346" s="172"/>
      <c r="W2346" s="172"/>
      <c r="X2346" s="172"/>
      <c r="Y2346" s="172"/>
      <c r="Z2346" s="172"/>
    </row>
    <row r="2347">
      <c r="A2347" s="195" t="s">
        <v>21523</v>
      </c>
      <c r="B2347" s="196" t="s">
        <v>21524</v>
      </c>
      <c r="C2347" s="200"/>
      <c r="D2347" s="196"/>
      <c r="E2347" s="200"/>
      <c r="F2347" s="196"/>
      <c r="G2347" s="198"/>
      <c r="H2347" s="172"/>
      <c r="I2347" s="172"/>
      <c r="J2347" s="172"/>
      <c r="K2347" s="172"/>
      <c r="L2347" s="172"/>
      <c r="M2347" s="172"/>
      <c r="N2347" s="172"/>
      <c r="O2347" s="172"/>
      <c r="P2347" s="172"/>
      <c r="Q2347" s="172"/>
      <c r="R2347" s="172"/>
      <c r="S2347" s="172"/>
      <c r="T2347" s="172"/>
      <c r="U2347" s="172"/>
      <c r="V2347" s="172"/>
      <c r="W2347" s="172"/>
      <c r="X2347" s="172"/>
      <c r="Y2347" s="172"/>
      <c r="Z2347" s="172"/>
    </row>
    <row r="2348">
      <c r="A2348" s="190" t="s">
        <v>21525</v>
      </c>
      <c r="B2348" s="191" t="s">
        <v>21526</v>
      </c>
      <c r="C2348" s="199"/>
      <c r="D2348" s="191"/>
      <c r="E2348" s="199"/>
      <c r="F2348" s="191"/>
      <c r="G2348" s="194"/>
      <c r="H2348" s="172"/>
      <c r="I2348" s="172"/>
      <c r="J2348" s="172"/>
      <c r="K2348" s="172"/>
      <c r="L2348" s="172"/>
      <c r="M2348" s="172"/>
      <c r="N2348" s="172"/>
      <c r="O2348" s="172"/>
      <c r="P2348" s="172"/>
      <c r="Q2348" s="172"/>
      <c r="R2348" s="172"/>
      <c r="S2348" s="172"/>
      <c r="T2348" s="172"/>
      <c r="U2348" s="172"/>
      <c r="V2348" s="172"/>
      <c r="W2348" s="172"/>
      <c r="X2348" s="172"/>
      <c r="Y2348" s="172"/>
      <c r="Z2348" s="172"/>
    </row>
    <row r="2349">
      <c r="A2349" s="195" t="s">
        <v>21527</v>
      </c>
      <c r="B2349" s="196" t="s">
        <v>21528</v>
      </c>
      <c r="C2349" s="200"/>
      <c r="D2349" s="196"/>
      <c r="E2349" s="200"/>
      <c r="F2349" s="196"/>
      <c r="G2349" s="198"/>
      <c r="H2349" s="172"/>
      <c r="I2349" s="172"/>
      <c r="J2349" s="172"/>
      <c r="K2349" s="172"/>
      <c r="L2349" s="172"/>
      <c r="M2349" s="172"/>
      <c r="N2349" s="172"/>
      <c r="O2349" s="172"/>
      <c r="P2349" s="172"/>
      <c r="Q2349" s="172"/>
      <c r="R2349" s="172"/>
      <c r="S2349" s="172"/>
      <c r="T2349" s="172"/>
      <c r="U2349" s="172"/>
      <c r="V2349" s="172"/>
      <c r="W2349" s="172"/>
      <c r="X2349" s="172"/>
      <c r="Y2349" s="172"/>
      <c r="Z2349" s="172"/>
    </row>
    <row r="2350">
      <c r="A2350" s="190" t="s">
        <v>21529</v>
      </c>
      <c r="B2350" s="191" t="s">
        <v>21530</v>
      </c>
      <c r="C2350" s="199"/>
      <c r="D2350" s="191"/>
      <c r="E2350" s="199"/>
      <c r="F2350" s="191"/>
      <c r="G2350" s="194"/>
      <c r="H2350" s="172"/>
      <c r="I2350" s="172"/>
      <c r="J2350" s="172"/>
      <c r="K2350" s="172"/>
      <c r="L2350" s="172"/>
      <c r="M2350" s="172"/>
      <c r="N2350" s="172"/>
      <c r="O2350" s="172"/>
      <c r="P2350" s="172"/>
      <c r="Q2350" s="172"/>
      <c r="R2350" s="172"/>
      <c r="S2350" s="172"/>
      <c r="T2350" s="172"/>
      <c r="U2350" s="172"/>
      <c r="V2350" s="172"/>
      <c r="W2350" s="172"/>
      <c r="X2350" s="172"/>
      <c r="Y2350" s="172"/>
      <c r="Z2350" s="172"/>
    </row>
    <row r="2351">
      <c r="A2351" s="195" t="s">
        <v>21531</v>
      </c>
      <c r="B2351" s="196" t="s">
        <v>21532</v>
      </c>
      <c r="C2351" s="200"/>
      <c r="D2351" s="196"/>
      <c r="E2351" s="200"/>
      <c r="F2351" s="196"/>
      <c r="G2351" s="198"/>
      <c r="H2351" s="172"/>
      <c r="I2351" s="172"/>
      <c r="J2351" s="172"/>
      <c r="K2351" s="172"/>
      <c r="L2351" s="172"/>
      <c r="M2351" s="172"/>
      <c r="N2351" s="172"/>
      <c r="O2351" s="172"/>
      <c r="P2351" s="172"/>
      <c r="Q2351" s="172"/>
      <c r="R2351" s="172"/>
      <c r="S2351" s="172"/>
      <c r="T2351" s="172"/>
      <c r="U2351" s="172"/>
      <c r="V2351" s="172"/>
      <c r="W2351" s="172"/>
      <c r="X2351" s="172"/>
      <c r="Y2351" s="172"/>
      <c r="Z2351" s="172"/>
    </row>
    <row r="2352">
      <c r="A2352" s="190" t="s">
        <v>21533</v>
      </c>
      <c r="B2352" s="191" t="s">
        <v>21534</v>
      </c>
      <c r="C2352" s="199"/>
      <c r="D2352" s="191"/>
      <c r="E2352" s="199"/>
      <c r="F2352" s="191"/>
      <c r="G2352" s="194"/>
      <c r="H2352" s="172"/>
      <c r="I2352" s="172"/>
      <c r="J2352" s="172"/>
      <c r="K2352" s="172"/>
      <c r="L2352" s="172"/>
      <c r="M2352" s="172"/>
      <c r="N2352" s="172"/>
      <c r="O2352" s="172"/>
      <c r="P2352" s="172"/>
      <c r="Q2352" s="172"/>
      <c r="R2352" s="172"/>
      <c r="S2352" s="172"/>
      <c r="T2352" s="172"/>
      <c r="U2352" s="172"/>
      <c r="V2352" s="172"/>
      <c r="W2352" s="172"/>
      <c r="X2352" s="172"/>
      <c r="Y2352" s="172"/>
      <c r="Z2352" s="172"/>
    </row>
    <row r="2353">
      <c r="A2353" s="195" t="s">
        <v>21535</v>
      </c>
      <c r="B2353" s="196" t="s">
        <v>21536</v>
      </c>
      <c r="C2353" s="200"/>
      <c r="D2353" s="196"/>
      <c r="E2353" s="200"/>
      <c r="F2353" s="196"/>
      <c r="G2353" s="198"/>
      <c r="H2353" s="172"/>
      <c r="I2353" s="172"/>
      <c r="J2353" s="172"/>
      <c r="K2353" s="172"/>
      <c r="L2353" s="172"/>
      <c r="M2353" s="172"/>
      <c r="N2353" s="172"/>
      <c r="O2353" s="172"/>
      <c r="P2353" s="172"/>
      <c r="Q2353" s="172"/>
      <c r="R2353" s="172"/>
      <c r="S2353" s="172"/>
      <c r="T2353" s="172"/>
      <c r="U2353" s="172"/>
      <c r="V2353" s="172"/>
      <c r="W2353" s="172"/>
      <c r="X2353" s="172"/>
      <c r="Y2353" s="172"/>
      <c r="Z2353" s="172"/>
    </row>
    <row r="2354">
      <c r="A2354" s="190" t="s">
        <v>21537</v>
      </c>
      <c r="B2354" s="191" t="s">
        <v>21538</v>
      </c>
      <c r="C2354" s="199"/>
      <c r="D2354" s="191"/>
      <c r="E2354" s="199"/>
      <c r="F2354" s="191"/>
      <c r="G2354" s="194"/>
      <c r="H2354" s="172"/>
      <c r="I2354" s="172"/>
      <c r="J2354" s="172"/>
      <c r="K2354" s="172"/>
      <c r="L2354" s="172"/>
      <c r="M2354" s="172"/>
      <c r="N2354" s="172"/>
      <c r="O2354" s="172"/>
      <c r="P2354" s="172"/>
      <c r="Q2354" s="172"/>
      <c r="R2354" s="172"/>
      <c r="S2354" s="172"/>
      <c r="T2354" s="172"/>
      <c r="U2354" s="172"/>
      <c r="V2354" s="172"/>
      <c r="W2354" s="172"/>
      <c r="X2354" s="172"/>
      <c r="Y2354" s="172"/>
      <c r="Z2354" s="172"/>
    </row>
    <row r="2355">
      <c r="A2355" s="195" t="s">
        <v>21539</v>
      </c>
      <c r="B2355" s="196" t="s">
        <v>21540</v>
      </c>
      <c r="C2355" s="200"/>
      <c r="D2355" s="196"/>
      <c r="E2355" s="200"/>
      <c r="F2355" s="196"/>
      <c r="G2355" s="198"/>
      <c r="H2355" s="172"/>
      <c r="I2355" s="172"/>
      <c r="J2355" s="172"/>
      <c r="K2355" s="172"/>
      <c r="L2355" s="172"/>
      <c r="M2355" s="172"/>
      <c r="N2355" s="172"/>
      <c r="O2355" s="172"/>
      <c r="P2355" s="172"/>
      <c r="Q2355" s="172"/>
      <c r="R2355" s="172"/>
      <c r="S2355" s="172"/>
      <c r="T2355" s="172"/>
      <c r="U2355" s="172"/>
      <c r="V2355" s="172"/>
      <c r="W2355" s="172"/>
      <c r="X2355" s="172"/>
      <c r="Y2355" s="172"/>
      <c r="Z2355" s="172"/>
    </row>
    <row r="2356">
      <c r="A2356" s="190" t="s">
        <v>21541</v>
      </c>
      <c r="B2356" s="191" t="s">
        <v>21542</v>
      </c>
      <c r="C2356" s="199"/>
      <c r="D2356" s="191"/>
      <c r="E2356" s="199"/>
      <c r="F2356" s="191"/>
      <c r="G2356" s="194"/>
      <c r="H2356" s="172"/>
      <c r="I2356" s="172"/>
      <c r="J2356" s="172"/>
      <c r="K2356" s="172"/>
      <c r="L2356" s="172"/>
      <c r="M2356" s="172"/>
      <c r="N2356" s="172"/>
      <c r="O2356" s="172"/>
      <c r="P2356" s="172"/>
      <c r="Q2356" s="172"/>
      <c r="R2356" s="172"/>
      <c r="S2356" s="172"/>
      <c r="T2356" s="172"/>
      <c r="U2356" s="172"/>
      <c r="V2356" s="172"/>
      <c r="W2356" s="172"/>
      <c r="X2356" s="172"/>
      <c r="Y2356" s="172"/>
      <c r="Z2356" s="172"/>
    </row>
    <row r="2357">
      <c r="A2357" s="195" t="s">
        <v>21543</v>
      </c>
      <c r="B2357" s="196" t="s">
        <v>21544</v>
      </c>
      <c r="C2357" s="200"/>
      <c r="D2357" s="196"/>
      <c r="E2357" s="200"/>
      <c r="F2357" s="196"/>
      <c r="G2357" s="198"/>
      <c r="H2357" s="172"/>
      <c r="I2357" s="172"/>
      <c r="J2357" s="172"/>
      <c r="K2357" s="172"/>
      <c r="L2357" s="172"/>
      <c r="M2357" s="172"/>
      <c r="N2357" s="172"/>
      <c r="O2357" s="172"/>
      <c r="P2357" s="172"/>
      <c r="Q2357" s="172"/>
      <c r="R2357" s="172"/>
      <c r="S2357" s="172"/>
      <c r="T2357" s="172"/>
      <c r="U2357" s="172"/>
      <c r="V2357" s="172"/>
      <c r="W2357" s="172"/>
      <c r="X2357" s="172"/>
      <c r="Y2357" s="172"/>
      <c r="Z2357" s="172"/>
    </row>
    <row r="2358">
      <c r="A2358" s="190" t="s">
        <v>21545</v>
      </c>
      <c r="B2358" s="191" t="s">
        <v>21546</v>
      </c>
      <c r="C2358" s="199"/>
      <c r="D2358" s="191"/>
      <c r="E2358" s="199"/>
      <c r="F2358" s="191"/>
      <c r="G2358" s="194"/>
      <c r="H2358" s="172"/>
      <c r="I2358" s="172"/>
      <c r="J2358" s="172"/>
      <c r="K2358" s="172"/>
      <c r="L2358" s="172"/>
      <c r="M2358" s="172"/>
      <c r="N2358" s="172"/>
      <c r="O2358" s="172"/>
      <c r="P2358" s="172"/>
      <c r="Q2358" s="172"/>
      <c r="R2358" s="172"/>
      <c r="S2358" s="172"/>
      <c r="T2358" s="172"/>
      <c r="U2358" s="172"/>
      <c r="V2358" s="172"/>
      <c r="W2358" s="172"/>
      <c r="X2358" s="172"/>
      <c r="Y2358" s="172"/>
      <c r="Z2358" s="172"/>
    </row>
    <row r="2359">
      <c r="A2359" s="195" t="s">
        <v>21547</v>
      </c>
      <c r="B2359" s="196" t="s">
        <v>21548</v>
      </c>
      <c r="C2359" s="200"/>
      <c r="D2359" s="196"/>
      <c r="E2359" s="200"/>
      <c r="F2359" s="196"/>
      <c r="G2359" s="198"/>
      <c r="H2359" s="172"/>
      <c r="I2359" s="172"/>
      <c r="J2359" s="172"/>
      <c r="K2359" s="172"/>
      <c r="L2359" s="172"/>
      <c r="M2359" s="172"/>
      <c r="N2359" s="172"/>
      <c r="O2359" s="172"/>
      <c r="P2359" s="172"/>
      <c r="Q2359" s="172"/>
      <c r="R2359" s="172"/>
      <c r="S2359" s="172"/>
      <c r="T2359" s="172"/>
      <c r="U2359" s="172"/>
      <c r="V2359" s="172"/>
      <c r="W2359" s="172"/>
      <c r="X2359" s="172"/>
      <c r="Y2359" s="172"/>
      <c r="Z2359" s="172"/>
    </row>
    <row r="2360">
      <c r="A2360" s="190" t="s">
        <v>21549</v>
      </c>
      <c r="B2360" s="191" t="s">
        <v>21550</v>
      </c>
      <c r="C2360" s="199"/>
      <c r="D2360" s="191"/>
      <c r="E2360" s="199"/>
      <c r="F2360" s="191"/>
      <c r="G2360" s="194"/>
      <c r="H2360" s="172"/>
      <c r="I2360" s="172"/>
      <c r="J2360" s="172"/>
      <c r="K2360" s="172"/>
      <c r="L2360" s="172"/>
      <c r="M2360" s="172"/>
      <c r="N2360" s="172"/>
      <c r="O2360" s="172"/>
      <c r="P2360" s="172"/>
      <c r="Q2360" s="172"/>
      <c r="R2360" s="172"/>
      <c r="S2360" s="172"/>
      <c r="T2360" s="172"/>
      <c r="U2360" s="172"/>
      <c r="V2360" s="172"/>
      <c r="W2360" s="172"/>
      <c r="X2360" s="172"/>
      <c r="Y2360" s="172"/>
      <c r="Z2360" s="172"/>
    </row>
    <row r="2361">
      <c r="A2361" s="195" t="s">
        <v>21549</v>
      </c>
      <c r="B2361" s="196" t="s">
        <v>21551</v>
      </c>
      <c r="C2361" s="200"/>
      <c r="D2361" s="196"/>
      <c r="E2361" s="200"/>
      <c r="F2361" s="196"/>
      <c r="G2361" s="198"/>
      <c r="H2361" s="172"/>
      <c r="I2361" s="172"/>
      <c r="J2361" s="172"/>
      <c r="K2361" s="172"/>
      <c r="L2361" s="172"/>
      <c r="M2361" s="172"/>
      <c r="N2361" s="172"/>
      <c r="O2361" s="172"/>
      <c r="P2361" s="172"/>
      <c r="Q2361" s="172"/>
      <c r="R2361" s="172"/>
      <c r="S2361" s="172"/>
      <c r="T2361" s="172"/>
      <c r="U2361" s="172"/>
      <c r="V2361" s="172"/>
      <c r="W2361" s="172"/>
      <c r="X2361" s="172"/>
      <c r="Y2361" s="172"/>
      <c r="Z2361" s="172"/>
    </row>
    <row r="2362">
      <c r="A2362" s="190" t="s">
        <v>21552</v>
      </c>
      <c r="B2362" s="191" t="s">
        <v>21553</v>
      </c>
      <c r="C2362" s="199"/>
      <c r="D2362" s="191"/>
      <c r="E2362" s="199"/>
      <c r="F2362" s="191"/>
      <c r="G2362" s="194"/>
      <c r="H2362" s="172"/>
      <c r="I2362" s="172"/>
      <c r="J2362" s="172"/>
      <c r="K2362" s="172"/>
      <c r="L2362" s="172"/>
      <c r="M2362" s="172"/>
      <c r="N2362" s="172"/>
      <c r="O2362" s="172"/>
      <c r="P2362" s="172"/>
      <c r="Q2362" s="172"/>
      <c r="R2362" s="172"/>
      <c r="S2362" s="172"/>
      <c r="T2362" s="172"/>
      <c r="U2362" s="172"/>
      <c r="V2362" s="172"/>
      <c r="W2362" s="172"/>
      <c r="X2362" s="172"/>
      <c r="Y2362" s="172"/>
      <c r="Z2362" s="172"/>
    </row>
    <row r="2363">
      <c r="A2363" s="195" t="s">
        <v>21554</v>
      </c>
      <c r="B2363" s="196" t="s">
        <v>21555</v>
      </c>
      <c r="C2363" s="200"/>
      <c r="D2363" s="196"/>
      <c r="E2363" s="200"/>
      <c r="F2363" s="196"/>
      <c r="G2363" s="198"/>
      <c r="H2363" s="172"/>
      <c r="I2363" s="172"/>
      <c r="J2363" s="172"/>
      <c r="K2363" s="172"/>
      <c r="L2363" s="172"/>
      <c r="M2363" s="172"/>
      <c r="N2363" s="172"/>
      <c r="O2363" s="172"/>
      <c r="P2363" s="172"/>
      <c r="Q2363" s="172"/>
      <c r="R2363" s="172"/>
      <c r="S2363" s="172"/>
      <c r="T2363" s="172"/>
      <c r="U2363" s="172"/>
      <c r="V2363" s="172"/>
      <c r="W2363" s="172"/>
      <c r="X2363" s="172"/>
      <c r="Y2363" s="172"/>
      <c r="Z2363" s="172"/>
    </row>
    <row r="2364">
      <c r="A2364" s="190" t="s">
        <v>21556</v>
      </c>
      <c r="B2364" s="191" t="s">
        <v>21557</v>
      </c>
      <c r="C2364" s="199"/>
      <c r="D2364" s="191"/>
      <c r="E2364" s="199"/>
      <c r="F2364" s="191"/>
      <c r="G2364" s="194"/>
      <c r="H2364" s="172"/>
      <c r="I2364" s="172"/>
      <c r="J2364" s="172"/>
      <c r="K2364" s="172"/>
      <c r="L2364" s="172"/>
      <c r="M2364" s="172"/>
      <c r="N2364" s="172"/>
      <c r="O2364" s="172"/>
      <c r="P2364" s="172"/>
      <c r="Q2364" s="172"/>
      <c r="R2364" s="172"/>
      <c r="S2364" s="172"/>
      <c r="T2364" s="172"/>
      <c r="U2364" s="172"/>
      <c r="V2364" s="172"/>
      <c r="W2364" s="172"/>
      <c r="X2364" s="172"/>
      <c r="Y2364" s="172"/>
      <c r="Z2364" s="172"/>
    </row>
    <row r="2365">
      <c r="A2365" s="195" t="s">
        <v>21558</v>
      </c>
      <c r="B2365" s="196" t="s">
        <v>21559</v>
      </c>
      <c r="C2365" s="200"/>
      <c r="D2365" s="196"/>
      <c r="E2365" s="200"/>
      <c r="F2365" s="196"/>
      <c r="G2365" s="198"/>
      <c r="H2365" s="172"/>
      <c r="I2365" s="172"/>
      <c r="J2365" s="172"/>
      <c r="K2365" s="172"/>
      <c r="L2365" s="172"/>
      <c r="M2365" s="172"/>
      <c r="N2365" s="172"/>
      <c r="O2365" s="172"/>
      <c r="P2365" s="172"/>
      <c r="Q2365" s="172"/>
      <c r="R2365" s="172"/>
      <c r="S2365" s="172"/>
      <c r="T2365" s="172"/>
      <c r="U2365" s="172"/>
      <c r="V2365" s="172"/>
      <c r="W2365" s="172"/>
      <c r="X2365" s="172"/>
      <c r="Y2365" s="172"/>
      <c r="Z2365" s="172"/>
    </row>
    <row r="2366">
      <c r="A2366" s="190" t="s">
        <v>21560</v>
      </c>
      <c r="B2366" s="191" t="s">
        <v>21561</v>
      </c>
      <c r="C2366" s="199"/>
      <c r="D2366" s="191"/>
      <c r="E2366" s="199"/>
      <c r="F2366" s="191"/>
      <c r="G2366" s="194"/>
      <c r="H2366" s="172"/>
      <c r="I2366" s="172"/>
      <c r="J2366" s="172"/>
      <c r="K2366" s="172"/>
      <c r="L2366" s="172"/>
      <c r="M2366" s="172"/>
      <c r="N2366" s="172"/>
      <c r="O2366" s="172"/>
      <c r="P2366" s="172"/>
      <c r="Q2366" s="172"/>
      <c r="R2366" s="172"/>
      <c r="S2366" s="172"/>
      <c r="T2366" s="172"/>
      <c r="U2366" s="172"/>
      <c r="V2366" s="172"/>
      <c r="W2366" s="172"/>
      <c r="X2366" s="172"/>
      <c r="Y2366" s="172"/>
      <c r="Z2366" s="172"/>
    </row>
    <row r="2367">
      <c r="A2367" s="195" t="s">
        <v>21562</v>
      </c>
      <c r="B2367" s="196" t="s">
        <v>21563</v>
      </c>
      <c r="C2367" s="200"/>
      <c r="D2367" s="196"/>
      <c r="E2367" s="200"/>
      <c r="F2367" s="196"/>
      <c r="G2367" s="198"/>
      <c r="H2367" s="172"/>
      <c r="I2367" s="172"/>
      <c r="J2367" s="172"/>
      <c r="K2367" s="172"/>
      <c r="L2367" s="172"/>
      <c r="M2367" s="172"/>
      <c r="N2367" s="172"/>
      <c r="O2367" s="172"/>
      <c r="P2367" s="172"/>
      <c r="Q2367" s="172"/>
      <c r="R2367" s="172"/>
      <c r="S2367" s="172"/>
      <c r="T2367" s="172"/>
      <c r="U2367" s="172"/>
      <c r="V2367" s="172"/>
      <c r="W2367" s="172"/>
      <c r="X2367" s="172"/>
      <c r="Y2367" s="172"/>
      <c r="Z2367" s="172"/>
    </row>
    <row r="2368">
      <c r="A2368" s="190" t="s">
        <v>21564</v>
      </c>
      <c r="B2368" s="191" t="s">
        <v>21565</v>
      </c>
      <c r="C2368" s="199"/>
      <c r="D2368" s="191"/>
      <c r="E2368" s="199"/>
      <c r="F2368" s="191"/>
      <c r="G2368" s="194"/>
      <c r="H2368" s="172"/>
      <c r="I2368" s="172"/>
      <c r="J2368" s="172"/>
      <c r="K2368" s="172"/>
      <c r="L2368" s="172"/>
      <c r="M2368" s="172"/>
      <c r="N2368" s="172"/>
      <c r="O2368" s="172"/>
      <c r="P2368" s="172"/>
      <c r="Q2368" s="172"/>
      <c r="R2368" s="172"/>
      <c r="S2368" s="172"/>
      <c r="T2368" s="172"/>
      <c r="U2368" s="172"/>
      <c r="V2368" s="172"/>
      <c r="W2368" s="172"/>
      <c r="X2368" s="172"/>
      <c r="Y2368" s="172"/>
      <c r="Z2368" s="172"/>
    </row>
    <row r="2369">
      <c r="A2369" s="195" t="s">
        <v>21566</v>
      </c>
      <c r="B2369" s="196" t="s">
        <v>21567</v>
      </c>
      <c r="C2369" s="200"/>
      <c r="D2369" s="196"/>
      <c r="E2369" s="200"/>
      <c r="F2369" s="196"/>
      <c r="G2369" s="198"/>
      <c r="H2369" s="172"/>
      <c r="I2369" s="172"/>
      <c r="J2369" s="172"/>
      <c r="K2369" s="172"/>
      <c r="L2369" s="172"/>
      <c r="M2369" s="172"/>
      <c r="N2369" s="172"/>
      <c r="O2369" s="172"/>
      <c r="P2369" s="172"/>
      <c r="Q2369" s="172"/>
      <c r="R2369" s="172"/>
      <c r="S2369" s="172"/>
      <c r="T2369" s="172"/>
      <c r="U2369" s="172"/>
      <c r="V2369" s="172"/>
      <c r="W2369" s="172"/>
      <c r="X2369" s="172"/>
      <c r="Y2369" s="172"/>
      <c r="Z2369" s="172"/>
    </row>
    <row r="2370">
      <c r="A2370" s="190" t="s">
        <v>21568</v>
      </c>
      <c r="B2370" s="191" t="s">
        <v>21569</v>
      </c>
      <c r="C2370" s="199"/>
      <c r="D2370" s="191"/>
      <c r="E2370" s="199"/>
      <c r="F2370" s="191"/>
      <c r="G2370" s="194"/>
      <c r="H2370" s="172"/>
      <c r="I2370" s="172"/>
      <c r="J2370" s="172"/>
      <c r="K2370" s="172"/>
      <c r="L2370" s="172"/>
      <c r="M2370" s="172"/>
      <c r="N2370" s="172"/>
      <c r="O2370" s="172"/>
      <c r="P2370" s="172"/>
      <c r="Q2370" s="172"/>
      <c r="R2370" s="172"/>
      <c r="S2370" s="172"/>
      <c r="T2370" s="172"/>
      <c r="U2370" s="172"/>
      <c r="V2370" s="172"/>
      <c r="W2370" s="172"/>
      <c r="X2370" s="172"/>
      <c r="Y2370" s="172"/>
      <c r="Z2370" s="172"/>
    </row>
    <row r="2371">
      <c r="A2371" s="195" t="s">
        <v>21570</v>
      </c>
      <c r="B2371" s="196" t="s">
        <v>21571</v>
      </c>
      <c r="C2371" s="200"/>
      <c r="D2371" s="196"/>
      <c r="E2371" s="200"/>
      <c r="F2371" s="196"/>
      <c r="G2371" s="198"/>
      <c r="H2371" s="172"/>
      <c r="I2371" s="172"/>
      <c r="J2371" s="172"/>
      <c r="K2371" s="172"/>
      <c r="L2371" s="172"/>
      <c r="M2371" s="172"/>
      <c r="N2371" s="172"/>
      <c r="O2371" s="172"/>
      <c r="P2371" s="172"/>
      <c r="Q2371" s="172"/>
      <c r="R2371" s="172"/>
      <c r="S2371" s="172"/>
      <c r="T2371" s="172"/>
      <c r="U2371" s="172"/>
      <c r="V2371" s="172"/>
      <c r="W2371" s="172"/>
      <c r="X2371" s="172"/>
      <c r="Y2371" s="172"/>
      <c r="Z2371" s="172"/>
    </row>
    <row r="2372">
      <c r="A2372" s="190" t="s">
        <v>21570</v>
      </c>
      <c r="B2372" s="191" t="s">
        <v>21572</v>
      </c>
      <c r="C2372" s="199"/>
      <c r="D2372" s="191"/>
      <c r="E2372" s="199"/>
      <c r="F2372" s="191"/>
      <c r="G2372" s="194"/>
      <c r="H2372" s="172"/>
      <c r="I2372" s="172"/>
      <c r="J2372" s="172"/>
      <c r="K2372" s="172"/>
      <c r="L2372" s="172"/>
      <c r="M2372" s="172"/>
      <c r="N2372" s="172"/>
      <c r="O2372" s="172"/>
      <c r="P2372" s="172"/>
      <c r="Q2372" s="172"/>
      <c r="R2372" s="172"/>
      <c r="S2372" s="172"/>
      <c r="T2372" s="172"/>
      <c r="U2372" s="172"/>
      <c r="V2372" s="172"/>
      <c r="W2372" s="172"/>
      <c r="X2372" s="172"/>
      <c r="Y2372" s="172"/>
      <c r="Z2372" s="172"/>
    </row>
    <row r="2373">
      <c r="A2373" s="195" t="s">
        <v>21573</v>
      </c>
      <c r="B2373" s="196" t="s">
        <v>21574</v>
      </c>
      <c r="C2373" s="200"/>
      <c r="D2373" s="196"/>
      <c r="E2373" s="200"/>
      <c r="F2373" s="196"/>
      <c r="G2373" s="198"/>
      <c r="H2373" s="172"/>
      <c r="I2373" s="172"/>
      <c r="J2373" s="172"/>
      <c r="K2373" s="172"/>
      <c r="L2373" s="172"/>
      <c r="M2373" s="172"/>
      <c r="N2373" s="172"/>
      <c r="O2373" s="172"/>
      <c r="P2373" s="172"/>
      <c r="Q2373" s="172"/>
      <c r="R2373" s="172"/>
      <c r="S2373" s="172"/>
      <c r="T2373" s="172"/>
      <c r="U2373" s="172"/>
      <c r="V2373" s="172"/>
      <c r="W2373" s="172"/>
      <c r="X2373" s="172"/>
      <c r="Y2373" s="172"/>
      <c r="Z2373" s="172"/>
    </row>
    <row r="2374">
      <c r="A2374" s="190" t="s">
        <v>21573</v>
      </c>
      <c r="B2374" s="191" t="s">
        <v>21575</v>
      </c>
      <c r="C2374" s="199"/>
      <c r="D2374" s="191"/>
      <c r="E2374" s="199"/>
      <c r="F2374" s="191"/>
      <c r="G2374" s="194"/>
      <c r="H2374" s="172"/>
      <c r="I2374" s="172"/>
      <c r="J2374" s="172"/>
      <c r="K2374" s="172"/>
      <c r="L2374" s="172"/>
      <c r="M2374" s="172"/>
      <c r="N2374" s="172"/>
      <c r="O2374" s="172"/>
      <c r="P2374" s="172"/>
      <c r="Q2374" s="172"/>
      <c r="R2374" s="172"/>
      <c r="S2374" s="172"/>
      <c r="T2374" s="172"/>
      <c r="U2374" s="172"/>
      <c r="V2374" s="172"/>
      <c r="W2374" s="172"/>
      <c r="X2374" s="172"/>
      <c r="Y2374" s="172"/>
      <c r="Z2374" s="172"/>
    </row>
    <row r="2375">
      <c r="A2375" s="195" t="s">
        <v>21576</v>
      </c>
      <c r="B2375" s="196" t="s">
        <v>21577</v>
      </c>
      <c r="C2375" s="200"/>
      <c r="D2375" s="196"/>
      <c r="E2375" s="200"/>
      <c r="F2375" s="196"/>
      <c r="G2375" s="198"/>
      <c r="H2375" s="172"/>
      <c r="I2375" s="172"/>
      <c r="J2375" s="172"/>
      <c r="K2375" s="172"/>
      <c r="L2375" s="172"/>
      <c r="M2375" s="172"/>
      <c r="N2375" s="172"/>
      <c r="O2375" s="172"/>
      <c r="P2375" s="172"/>
      <c r="Q2375" s="172"/>
      <c r="R2375" s="172"/>
      <c r="S2375" s="172"/>
      <c r="T2375" s="172"/>
      <c r="U2375" s="172"/>
      <c r="V2375" s="172"/>
      <c r="W2375" s="172"/>
      <c r="X2375" s="172"/>
      <c r="Y2375" s="172"/>
      <c r="Z2375" s="172"/>
    </row>
    <row r="2376">
      <c r="A2376" s="190" t="s">
        <v>21576</v>
      </c>
      <c r="B2376" s="191" t="s">
        <v>21578</v>
      </c>
      <c r="C2376" s="199"/>
      <c r="D2376" s="191"/>
      <c r="E2376" s="199"/>
      <c r="F2376" s="191"/>
      <c r="G2376" s="194"/>
      <c r="H2376" s="172"/>
      <c r="I2376" s="172"/>
      <c r="J2376" s="172"/>
      <c r="K2376" s="172"/>
      <c r="L2376" s="172"/>
      <c r="M2376" s="172"/>
      <c r="N2376" s="172"/>
      <c r="O2376" s="172"/>
      <c r="P2376" s="172"/>
      <c r="Q2376" s="172"/>
      <c r="R2376" s="172"/>
      <c r="S2376" s="172"/>
      <c r="T2376" s="172"/>
      <c r="U2376" s="172"/>
      <c r="V2376" s="172"/>
      <c r="W2376" s="172"/>
      <c r="X2376" s="172"/>
      <c r="Y2376" s="172"/>
      <c r="Z2376" s="172"/>
    </row>
    <row r="2377">
      <c r="A2377" s="195" t="s">
        <v>21576</v>
      </c>
      <c r="B2377" s="196" t="s">
        <v>21579</v>
      </c>
      <c r="C2377" s="200"/>
      <c r="D2377" s="196"/>
      <c r="E2377" s="200"/>
      <c r="F2377" s="196"/>
      <c r="G2377" s="198"/>
      <c r="H2377" s="172"/>
      <c r="I2377" s="172"/>
      <c r="J2377" s="172"/>
      <c r="K2377" s="172"/>
      <c r="L2377" s="172"/>
      <c r="M2377" s="172"/>
      <c r="N2377" s="172"/>
      <c r="O2377" s="172"/>
      <c r="P2377" s="172"/>
      <c r="Q2377" s="172"/>
      <c r="R2377" s="172"/>
      <c r="S2377" s="172"/>
      <c r="T2377" s="172"/>
      <c r="U2377" s="172"/>
      <c r="V2377" s="172"/>
      <c r="W2377" s="172"/>
      <c r="X2377" s="172"/>
      <c r="Y2377" s="172"/>
      <c r="Z2377" s="172"/>
    </row>
    <row r="2378">
      <c r="A2378" s="190" t="s">
        <v>21576</v>
      </c>
      <c r="B2378" s="191" t="s">
        <v>21580</v>
      </c>
      <c r="C2378" s="199"/>
      <c r="D2378" s="191"/>
      <c r="E2378" s="199"/>
      <c r="F2378" s="191"/>
      <c r="G2378" s="194"/>
      <c r="H2378" s="172"/>
      <c r="I2378" s="172"/>
      <c r="J2378" s="172"/>
      <c r="K2378" s="172"/>
      <c r="L2378" s="172"/>
      <c r="M2378" s="172"/>
      <c r="N2378" s="172"/>
      <c r="O2378" s="172"/>
      <c r="P2378" s="172"/>
      <c r="Q2378" s="172"/>
      <c r="R2378" s="172"/>
      <c r="S2378" s="172"/>
      <c r="T2378" s="172"/>
      <c r="U2378" s="172"/>
      <c r="V2378" s="172"/>
      <c r="W2378" s="172"/>
      <c r="X2378" s="172"/>
      <c r="Y2378" s="172"/>
      <c r="Z2378" s="172"/>
    </row>
    <row r="2379">
      <c r="A2379" s="195" t="s">
        <v>21576</v>
      </c>
      <c r="B2379" s="196" t="s">
        <v>21581</v>
      </c>
      <c r="C2379" s="200"/>
      <c r="D2379" s="196"/>
      <c r="E2379" s="200"/>
      <c r="F2379" s="196"/>
      <c r="G2379" s="198"/>
      <c r="H2379" s="172"/>
      <c r="I2379" s="172"/>
      <c r="J2379" s="172"/>
      <c r="K2379" s="172"/>
      <c r="L2379" s="172"/>
      <c r="M2379" s="172"/>
      <c r="N2379" s="172"/>
      <c r="O2379" s="172"/>
      <c r="P2379" s="172"/>
      <c r="Q2379" s="172"/>
      <c r="R2379" s="172"/>
      <c r="S2379" s="172"/>
      <c r="T2379" s="172"/>
      <c r="U2379" s="172"/>
      <c r="V2379" s="172"/>
      <c r="W2379" s="172"/>
      <c r="X2379" s="172"/>
      <c r="Y2379" s="172"/>
      <c r="Z2379" s="172"/>
    </row>
    <row r="2380">
      <c r="A2380" s="190" t="s">
        <v>21576</v>
      </c>
      <c r="B2380" s="191" t="s">
        <v>21582</v>
      </c>
      <c r="C2380" s="199"/>
      <c r="D2380" s="191"/>
      <c r="E2380" s="199"/>
      <c r="F2380" s="191"/>
      <c r="G2380" s="194"/>
      <c r="H2380" s="172"/>
      <c r="I2380" s="172"/>
      <c r="J2380" s="172"/>
      <c r="K2380" s="172"/>
      <c r="L2380" s="172"/>
      <c r="M2380" s="172"/>
      <c r="N2380" s="172"/>
      <c r="O2380" s="172"/>
      <c r="P2380" s="172"/>
      <c r="Q2380" s="172"/>
      <c r="R2380" s="172"/>
      <c r="S2380" s="172"/>
      <c r="T2380" s="172"/>
      <c r="U2380" s="172"/>
      <c r="V2380" s="172"/>
      <c r="W2380" s="172"/>
      <c r="X2380" s="172"/>
      <c r="Y2380" s="172"/>
      <c r="Z2380" s="172"/>
    </row>
    <row r="2381">
      <c r="A2381" s="195" t="s">
        <v>21583</v>
      </c>
      <c r="B2381" s="196" t="s">
        <v>21584</v>
      </c>
      <c r="C2381" s="200"/>
      <c r="D2381" s="196"/>
      <c r="E2381" s="200"/>
      <c r="F2381" s="196"/>
      <c r="G2381" s="198"/>
      <c r="H2381" s="172"/>
      <c r="I2381" s="172"/>
      <c r="J2381" s="172"/>
      <c r="K2381" s="172"/>
      <c r="L2381" s="172"/>
      <c r="M2381" s="172"/>
      <c r="N2381" s="172"/>
      <c r="O2381" s="172"/>
      <c r="P2381" s="172"/>
      <c r="Q2381" s="172"/>
      <c r="R2381" s="172"/>
      <c r="S2381" s="172"/>
      <c r="T2381" s="172"/>
      <c r="U2381" s="172"/>
      <c r="V2381" s="172"/>
      <c r="W2381" s="172"/>
      <c r="X2381" s="172"/>
      <c r="Y2381" s="172"/>
      <c r="Z2381" s="172"/>
    </row>
    <row r="2382">
      <c r="A2382" s="190" t="s">
        <v>21585</v>
      </c>
      <c r="B2382" s="191" t="s">
        <v>21586</v>
      </c>
      <c r="C2382" s="199"/>
      <c r="D2382" s="191"/>
      <c r="E2382" s="199"/>
      <c r="F2382" s="191"/>
      <c r="G2382" s="194"/>
      <c r="H2382" s="172"/>
      <c r="I2382" s="172"/>
      <c r="J2382" s="172"/>
      <c r="K2382" s="172"/>
      <c r="L2382" s="172"/>
      <c r="M2382" s="172"/>
      <c r="N2382" s="172"/>
      <c r="O2382" s="172"/>
      <c r="P2382" s="172"/>
      <c r="Q2382" s="172"/>
      <c r="R2382" s="172"/>
      <c r="S2382" s="172"/>
      <c r="T2382" s="172"/>
      <c r="U2382" s="172"/>
      <c r="V2382" s="172"/>
      <c r="W2382" s="172"/>
      <c r="X2382" s="172"/>
      <c r="Y2382" s="172"/>
      <c r="Z2382" s="172"/>
    </row>
    <row r="2383">
      <c r="A2383" s="195" t="s">
        <v>21587</v>
      </c>
      <c r="B2383" s="196" t="s">
        <v>21588</v>
      </c>
      <c r="C2383" s="200"/>
      <c r="D2383" s="196"/>
      <c r="E2383" s="200"/>
      <c r="F2383" s="196"/>
      <c r="G2383" s="198"/>
      <c r="H2383" s="172"/>
      <c r="I2383" s="172"/>
      <c r="J2383" s="172"/>
      <c r="K2383" s="172"/>
      <c r="L2383" s="172"/>
      <c r="M2383" s="172"/>
      <c r="N2383" s="172"/>
      <c r="O2383" s="172"/>
      <c r="P2383" s="172"/>
      <c r="Q2383" s="172"/>
      <c r="R2383" s="172"/>
      <c r="S2383" s="172"/>
      <c r="T2383" s="172"/>
      <c r="U2383" s="172"/>
      <c r="V2383" s="172"/>
      <c r="W2383" s="172"/>
      <c r="X2383" s="172"/>
      <c r="Y2383" s="172"/>
      <c r="Z2383" s="172"/>
    </row>
    <row r="2384">
      <c r="A2384" s="190" t="s">
        <v>149</v>
      </c>
      <c r="B2384" s="191" t="s">
        <v>744</v>
      </c>
      <c r="C2384" s="199"/>
      <c r="D2384" s="191"/>
      <c r="E2384" s="199"/>
      <c r="F2384" s="191"/>
      <c r="G2384" s="194"/>
      <c r="H2384" s="172"/>
      <c r="I2384" s="172"/>
      <c r="J2384" s="172"/>
      <c r="K2384" s="172"/>
      <c r="L2384" s="172"/>
      <c r="M2384" s="172"/>
      <c r="N2384" s="172"/>
      <c r="O2384" s="172"/>
      <c r="P2384" s="172"/>
      <c r="Q2384" s="172"/>
      <c r="R2384" s="172"/>
      <c r="S2384" s="172"/>
      <c r="T2384" s="172"/>
      <c r="U2384" s="172"/>
      <c r="V2384" s="172"/>
      <c r="W2384" s="172"/>
      <c r="X2384" s="172"/>
      <c r="Y2384" s="172"/>
      <c r="Z2384" s="172"/>
    </row>
    <row r="2385">
      <c r="A2385" s="195" t="s">
        <v>21589</v>
      </c>
      <c r="B2385" s="196" t="s">
        <v>21590</v>
      </c>
      <c r="C2385" s="200"/>
      <c r="D2385" s="196"/>
      <c r="E2385" s="200"/>
      <c r="F2385" s="196"/>
      <c r="G2385" s="198"/>
      <c r="H2385" s="172"/>
      <c r="I2385" s="172"/>
      <c r="J2385" s="172"/>
      <c r="K2385" s="172"/>
      <c r="L2385" s="172"/>
      <c r="M2385" s="172"/>
      <c r="N2385" s="172"/>
      <c r="O2385" s="172"/>
      <c r="P2385" s="172"/>
      <c r="Q2385" s="172"/>
      <c r="R2385" s="172"/>
      <c r="S2385" s="172"/>
      <c r="T2385" s="172"/>
      <c r="U2385" s="172"/>
      <c r="V2385" s="172"/>
      <c r="W2385" s="172"/>
      <c r="X2385" s="172"/>
      <c r="Y2385" s="172"/>
      <c r="Z2385" s="172"/>
    </row>
    <row r="2386">
      <c r="A2386" s="190" t="s">
        <v>21591</v>
      </c>
      <c r="B2386" s="191" t="s">
        <v>21592</v>
      </c>
      <c r="C2386" s="199"/>
      <c r="D2386" s="191"/>
      <c r="E2386" s="199"/>
      <c r="F2386" s="191"/>
      <c r="G2386" s="194"/>
      <c r="H2386" s="172"/>
      <c r="I2386" s="172"/>
      <c r="J2386" s="172"/>
      <c r="K2386" s="172"/>
      <c r="L2386" s="172"/>
      <c r="M2386" s="172"/>
      <c r="N2386" s="172"/>
      <c r="O2386" s="172"/>
      <c r="P2386" s="172"/>
      <c r="Q2386" s="172"/>
      <c r="R2386" s="172"/>
      <c r="S2386" s="172"/>
      <c r="T2386" s="172"/>
      <c r="U2386" s="172"/>
      <c r="V2386" s="172"/>
      <c r="W2386" s="172"/>
      <c r="X2386" s="172"/>
      <c r="Y2386" s="172"/>
      <c r="Z2386" s="172"/>
    </row>
    <row r="2387">
      <c r="A2387" s="195" t="s">
        <v>21593</v>
      </c>
      <c r="B2387" s="196" t="s">
        <v>21594</v>
      </c>
      <c r="C2387" s="200"/>
      <c r="D2387" s="196"/>
      <c r="E2387" s="200"/>
      <c r="F2387" s="196"/>
      <c r="G2387" s="198"/>
      <c r="H2387" s="172"/>
      <c r="I2387" s="172"/>
      <c r="J2387" s="172"/>
      <c r="K2387" s="172"/>
      <c r="L2387" s="172"/>
      <c r="M2387" s="172"/>
      <c r="N2387" s="172"/>
      <c r="O2387" s="172"/>
      <c r="P2387" s="172"/>
      <c r="Q2387" s="172"/>
      <c r="R2387" s="172"/>
      <c r="S2387" s="172"/>
      <c r="T2387" s="172"/>
      <c r="U2387" s="172"/>
      <c r="V2387" s="172"/>
      <c r="W2387" s="172"/>
      <c r="X2387" s="172"/>
      <c r="Y2387" s="172"/>
      <c r="Z2387" s="172"/>
    </row>
    <row r="2388">
      <c r="A2388" s="190" t="s">
        <v>21595</v>
      </c>
      <c r="B2388" s="191" t="s">
        <v>21596</v>
      </c>
      <c r="C2388" s="199"/>
      <c r="D2388" s="191"/>
      <c r="E2388" s="199"/>
      <c r="F2388" s="191"/>
      <c r="G2388" s="194"/>
      <c r="H2388" s="172"/>
      <c r="I2388" s="172"/>
      <c r="J2388" s="172"/>
      <c r="K2388" s="172"/>
      <c r="L2388" s="172"/>
      <c r="M2388" s="172"/>
      <c r="N2388" s="172"/>
      <c r="O2388" s="172"/>
      <c r="P2388" s="172"/>
      <c r="Q2388" s="172"/>
      <c r="R2388" s="172"/>
      <c r="S2388" s="172"/>
      <c r="T2388" s="172"/>
      <c r="U2388" s="172"/>
      <c r="V2388" s="172"/>
      <c r="W2388" s="172"/>
      <c r="X2388" s="172"/>
      <c r="Y2388" s="172"/>
      <c r="Z2388" s="172"/>
    </row>
    <row r="2389">
      <c r="A2389" s="195" t="s">
        <v>21597</v>
      </c>
      <c r="B2389" s="196" t="s">
        <v>21598</v>
      </c>
      <c r="C2389" s="200"/>
      <c r="D2389" s="196"/>
      <c r="E2389" s="200"/>
      <c r="F2389" s="196"/>
      <c r="G2389" s="198"/>
      <c r="H2389" s="172"/>
      <c r="I2389" s="172"/>
      <c r="J2389" s="172"/>
      <c r="K2389" s="172"/>
      <c r="L2389" s="172"/>
      <c r="M2389" s="172"/>
      <c r="N2389" s="172"/>
      <c r="O2389" s="172"/>
      <c r="P2389" s="172"/>
      <c r="Q2389" s="172"/>
      <c r="R2389" s="172"/>
      <c r="S2389" s="172"/>
      <c r="T2389" s="172"/>
      <c r="U2389" s="172"/>
      <c r="V2389" s="172"/>
      <c r="W2389" s="172"/>
      <c r="X2389" s="172"/>
      <c r="Y2389" s="172"/>
      <c r="Z2389" s="172"/>
    </row>
    <row r="2390">
      <c r="A2390" s="190" t="s">
        <v>21599</v>
      </c>
      <c r="B2390" s="191" t="s">
        <v>21600</v>
      </c>
      <c r="C2390" s="199"/>
      <c r="D2390" s="191"/>
      <c r="E2390" s="199"/>
      <c r="F2390" s="191"/>
      <c r="G2390" s="194"/>
      <c r="H2390" s="172"/>
      <c r="I2390" s="172"/>
      <c r="J2390" s="172"/>
      <c r="K2390" s="172"/>
      <c r="L2390" s="172"/>
      <c r="M2390" s="172"/>
      <c r="N2390" s="172"/>
      <c r="O2390" s="172"/>
      <c r="P2390" s="172"/>
      <c r="Q2390" s="172"/>
      <c r="R2390" s="172"/>
      <c r="S2390" s="172"/>
      <c r="T2390" s="172"/>
      <c r="U2390" s="172"/>
      <c r="V2390" s="172"/>
      <c r="W2390" s="172"/>
      <c r="X2390" s="172"/>
      <c r="Y2390" s="172"/>
      <c r="Z2390" s="172"/>
    </row>
    <row r="2391">
      <c r="A2391" s="195" t="s">
        <v>21601</v>
      </c>
      <c r="B2391" s="196" t="s">
        <v>21602</v>
      </c>
      <c r="C2391" s="200"/>
      <c r="D2391" s="196"/>
      <c r="E2391" s="200"/>
      <c r="F2391" s="196"/>
      <c r="G2391" s="198"/>
      <c r="H2391" s="172"/>
      <c r="I2391" s="172"/>
      <c r="J2391" s="172"/>
      <c r="K2391" s="172"/>
      <c r="L2391" s="172"/>
      <c r="M2391" s="172"/>
      <c r="N2391" s="172"/>
      <c r="O2391" s="172"/>
      <c r="P2391" s="172"/>
      <c r="Q2391" s="172"/>
      <c r="R2391" s="172"/>
      <c r="S2391" s="172"/>
      <c r="T2391" s="172"/>
      <c r="U2391" s="172"/>
      <c r="V2391" s="172"/>
      <c r="W2391" s="172"/>
      <c r="X2391" s="172"/>
      <c r="Y2391" s="172"/>
      <c r="Z2391" s="172"/>
    </row>
    <row r="2392">
      <c r="A2392" s="190" t="s">
        <v>21603</v>
      </c>
      <c r="B2392" s="191" t="s">
        <v>21604</v>
      </c>
      <c r="C2392" s="199"/>
      <c r="D2392" s="191"/>
      <c r="E2392" s="199"/>
      <c r="F2392" s="191"/>
      <c r="G2392" s="194"/>
      <c r="H2392" s="172"/>
      <c r="I2392" s="172"/>
      <c r="J2392" s="172"/>
      <c r="K2392" s="172"/>
      <c r="L2392" s="172"/>
      <c r="M2392" s="172"/>
      <c r="N2392" s="172"/>
      <c r="O2392" s="172"/>
      <c r="P2392" s="172"/>
      <c r="Q2392" s="172"/>
      <c r="R2392" s="172"/>
      <c r="S2392" s="172"/>
      <c r="T2392" s="172"/>
      <c r="U2392" s="172"/>
      <c r="V2392" s="172"/>
      <c r="W2392" s="172"/>
      <c r="X2392" s="172"/>
      <c r="Y2392" s="172"/>
      <c r="Z2392" s="172"/>
    </row>
    <row r="2393">
      <c r="A2393" s="195" t="s">
        <v>21605</v>
      </c>
      <c r="B2393" s="196" t="s">
        <v>21606</v>
      </c>
      <c r="C2393" s="200"/>
      <c r="D2393" s="196"/>
      <c r="E2393" s="200"/>
      <c r="F2393" s="196"/>
      <c r="G2393" s="198"/>
      <c r="H2393" s="172"/>
      <c r="I2393" s="172"/>
      <c r="J2393" s="172"/>
      <c r="K2393" s="172"/>
      <c r="L2393" s="172"/>
      <c r="M2393" s="172"/>
      <c r="N2393" s="172"/>
      <c r="O2393" s="172"/>
      <c r="P2393" s="172"/>
      <c r="Q2393" s="172"/>
      <c r="R2393" s="172"/>
      <c r="S2393" s="172"/>
      <c r="T2393" s="172"/>
      <c r="U2393" s="172"/>
      <c r="V2393" s="172"/>
      <c r="W2393" s="172"/>
      <c r="X2393" s="172"/>
      <c r="Y2393" s="172"/>
      <c r="Z2393" s="172"/>
    </row>
    <row r="2394">
      <c r="A2394" s="190" t="s">
        <v>21607</v>
      </c>
      <c r="B2394" s="191" t="s">
        <v>21608</v>
      </c>
      <c r="C2394" s="199"/>
      <c r="D2394" s="191"/>
      <c r="E2394" s="199"/>
      <c r="F2394" s="191"/>
      <c r="G2394" s="194"/>
      <c r="H2394" s="172"/>
      <c r="I2394" s="172"/>
      <c r="J2394" s="172"/>
      <c r="K2394" s="172"/>
      <c r="L2394" s="172"/>
      <c r="M2394" s="172"/>
      <c r="N2394" s="172"/>
      <c r="O2394" s="172"/>
      <c r="P2394" s="172"/>
      <c r="Q2394" s="172"/>
      <c r="R2394" s="172"/>
      <c r="S2394" s="172"/>
      <c r="T2394" s="172"/>
      <c r="U2394" s="172"/>
      <c r="V2394" s="172"/>
      <c r="W2394" s="172"/>
      <c r="X2394" s="172"/>
      <c r="Y2394" s="172"/>
      <c r="Z2394" s="172"/>
    </row>
    <row r="2395">
      <c r="A2395" s="195" t="s">
        <v>21609</v>
      </c>
      <c r="B2395" s="196" t="s">
        <v>21610</v>
      </c>
      <c r="C2395" s="200"/>
      <c r="D2395" s="196"/>
      <c r="E2395" s="200"/>
      <c r="F2395" s="196"/>
      <c r="G2395" s="198"/>
      <c r="H2395" s="172"/>
      <c r="I2395" s="172"/>
      <c r="J2395" s="172"/>
      <c r="K2395" s="172"/>
      <c r="L2395" s="172"/>
      <c r="M2395" s="172"/>
      <c r="N2395" s="172"/>
      <c r="O2395" s="172"/>
      <c r="P2395" s="172"/>
      <c r="Q2395" s="172"/>
      <c r="R2395" s="172"/>
      <c r="S2395" s="172"/>
      <c r="T2395" s="172"/>
      <c r="U2395" s="172"/>
      <c r="V2395" s="172"/>
      <c r="W2395" s="172"/>
      <c r="X2395" s="172"/>
      <c r="Y2395" s="172"/>
      <c r="Z2395" s="172"/>
    </row>
    <row r="2396">
      <c r="A2396" s="190" t="s">
        <v>21611</v>
      </c>
      <c r="B2396" s="191" t="s">
        <v>21612</v>
      </c>
      <c r="C2396" s="199"/>
      <c r="D2396" s="191"/>
      <c r="E2396" s="199"/>
      <c r="F2396" s="191"/>
      <c r="G2396" s="194"/>
      <c r="H2396" s="172"/>
      <c r="I2396" s="172"/>
      <c r="J2396" s="172"/>
      <c r="K2396" s="172"/>
      <c r="L2396" s="172"/>
      <c r="M2396" s="172"/>
      <c r="N2396" s="172"/>
      <c r="O2396" s="172"/>
      <c r="P2396" s="172"/>
      <c r="Q2396" s="172"/>
      <c r="R2396" s="172"/>
      <c r="S2396" s="172"/>
      <c r="T2396" s="172"/>
      <c r="U2396" s="172"/>
      <c r="V2396" s="172"/>
      <c r="W2396" s="172"/>
      <c r="X2396" s="172"/>
      <c r="Y2396" s="172"/>
      <c r="Z2396" s="172"/>
    </row>
    <row r="2397">
      <c r="A2397" s="195" t="s">
        <v>21613</v>
      </c>
      <c r="B2397" s="196" t="s">
        <v>21614</v>
      </c>
      <c r="C2397" s="200"/>
      <c r="D2397" s="196"/>
      <c r="E2397" s="200"/>
      <c r="F2397" s="196"/>
      <c r="G2397" s="198"/>
      <c r="H2397" s="172"/>
      <c r="I2397" s="172"/>
      <c r="J2397" s="172"/>
      <c r="K2397" s="172"/>
      <c r="L2397" s="172"/>
      <c r="M2397" s="172"/>
      <c r="N2397" s="172"/>
      <c r="O2397" s="172"/>
      <c r="P2397" s="172"/>
      <c r="Q2397" s="172"/>
      <c r="R2397" s="172"/>
      <c r="S2397" s="172"/>
      <c r="T2397" s="172"/>
      <c r="U2397" s="172"/>
      <c r="V2397" s="172"/>
      <c r="W2397" s="172"/>
      <c r="X2397" s="172"/>
      <c r="Y2397" s="172"/>
      <c r="Z2397" s="172"/>
    </row>
    <row r="2398">
      <c r="A2398" s="190" t="s">
        <v>21615</v>
      </c>
      <c r="B2398" s="191" t="s">
        <v>21616</v>
      </c>
      <c r="C2398" s="199"/>
      <c r="D2398" s="191"/>
      <c r="E2398" s="199"/>
      <c r="F2398" s="191"/>
      <c r="G2398" s="194"/>
      <c r="H2398" s="172"/>
      <c r="I2398" s="172"/>
      <c r="J2398" s="172"/>
      <c r="K2398" s="172"/>
      <c r="L2398" s="172"/>
      <c r="M2398" s="172"/>
      <c r="N2398" s="172"/>
      <c r="O2398" s="172"/>
      <c r="P2398" s="172"/>
      <c r="Q2398" s="172"/>
      <c r="R2398" s="172"/>
      <c r="S2398" s="172"/>
      <c r="T2398" s="172"/>
      <c r="U2398" s="172"/>
      <c r="V2398" s="172"/>
      <c r="W2398" s="172"/>
      <c r="X2398" s="172"/>
      <c r="Y2398" s="172"/>
      <c r="Z2398" s="172"/>
    </row>
    <row r="2399">
      <c r="A2399" s="195" t="s">
        <v>21617</v>
      </c>
      <c r="B2399" s="196" t="s">
        <v>21618</v>
      </c>
      <c r="C2399" s="200"/>
      <c r="D2399" s="196"/>
      <c r="E2399" s="200"/>
      <c r="F2399" s="196"/>
      <c r="G2399" s="198"/>
      <c r="H2399" s="172"/>
      <c r="I2399" s="172"/>
      <c r="J2399" s="172"/>
      <c r="K2399" s="172"/>
      <c r="L2399" s="172"/>
      <c r="M2399" s="172"/>
      <c r="N2399" s="172"/>
      <c r="O2399" s="172"/>
      <c r="P2399" s="172"/>
      <c r="Q2399" s="172"/>
      <c r="R2399" s="172"/>
      <c r="S2399" s="172"/>
      <c r="T2399" s="172"/>
      <c r="U2399" s="172"/>
      <c r="V2399" s="172"/>
      <c r="W2399" s="172"/>
      <c r="X2399" s="172"/>
      <c r="Y2399" s="172"/>
      <c r="Z2399" s="172"/>
    </row>
    <row r="2400">
      <c r="A2400" s="190" t="s">
        <v>21619</v>
      </c>
      <c r="B2400" s="191" t="s">
        <v>21620</v>
      </c>
      <c r="C2400" s="199"/>
      <c r="D2400" s="191"/>
      <c r="E2400" s="199"/>
      <c r="F2400" s="191"/>
      <c r="G2400" s="194"/>
      <c r="H2400" s="172"/>
      <c r="I2400" s="172"/>
      <c r="J2400" s="172"/>
      <c r="K2400" s="172"/>
      <c r="L2400" s="172"/>
      <c r="M2400" s="172"/>
      <c r="N2400" s="172"/>
      <c r="O2400" s="172"/>
      <c r="P2400" s="172"/>
      <c r="Q2400" s="172"/>
      <c r="R2400" s="172"/>
      <c r="S2400" s="172"/>
      <c r="T2400" s="172"/>
      <c r="U2400" s="172"/>
      <c r="V2400" s="172"/>
      <c r="W2400" s="172"/>
      <c r="X2400" s="172"/>
      <c r="Y2400" s="172"/>
      <c r="Z2400" s="172"/>
    </row>
    <row r="2401">
      <c r="A2401" s="195" t="s">
        <v>591</v>
      </c>
      <c r="B2401" s="196" t="s">
        <v>21621</v>
      </c>
      <c r="C2401" s="200"/>
      <c r="D2401" s="196"/>
      <c r="E2401" s="200"/>
      <c r="F2401" s="196"/>
      <c r="G2401" s="198"/>
      <c r="H2401" s="172"/>
      <c r="I2401" s="172"/>
      <c r="J2401" s="172"/>
      <c r="K2401" s="172"/>
      <c r="L2401" s="172"/>
      <c r="M2401" s="172"/>
      <c r="N2401" s="172"/>
      <c r="O2401" s="172"/>
      <c r="P2401" s="172"/>
      <c r="Q2401" s="172"/>
      <c r="R2401" s="172"/>
      <c r="S2401" s="172"/>
      <c r="T2401" s="172"/>
      <c r="U2401" s="172"/>
      <c r="V2401" s="172"/>
      <c r="W2401" s="172"/>
      <c r="X2401" s="172"/>
      <c r="Y2401" s="172"/>
      <c r="Z2401" s="172"/>
    </row>
    <row r="2402">
      <c r="A2402" s="190" t="s">
        <v>21622</v>
      </c>
      <c r="B2402" s="191" t="s">
        <v>21623</v>
      </c>
      <c r="C2402" s="199"/>
      <c r="D2402" s="191"/>
      <c r="E2402" s="199"/>
      <c r="F2402" s="191"/>
      <c r="G2402" s="194"/>
      <c r="H2402" s="172"/>
      <c r="I2402" s="172"/>
      <c r="J2402" s="172"/>
      <c r="K2402" s="172"/>
      <c r="L2402" s="172"/>
      <c r="M2402" s="172"/>
      <c r="N2402" s="172"/>
      <c r="O2402" s="172"/>
      <c r="P2402" s="172"/>
      <c r="Q2402" s="172"/>
      <c r="R2402" s="172"/>
      <c r="S2402" s="172"/>
      <c r="T2402" s="172"/>
      <c r="U2402" s="172"/>
      <c r="V2402" s="172"/>
      <c r="W2402" s="172"/>
      <c r="X2402" s="172"/>
      <c r="Y2402" s="172"/>
      <c r="Z2402" s="172"/>
    </row>
    <row r="2403">
      <c r="A2403" s="195" t="s">
        <v>21624</v>
      </c>
      <c r="B2403" s="196" t="s">
        <v>21625</v>
      </c>
      <c r="C2403" s="200"/>
      <c r="D2403" s="196"/>
      <c r="E2403" s="200"/>
      <c r="F2403" s="196"/>
      <c r="G2403" s="198"/>
      <c r="H2403" s="172"/>
      <c r="I2403" s="172"/>
      <c r="J2403" s="172"/>
      <c r="K2403" s="172"/>
      <c r="L2403" s="172"/>
      <c r="M2403" s="172"/>
      <c r="N2403" s="172"/>
      <c r="O2403" s="172"/>
      <c r="P2403" s="172"/>
      <c r="Q2403" s="172"/>
      <c r="R2403" s="172"/>
      <c r="S2403" s="172"/>
      <c r="T2403" s="172"/>
      <c r="U2403" s="172"/>
      <c r="V2403" s="172"/>
      <c r="W2403" s="172"/>
      <c r="X2403" s="172"/>
      <c r="Y2403" s="172"/>
      <c r="Z2403" s="172"/>
    </row>
    <row r="2404">
      <c r="A2404" s="190" t="s">
        <v>21626</v>
      </c>
      <c r="B2404" s="191" t="s">
        <v>21627</v>
      </c>
      <c r="C2404" s="199"/>
      <c r="D2404" s="191"/>
      <c r="E2404" s="199"/>
      <c r="F2404" s="191"/>
      <c r="G2404" s="194"/>
      <c r="H2404" s="172"/>
      <c r="I2404" s="172"/>
      <c r="J2404" s="172"/>
      <c r="K2404" s="172"/>
      <c r="L2404" s="172"/>
      <c r="M2404" s="172"/>
      <c r="N2404" s="172"/>
      <c r="O2404" s="172"/>
      <c r="P2404" s="172"/>
      <c r="Q2404" s="172"/>
      <c r="R2404" s="172"/>
      <c r="S2404" s="172"/>
      <c r="T2404" s="172"/>
      <c r="U2404" s="172"/>
      <c r="V2404" s="172"/>
      <c r="W2404" s="172"/>
      <c r="X2404" s="172"/>
      <c r="Y2404" s="172"/>
      <c r="Z2404" s="172"/>
    </row>
    <row r="2405">
      <c r="A2405" s="195" t="s">
        <v>21628</v>
      </c>
      <c r="B2405" s="196" t="s">
        <v>21629</v>
      </c>
      <c r="C2405" s="200"/>
      <c r="D2405" s="196"/>
      <c r="E2405" s="200"/>
      <c r="F2405" s="196"/>
      <c r="G2405" s="198"/>
      <c r="H2405" s="172"/>
      <c r="I2405" s="172"/>
      <c r="J2405" s="172"/>
      <c r="K2405" s="172"/>
      <c r="L2405" s="172"/>
      <c r="M2405" s="172"/>
      <c r="N2405" s="172"/>
      <c r="O2405" s="172"/>
      <c r="P2405" s="172"/>
      <c r="Q2405" s="172"/>
      <c r="R2405" s="172"/>
      <c r="S2405" s="172"/>
      <c r="T2405" s="172"/>
      <c r="U2405" s="172"/>
      <c r="V2405" s="172"/>
      <c r="W2405" s="172"/>
      <c r="X2405" s="172"/>
      <c r="Y2405" s="172"/>
      <c r="Z2405" s="172"/>
    </row>
    <row r="2406">
      <c r="A2406" s="190" t="s">
        <v>21630</v>
      </c>
      <c r="B2406" s="191" t="s">
        <v>21631</v>
      </c>
      <c r="C2406" s="199"/>
      <c r="D2406" s="191"/>
      <c r="E2406" s="199"/>
      <c r="F2406" s="191"/>
      <c r="G2406" s="194"/>
      <c r="H2406" s="172"/>
      <c r="I2406" s="172"/>
      <c r="J2406" s="172"/>
      <c r="K2406" s="172"/>
      <c r="L2406" s="172"/>
      <c r="M2406" s="172"/>
      <c r="N2406" s="172"/>
      <c r="O2406" s="172"/>
      <c r="P2406" s="172"/>
      <c r="Q2406" s="172"/>
      <c r="R2406" s="172"/>
      <c r="S2406" s="172"/>
      <c r="T2406" s="172"/>
      <c r="U2406" s="172"/>
      <c r="V2406" s="172"/>
      <c r="W2406" s="172"/>
      <c r="X2406" s="172"/>
      <c r="Y2406" s="172"/>
      <c r="Z2406" s="172"/>
    </row>
    <row r="2407">
      <c r="A2407" s="195" t="s">
        <v>21632</v>
      </c>
      <c r="B2407" s="196" t="s">
        <v>21633</v>
      </c>
      <c r="C2407" s="200"/>
      <c r="D2407" s="196"/>
      <c r="E2407" s="200"/>
      <c r="F2407" s="196"/>
      <c r="G2407" s="198"/>
      <c r="H2407" s="172"/>
      <c r="I2407" s="172"/>
      <c r="J2407" s="172"/>
      <c r="K2407" s="172"/>
      <c r="L2407" s="172"/>
      <c r="M2407" s="172"/>
      <c r="N2407" s="172"/>
      <c r="O2407" s="172"/>
      <c r="P2407" s="172"/>
      <c r="Q2407" s="172"/>
      <c r="R2407" s="172"/>
      <c r="S2407" s="172"/>
      <c r="T2407" s="172"/>
      <c r="U2407" s="172"/>
      <c r="V2407" s="172"/>
      <c r="W2407" s="172"/>
      <c r="X2407" s="172"/>
      <c r="Y2407" s="172"/>
      <c r="Z2407" s="172"/>
    </row>
    <row r="2408">
      <c r="A2408" s="190" t="s">
        <v>21634</v>
      </c>
      <c r="B2408" s="191" t="s">
        <v>21635</v>
      </c>
      <c r="C2408" s="199"/>
      <c r="D2408" s="191"/>
      <c r="E2408" s="199"/>
      <c r="F2408" s="191"/>
      <c r="G2408" s="194"/>
      <c r="H2408" s="172"/>
      <c r="I2408" s="172"/>
      <c r="J2408" s="172"/>
      <c r="K2408" s="172"/>
      <c r="L2408" s="172"/>
      <c r="M2408" s="172"/>
      <c r="N2408" s="172"/>
      <c r="O2408" s="172"/>
      <c r="P2408" s="172"/>
      <c r="Q2408" s="172"/>
      <c r="R2408" s="172"/>
      <c r="S2408" s="172"/>
      <c r="T2408" s="172"/>
      <c r="U2408" s="172"/>
      <c r="V2408" s="172"/>
      <c r="W2408" s="172"/>
      <c r="X2408" s="172"/>
      <c r="Y2408" s="172"/>
      <c r="Z2408" s="172"/>
    </row>
    <row r="2409">
      <c r="A2409" s="195" t="s">
        <v>21636</v>
      </c>
      <c r="B2409" s="196" t="s">
        <v>21637</v>
      </c>
      <c r="C2409" s="200"/>
      <c r="D2409" s="196"/>
      <c r="E2409" s="200"/>
      <c r="F2409" s="196"/>
      <c r="G2409" s="198"/>
      <c r="H2409" s="172"/>
      <c r="I2409" s="172"/>
      <c r="J2409" s="172"/>
      <c r="K2409" s="172"/>
      <c r="L2409" s="172"/>
      <c r="M2409" s="172"/>
      <c r="N2409" s="172"/>
      <c r="O2409" s="172"/>
      <c r="P2409" s="172"/>
      <c r="Q2409" s="172"/>
      <c r="R2409" s="172"/>
      <c r="S2409" s="172"/>
      <c r="T2409" s="172"/>
      <c r="U2409" s="172"/>
      <c r="V2409" s="172"/>
      <c r="W2409" s="172"/>
      <c r="X2409" s="172"/>
      <c r="Y2409" s="172"/>
      <c r="Z2409" s="172"/>
    </row>
    <row r="2410">
      <c r="A2410" s="190" t="s">
        <v>21638</v>
      </c>
      <c r="B2410" s="191" t="s">
        <v>21639</v>
      </c>
      <c r="C2410" s="199"/>
      <c r="D2410" s="191"/>
      <c r="E2410" s="199"/>
      <c r="F2410" s="191"/>
      <c r="G2410" s="194"/>
      <c r="H2410" s="172"/>
      <c r="I2410" s="172"/>
      <c r="J2410" s="172"/>
      <c r="K2410" s="172"/>
      <c r="L2410" s="172"/>
      <c r="M2410" s="172"/>
      <c r="N2410" s="172"/>
      <c r="O2410" s="172"/>
      <c r="P2410" s="172"/>
      <c r="Q2410" s="172"/>
      <c r="R2410" s="172"/>
      <c r="S2410" s="172"/>
      <c r="T2410" s="172"/>
      <c r="U2410" s="172"/>
      <c r="V2410" s="172"/>
      <c r="W2410" s="172"/>
      <c r="X2410" s="172"/>
      <c r="Y2410" s="172"/>
      <c r="Z2410" s="172"/>
    </row>
    <row r="2411">
      <c r="A2411" s="195" t="s">
        <v>21640</v>
      </c>
      <c r="B2411" s="196" t="s">
        <v>21641</v>
      </c>
      <c r="C2411" s="200"/>
      <c r="D2411" s="196"/>
      <c r="E2411" s="200"/>
      <c r="F2411" s="196"/>
      <c r="G2411" s="198"/>
      <c r="H2411" s="172"/>
      <c r="I2411" s="172"/>
      <c r="J2411" s="172"/>
      <c r="K2411" s="172"/>
      <c r="L2411" s="172"/>
      <c r="M2411" s="172"/>
      <c r="N2411" s="172"/>
      <c r="O2411" s="172"/>
      <c r="P2411" s="172"/>
      <c r="Q2411" s="172"/>
      <c r="R2411" s="172"/>
      <c r="S2411" s="172"/>
      <c r="T2411" s="172"/>
      <c r="U2411" s="172"/>
      <c r="V2411" s="172"/>
      <c r="W2411" s="172"/>
      <c r="X2411" s="172"/>
      <c r="Y2411" s="172"/>
      <c r="Z2411" s="172"/>
    </row>
    <row r="2412">
      <c r="A2412" s="190" t="s">
        <v>21642</v>
      </c>
      <c r="B2412" s="191" t="s">
        <v>21643</v>
      </c>
      <c r="C2412" s="199"/>
      <c r="D2412" s="191"/>
      <c r="E2412" s="199"/>
      <c r="F2412" s="191"/>
      <c r="G2412" s="194"/>
      <c r="H2412" s="172"/>
      <c r="I2412" s="172"/>
      <c r="J2412" s="172"/>
      <c r="K2412" s="172"/>
      <c r="L2412" s="172"/>
      <c r="M2412" s="172"/>
      <c r="N2412" s="172"/>
      <c r="O2412" s="172"/>
      <c r="P2412" s="172"/>
      <c r="Q2412" s="172"/>
      <c r="R2412" s="172"/>
      <c r="S2412" s="172"/>
      <c r="T2412" s="172"/>
      <c r="U2412" s="172"/>
      <c r="V2412" s="172"/>
      <c r="W2412" s="172"/>
      <c r="X2412" s="172"/>
      <c r="Y2412" s="172"/>
      <c r="Z2412" s="172"/>
    </row>
    <row r="2413">
      <c r="A2413" s="195" t="s">
        <v>21644</v>
      </c>
      <c r="B2413" s="196" t="s">
        <v>21645</v>
      </c>
      <c r="C2413" s="200"/>
      <c r="D2413" s="196"/>
      <c r="E2413" s="200"/>
      <c r="F2413" s="196"/>
      <c r="G2413" s="198"/>
      <c r="H2413" s="172"/>
      <c r="I2413" s="172"/>
      <c r="J2413" s="172"/>
      <c r="K2413" s="172"/>
      <c r="L2413" s="172"/>
      <c r="M2413" s="172"/>
      <c r="N2413" s="172"/>
      <c r="O2413" s="172"/>
      <c r="P2413" s="172"/>
      <c r="Q2413" s="172"/>
      <c r="R2413" s="172"/>
      <c r="S2413" s="172"/>
      <c r="T2413" s="172"/>
      <c r="U2413" s="172"/>
      <c r="V2413" s="172"/>
      <c r="W2413" s="172"/>
      <c r="X2413" s="172"/>
      <c r="Y2413" s="172"/>
      <c r="Z2413" s="172"/>
    </row>
    <row r="2414">
      <c r="A2414" s="190" t="s">
        <v>21646</v>
      </c>
      <c r="B2414" s="191" t="s">
        <v>21647</v>
      </c>
      <c r="C2414" s="199"/>
      <c r="D2414" s="191"/>
      <c r="E2414" s="199"/>
      <c r="F2414" s="191"/>
      <c r="G2414" s="194"/>
      <c r="H2414" s="172"/>
      <c r="I2414" s="172"/>
      <c r="J2414" s="172"/>
      <c r="K2414" s="172"/>
      <c r="L2414" s="172"/>
      <c r="M2414" s="172"/>
      <c r="N2414" s="172"/>
      <c r="O2414" s="172"/>
      <c r="P2414" s="172"/>
      <c r="Q2414" s="172"/>
      <c r="R2414" s="172"/>
      <c r="S2414" s="172"/>
      <c r="T2414" s="172"/>
      <c r="U2414" s="172"/>
      <c r="V2414" s="172"/>
      <c r="W2414" s="172"/>
      <c r="X2414" s="172"/>
      <c r="Y2414" s="172"/>
      <c r="Z2414" s="172"/>
    </row>
    <row r="2415">
      <c r="A2415" s="195" t="s">
        <v>21648</v>
      </c>
      <c r="B2415" s="196" t="s">
        <v>21649</v>
      </c>
      <c r="C2415" s="200"/>
      <c r="D2415" s="196"/>
      <c r="E2415" s="200"/>
      <c r="F2415" s="196"/>
      <c r="G2415" s="198"/>
      <c r="H2415" s="172"/>
      <c r="I2415" s="172"/>
      <c r="J2415" s="172"/>
      <c r="K2415" s="172"/>
      <c r="L2415" s="172"/>
      <c r="M2415" s="172"/>
      <c r="N2415" s="172"/>
      <c r="O2415" s="172"/>
      <c r="P2415" s="172"/>
      <c r="Q2415" s="172"/>
      <c r="R2415" s="172"/>
      <c r="S2415" s="172"/>
      <c r="T2415" s="172"/>
      <c r="U2415" s="172"/>
      <c r="V2415" s="172"/>
      <c r="W2415" s="172"/>
      <c r="X2415" s="172"/>
      <c r="Y2415" s="172"/>
      <c r="Z2415" s="172"/>
    </row>
    <row r="2416">
      <c r="A2416" s="190" t="s">
        <v>21650</v>
      </c>
      <c r="B2416" s="191" t="s">
        <v>21651</v>
      </c>
      <c r="C2416" s="199"/>
      <c r="D2416" s="191"/>
      <c r="E2416" s="199"/>
      <c r="F2416" s="191"/>
      <c r="G2416" s="194"/>
      <c r="H2416" s="172"/>
      <c r="I2416" s="172"/>
      <c r="J2416" s="172"/>
      <c r="K2416" s="172"/>
      <c r="L2416" s="172"/>
      <c r="M2416" s="172"/>
      <c r="N2416" s="172"/>
      <c r="O2416" s="172"/>
      <c r="P2416" s="172"/>
      <c r="Q2416" s="172"/>
      <c r="R2416" s="172"/>
      <c r="S2416" s="172"/>
      <c r="T2416" s="172"/>
      <c r="U2416" s="172"/>
      <c r="V2416" s="172"/>
      <c r="W2416" s="172"/>
      <c r="X2416" s="172"/>
      <c r="Y2416" s="172"/>
      <c r="Z2416" s="172"/>
    </row>
    <row r="2417">
      <c r="A2417" s="195" t="s">
        <v>21652</v>
      </c>
      <c r="B2417" s="196" t="s">
        <v>21653</v>
      </c>
      <c r="C2417" s="200"/>
      <c r="D2417" s="196"/>
      <c r="E2417" s="200"/>
      <c r="F2417" s="196"/>
      <c r="G2417" s="198"/>
      <c r="H2417" s="172"/>
      <c r="I2417" s="172"/>
      <c r="J2417" s="172"/>
      <c r="K2417" s="172"/>
      <c r="L2417" s="172"/>
      <c r="M2417" s="172"/>
      <c r="N2417" s="172"/>
      <c r="O2417" s="172"/>
      <c r="P2417" s="172"/>
      <c r="Q2417" s="172"/>
      <c r="R2417" s="172"/>
      <c r="S2417" s="172"/>
      <c r="T2417" s="172"/>
      <c r="U2417" s="172"/>
      <c r="V2417" s="172"/>
      <c r="W2417" s="172"/>
      <c r="X2417" s="172"/>
      <c r="Y2417" s="172"/>
      <c r="Z2417" s="172"/>
    </row>
    <row r="2418">
      <c r="A2418" s="190" t="s">
        <v>21654</v>
      </c>
      <c r="B2418" s="191" t="s">
        <v>21655</v>
      </c>
      <c r="C2418" s="199"/>
      <c r="D2418" s="191"/>
      <c r="E2418" s="199"/>
      <c r="F2418" s="191"/>
      <c r="G2418" s="194"/>
      <c r="H2418" s="172"/>
      <c r="I2418" s="172"/>
      <c r="J2418" s="172"/>
      <c r="K2418" s="172"/>
      <c r="L2418" s="172"/>
      <c r="M2418" s="172"/>
      <c r="N2418" s="172"/>
      <c r="O2418" s="172"/>
      <c r="P2418" s="172"/>
      <c r="Q2418" s="172"/>
      <c r="R2418" s="172"/>
      <c r="S2418" s="172"/>
      <c r="T2418" s="172"/>
      <c r="U2418" s="172"/>
      <c r="V2418" s="172"/>
      <c r="W2418" s="172"/>
      <c r="X2418" s="172"/>
      <c r="Y2418" s="172"/>
      <c r="Z2418" s="172"/>
    </row>
    <row r="2419">
      <c r="A2419" s="195" t="s">
        <v>21656</v>
      </c>
      <c r="B2419" s="196" t="s">
        <v>21657</v>
      </c>
      <c r="C2419" s="200"/>
      <c r="D2419" s="196"/>
      <c r="E2419" s="200"/>
      <c r="F2419" s="196"/>
      <c r="G2419" s="198"/>
      <c r="H2419" s="172"/>
      <c r="I2419" s="172"/>
      <c r="J2419" s="172"/>
      <c r="K2419" s="172"/>
      <c r="L2419" s="172"/>
      <c r="M2419" s="172"/>
      <c r="N2419" s="172"/>
      <c r="O2419" s="172"/>
      <c r="P2419" s="172"/>
      <c r="Q2419" s="172"/>
      <c r="R2419" s="172"/>
      <c r="S2419" s="172"/>
      <c r="T2419" s="172"/>
      <c r="U2419" s="172"/>
      <c r="V2419" s="172"/>
      <c r="W2419" s="172"/>
      <c r="X2419" s="172"/>
      <c r="Y2419" s="172"/>
      <c r="Z2419" s="172"/>
    </row>
    <row r="2420">
      <c r="A2420" s="190" t="s">
        <v>21658</v>
      </c>
      <c r="B2420" s="191" t="s">
        <v>21659</v>
      </c>
      <c r="C2420" s="199"/>
      <c r="D2420" s="191"/>
      <c r="E2420" s="199"/>
      <c r="F2420" s="191"/>
      <c r="G2420" s="194"/>
      <c r="H2420" s="172"/>
      <c r="I2420" s="172"/>
      <c r="J2420" s="172"/>
      <c r="K2420" s="172"/>
      <c r="L2420" s="172"/>
      <c r="M2420" s="172"/>
      <c r="N2420" s="172"/>
      <c r="O2420" s="172"/>
      <c r="P2420" s="172"/>
      <c r="Q2420" s="172"/>
      <c r="R2420" s="172"/>
      <c r="S2420" s="172"/>
      <c r="T2420" s="172"/>
      <c r="U2420" s="172"/>
      <c r="V2420" s="172"/>
      <c r="W2420" s="172"/>
      <c r="X2420" s="172"/>
      <c r="Y2420" s="172"/>
      <c r="Z2420" s="172"/>
    </row>
    <row r="2421">
      <c r="A2421" s="195" t="s">
        <v>21660</v>
      </c>
      <c r="B2421" s="196" t="s">
        <v>21661</v>
      </c>
      <c r="C2421" s="200"/>
      <c r="D2421" s="196"/>
      <c r="E2421" s="200"/>
      <c r="F2421" s="196"/>
      <c r="G2421" s="198"/>
      <c r="H2421" s="172"/>
      <c r="I2421" s="172"/>
      <c r="J2421" s="172"/>
      <c r="K2421" s="172"/>
      <c r="L2421" s="172"/>
      <c r="M2421" s="172"/>
      <c r="N2421" s="172"/>
      <c r="O2421" s="172"/>
      <c r="P2421" s="172"/>
      <c r="Q2421" s="172"/>
      <c r="R2421" s="172"/>
      <c r="S2421" s="172"/>
      <c r="T2421" s="172"/>
      <c r="U2421" s="172"/>
      <c r="V2421" s="172"/>
      <c r="W2421" s="172"/>
      <c r="X2421" s="172"/>
      <c r="Y2421" s="172"/>
      <c r="Z2421" s="172"/>
    </row>
    <row r="2422">
      <c r="A2422" s="190" t="s">
        <v>21662</v>
      </c>
      <c r="B2422" s="191" t="s">
        <v>21663</v>
      </c>
      <c r="C2422" s="199"/>
      <c r="D2422" s="191"/>
      <c r="E2422" s="199"/>
      <c r="F2422" s="191"/>
      <c r="G2422" s="194"/>
      <c r="H2422" s="172"/>
      <c r="I2422" s="172"/>
      <c r="J2422" s="172"/>
      <c r="K2422" s="172"/>
      <c r="L2422" s="172"/>
      <c r="M2422" s="172"/>
      <c r="N2422" s="172"/>
      <c r="O2422" s="172"/>
      <c r="P2422" s="172"/>
      <c r="Q2422" s="172"/>
      <c r="R2422" s="172"/>
      <c r="S2422" s="172"/>
      <c r="T2422" s="172"/>
      <c r="U2422" s="172"/>
      <c r="V2422" s="172"/>
      <c r="W2422" s="172"/>
      <c r="X2422" s="172"/>
      <c r="Y2422" s="172"/>
      <c r="Z2422" s="172"/>
    </row>
    <row r="2423">
      <c r="A2423" s="195" t="s">
        <v>21664</v>
      </c>
      <c r="B2423" s="196" t="s">
        <v>21665</v>
      </c>
      <c r="C2423" s="200"/>
      <c r="D2423" s="196"/>
      <c r="E2423" s="200"/>
      <c r="F2423" s="196"/>
      <c r="G2423" s="198"/>
      <c r="H2423" s="172"/>
      <c r="I2423" s="172"/>
      <c r="J2423" s="172"/>
      <c r="K2423" s="172"/>
      <c r="L2423" s="172"/>
      <c r="M2423" s="172"/>
      <c r="N2423" s="172"/>
      <c r="O2423" s="172"/>
      <c r="P2423" s="172"/>
      <c r="Q2423" s="172"/>
      <c r="R2423" s="172"/>
      <c r="S2423" s="172"/>
      <c r="T2423" s="172"/>
      <c r="U2423" s="172"/>
      <c r="V2423" s="172"/>
      <c r="W2423" s="172"/>
      <c r="X2423" s="172"/>
      <c r="Y2423" s="172"/>
      <c r="Z2423" s="172"/>
    </row>
    <row r="2424">
      <c r="A2424" s="190" t="s">
        <v>21666</v>
      </c>
      <c r="B2424" s="191" t="s">
        <v>21667</v>
      </c>
      <c r="C2424" s="199"/>
      <c r="D2424" s="191"/>
      <c r="E2424" s="199"/>
      <c r="F2424" s="191"/>
      <c r="G2424" s="194"/>
      <c r="H2424" s="172"/>
      <c r="I2424" s="172"/>
      <c r="J2424" s="172"/>
      <c r="K2424" s="172"/>
      <c r="L2424" s="172"/>
      <c r="M2424" s="172"/>
      <c r="N2424" s="172"/>
      <c r="O2424" s="172"/>
      <c r="P2424" s="172"/>
      <c r="Q2424" s="172"/>
      <c r="R2424" s="172"/>
      <c r="S2424" s="172"/>
      <c r="T2424" s="172"/>
      <c r="U2424" s="172"/>
      <c r="V2424" s="172"/>
      <c r="W2424" s="172"/>
      <c r="X2424" s="172"/>
      <c r="Y2424" s="172"/>
      <c r="Z2424" s="172"/>
    </row>
    <row r="2425">
      <c r="A2425" s="195" t="s">
        <v>21668</v>
      </c>
      <c r="B2425" s="196" t="s">
        <v>21669</v>
      </c>
      <c r="C2425" s="200"/>
      <c r="D2425" s="196"/>
      <c r="E2425" s="200"/>
      <c r="F2425" s="196"/>
      <c r="G2425" s="198"/>
      <c r="H2425" s="172"/>
      <c r="I2425" s="172"/>
      <c r="J2425" s="172"/>
      <c r="K2425" s="172"/>
      <c r="L2425" s="172"/>
      <c r="M2425" s="172"/>
      <c r="N2425" s="172"/>
      <c r="O2425" s="172"/>
      <c r="P2425" s="172"/>
      <c r="Q2425" s="172"/>
      <c r="R2425" s="172"/>
      <c r="S2425" s="172"/>
      <c r="T2425" s="172"/>
      <c r="U2425" s="172"/>
      <c r="V2425" s="172"/>
      <c r="W2425" s="172"/>
      <c r="X2425" s="172"/>
      <c r="Y2425" s="172"/>
      <c r="Z2425" s="172"/>
    </row>
    <row r="2426">
      <c r="A2426" s="190" t="s">
        <v>21670</v>
      </c>
      <c r="B2426" s="191" t="s">
        <v>21671</v>
      </c>
      <c r="C2426" s="199"/>
      <c r="D2426" s="191"/>
      <c r="E2426" s="199"/>
      <c r="F2426" s="191"/>
      <c r="G2426" s="194"/>
      <c r="H2426" s="172"/>
      <c r="I2426" s="172"/>
      <c r="J2426" s="172"/>
      <c r="K2426" s="172"/>
      <c r="L2426" s="172"/>
      <c r="M2426" s="172"/>
      <c r="N2426" s="172"/>
      <c r="O2426" s="172"/>
      <c r="P2426" s="172"/>
      <c r="Q2426" s="172"/>
      <c r="R2426" s="172"/>
      <c r="S2426" s="172"/>
      <c r="T2426" s="172"/>
      <c r="U2426" s="172"/>
      <c r="V2426" s="172"/>
      <c r="W2426" s="172"/>
      <c r="X2426" s="172"/>
      <c r="Y2426" s="172"/>
      <c r="Z2426" s="172"/>
    </row>
    <row r="2427">
      <c r="A2427" s="195" t="s">
        <v>21672</v>
      </c>
      <c r="B2427" s="196" t="s">
        <v>21673</v>
      </c>
      <c r="C2427" s="200"/>
      <c r="D2427" s="196"/>
      <c r="E2427" s="200"/>
      <c r="F2427" s="196"/>
      <c r="G2427" s="198"/>
      <c r="H2427" s="172"/>
      <c r="I2427" s="172"/>
      <c r="J2427" s="172"/>
      <c r="K2427" s="172"/>
      <c r="L2427" s="172"/>
      <c r="M2427" s="172"/>
      <c r="N2427" s="172"/>
      <c r="O2427" s="172"/>
      <c r="P2427" s="172"/>
      <c r="Q2427" s="172"/>
      <c r="R2427" s="172"/>
      <c r="S2427" s="172"/>
      <c r="T2427" s="172"/>
      <c r="U2427" s="172"/>
      <c r="V2427" s="172"/>
      <c r="W2427" s="172"/>
      <c r="X2427" s="172"/>
      <c r="Y2427" s="172"/>
      <c r="Z2427" s="172"/>
    </row>
    <row r="2428">
      <c r="A2428" s="190" t="s">
        <v>21674</v>
      </c>
      <c r="B2428" s="191" t="s">
        <v>21675</v>
      </c>
      <c r="C2428" s="199"/>
      <c r="D2428" s="191"/>
      <c r="E2428" s="199"/>
      <c r="F2428" s="191"/>
      <c r="G2428" s="194"/>
      <c r="H2428" s="172"/>
      <c r="I2428" s="172"/>
      <c r="J2428" s="172"/>
      <c r="K2428" s="172"/>
      <c r="L2428" s="172"/>
      <c r="M2428" s="172"/>
      <c r="N2428" s="172"/>
      <c r="O2428" s="172"/>
      <c r="P2428" s="172"/>
      <c r="Q2428" s="172"/>
      <c r="R2428" s="172"/>
      <c r="S2428" s="172"/>
      <c r="T2428" s="172"/>
      <c r="U2428" s="172"/>
      <c r="V2428" s="172"/>
      <c r="W2428" s="172"/>
      <c r="X2428" s="172"/>
      <c r="Y2428" s="172"/>
      <c r="Z2428" s="172"/>
    </row>
    <row r="2429">
      <c r="A2429" s="195" t="s">
        <v>21676</v>
      </c>
      <c r="B2429" s="196" t="s">
        <v>21677</v>
      </c>
      <c r="C2429" s="200"/>
      <c r="D2429" s="196"/>
      <c r="E2429" s="200"/>
      <c r="F2429" s="196"/>
      <c r="G2429" s="198"/>
      <c r="H2429" s="172"/>
      <c r="I2429" s="172"/>
      <c r="J2429" s="172"/>
      <c r="K2429" s="172"/>
      <c r="L2429" s="172"/>
      <c r="M2429" s="172"/>
      <c r="N2429" s="172"/>
      <c r="O2429" s="172"/>
      <c r="P2429" s="172"/>
      <c r="Q2429" s="172"/>
      <c r="R2429" s="172"/>
      <c r="S2429" s="172"/>
      <c r="T2429" s="172"/>
      <c r="U2429" s="172"/>
      <c r="V2429" s="172"/>
      <c r="W2429" s="172"/>
      <c r="X2429" s="172"/>
      <c r="Y2429" s="172"/>
      <c r="Z2429" s="172"/>
    </row>
    <row r="2430">
      <c r="A2430" s="190" t="s">
        <v>21678</v>
      </c>
      <c r="B2430" s="191" t="s">
        <v>21679</v>
      </c>
      <c r="C2430" s="199"/>
      <c r="D2430" s="191"/>
      <c r="E2430" s="199"/>
      <c r="F2430" s="191"/>
      <c r="G2430" s="194"/>
      <c r="H2430" s="172"/>
      <c r="I2430" s="172"/>
      <c r="J2430" s="172"/>
      <c r="K2430" s="172"/>
      <c r="L2430" s="172"/>
      <c r="M2430" s="172"/>
      <c r="N2430" s="172"/>
      <c r="O2430" s="172"/>
      <c r="P2430" s="172"/>
      <c r="Q2430" s="172"/>
      <c r="R2430" s="172"/>
      <c r="S2430" s="172"/>
      <c r="T2430" s="172"/>
      <c r="U2430" s="172"/>
      <c r="V2430" s="172"/>
      <c r="W2430" s="172"/>
      <c r="X2430" s="172"/>
      <c r="Y2430" s="172"/>
      <c r="Z2430" s="172"/>
    </row>
    <row r="2431">
      <c r="A2431" s="195" t="s">
        <v>21680</v>
      </c>
      <c r="B2431" s="196" t="s">
        <v>21681</v>
      </c>
      <c r="C2431" s="200"/>
      <c r="D2431" s="196"/>
      <c r="E2431" s="200"/>
      <c r="F2431" s="196"/>
      <c r="G2431" s="198"/>
      <c r="H2431" s="172"/>
      <c r="I2431" s="172"/>
      <c r="J2431" s="172"/>
      <c r="K2431" s="172"/>
      <c r="L2431" s="172"/>
      <c r="M2431" s="172"/>
      <c r="N2431" s="172"/>
      <c r="O2431" s="172"/>
      <c r="P2431" s="172"/>
      <c r="Q2431" s="172"/>
      <c r="R2431" s="172"/>
      <c r="S2431" s="172"/>
      <c r="T2431" s="172"/>
      <c r="U2431" s="172"/>
      <c r="V2431" s="172"/>
      <c r="W2431" s="172"/>
      <c r="X2431" s="172"/>
      <c r="Y2431" s="172"/>
      <c r="Z2431" s="172"/>
    </row>
    <row r="2432">
      <c r="A2432" s="190" t="s">
        <v>587</v>
      </c>
      <c r="B2432" s="191" t="s">
        <v>21682</v>
      </c>
      <c r="C2432" s="199"/>
      <c r="D2432" s="191"/>
      <c r="E2432" s="199"/>
      <c r="F2432" s="191"/>
      <c r="G2432" s="194"/>
      <c r="H2432" s="172"/>
      <c r="I2432" s="172"/>
      <c r="J2432" s="172"/>
      <c r="K2432" s="172"/>
      <c r="L2432" s="172"/>
      <c r="M2432" s="172"/>
      <c r="N2432" s="172"/>
      <c r="O2432" s="172"/>
      <c r="P2432" s="172"/>
      <c r="Q2432" s="172"/>
      <c r="R2432" s="172"/>
      <c r="S2432" s="172"/>
      <c r="T2432" s="172"/>
      <c r="U2432" s="172"/>
      <c r="V2432" s="172"/>
      <c r="W2432" s="172"/>
      <c r="X2432" s="172"/>
      <c r="Y2432" s="172"/>
      <c r="Z2432" s="172"/>
    </row>
    <row r="2433">
      <c r="A2433" s="195" t="s">
        <v>21683</v>
      </c>
      <c r="B2433" s="196" t="s">
        <v>21684</v>
      </c>
      <c r="C2433" s="200"/>
      <c r="D2433" s="196"/>
      <c r="E2433" s="200"/>
      <c r="F2433" s="196"/>
      <c r="G2433" s="198"/>
      <c r="H2433" s="172"/>
      <c r="I2433" s="172"/>
      <c r="J2433" s="172"/>
      <c r="K2433" s="172"/>
      <c r="L2433" s="172"/>
      <c r="M2433" s="172"/>
      <c r="N2433" s="172"/>
      <c r="O2433" s="172"/>
      <c r="P2433" s="172"/>
      <c r="Q2433" s="172"/>
      <c r="R2433" s="172"/>
      <c r="S2433" s="172"/>
      <c r="T2433" s="172"/>
      <c r="U2433" s="172"/>
      <c r="V2433" s="172"/>
      <c r="W2433" s="172"/>
      <c r="X2433" s="172"/>
      <c r="Y2433" s="172"/>
      <c r="Z2433" s="172"/>
    </row>
    <row r="2434">
      <c r="A2434" s="190" t="s">
        <v>21685</v>
      </c>
      <c r="B2434" s="191" t="s">
        <v>21686</v>
      </c>
      <c r="C2434" s="199"/>
      <c r="D2434" s="191"/>
      <c r="E2434" s="199"/>
      <c r="F2434" s="191"/>
      <c r="G2434" s="194"/>
      <c r="H2434" s="172"/>
      <c r="I2434" s="172"/>
      <c r="J2434" s="172"/>
      <c r="K2434" s="172"/>
      <c r="L2434" s="172"/>
      <c r="M2434" s="172"/>
      <c r="N2434" s="172"/>
      <c r="O2434" s="172"/>
      <c r="P2434" s="172"/>
      <c r="Q2434" s="172"/>
      <c r="R2434" s="172"/>
      <c r="S2434" s="172"/>
      <c r="T2434" s="172"/>
      <c r="U2434" s="172"/>
      <c r="V2434" s="172"/>
      <c r="W2434" s="172"/>
      <c r="X2434" s="172"/>
      <c r="Y2434" s="172"/>
      <c r="Z2434" s="172"/>
    </row>
    <row r="2435">
      <c r="A2435" s="195" t="s">
        <v>21687</v>
      </c>
      <c r="B2435" s="196" t="s">
        <v>21688</v>
      </c>
      <c r="C2435" s="200"/>
      <c r="D2435" s="196"/>
      <c r="E2435" s="200"/>
      <c r="F2435" s="196"/>
      <c r="G2435" s="198"/>
      <c r="H2435" s="172"/>
      <c r="I2435" s="172"/>
      <c r="J2435" s="172"/>
      <c r="K2435" s="172"/>
      <c r="L2435" s="172"/>
      <c r="M2435" s="172"/>
      <c r="N2435" s="172"/>
      <c r="O2435" s="172"/>
      <c r="P2435" s="172"/>
      <c r="Q2435" s="172"/>
      <c r="R2435" s="172"/>
      <c r="S2435" s="172"/>
      <c r="T2435" s="172"/>
      <c r="U2435" s="172"/>
      <c r="V2435" s="172"/>
      <c r="W2435" s="172"/>
      <c r="X2435" s="172"/>
      <c r="Y2435" s="172"/>
      <c r="Z2435" s="172"/>
    </row>
    <row r="2436">
      <c r="A2436" s="190" t="s">
        <v>21689</v>
      </c>
      <c r="B2436" s="191" t="s">
        <v>21690</v>
      </c>
      <c r="C2436" s="199"/>
      <c r="D2436" s="191"/>
      <c r="E2436" s="199"/>
      <c r="F2436" s="191"/>
      <c r="G2436" s="194"/>
      <c r="H2436" s="172"/>
      <c r="I2436" s="172"/>
      <c r="J2436" s="172"/>
      <c r="K2436" s="172"/>
      <c r="L2436" s="172"/>
      <c r="M2436" s="172"/>
      <c r="N2436" s="172"/>
      <c r="O2436" s="172"/>
      <c r="P2436" s="172"/>
      <c r="Q2436" s="172"/>
      <c r="R2436" s="172"/>
      <c r="S2436" s="172"/>
      <c r="T2436" s="172"/>
      <c r="U2436" s="172"/>
      <c r="V2436" s="172"/>
      <c r="W2436" s="172"/>
      <c r="X2436" s="172"/>
      <c r="Y2436" s="172"/>
      <c r="Z2436" s="172"/>
    </row>
    <row r="2437">
      <c r="A2437" s="195" t="s">
        <v>21689</v>
      </c>
      <c r="B2437" s="196" t="s">
        <v>21691</v>
      </c>
      <c r="C2437" s="200"/>
      <c r="D2437" s="196"/>
      <c r="E2437" s="200"/>
      <c r="F2437" s="196"/>
      <c r="G2437" s="198"/>
      <c r="H2437" s="172"/>
      <c r="I2437" s="172"/>
      <c r="J2437" s="172"/>
      <c r="K2437" s="172"/>
      <c r="L2437" s="172"/>
      <c r="M2437" s="172"/>
      <c r="N2437" s="172"/>
      <c r="O2437" s="172"/>
      <c r="P2437" s="172"/>
      <c r="Q2437" s="172"/>
      <c r="R2437" s="172"/>
      <c r="S2437" s="172"/>
      <c r="T2437" s="172"/>
      <c r="U2437" s="172"/>
      <c r="V2437" s="172"/>
      <c r="W2437" s="172"/>
      <c r="X2437" s="172"/>
      <c r="Y2437" s="172"/>
      <c r="Z2437" s="172"/>
    </row>
    <row r="2438">
      <c r="A2438" s="190" t="s">
        <v>21692</v>
      </c>
      <c r="B2438" s="191" t="s">
        <v>21693</v>
      </c>
      <c r="C2438" s="199"/>
      <c r="D2438" s="191"/>
      <c r="E2438" s="199"/>
      <c r="F2438" s="191"/>
      <c r="G2438" s="194"/>
      <c r="H2438" s="172"/>
      <c r="I2438" s="172"/>
      <c r="J2438" s="172"/>
      <c r="K2438" s="172"/>
      <c r="L2438" s="172"/>
      <c r="M2438" s="172"/>
      <c r="N2438" s="172"/>
      <c r="O2438" s="172"/>
      <c r="P2438" s="172"/>
      <c r="Q2438" s="172"/>
      <c r="R2438" s="172"/>
      <c r="S2438" s="172"/>
      <c r="T2438" s="172"/>
      <c r="U2438" s="172"/>
      <c r="V2438" s="172"/>
      <c r="W2438" s="172"/>
      <c r="X2438" s="172"/>
      <c r="Y2438" s="172"/>
      <c r="Z2438" s="172"/>
    </row>
    <row r="2439">
      <c r="A2439" s="195" t="s">
        <v>21694</v>
      </c>
      <c r="B2439" s="196" t="s">
        <v>21695</v>
      </c>
      <c r="C2439" s="200"/>
      <c r="D2439" s="196"/>
      <c r="E2439" s="200"/>
      <c r="F2439" s="196"/>
      <c r="G2439" s="198"/>
      <c r="H2439" s="172"/>
      <c r="I2439" s="172"/>
      <c r="J2439" s="172"/>
      <c r="K2439" s="172"/>
      <c r="L2439" s="172"/>
      <c r="M2439" s="172"/>
      <c r="N2439" s="172"/>
      <c r="O2439" s="172"/>
      <c r="P2439" s="172"/>
      <c r="Q2439" s="172"/>
      <c r="R2439" s="172"/>
      <c r="S2439" s="172"/>
      <c r="T2439" s="172"/>
      <c r="U2439" s="172"/>
      <c r="V2439" s="172"/>
      <c r="W2439" s="172"/>
      <c r="X2439" s="172"/>
      <c r="Y2439" s="172"/>
      <c r="Z2439" s="172"/>
    </row>
    <row r="2440">
      <c r="A2440" s="190" t="s">
        <v>21696</v>
      </c>
      <c r="B2440" s="191" t="s">
        <v>21697</v>
      </c>
      <c r="C2440" s="199"/>
      <c r="D2440" s="191"/>
      <c r="E2440" s="199"/>
      <c r="F2440" s="191"/>
      <c r="G2440" s="194"/>
      <c r="H2440" s="172"/>
      <c r="I2440" s="172"/>
      <c r="J2440" s="172"/>
      <c r="K2440" s="172"/>
      <c r="L2440" s="172"/>
      <c r="M2440" s="172"/>
      <c r="N2440" s="172"/>
      <c r="O2440" s="172"/>
      <c r="P2440" s="172"/>
      <c r="Q2440" s="172"/>
      <c r="R2440" s="172"/>
      <c r="S2440" s="172"/>
      <c r="T2440" s="172"/>
      <c r="U2440" s="172"/>
      <c r="V2440" s="172"/>
      <c r="W2440" s="172"/>
      <c r="X2440" s="172"/>
      <c r="Y2440" s="172"/>
      <c r="Z2440" s="172"/>
    </row>
    <row r="2441">
      <c r="A2441" s="195" t="s">
        <v>21698</v>
      </c>
      <c r="B2441" s="196" t="s">
        <v>21699</v>
      </c>
      <c r="C2441" s="200"/>
      <c r="D2441" s="196"/>
      <c r="E2441" s="200"/>
      <c r="F2441" s="196"/>
      <c r="G2441" s="198"/>
      <c r="H2441" s="172"/>
      <c r="I2441" s="172"/>
      <c r="J2441" s="172"/>
      <c r="K2441" s="172"/>
      <c r="L2441" s="172"/>
      <c r="M2441" s="172"/>
      <c r="N2441" s="172"/>
      <c r="O2441" s="172"/>
      <c r="P2441" s="172"/>
      <c r="Q2441" s="172"/>
      <c r="R2441" s="172"/>
      <c r="S2441" s="172"/>
      <c r="T2441" s="172"/>
      <c r="U2441" s="172"/>
      <c r="V2441" s="172"/>
      <c r="W2441" s="172"/>
      <c r="X2441" s="172"/>
      <c r="Y2441" s="172"/>
      <c r="Z2441" s="172"/>
    </row>
    <row r="2442">
      <c r="A2442" s="190" t="s">
        <v>21700</v>
      </c>
      <c r="B2442" s="191" t="s">
        <v>21701</v>
      </c>
      <c r="C2442" s="199"/>
      <c r="D2442" s="191"/>
      <c r="E2442" s="199"/>
      <c r="F2442" s="191"/>
      <c r="G2442" s="194"/>
      <c r="H2442" s="172"/>
      <c r="I2442" s="172"/>
      <c r="J2442" s="172"/>
      <c r="K2442" s="172"/>
      <c r="L2442" s="172"/>
      <c r="M2442" s="172"/>
      <c r="N2442" s="172"/>
      <c r="O2442" s="172"/>
      <c r="P2442" s="172"/>
      <c r="Q2442" s="172"/>
      <c r="R2442" s="172"/>
      <c r="S2442" s="172"/>
      <c r="T2442" s="172"/>
      <c r="U2442" s="172"/>
      <c r="V2442" s="172"/>
      <c r="W2442" s="172"/>
      <c r="X2442" s="172"/>
      <c r="Y2442" s="172"/>
      <c r="Z2442" s="172"/>
    </row>
    <row r="2443">
      <c r="A2443" s="195" t="s">
        <v>21702</v>
      </c>
      <c r="B2443" s="196" t="s">
        <v>21703</v>
      </c>
      <c r="C2443" s="200"/>
      <c r="D2443" s="196"/>
      <c r="E2443" s="200"/>
      <c r="F2443" s="196"/>
      <c r="G2443" s="198"/>
      <c r="H2443" s="172"/>
      <c r="I2443" s="172"/>
      <c r="J2443" s="172"/>
      <c r="K2443" s="172"/>
      <c r="L2443" s="172"/>
      <c r="M2443" s="172"/>
      <c r="N2443" s="172"/>
      <c r="O2443" s="172"/>
      <c r="P2443" s="172"/>
      <c r="Q2443" s="172"/>
      <c r="R2443" s="172"/>
      <c r="S2443" s="172"/>
      <c r="T2443" s="172"/>
      <c r="U2443" s="172"/>
      <c r="V2443" s="172"/>
      <c r="W2443" s="172"/>
      <c r="X2443" s="172"/>
      <c r="Y2443" s="172"/>
      <c r="Z2443" s="172"/>
    </row>
    <row r="2444">
      <c r="A2444" s="190" t="s">
        <v>21704</v>
      </c>
      <c r="B2444" s="191" t="s">
        <v>21705</v>
      </c>
      <c r="C2444" s="199"/>
      <c r="D2444" s="191"/>
      <c r="E2444" s="199"/>
      <c r="F2444" s="191"/>
      <c r="G2444" s="194"/>
      <c r="H2444" s="172"/>
      <c r="I2444" s="172"/>
      <c r="J2444" s="172"/>
      <c r="K2444" s="172"/>
      <c r="L2444" s="172"/>
      <c r="M2444" s="172"/>
      <c r="N2444" s="172"/>
      <c r="O2444" s="172"/>
      <c r="P2444" s="172"/>
      <c r="Q2444" s="172"/>
      <c r="R2444" s="172"/>
      <c r="S2444" s="172"/>
      <c r="T2444" s="172"/>
      <c r="U2444" s="172"/>
      <c r="V2444" s="172"/>
      <c r="W2444" s="172"/>
      <c r="X2444" s="172"/>
      <c r="Y2444" s="172"/>
      <c r="Z2444" s="172"/>
    </row>
    <row r="2445">
      <c r="A2445" s="195" t="s">
        <v>21704</v>
      </c>
      <c r="B2445" s="196" t="s">
        <v>21706</v>
      </c>
      <c r="C2445" s="200"/>
      <c r="D2445" s="196"/>
      <c r="E2445" s="200"/>
      <c r="F2445" s="196"/>
      <c r="G2445" s="198"/>
      <c r="H2445" s="172"/>
      <c r="I2445" s="172"/>
      <c r="J2445" s="172"/>
      <c r="K2445" s="172"/>
      <c r="L2445" s="172"/>
      <c r="M2445" s="172"/>
      <c r="N2445" s="172"/>
      <c r="O2445" s="172"/>
      <c r="P2445" s="172"/>
      <c r="Q2445" s="172"/>
      <c r="R2445" s="172"/>
      <c r="S2445" s="172"/>
      <c r="T2445" s="172"/>
      <c r="U2445" s="172"/>
      <c r="V2445" s="172"/>
      <c r="W2445" s="172"/>
      <c r="X2445" s="172"/>
      <c r="Y2445" s="172"/>
      <c r="Z2445" s="172"/>
    </row>
    <row r="2446">
      <c r="A2446" s="190" t="s">
        <v>21707</v>
      </c>
      <c r="B2446" s="191" t="s">
        <v>21708</v>
      </c>
      <c r="C2446" s="199"/>
      <c r="D2446" s="191"/>
      <c r="E2446" s="199"/>
      <c r="F2446" s="191"/>
      <c r="G2446" s="194"/>
      <c r="H2446" s="172"/>
      <c r="I2446" s="172"/>
      <c r="J2446" s="172"/>
      <c r="K2446" s="172"/>
      <c r="L2446" s="172"/>
      <c r="M2446" s="172"/>
      <c r="N2446" s="172"/>
      <c r="O2446" s="172"/>
      <c r="P2446" s="172"/>
      <c r="Q2446" s="172"/>
      <c r="R2446" s="172"/>
      <c r="S2446" s="172"/>
      <c r="T2446" s="172"/>
      <c r="U2446" s="172"/>
      <c r="V2446" s="172"/>
      <c r="W2446" s="172"/>
      <c r="X2446" s="172"/>
      <c r="Y2446" s="172"/>
      <c r="Z2446" s="172"/>
    </row>
    <row r="2447">
      <c r="A2447" s="195" t="s">
        <v>21709</v>
      </c>
      <c r="B2447" s="196" t="s">
        <v>21710</v>
      </c>
      <c r="C2447" s="200"/>
      <c r="D2447" s="196"/>
      <c r="E2447" s="200"/>
      <c r="F2447" s="196"/>
      <c r="G2447" s="198"/>
      <c r="H2447" s="172"/>
      <c r="I2447" s="172"/>
      <c r="J2447" s="172"/>
      <c r="K2447" s="172"/>
      <c r="L2447" s="172"/>
      <c r="M2447" s="172"/>
      <c r="N2447" s="172"/>
      <c r="O2447" s="172"/>
      <c r="P2447" s="172"/>
      <c r="Q2447" s="172"/>
      <c r="R2447" s="172"/>
      <c r="S2447" s="172"/>
      <c r="T2447" s="172"/>
      <c r="U2447" s="172"/>
      <c r="V2447" s="172"/>
      <c r="W2447" s="172"/>
      <c r="X2447" s="172"/>
      <c r="Y2447" s="172"/>
      <c r="Z2447" s="172"/>
    </row>
    <row r="2448">
      <c r="A2448" s="190" t="s">
        <v>21711</v>
      </c>
      <c r="B2448" s="191" t="s">
        <v>21712</v>
      </c>
      <c r="C2448" s="199"/>
      <c r="D2448" s="191"/>
      <c r="E2448" s="199"/>
      <c r="F2448" s="191"/>
      <c r="G2448" s="194"/>
      <c r="H2448" s="172"/>
      <c r="I2448" s="172"/>
      <c r="J2448" s="172"/>
      <c r="K2448" s="172"/>
      <c r="L2448" s="172"/>
      <c r="M2448" s="172"/>
      <c r="N2448" s="172"/>
      <c r="O2448" s="172"/>
      <c r="P2448" s="172"/>
      <c r="Q2448" s="172"/>
      <c r="R2448" s="172"/>
      <c r="S2448" s="172"/>
      <c r="T2448" s="172"/>
      <c r="U2448" s="172"/>
      <c r="V2448" s="172"/>
      <c r="W2448" s="172"/>
      <c r="X2448" s="172"/>
      <c r="Y2448" s="172"/>
      <c r="Z2448" s="172"/>
    </row>
    <row r="2449">
      <c r="A2449" s="195" t="s">
        <v>21713</v>
      </c>
      <c r="B2449" s="196" t="s">
        <v>21714</v>
      </c>
      <c r="C2449" s="200"/>
      <c r="D2449" s="196"/>
      <c r="E2449" s="200"/>
      <c r="F2449" s="196"/>
      <c r="G2449" s="198"/>
      <c r="H2449" s="172"/>
      <c r="I2449" s="172"/>
      <c r="J2449" s="172"/>
      <c r="K2449" s="172"/>
      <c r="L2449" s="172"/>
      <c r="M2449" s="172"/>
      <c r="N2449" s="172"/>
      <c r="O2449" s="172"/>
      <c r="P2449" s="172"/>
      <c r="Q2449" s="172"/>
      <c r="R2449" s="172"/>
      <c r="S2449" s="172"/>
      <c r="T2449" s="172"/>
      <c r="U2449" s="172"/>
      <c r="V2449" s="172"/>
      <c r="W2449" s="172"/>
      <c r="X2449" s="172"/>
      <c r="Y2449" s="172"/>
      <c r="Z2449" s="172"/>
    </row>
    <row r="2450">
      <c r="A2450" s="190" t="s">
        <v>21715</v>
      </c>
      <c r="B2450" s="191" t="s">
        <v>21716</v>
      </c>
      <c r="C2450" s="199"/>
      <c r="D2450" s="191"/>
      <c r="E2450" s="199"/>
      <c r="F2450" s="191"/>
      <c r="G2450" s="194"/>
      <c r="H2450" s="172"/>
      <c r="I2450" s="172"/>
      <c r="J2450" s="172"/>
      <c r="K2450" s="172"/>
      <c r="L2450" s="172"/>
      <c r="M2450" s="172"/>
      <c r="N2450" s="172"/>
      <c r="O2450" s="172"/>
      <c r="P2450" s="172"/>
      <c r="Q2450" s="172"/>
      <c r="R2450" s="172"/>
      <c r="S2450" s="172"/>
      <c r="T2450" s="172"/>
      <c r="U2450" s="172"/>
      <c r="V2450" s="172"/>
      <c r="W2450" s="172"/>
      <c r="X2450" s="172"/>
      <c r="Y2450" s="172"/>
      <c r="Z2450" s="172"/>
    </row>
    <row r="2451">
      <c r="A2451" s="195" t="s">
        <v>21717</v>
      </c>
      <c r="B2451" s="196" t="s">
        <v>21718</v>
      </c>
      <c r="C2451" s="200"/>
      <c r="D2451" s="196"/>
      <c r="E2451" s="200"/>
      <c r="F2451" s="196"/>
      <c r="G2451" s="198"/>
      <c r="H2451" s="172"/>
      <c r="I2451" s="172"/>
      <c r="J2451" s="172"/>
      <c r="K2451" s="172"/>
      <c r="L2451" s="172"/>
      <c r="M2451" s="172"/>
      <c r="N2451" s="172"/>
      <c r="O2451" s="172"/>
      <c r="P2451" s="172"/>
      <c r="Q2451" s="172"/>
      <c r="R2451" s="172"/>
      <c r="S2451" s="172"/>
      <c r="T2451" s="172"/>
      <c r="U2451" s="172"/>
      <c r="V2451" s="172"/>
      <c r="W2451" s="172"/>
      <c r="X2451" s="172"/>
      <c r="Y2451" s="172"/>
      <c r="Z2451" s="172"/>
    </row>
    <row r="2452">
      <c r="A2452" s="190" t="s">
        <v>21719</v>
      </c>
      <c r="B2452" s="191" t="s">
        <v>21720</v>
      </c>
      <c r="C2452" s="199"/>
      <c r="D2452" s="191"/>
      <c r="E2452" s="199"/>
      <c r="F2452" s="191"/>
      <c r="G2452" s="194"/>
      <c r="H2452" s="172"/>
      <c r="I2452" s="172"/>
      <c r="J2452" s="172"/>
      <c r="K2452" s="172"/>
      <c r="L2452" s="172"/>
      <c r="M2452" s="172"/>
      <c r="N2452" s="172"/>
      <c r="O2452" s="172"/>
      <c r="P2452" s="172"/>
      <c r="Q2452" s="172"/>
      <c r="R2452" s="172"/>
      <c r="S2452" s="172"/>
      <c r="T2452" s="172"/>
      <c r="U2452" s="172"/>
      <c r="V2452" s="172"/>
      <c r="W2452" s="172"/>
      <c r="X2452" s="172"/>
      <c r="Y2452" s="172"/>
      <c r="Z2452" s="172"/>
    </row>
    <row r="2453">
      <c r="A2453" s="195" t="s">
        <v>21721</v>
      </c>
      <c r="B2453" s="196" t="s">
        <v>21722</v>
      </c>
      <c r="C2453" s="200"/>
      <c r="D2453" s="196"/>
      <c r="E2453" s="200"/>
      <c r="F2453" s="196"/>
      <c r="G2453" s="198"/>
      <c r="H2453" s="172"/>
      <c r="I2453" s="172"/>
      <c r="J2453" s="172"/>
      <c r="K2453" s="172"/>
      <c r="L2453" s="172"/>
      <c r="M2453" s="172"/>
      <c r="N2453" s="172"/>
      <c r="O2453" s="172"/>
      <c r="P2453" s="172"/>
      <c r="Q2453" s="172"/>
      <c r="R2453" s="172"/>
      <c r="S2453" s="172"/>
      <c r="T2453" s="172"/>
      <c r="U2453" s="172"/>
      <c r="V2453" s="172"/>
      <c r="W2453" s="172"/>
      <c r="X2453" s="172"/>
      <c r="Y2453" s="172"/>
      <c r="Z2453" s="172"/>
    </row>
    <row r="2454">
      <c r="A2454" s="190" t="s">
        <v>21723</v>
      </c>
      <c r="B2454" s="191" t="s">
        <v>21724</v>
      </c>
      <c r="C2454" s="199"/>
      <c r="D2454" s="191"/>
      <c r="E2454" s="199"/>
      <c r="F2454" s="191"/>
      <c r="G2454" s="194"/>
      <c r="H2454" s="172"/>
      <c r="I2454" s="172"/>
      <c r="J2454" s="172"/>
      <c r="K2454" s="172"/>
      <c r="L2454" s="172"/>
      <c r="M2454" s="172"/>
      <c r="N2454" s="172"/>
      <c r="O2454" s="172"/>
      <c r="P2454" s="172"/>
      <c r="Q2454" s="172"/>
      <c r="R2454" s="172"/>
      <c r="S2454" s="172"/>
      <c r="T2454" s="172"/>
      <c r="U2454" s="172"/>
      <c r="V2454" s="172"/>
      <c r="W2454" s="172"/>
      <c r="X2454" s="172"/>
      <c r="Y2454" s="172"/>
      <c r="Z2454" s="172"/>
    </row>
    <row r="2455">
      <c r="A2455" s="195" t="s">
        <v>21725</v>
      </c>
      <c r="B2455" s="196" t="s">
        <v>21726</v>
      </c>
      <c r="C2455" s="200"/>
      <c r="D2455" s="196"/>
      <c r="E2455" s="200"/>
      <c r="F2455" s="196"/>
      <c r="G2455" s="198"/>
      <c r="H2455" s="172"/>
      <c r="I2455" s="172"/>
      <c r="J2455" s="172"/>
      <c r="K2455" s="172"/>
      <c r="L2455" s="172"/>
      <c r="M2455" s="172"/>
      <c r="N2455" s="172"/>
      <c r="O2455" s="172"/>
      <c r="P2455" s="172"/>
      <c r="Q2455" s="172"/>
      <c r="R2455" s="172"/>
      <c r="S2455" s="172"/>
      <c r="T2455" s="172"/>
      <c r="U2455" s="172"/>
      <c r="V2455" s="172"/>
      <c r="W2455" s="172"/>
      <c r="X2455" s="172"/>
      <c r="Y2455" s="172"/>
      <c r="Z2455" s="172"/>
    </row>
    <row r="2456">
      <c r="A2456" s="190" t="s">
        <v>584</v>
      </c>
      <c r="B2456" s="191" t="s">
        <v>756</v>
      </c>
      <c r="C2456" s="199"/>
      <c r="D2456" s="191"/>
      <c r="E2456" s="199"/>
      <c r="F2456" s="191"/>
      <c r="G2456" s="194"/>
      <c r="H2456" s="172"/>
      <c r="I2456" s="172"/>
      <c r="J2456" s="172"/>
      <c r="K2456" s="172"/>
      <c r="L2456" s="172"/>
      <c r="M2456" s="172"/>
      <c r="N2456" s="172"/>
      <c r="O2456" s="172"/>
      <c r="P2456" s="172"/>
      <c r="Q2456" s="172"/>
      <c r="R2456" s="172"/>
      <c r="S2456" s="172"/>
      <c r="T2456" s="172"/>
      <c r="U2456" s="172"/>
      <c r="V2456" s="172"/>
      <c r="W2456" s="172"/>
      <c r="X2456" s="172"/>
      <c r="Y2456" s="172"/>
      <c r="Z2456" s="172"/>
    </row>
    <row r="2457">
      <c r="A2457" s="195" t="s">
        <v>584</v>
      </c>
      <c r="B2457" s="196" t="s">
        <v>21727</v>
      </c>
      <c r="C2457" s="200"/>
      <c r="D2457" s="196"/>
      <c r="E2457" s="200"/>
      <c r="F2457" s="196"/>
      <c r="G2457" s="198"/>
      <c r="H2457" s="172"/>
      <c r="I2457" s="172"/>
      <c r="J2457" s="172"/>
      <c r="K2457" s="172"/>
      <c r="L2457" s="172"/>
      <c r="M2457" s="172"/>
      <c r="N2457" s="172"/>
      <c r="O2457" s="172"/>
      <c r="P2457" s="172"/>
      <c r="Q2457" s="172"/>
      <c r="R2457" s="172"/>
      <c r="S2457" s="172"/>
      <c r="T2457" s="172"/>
      <c r="U2457" s="172"/>
      <c r="V2457" s="172"/>
      <c r="W2457" s="172"/>
      <c r="X2457" s="172"/>
      <c r="Y2457" s="172"/>
      <c r="Z2457" s="172"/>
    </row>
    <row r="2458">
      <c r="A2458" s="190" t="s">
        <v>21728</v>
      </c>
      <c r="B2458" s="191" t="s">
        <v>21729</v>
      </c>
      <c r="C2458" s="199"/>
      <c r="D2458" s="191"/>
      <c r="E2458" s="199"/>
      <c r="F2458" s="191"/>
      <c r="G2458" s="194"/>
      <c r="H2458" s="172"/>
      <c r="I2458" s="172"/>
      <c r="J2458" s="172"/>
      <c r="K2458" s="172"/>
      <c r="L2458" s="172"/>
      <c r="M2458" s="172"/>
      <c r="N2458" s="172"/>
      <c r="O2458" s="172"/>
      <c r="P2458" s="172"/>
      <c r="Q2458" s="172"/>
      <c r="R2458" s="172"/>
      <c r="S2458" s="172"/>
      <c r="T2458" s="172"/>
      <c r="U2458" s="172"/>
      <c r="V2458" s="172"/>
      <c r="W2458" s="172"/>
      <c r="X2458" s="172"/>
      <c r="Y2458" s="172"/>
      <c r="Z2458" s="172"/>
    </row>
    <row r="2459">
      <c r="A2459" s="195" t="s">
        <v>21730</v>
      </c>
      <c r="B2459" s="196" t="s">
        <v>21731</v>
      </c>
      <c r="C2459" s="200"/>
      <c r="D2459" s="196"/>
      <c r="E2459" s="200"/>
      <c r="F2459" s="196"/>
      <c r="G2459" s="198"/>
      <c r="H2459" s="172"/>
      <c r="I2459" s="172"/>
      <c r="J2459" s="172"/>
      <c r="K2459" s="172"/>
      <c r="L2459" s="172"/>
      <c r="M2459" s="172"/>
      <c r="N2459" s="172"/>
      <c r="O2459" s="172"/>
      <c r="P2459" s="172"/>
      <c r="Q2459" s="172"/>
      <c r="R2459" s="172"/>
      <c r="S2459" s="172"/>
      <c r="T2459" s="172"/>
      <c r="U2459" s="172"/>
      <c r="V2459" s="172"/>
      <c r="W2459" s="172"/>
      <c r="X2459" s="172"/>
      <c r="Y2459" s="172"/>
      <c r="Z2459" s="172"/>
    </row>
    <row r="2460">
      <c r="A2460" s="190" t="s">
        <v>21732</v>
      </c>
      <c r="B2460" s="191" t="s">
        <v>21733</v>
      </c>
      <c r="C2460" s="199"/>
      <c r="D2460" s="191"/>
      <c r="E2460" s="199"/>
      <c r="F2460" s="191"/>
      <c r="G2460" s="194"/>
      <c r="H2460" s="172"/>
      <c r="I2460" s="172"/>
      <c r="J2460" s="172"/>
      <c r="K2460" s="172"/>
      <c r="L2460" s="172"/>
      <c r="M2460" s="172"/>
      <c r="N2460" s="172"/>
      <c r="O2460" s="172"/>
      <c r="P2460" s="172"/>
      <c r="Q2460" s="172"/>
      <c r="R2460" s="172"/>
      <c r="S2460" s="172"/>
      <c r="T2460" s="172"/>
      <c r="U2460" s="172"/>
      <c r="V2460" s="172"/>
      <c r="W2460" s="172"/>
      <c r="X2460" s="172"/>
      <c r="Y2460" s="172"/>
      <c r="Z2460" s="172"/>
    </row>
    <row r="2461">
      <c r="A2461" s="195" t="s">
        <v>21734</v>
      </c>
      <c r="B2461" s="196" t="s">
        <v>21735</v>
      </c>
      <c r="C2461" s="200"/>
      <c r="D2461" s="196"/>
      <c r="E2461" s="200"/>
      <c r="F2461" s="196"/>
      <c r="G2461" s="198"/>
      <c r="H2461" s="172"/>
      <c r="I2461" s="172"/>
      <c r="J2461" s="172"/>
      <c r="K2461" s="172"/>
      <c r="L2461" s="172"/>
      <c r="M2461" s="172"/>
      <c r="N2461" s="172"/>
      <c r="O2461" s="172"/>
      <c r="P2461" s="172"/>
      <c r="Q2461" s="172"/>
      <c r="R2461" s="172"/>
      <c r="S2461" s="172"/>
      <c r="T2461" s="172"/>
      <c r="U2461" s="172"/>
      <c r="V2461" s="172"/>
      <c r="W2461" s="172"/>
      <c r="X2461" s="172"/>
      <c r="Y2461" s="172"/>
      <c r="Z2461" s="172"/>
    </row>
    <row r="2462">
      <c r="A2462" s="190" t="s">
        <v>21736</v>
      </c>
      <c r="B2462" s="191" t="s">
        <v>21737</v>
      </c>
      <c r="C2462" s="199"/>
      <c r="D2462" s="191"/>
      <c r="E2462" s="199"/>
      <c r="F2462" s="191"/>
      <c r="G2462" s="194"/>
      <c r="H2462" s="172"/>
      <c r="I2462" s="172"/>
      <c r="J2462" s="172"/>
      <c r="K2462" s="172"/>
      <c r="L2462" s="172"/>
      <c r="M2462" s="172"/>
      <c r="N2462" s="172"/>
      <c r="O2462" s="172"/>
      <c r="P2462" s="172"/>
      <c r="Q2462" s="172"/>
      <c r="R2462" s="172"/>
      <c r="S2462" s="172"/>
      <c r="T2462" s="172"/>
      <c r="U2462" s="172"/>
      <c r="V2462" s="172"/>
      <c r="W2462" s="172"/>
      <c r="X2462" s="172"/>
      <c r="Y2462" s="172"/>
      <c r="Z2462" s="172"/>
    </row>
    <row r="2463">
      <c r="A2463" s="195" t="s">
        <v>21738</v>
      </c>
      <c r="B2463" s="196" t="s">
        <v>21739</v>
      </c>
      <c r="C2463" s="200"/>
      <c r="D2463" s="196"/>
      <c r="E2463" s="200"/>
      <c r="F2463" s="196"/>
      <c r="G2463" s="198"/>
      <c r="H2463" s="172"/>
      <c r="I2463" s="172"/>
      <c r="J2463" s="172"/>
      <c r="K2463" s="172"/>
      <c r="L2463" s="172"/>
      <c r="M2463" s="172"/>
      <c r="N2463" s="172"/>
      <c r="O2463" s="172"/>
      <c r="P2463" s="172"/>
      <c r="Q2463" s="172"/>
      <c r="R2463" s="172"/>
      <c r="S2463" s="172"/>
      <c r="T2463" s="172"/>
      <c r="U2463" s="172"/>
      <c r="V2463" s="172"/>
      <c r="W2463" s="172"/>
      <c r="X2463" s="172"/>
      <c r="Y2463" s="172"/>
      <c r="Z2463" s="172"/>
    </row>
    <row r="2464">
      <c r="A2464" s="190" t="s">
        <v>21740</v>
      </c>
      <c r="B2464" s="191" t="s">
        <v>21741</v>
      </c>
      <c r="C2464" s="199"/>
      <c r="D2464" s="191"/>
      <c r="E2464" s="199"/>
      <c r="F2464" s="191"/>
      <c r="G2464" s="194"/>
      <c r="H2464" s="172"/>
      <c r="I2464" s="172"/>
      <c r="J2464" s="172"/>
      <c r="K2464" s="172"/>
      <c r="L2464" s="172"/>
      <c r="M2464" s="172"/>
      <c r="N2464" s="172"/>
      <c r="O2464" s="172"/>
      <c r="P2464" s="172"/>
      <c r="Q2464" s="172"/>
      <c r="R2464" s="172"/>
      <c r="S2464" s="172"/>
      <c r="T2464" s="172"/>
      <c r="U2464" s="172"/>
      <c r="V2464" s="172"/>
      <c r="W2464" s="172"/>
      <c r="X2464" s="172"/>
      <c r="Y2464" s="172"/>
      <c r="Z2464" s="172"/>
    </row>
    <row r="2465">
      <c r="A2465" s="195" t="s">
        <v>21742</v>
      </c>
      <c r="B2465" s="196" t="s">
        <v>21743</v>
      </c>
      <c r="C2465" s="200"/>
      <c r="D2465" s="196"/>
      <c r="E2465" s="200"/>
      <c r="F2465" s="196"/>
      <c r="G2465" s="198"/>
      <c r="H2465" s="172"/>
      <c r="I2465" s="172"/>
      <c r="J2465" s="172"/>
      <c r="K2465" s="172"/>
      <c r="L2465" s="172"/>
      <c r="M2465" s="172"/>
      <c r="N2465" s="172"/>
      <c r="O2465" s="172"/>
      <c r="P2465" s="172"/>
      <c r="Q2465" s="172"/>
      <c r="R2465" s="172"/>
      <c r="S2465" s="172"/>
      <c r="T2465" s="172"/>
      <c r="U2465" s="172"/>
      <c r="V2465" s="172"/>
      <c r="W2465" s="172"/>
      <c r="X2465" s="172"/>
      <c r="Y2465" s="172"/>
      <c r="Z2465" s="172"/>
    </row>
    <row r="2466">
      <c r="A2466" s="190" t="s">
        <v>21744</v>
      </c>
      <c r="B2466" s="191" t="s">
        <v>21745</v>
      </c>
      <c r="C2466" s="199"/>
      <c r="D2466" s="191"/>
      <c r="E2466" s="199"/>
      <c r="F2466" s="191"/>
      <c r="G2466" s="194"/>
      <c r="H2466" s="172"/>
      <c r="I2466" s="172"/>
      <c r="J2466" s="172"/>
      <c r="K2466" s="172"/>
      <c r="L2466" s="172"/>
      <c r="M2466" s="172"/>
      <c r="N2466" s="172"/>
      <c r="O2466" s="172"/>
      <c r="P2466" s="172"/>
      <c r="Q2466" s="172"/>
      <c r="R2466" s="172"/>
      <c r="S2466" s="172"/>
      <c r="T2466" s="172"/>
      <c r="U2466" s="172"/>
      <c r="V2466" s="172"/>
      <c r="W2466" s="172"/>
      <c r="X2466" s="172"/>
      <c r="Y2466" s="172"/>
      <c r="Z2466" s="172"/>
    </row>
    <row r="2467">
      <c r="A2467" s="195" t="s">
        <v>21744</v>
      </c>
      <c r="B2467" s="196" t="s">
        <v>21746</v>
      </c>
      <c r="C2467" s="200"/>
      <c r="D2467" s="196"/>
      <c r="E2467" s="200"/>
      <c r="F2467" s="196"/>
      <c r="G2467" s="198"/>
      <c r="H2467" s="172"/>
      <c r="I2467" s="172"/>
      <c r="J2467" s="172"/>
      <c r="K2467" s="172"/>
      <c r="L2467" s="172"/>
      <c r="M2467" s="172"/>
      <c r="N2467" s="172"/>
      <c r="O2467" s="172"/>
      <c r="P2467" s="172"/>
      <c r="Q2467" s="172"/>
      <c r="R2467" s="172"/>
      <c r="S2467" s="172"/>
      <c r="T2467" s="172"/>
      <c r="U2467" s="172"/>
      <c r="V2467" s="172"/>
      <c r="W2467" s="172"/>
      <c r="X2467" s="172"/>
      <c r="Y2467" s="172"/>
      <c r="Z2467" s="172"/>
    </row>
    <row r="2468">
      <c r="A2468" s="190" t="s">
        <v>21747</v>
      </c>
      <c r="B2468" s="191" t="s">
        <v>21748</v>
      </c>
      <c r="C2468" s="199"/>
      <c r="D2468" s="191"/>
      <c r="E2468" s="199"/>
      <c r="F2468" s="191"/>
      <c r="G2468" s="194"/>
      <c r="H2468" s="172"/>
      <c r="I2468" s="172"/>
      <c r="J2468" s="172"/>
      <c r="K2468" s="172"/>
      <c r="L2468" s="172"/>
      <c r="M2468" s="172"/>
      <c r="N2468" s="172"/>
      <c r="O2468" s="172"/>
      <c r="P2468" s="172"/>
      <c r="Q2468" s="172"/>
      <c r="R2468" s="172"/>
      <c r="S2468" s="172"/>
      <c r="T2468" s="172"/>
      <c r="U2468" s="172"/>
      <c r="V2468" s="172"/>
      <c r="W2468" s="172"/>
      <c r="X2468" s="172"/>
      <c r="Y2468" s="172"/>
      <c r="Z2468" s="172"/>
    </row>
    <row r="2469">
      <c r="A2469" s="195" t="s">
        <v>21749</v>
      </c>
      <c r="B2469" s="196" t="s">
        <v>21750</v>
      </c>
      <c r="C2469" s="200"/>
      <c r="D2469" s="196"/>
      <c r="E2469" s="200"/>
      <c r="F2469" s="196"/>
      <c r="G2469" s="198"/>
      <c r="H2469" s="172"/>
      <c r="I2469" s="172"/>
      <c r="J2469" s="172"/>
      <c r="K2469" s="172"/>
      <c r="L2469" s="172"/>
      <c r="M2469" s="172"/>
      <c r="N2469" s="172"/>
      <c r="O2469" s="172"/>
      <c r="P2469" s="172"/>
      <c r="Q2469" s="172"/>
      <c r="R2469" s="172"/>
      <c r="S2469" s="172"/>
      <c r="T2469" s="172"/>
      <c r="U2469" s="172"/>
      <c r="V2469" s="172"/>
      <c r="W2469" s="172"/>
      <c r="X2469" s="172"/>
      <c r="Y2469" s="172"/>
      <c r="Z2469" s="172"/>
    </row>
    <row r="2470">
      <c r="A2470" s="190" t="s">
        <v>21751</v>
      </c>
      <c r="B2470" s="191" t="s">
        <v>21752</v>
      </c>
      <c r="C2470" s="199"/>
      <c r="D2470" s="191"/>
      <c r="E2470" s="199"/>
      <c r="F2470" s="191"/>
      <c r="G2470" s="194"/>
      <c r="H2470" s="172"/>
      <c r="I2470" s="172"/>
      <c r="J2470" s="172"/>
      <c r="K2470" s="172"/>
      <c r="L2470" s="172"/>
      <c r="M2470" s="172"/>
      <c r="N2470" s="172"/>
      <c r="O2470" s="172"/>
      <c r="P2470" s="172"/>
      <c r="Q2470" s="172"/>
      <c r="R2470" s="172"/>
      <c r="S2470" s="172"/>
      <c r="T2470" s="172"/>
      <c r="U2470" s="172"/>
      <c r="V2470" s="172"/>
      <c r="W2470" s="172"/>
      <c r="X2470" s="172"/>
      <c r="Y2470" s="172"/>
      <c r="Z2470" s="172"/>
    </row>
    <row r="2471">
      <c r="A2471" s="195" t="s">
        <v>21753</v>
      </c>
      <c r="B2471" s="196" t="s">
        <v>21754</v>
      </c>
      <c r="C2471" s="200"/>
      <c r="D2471" s="196"/>
      <c r="E2471" s="200"/>
      <c r="F2471" s="196"/>
      <c r="G2471" s="198"/>
      <c r="H2471" s="172"/>
      <c r="I2471" s="172"/>
      <c r="J2471" s="172"/>
      <c r="K2471" s="172"/>
      <c r="L2471" s="172"/>
      <c r="M2471" s="172"/>
      <c r="N2471" s="172"/>
      <c r="O2471" s="172"/>
      <c r="P2471" s="172"/>
      <c r="Q2471" s="172"/>
      <c r="R2471" s="172"/>
      <c r="S2471" s="172"/>
      <c r="T2471" s="172"/>
      <c r="U2471" s="172"/>
      <c r="V2471" s="172"/>
      <c r="W2471" s="172"/>
      <c r="X2471" s="172"/>
      <c r="Y2471" s="172"/>
      <c r="Z2471" s="172"/>
    </row>
    <row r="2472">
      <c r="A2472" s="190" t="s">
        <v>21755</v>
      </c>
      <c r="B2472" s="191" t="s">
        <v>21756</v>
      </c>
      <c r="C2472" s="199"/>
      <c r="D2472" s="191"/>
      <c r="E2472" s="199"/>
      <c r="F2472" s="191"/>
      <c r="G2472" s="194"/>
      <c r="H2472" s="172"/>
      <c r="I2472" s="172"/>
      <c r="J2472" s="172"/>
      <c r="K2472" s="172"/>
      <c r="L2472" s="172"/>
      <c r="M2472" s="172"/>
      <c r="N2472" s="172"/>
      <c r="O2472" s="172"/>
      <c r="P2472" s="172"/>
      <c r="Q2472" s="172"/>
      <c r="R2472" s="172"/>
      <c r="S2472" s="172"/>
      <c r="T2472" s="172"/>
      <c r="U2472" s="172"/>
      <c r="V2472" s="172"/>
      <c r="W2472" s="172"/>
      <c r="X2472" s="172"/>
      <c r="Y2472" s="172"/>
      <c r="Z2472" s="172"/>
    </row>
    <row r="2473">
      <c r="A2473" s="195" t="s">
        <v>21757</v>
      </c>
      <c r="B2473" s="196" t="s">
        <v>21758</v>
      </c>
      <c r="C2473" s="200"/>
      <c r="D2473" s="196"/>
      <c r="E2473" s="200"/>
      <c r="F2473" s="196"/>
      <c r="G2473" s="198"/>
      <c r="H2473" s="172"/>
      <c r="I2473" s="172"/>
      <c r="J2473" s="172"/>
      <c r="K2473" s="172"/>
      <c r="L2473" s="172"/>
      <c r="M2473" s="172"/>
      <c r="N2473" s="172"/>
      <c r="O2473" s="172"/>
      <c r="P2473" s="172"/>
      <c r="Q2473" s="172"/>
      <c r="R2473" s="172"/>
      <c r="S2473" s="172"/>
      <c r="T2473" s="172"/>
      <c r="U2473" s="172"/>
      <c r="V2473" s="172"/>
      <c r="W2473" s="172"/>
      <c r="X2473" s="172"/>
      <c r="Y2473" s="172"/>
      <c r="Z2473" s="172"/>
    </row>
    <row r="2474">
      <c r="A2474" s="190" t="s">
        <v>21759</v>
      </c>
      <c r="B2474" s="191" t="s">
        <v>21760</v>
      </c>
      <c r="C2474" s="199"/>
      <c r="D2474" s="191"/>
      <c r="E2474" s="199"/>
      <c r="F2474" s="191"/>
      <c r="G2474" s="194"/>
      <c r="H2474" s="172"/>
      <c r="I2474" s="172"/>
      <c r="J2474" s="172"/>
      <c r="K2474" s="172"/>
      <c r="L2474" s="172"/>
      <c r="M2474" s="172"/>
      <c r="N2474" s="172"/>
      <c r="O2474" s="172"/>
      <c r="P2474" s="172"/>
      <c r="Q2474" s="172"/>
      <c r="R2474" s="172"/>
      <c r="S2474" s="172"/>
      <c r="T2474" s="172"/>
      <c r="U2474" s="172"/>
      <c r="V2474" s="172"/>
      <c r="W2474" s="172"/>
      <c r="X2474" s="172"/>
      <c r="Y2474" s="172"/>
      <c r="Z2474" s="172"/>
    </row>
    <row r="2475">
      <c r="A2475" s="195" t="s">
        <v>21761</v>
      </c>
      <c r="B2475" s="196" t="s">
        <v>21762</v>
      </c>
      <c r="C2475" s="200"/>
      <c r="D2475" s="196"/>
      <c r="E2475" s="200"/>
      <c r="F2475" s="196"/>
      <c r="G2475" s="198"/>
      <c r="H2475" s="172"/>
      <c r="I2475" s="172"/>
      <c r="J2475" s="172"/>
      <c r="K2475" s="172"/>
      <c r="L2475" s="172"/>
      <c r="M2475" s="172"/>
      <c r="N2475" s="172"/>
      <c r="O2475" s="172"/>
      <c r="P2475" s="172"/>
      <c r="Q2475" s="172"/>
      <c r="R2475" s="172"/>
      <c r="S2475" s="172"/>
      <c r="T2475" s="172"/>
      <c r="U2475" s="172"/>
      <c r="V2475" s="172"/>
      <c r="W2475" s="172"/>
      <c r="X2475" s="172"/>
      <c r="Y2475" s="172"/>
      <c r="Z2475" s="172"/>
    </row>
    <row r="2476">
      <c r="A2476" s="190" t="s">
        <v>21763</v>
      </c>
      <c r="B2476" s="191" t="s">
        <v>21764</v>
      </c>
      <c r="C2476" s="199"/>
      <c r="D2476" s="191"/>
      <c r="E2476" s="199"/>
      <c r="F2476" s="191"/>
      <c r="G2476" s="194"/>
      <c r="H2476" s="172"/>
      <c r="I2476" s="172"/>
      <c r="J2476" s="172"/>
      <c r="K2476" s="172"/>
      <c r="L2476" s="172"/>
      <c r="M2476" s="172"/>
      <c r="N2476" s="172"/>
      <c r="O2476" s="172"/>
      <c r="P2476" s="172"/>
      <c r="Q2476" s="172"/>
      <c r="R2476" s="172"/>
      <c r="S2476" s="172"/>
      <c r="T2476" s="172"/>
      <c r="U2476" s="172"/>
      <c r="V2476" s="172"/>
      <c r="W2476" s="172"/>
      <c r="X2476" s="172"/>
      <c r="Y2476" s="172"/>
      <c r="Z2476" s="172"/>
    </row>
    <row r="2477">
      <c r="A2477" s="195" t="s">
        <v>21765</v>
      </c>
      <c r="B2477" s="196" t="s">
        <v>21766</v>
      </c>
      <c r="C2477" s="200"/>
      <c r="D2477" s="196"/>
      <c r="E2477" s="200"/>
      <c r="F2477" s="196"/>
      <c r="G2477" s="198"/>
      <c r="H2477" s="172"/>
      <c r="I2477" s="172"/>
      <c r="J2477" s="172"/>
      <c r="K2477" s="172"/>
      <c r="L2477" s="172"/>
      <c r="M2477" s="172"/>
      <c r="N2477" s="172"/>
      <c r="O2477" s="172"/>
      <c r="P2477" s="172"/>
      <c r="Q2477" s="172"/>
      <c r="R2477" s="172"/>
      <c r="S2477" s="172"/>
      <c r="T2477" s="172"/>
      <c r="U2477" s="172"/>
      <c r="V2477" s="172"/>
      <c r="W2477" s="172"/>
      <c r="X2477" s="172"/>
      <c r="Y2477" s="172"/>
      <c r="Z2477" s="172"/>
    </row>
    <row r="2478">
      <c r="A2478" s="190" t="s">
        <v>21767</v>
      </c>
      <c r="B2478" s="191" t="s">
        <v>21768</v>
      </c>
      <c r="C2478" s="199"/>
      <c r="D2478" s="191"/>
      <c r="E2478" s="199"/>
      <c r="F2478" s="191"/>
      <c r="G2478" s="194"/>
      <c r="H2478" s="172"/>
      <c r="I2478" s="172"/>
      <c r="J2478" s="172"/>
      <c r="K2478" s="172"/>
      <c r="L2478" s="172"/>
      <c r="M2478" s="172"/>
      <c r="N2478" s="172"/>
      <c r="O2478" s="172"/>
      <c r="P2478" s="172"/>
      <c r="Q2478" s="172"/>
      <c r="R2478" s="172"/>
      <c r="S2478" s="172"/>
      <c r="T2478" s="172"/>
      <c r="U2478" s="172"/>
      <c r="V2478" s="172"/>
      <c r="W2478" s="172"/>
      <c r="X2478" s="172"/>
      <c r="Y2478" s="172"/>
      <c r="Z2478" s="172"/>
    </row>
    <row r="2479">
      <c r="A2479" s="195" t="s">
        <v>21769</v>
      </c>
      <c r="B2479" s="196" t="s">
        <v>21770</v>
      </c>
      <c r="C2479" s="200"/>
      <c r="D2479" s="196"/>
      <c r="E2479" s="200"/>
      <c r="F2479" s="196"/>
      <c r="G2479" s="198"/>
      <c r="H2479" s="172"/>
      <c r="I2479" s="172"/>
      <c r="J2479" s="172"/>
      <c r="K2479" s="172"/>
      <c r="L2479" s="172"/>
      <c r="M2479" s="172"/>
      <c r="N2479" s="172"/>
      <c r="O2479" s="172"/>
      <c r="P2479" s="172"/>
      <c r="Q2479" s="172"/>
      <c r="R2479" s="172"/>
      <c r="S2479" s="172"/>
      <c r="T2479" s="172"/>
      <c r="U2479" s="172"/>
      <c r="V2479" s="172"/>
      <c r="W2479" s="172"/>
      <c r="X2479" s="172"/>
      <c r="Y2479" s="172"/>
      <c r="Z2479" s="172"/>
    </row>
    <row r="2480">
      <c r="A2480" s="190" t="s">
        <v>21771</v>
      </c>
      <c r="B2480" s="191" t="s">
        <v>21772</v>
      </c>
      <c r="C2480" s="199"/>
      <c r="D2480" s="191"/>
      <c r="E2480" s="199"/>
      <c r="F2480" s="191"/>
      <c r="G2480" s="194"/>
      <c r="H2480" s="172"/>
      <c r="I2480" s="172"/>
      <c r="J2480" s="172"/>
      <c r="K2480" s="172"/>
      <c r="L2480" s="172"/>
      <c r="M2480" s="172"/>
      <c r="N2480" s="172"/>
      <c r="O2480" s="172"/>
      <c r="P2480" s="172"/>
      <c r="Q2480" s="172"/>
      <c r="R2480" s="172"/>
      <c r="S2480" s="172"/>
      <c r="T2480" s="172"/>
      <c r="U2480" s="172"/>
      <c r="V2480" s="172"/>
      <c r="W2480" s="172"/>
      <c r="X2480" s="172"/>
      <c r="Y2480" s="172"/>
      <c r="Z2480" s="172"/>
    </row>
    <row r="2481">
      <c r="A2481" s="195" t="s">
        <v>21773</v>
      </c>
      <c r="B2481" s="196" t="s">
        <v>21774</v>
      </c>
      <c r="C2481" s="200"/>
      <c r="D2481" s="196"/>
      <c r="E2481" s="200"/>
      <c r="F2481" s="196"/>
      <c r="G2481" s="198"/>
      <c r="H2481" s="172"/>
      <c r="I2481" s="172"/>
      <c r="J2481" s="172"/>
      <c r="K2481" s="172"/>
      <c r="L2481" s="172"/>
      <c r="M2481" s="172"/>
      <c r="N2481" s="172"/>
      <c r="O2481" s="172"/>
      <c r="P2481" s="172"/>
      <c r="Q2481" s="172"/>
      <c r="R2481" s="172"/>
      <c r="S2481" s="172"/>
      <c r="T2481" s="172"/>
      <c r="U2481" s="172"/>
      <c r="V2481" s="172"/>
      <c r="W2481" s="172"/>
      <c r="X2481" s="172"/>
      <c r="Y2481" s="172"/>
      <c r="Z2481" s="172"/>
    </row>
    <row r="2482">
      <c r="A2482" s="190" t="s">
        <v>21775</v>
      </c>
      <c r="B2482" s="191" t="s">
        <v>21776</v>
      </c>
      <c r="C2482" s="199"/>
      <c r="D2482" s="191"/>
      <c r="E2482" s="199"/>
      <c r="F2482" s="191"/>
      <c r="G2482" s="194"/>
      <c r="H2482" s="172"/>
      <c r="I2482" s="172"/>
      <c r="J2482" s="172"/>
      <c r="K2482" s="172"/>
      <c r="L2482" s="172"/>
      <c r="M2482" s="172"/>
      <c r="N2482" s="172"/>
      <c r="O2482" s="172"/>
      <c r="P2482" s="172"/>
      <c r="Q2482" s="172"/>
      <c r="R2482" s="172"/>
      <c r="S2482" s="172"/>
      <c r="T2482" s="172"/>
      <c r="U2482" s="172"/>
      <c r="V2482" s="172"/>
      <c r="W2482" s="172"/>
      <c r="X2482" s="172"/>
      <c r="Y2482" s="172"/>
      <c r="Z2482" s="172"/>
    </row>
    <row r="2483">
      <c r="A2483" s="195" t="s">
        <v>21777</v>
      </c>
      <c r="B2483" s="196" t="s">
        <v>21778</v>
      </c>
      <c r="C2483" s="200"/>
      <c r="D2483" s="196"/>
      <c r="E2483" s="200"/>
      <c r="F2483" s="196"/>
      <c r="G2483" s="198"/>
      <c r="H2483" s="172"/>
      <c r="I2483" s="172"/>
      <c r="J2483" s="172"/>
      <c r="K2483" s="172"/>
      <c r="L2483" s="172"/>
      <c r="M2483" s="172"/>
      <c r="N2483" s="172"/>
      <c r="O2483" s="172"/>
      <c r="P2483" s="172"/>
      <c r="Q2483" s="172"/>
      <c r="R2483" s="172"/>
      <c r="S2483" s="172"/>
      <c r="T2483" s="172"/>
      <c r="U2483" s="172"/>
      <c r="V2483" s="172"/>
      <c r="W2483" s="172"/>
      <c r="X2483" s="172"/>
      <c r="Y2483" s="172"/>
      <c r="Z2483" s="172"/>
    </row>
    <row r="2484">
      <c r="A2484" s="190" t="s">
        <v>21779</v>
      </c>
      <c r="B2484" s="191" t="s">
        <v>21780</v>
      </c>
      <c r="C2484" s="199"/>
      <c r="D2484" s="191"/>
      <c r="E2484" s="199"/>
      <c r="F2484" s="191"/>
      <c r="G2484" s="194"/>
      <c r="H2484" s="172"/>
      <c r="I2484" s="172"/>
      <c r="J2484" s="172"/>
      <c r="K2484" s="172"/>
      <c r="L2484" s="172"/>
      <c r="M2484" s="172"/>
      <c r="N2484" s="172"/>
      <c r="O2484" s="172"/>
      <c r="P2484" s="172"/>
      <c r="Q2484" s="172"/>
      <c r="R2484" s="172"/>
      <c r="S2484" s="172"/>
      <c r="T2484" s="172"/>
      <c r="U2484" s="172"/>
      <c r="V2484" s="172"/>
      <c r="W2484" s="172"/>
      <c r="X2484" s="172"/>
      <c r="Y2484" s="172"/>
      <c r="Z2484" s="172"/>
    </row>
    <row r="2485">
      <c r="A2485" s="195" t="s">
        <v>21781</v>
      </c>
      <c r="B2485" s="196" t="s">
        <v>21782</v>
      </c>
      <c r="C2485" s="200"/>
      <c r="D2485" s="196"/>
      <c r="E2485" s="200"/>
      <c r="F2485" s="196"/>
      <c r="G2485" s="198"/>
      <c r="H2485" s="172"/>
      <c r="I2485" s="172"/>
      <c r="J2485" s="172"/>
      <c r="K2485" s="172"/>
      <c r="L2485" s="172"/>
      <c r="M2485" s="172"/>
      <c r="N2485" s="172"/>
      <c r="O2485" s="172"/>
      <c r="P2485" s="172"/>
      <c r="Q2485" s="172"/>
      <c r="R2485" s="172"/>
      <c r="S2485" s="172"/>
      <c r="T2485" s="172"/>
      <c r="U2485" s="172"/>
      <c r="V2485" s="172"/>
      <c r="W2485" s="172"/>
      <c r="X2485" s="172"/>
      <c r="Y2485" s="172"/>
      <c r="Z2485" s="172"/>
    </row>
    <row r="2486">
      <c r="A2486" s="190" t="s">
        <v>21783</v>
      </c>
      <c r="B2486" s="191" t="s">
        <v>21784</v>
      </c>
      <c r="C2486" s="199"/>
      <c r="D2486" s="191"/>
      <c r="E2486" s="199"/>
      <c r="F2486" s="191"/>
      <c r="G2486" s="194"/>
      <c r="H2486" s="172"/>
      <c r="I2486" s="172"/>
      <c r="J2486" s="172"/>
      <c r="K2486" s="172"/>
      <c r="L2486" s="172"/>
      <c r="M2486" s="172"/>
      <c r="N2486" s="172"/>
      <c r="O2486" s="172"/>
      <c r="P2486" s="172"/>
      <c r="Q2486" s="172"/>
      <c r="R2486" s="172"/>
      <c r="S2486" s="172"/>
      <c r="T2486" s="172"/>
      <c r="U2486" s="172"/>
      <c r="V2486" s="172"/>
      <c r="W2486" s="172"/>
      <c r="X2486" s="172"/>
      <c r="Y2486" s="172"/>
      <c r="Z2486" s="172"/>
    </row>
    <row r="2487">
      <c r="A2487" s="195" t="s">
        <v>21785</v>
      </c>
      <c r="B2487" s="196" t="s">
        <v>21786</v>
      </c>
      <c r="C2487" s="200"/>
      <c r="D2487" s="196"/>
      <c r="E2487" s="200"/>
      <c r="F2487" s="196"/>
      <c r="G2487" s="198"/>
      <c r="H2487" s="172"/>
      <c r="I2487" s="172"/>
      <c r="J2487" s="172"/>
      <c r="K2487" s="172"/>
      <c r="L2487" s="172"/>
      <c r="M2487" s="172"/>
      <c r="N2487" s="172"/>
      <c r="O2487" s="172"/>
      <c r="P2487" s="172"/>
      <c r="Q2487" s="172"/>
      <c r="R2487" s="172"/>
      <c r="S2487" s="172"/>
      <c r="T2487" s="172"/>
      <c r="U2487" s="172"/>
      <c r="V2487" s="172"/>
      <c r="W2487" s="172"/>
      <c r="X2487" s="172"/>
      <c r="Y2487" s="172"/>
      <c r="Z2487" s="172"/>
    </row>
    <row r="2488">
      <c r="A2488" s="190" t="s">
        <v>194</v>
      </c>
      <c r="B2488" s="191" t="s">
        <v>864</v>
      </c>
      <c r="C2488" s="199"/>
      <c r="D2488" s="191"/>
      <c r="E2488" s="199"/>
      <c r="F2488" s="191"/>
      <c r="G2488" s="194"/>
      <c r="H2488" s="172"/>
      <c r="I2488" s="172"/>
      <c r="J2488" s="172"/>
      <c r="K2488" s="172"/>
      <c r="L2488" s="172"/>
      <c r="M2488" s="172"/>
      <c r="N2488" s="172"/>
      <c r="O2488" s="172"/>
      <c r="P2488" s="172"/>
      <c r="Q2488" s="172"/>
      <c r="R2488" s="172"/>
      <c r="S2488" s="172"/>
      <c r="T2488" s="172"/>
      <c r="U2488" s="172"/>
      <c r="V2488" s="172"/>
      <c r="W2488" s="172"/>
      <c r="X2488" s="172"/>
      <c r="Y2488" s="172"/>
      <c r="Z2488" s="172"/>
    </row>
    <row r="2489">
      <c r="A2489" s="195" t="s">
        <v>21787</v>
      </c>
      <c r="B2489" s="196" t="s">
        <v>21788</v>
      </c>
      <c r="C2489" s="200"/>
      <c r="D2489" s="196"/>
      <c r="E2489" s="200"/>
      <c r="F2489" s="196"/>
      <c r="G2489" s="198"/>
      <c r="H2489" s="172"/>
      <c r="I2489" s="172"/>
      <c r="J2489" s="172"/>
      <c r="K2489" s="172"/>
      <c r="L2489" s="172"/>
      <c r="M2489" s="172"/>
      <c r="N2489" s="172"/>
      <c r="O2489" s="172"/>
      <c r="P2489" s="172"/>
      <c r="Q2489" s="172"/>
      <c r="R2489" s="172"/>
      <c r="S2489" s="172"/>
      <c r="T2489" s="172"/>
      <c r="U2489" s="172"/>
      <c r="V2489" s="172"/>
      <c r="W2489" s="172"/>
      <c r="X2489" s="172"/>
      <c r="Y2489" s="172"/>
      <c r="Z2489" s="172"/>
    </row>
    <row r="2490">
      <c r="A2490" s="190" t="s">
        <v>21787</v>
      </c>
      <c r="B2490" s="191" t="s">
        <v>21789</v>
      </c>
      <c r="C2490" s="199"/>
      <c r="D2490" s="191"/>
      <c r="E2490" s="199"/>
      <c r="F2490" s="191"/>
      <c r="G2490" s="194"/>
      <c r="H2490" s="172"/>
      <c r="I2490" s="172"/>
      <c r="J2490" s="172"/>
      <c r="K2490" s="172"/>
      <c r="L2490" s="172"/>
      <c r="M2490" s="172"/>
      <c r="N2490" s="172"/>
      <c r="O2490" s="172"/>
      <c r="P2490" s="172"/>
      <c r="Q2490" s="172"/>
      <c r="R2490" s="172"/>
      <c r="S2490" s="172"/>
      <c r="T2490" s="172"/>
      <c r="U2490" s="172"/>
      <c r="V2490" s="172"/>
      <c r="W2490" s="172"/>
      <c r="X2490" s="172"/>
      <c r="Y2490" s="172"/>
      <c r="Z2490" s="172"/>
    </row>
    <row r="2491">
      <c r="A2491" s="195" t="s">
        <v>585</v>
      </c>
      <c r="B2491" s="196" t="s">
        <v>21790</v>
      </c>
      <c r="C2491" s="200"/>
      <c r="D2491" s="196"/>
      <c r="E2491" s="200"/>
      <c r="F2491" s="196"/>
      <c r="G2491" s="198"/>
      <c r="H2491" s="172"/>
      <c r="I2491" s="172"/>
      <c r="J2491" s="172"/>
      <c r="K2491" s="172"/>
      <c r="L2491" s="172"/>
      <c r="M2491" s="172"/>
      <c r="N2491" s="172"/>
      <c r="O2491" s="172"/>
      <c r="P2491" s="172"/>
      <c r="Q2491" s="172"/>
      <c r="R2491" s="172"/>
      <c r="S2491" s="172"/>
      <c r="T2491" s="172"/>
      <c r="U2491" s="172"/>
      <c r="V2491" s="172"/>
      <c r="W2491" s="172"/>
      <c r="X2491" s="172"/>
      <c r="Y2491" s="172"/>
      <c r="Z2491" s="172"/>
    </row>
    <row r="2492">
      <c r="A2492" s="190" t="s">
        <v>203</v>
      </c>
      <c r="B2492" s="191" t="s">
        <v>790</v>
      </c>
      <c r="C2492" s="199"/>
      <c r="D2492" s="191"/>
      <c r="E2492" s="199"/>
      <c r="F2492" s="191"/>
      <c r="G2492" s="194"/>
      <c r="H2492" s="172"/>
      <c r="I2492" s="172"/>
      <c r="J2492" s="172"/>
      <c r="K2492" s="172"/>
      <c r="L2492" s="172"/>
      <c r="M2492" s="172"/>
      <c r="N2492" s="172"/>
      <c r="O2492" s="172"/>
      <c r="P2492" s="172"/>
      <c r="Q2492" s="172"/>
      <c r="R2492" s="172"/>
      <c r="S2492" s="172"/>
      <c r="T2492" s="172"/>
      <c r="U2492" s="172"/>
      <c r="V2492" s="172"/>
      <c r="W2492" s="172"/>
      <c r="X2492" s="172"/>
      <c r="Y2492" s="172"/>
      <c r="Z2492" s="172"/>
    </row>
    <row r="2493">
      <c r="A2493" s="195" t="s">
        <v>21791</v>
      </c>
      <c r="B2493" s="196" t="s">
        <v>21792</v>
      </c>
      <c r="C2493" s="200"/>
      <c r="D2493" s="196"/>
      <c r="E2493" s="200"/>
      <c r="F2493" s="196"/>
      <c r="G2493" s="198"/>
      <c r="H2493" s="172"/>
      <c r="I2493" s="172"/>
      <c r="J2493" s="172"/>
      <c r="K2493" s="172"/>
      <c r="L2493" s="172"/>
      <c r="M2493" s="172"/>
      <c r="N2493" s="172"/>
      <c r="O2493" s="172"/>
      <c r="P2493" s="172"/>
      <c r="Q2493" s="172"/>
      <c r="R2493" s="172"/>
      <c r="S2493" s="172"/>
      <c r="T2493" s="172"/>
      <c r="U2493" s="172"/>
      <c r="V2493" s="172"/>
      <c r="W2493" s="172"/>
      <c r="X2493" s="172"/>
      <c r="Y2493" s="172"/>
      <c r="Z2493" s="172"/>
    </row>
    <row r="2494">
      <c r="A2494" s="190" t="s">
        <v>21793</v>
      </c>
      <c r="B2494" s="191" t="s">
        <v>21794</v>
      </c>
      <c r="C2494" s="199"/>
      <c r="D2494" s="191"/>
      <c r="E2494" s="199"/>
      <c r="F2494" s="191"/>
      <c r="G2494" s="194"/>
      <c r="H2494" s="172"/>
      <c r="I2494" s="172"/>
      <c r="J2494" s="172"/>
      <c r="K2494" s="172"/>
      <c r="L2494" s="172"/>
      <c r="M2494" s="172"/>
      <c r="N2494" s="172"/>
      <c r="O2494" s="172"/>
      <c r="P2494" s="172"/>
      <c r="Q2494" s="172"/>
      <c r="R2494" s="172"/>
      <c r="S2494" s="172"/>
      <c r="T2494" s="172"/>
      <c r="U2494" s="172"/>
      <c r="V2494" s="172"/>
      <c r="W2494" s="172"/>
      <c r="X2494" s="172"/>
      <c r="Y2494" s="172"/>
      <c r="Z2494" s="172"/>
    </row>
    <row r="2495">
      <c r="A2495" s="195" t="s">
        <v>21795</v>
      </c>
      <c r="B2495" s="196" t="s">
        <v>21796</v>
      </c>
      <c r="C2495" s="200"/>
      <c r="D2495" s="196"/>
      <c r="E2495" s="200"/>
      <c r="F2495" s="196"/>
      <c r="G2495" s="198"/>
      <c r="H2495" s="172"/>
      <c r="I2495" s="172"/>
      <c r="J2495" s="172"/>
      <c r="K2495" s="172"/>
      <c r="L2495" s="172"/>
      <c r="M2495" s="172"/>
      <c r="N2495" s="172"/>
      <c r="O2495" s="172"/>
      <c r="P2495" s="172"/>
      <c r="Q2495" s="172"/>
      <c r="R2495" s="172"/>
      <c r="S2495" s="172"/>
      <c r="T2495" s="172"/>
      <c r="U2495" s="172"/>
      <c r="V2495" s="172"/>
      <c r="W2495" s="172"/>
      <c r="X2495" s="172"/>
      <c r="Y2495" s="172"/>
      <c r="Z2495" s="172"/>
    </row>
    <row r="2496">
      <c r="A2496" s="190" t="s">
        <v>21797</v>
      </c>
      <c r="B2496" s="191" t="s">
        <v>21798</v>
      </c>
      <c r="C2496" s="199"/>
      <c r="D2496" s="191"/>
      <c r="E2496" s="199"/>
      <c r="F2496" s="191"/>
      <c r="G2496" s="194"/>
      <c r="H2496" s="172"/>
      <c r="I2496" s="172"/>
      <c r="J2496" s="172"/>
      <c r="K2496" s="172"/>
      <c r="L2496" s="172"/>
      <c r="M2496" s="172"/>
      <c r="N2496" s="172"/>
      <c r="O2496" s="172"/>
      <c r="P2496" s="172"/>
      <c r="Q2496" s="172"/>
      <c r="R2496" s="172"/>
      <c r="S2496" s="172"/>
      <c r="T2496" s="172"/>
      <c r="U2496" s="172"/>
      <c r="V2496" s="172"/>
      <c r="W2496" s="172"/>
      <c r="X2496" s="172"/>
      <c r="Y2496" s="172"/>
      <c r="Z2496" s="172"/>
    </row>
    <row r="2497">
      <c r="A2497" s="195" t="s">
        <v>21799</v>
      </c>
      <c r="B2497" s="196" t="s">
        <v>21800</v>
      </c>
      <c r="C2497" s="200"/>
      <c r="D2497" s="196"/>
      <c r="E2497" s="200"/>
      <c r="F2497" s="196"/>
      <c r="G2497" s="198"/>
      <c r="H2497" s="172"/>
      <c r="I2497" s="172"/>
      <c r="J2497" s="172"/>
      <c r="K2497" s="172"/>
      <c r="L2497" s="172"/>
      <c r="M2497" s="172"/>
      <c r="N2497" s="172"/>
      <c r="O2497" s="172"/>
      <c r="P2497" s="172"/>
      <c r="Q2497" s="172"/>
      <c r="R2497" s="172"/>
      <c r="S2497" s="172"/>
      <c r="T2497" s="172"/>
      <c r="U2497" s="172"/>
      <c r="V2497" s="172"/>
      <c r="W2497" s="172"/>
      <c r="X2497" s="172"/>
      <c r="Y2497" s="172"/>
      <c r="Z2497" s="172"/>
    </row>
    <row r="2498">
      <c r="A2498" s="190" t="s">
        <v>21801</v>
      </c>
      <c r="B2498" s="191" t="s">
        <v>21802</v>
      </c>
      <c r="C2498" s="199"/>
      <c r="D2498" s="191"/>
      <c r="E2498" s="199"/>
      <c r="F2498" s="191"/>
      <c r="G2498" s="194"/>
      <c r="H2498" s="172"/>
      <c r="I2498" s="172"/>
      <c r="J2498" s="172"/>
      <c r="K2498" s="172"/>
      <c r="L2498" s="172"/>
      <c r="M2498" s="172"/>
      <c r="N2498" s="172"/>
      <c r="O2498" s="172"/>
      <c r="P2498" s="172"/>
      <c r="Q2498" s="172"/>
      <c r="R2498" s="172"/>
      <c r="S2498" s="172"/>
      <c r="T2498" s="172"/>
      <c r="U2498" s="172"/>
      <c r="V2498" s="172"/>
      <c r="W2498" s="172"/>
      <c r="X2498" s="172"/>
      <c r="Y2498" s="172"/>
      <c r="Z2498" s="172"/>
    </row>
    <row r="2499">
      <c r="A2499" s="195" t="s">
        <v>21803</v>
      </c>
      <c r="B2499" s="196" t="s">
        <v>21804</v>
      </c>
      <c r="C2499" s="200"/>
      <c r="D2499" s="196"/>
      <c r="E2499" s="200"/>
      <c r="F2499" s="196"/>
      <c r="G2499" s="198"/>
      <c r="H2499" s="172"/>
      <c r="I2499" s="172"/>
      <c r="J2499" s="172"/>
      <c r="K2499" s="172"/>
      <c r="L2499" s="172"/>
      <c r="M2499" s="172"/>
      <c r="N2499" s="172"/>
      <c r="O2499" s="172"/>
      <c r="P2499" s="172"/>
      <c r="Q2499" s="172"/>
      <c r="R2499" s="172"/>
      <c r="S2499" s="172"/>
      <c r="T2499" s="172"/>
      <c r="U2499" s="172"/>
      <c r="V2499" s="172"/>
      <c r="W2499" s="172"/>
      <c r="X2499" s="172"/>
      <c r="Y2499" s="172"/>
      <c r="Z2499" s="172"/>
    </row>
    <row r="2500">
      <c r="A2500" s="190" t="s">
        <v>21803</v>
      </c>
      <c r="B2500" s="191" t="s">
        <v>21805</v>
      </c>
      <c r="C2500" s="199"/>
      <c r="D2500" s="191"/>
      <c r="E2500" s="199"/>
      <c r="F2500" s="191"/>
      <c r="G2500" s="194"/>
      <c r="H2500" s="172"/>
      <c r="I2500" s="172"/>
      <c r="J2500" s="172"/>
      <c r="K2500" s="172"/>
      <c r="L2500" s="172"/>
      <c r="M2500" s="172"/>
      <c r="N2500" s="172"/>
      <c r="O2500" s="172"/>
      <c r="P2500" s="172"/>
      <c r="Q2500" s="172"/>
      <c r="R2500" s="172"/>
      <c r="S2500" s="172"/>
      <c r="T2500" s="172"/>
      <c r="U2500" s="172"/>
      <c r="V2500" s="172"/>
      <c r="W2500" s="172"/>
      <c r="X2500" s="172"/>
      <c r="Y2500" s="172"/>
      <c r="Z2500" s="172"/>
    </row>
    <row r="2501">
      <c r="A2501" s="195" t="s">
        <v>21806</v>
      </c>
      <c r="B2501" s="196" t="s">
        <v>21807</v>
      </c>
      <c r="C2501" s="200"/>
      <c r="D2501" s="196"/>
      <c r="E2501" s="200"/>
      <c r="F2501" s="196"/>
      <c r="G2501" s="198"/>
      <c r="H2501" s="172"/>
      <c r="I2501" s="172"/>
      <c r="J2501" s="172"/>
      <c r="K2501" s="172"/>
      <c r="L2501" s="172"/>
      <c r="M2501" s="172"/>
      <c r="N2501" s="172"/>
      <c r="O2501" s="172"/>
      <c r="P2501" s="172"/>
      <c r="Q2501" s="172"/>
      <c r="R2501" s="172"/>
      <c r="S2501" s="172"/>
      <c r="T2501" s="172"/>
      <c r="U2501" s="172"/>
      <c r="V2501" s="172"/>
      <c r="W2501" s="172"/>
      <c r="X2501" s="172"/>
      <c r="Y2501" s="172"/>
      <c r="Z2501" s="172"/>
    </row>
    <row r="2502">
      <c r="A2502" s="190" t="s">
        <v>21808</v>
      </c>
      <c r="B2502" s="191" t="s">
        <v>21809</v>
      </c>
      <c r="C2502" s="199"/>
      <c r="D2502" s="191"/>
      <c r="E2502" s="199"/>
      <c r="F2502" s="191"/>
      <c r="G2502" s="194"/>
      <c r="H2502" s="172"/>
      <c r="I2502" s="172"/>
      <c r="J2502" s="172"/>
      <c r="K2502" s="172"/>
      <c r="L2502" s="172"/>
      <c r="M2502" s="172"/>
      <c r="N2502" s="172"/>
      <c r="O2502" s="172"/>
      <c r="P2502" s="172"/>
      <c r="Q2502" s="172"/>
      <c r="R2502" s="172"/>
      <c r="S2502" s="172"/>
      <c r="T2502" s="172"/>
      <c r="U2502" s="172"/>
      <c r="V2502" s="172"/>
      <c r="W2502" s="172"/>
      <c r="X2502" s="172"/>
      <c r="Y2502" s="172"/>
      <c r="Z2502" s="172"/>
    </row>
    <row r="2503">
      <c r="A2503" s="195" t="s">
        <v>21810</v>
      </c>
      <c r="B2503" s="196" t="s">
        <v>21811</v>
      </c>
      <c r="C2503" s="200"/>
      <c r="D2503" s="196"/>
      <c r="E2503" s="200"/>
      <c r="F2503" s="196"/>
      <c r="G2503" s="198"/>
      <c r="H2503" s="172"/>
      <c r="I2503" s="172"/>
      <c r="J2503" s="172"/>
      <c r="K2503" s="172"/>
      <c r="L2503" s="172"/>
      <c r="M2503" s="172"/>
      <c r="N2503" s="172"/>
      <c r="O2503" s="172"/>
      <c r="P2503" s="172"/>
      <c r="Q2503" s="172"/>
      <c r="R2503" s="172"/>
      <c r="S2503" s="172"/>
      <c r="T2503" s="172"/>
      <c r="U2503" s="172"/>
      <c r="V2503" s="172"/>
      <c r="W2503" s="172"/>
      <c r="X2503" s="172"/>
      <c r="Y2503" s="172"/>
      <c r="Z2503" s="172"/>
    </row>
    <row r="2504">
      <c r="A2504" s="190" t="s">
        <v>21812</v>
      </c>
      <c r="B2504" s="191" t="s">
        <v>21813</v>
      </c>
      <c r="C2504" s="199"/>
      <c r="D2504" s="191"/>
      <c r="E2504" s="199"/>
      <c r="F2504" s="191"/>
      <c r="G2504" s="194"/>
      <c r="H2504" s="172"/>
      <c r="I2504" s="172"/>
      <c r="J2504" s="172"/>
      <c r="K2504" s="172"/>
      <c r="L2504" s="172"/>
      <c r="M2504" s="172"/>
      <c r="N2504" s="172"/>
      <c r="O2504" s="172"/>
      <c r="P2504" s="172"/>
      <c r="Q2504" s="172"/>
      <c r="R2504" s="172"/>
      <c r="S2504" s="172"/>
      <c r="T2504" s="172"/>
      <c r="U2504" s="172"/>
      <c r="V2504" s="172"/>
      <c r="W2504" s="172"/>
      <c r="X2504" s="172"/>
      <c r="Y2504" s="172"/>
      <c r="Z2504" s="172"/>
    </row>
    <row r="2505">
      <c r="A2505" s="195" t="s">
        <v>21814</v>
      </c>
      <c r="B2505" s="196" t="s">
        <v>21815</v>
      </c>
      <c r="C2505" s="200"/>
      <c r="D2505" s="196"/>
      <c r="E2505" s="200"/>
      <c r="F2505" s="196"/>
      <c r="G2505" s="198"/>
      <c r="H2505" s="172"/>
      <c r="I2505" s="172"/>
      <c r="J2505" s="172"/>
      <c r="K2505" s="172"/>
      <c r="L2505" s="172"/>
      <c r="M2505" s="172"/>
      <c r="N2505" s="172"/>
      <c r="O2505" s="172"/>
      <c r="P2505" s="172"/>
      <c r="Q2505" s="172"/>
      <c r="R2505" s="172"/>
      <c r="S2505" s="172"/>
      <c r="T2505" s="172"/>
      <c r="U2505" s="172"/>
      <c r="V2505" s="172"/>
      <c r="W2505" s="172"/>
      <c r="X2505" s="172"/>
      <c r="Y2505" s="172"/>
      <c r="Z2505" s="172"/>
    </row>
    <row r="2506">
      <c r="A2506" s="190" t="s">
        <v>21816</v>
      </c>
      <c r="B2506" s="191" t="s">
        <v>21817</v>
      </c>
      <c r="C2506" s="199"/>
      <c r="D2506" s="191"/>
      <c r="E2506" s="199"/>
      <c r="F2506" s="191"/>
      <c r="G2506" s="194"/>
      <c r="H2506" s="172"/>
      <c r="I2506" s="172"/>
      <c r="J2506" s="172"/>
      <c r="K2506" s="172"/>
      <c r="L2506" s="172"/>
      <c r="M2506" s="172"/>
      <c r="N2506" s="172"/>
      <c r="O2506" s="172"/>
      <c r="P2506" s="172"/>
      <c r="Q2506" s="172"/>
      <c r="R2506" s="172"/>
      <c r="S2506" s="172"/>
      <c r="T2506" s="172"/>
      <c r="U2506" s="172"/>
      <c r="V2506" s="172"/>
      <c r="W2506" s="172"/>
      <c r="X2506" s="172"/>
      <c r="Y2506" s="172"/>
      <c r="Z2506" s="172"/>
    </row>
    <row r="2507">
      <c r="A2507" s="195" t="s">
        <v>21818</v>
      </c>
      <c r="B2507" s="196" t="s">
        <v>21819</v>
      </c>
      <c r="C2507" s="200"/>
      <c r="D2507" s="196"/>
      <c r="E2507" s="200"/>
      <c r="F2507" s="196"/>
      <c r="G2507" s="198"/>
      <c r="H2507" s="172"/>
      <c r="I2507" s="172"/>
      <c r="J2507" s="172"/>
      <c r="K2507" s="172"/>
      <c r="L2507" s="172"/>
      <c r="M2507" s="172"/>
      <c r="N2507" s="172"/>
      <c r="O2507" s="172"/>
      <c r="P2507" s="172"/>
      <c r="Q2507" s="172"/>
      <c r="R2507" s="172"/>
      <c r="S2507" s="172"/>
      <c r="T2507" s="172"/>
      <c r="U2507" s="172"/>
      <c r="V2507" s="172"/>
      <c r="W2507" s="172"/>
      <c r="X2507" s="172"/>
      <c r="Y2507" s="172"/>
      <c r="Z2507" s="172"/>
    </row>
    <row r="2508">
      <c r="A2508" s="190" t="s">
        <v>21820</v>
      </c>
      <c r="B2508" s="191" t="s">
        <v>21821</v>
      </c>
      <c r="C2508" s="199"/>
      <c r="D2508" s="191"/>
      <c r="E2508" s="199"/>
      <c r="F2508" s="191"/>
      <c r="G2508" s="194"/>
      <c r="H2508" s="172"/>
      <c r="I2508" s="172"/>
      <c r="J2508" s="172"/>
      <c r="K2508" s="172"/>
      <c r="L2508" s="172"/>
      <c r="M2508" s="172"/>
      <c r="N2508" s="172"/>
      <c r="O2508" s="172"/>
      <c r="P2508" s="172"/>
      <c r="Q2508" s="172"/>
      <c r="R2508" s="172"/>
      <c r="S2508" s="172"/>
      <c r="T2508" s="172"/>
      <c r="U2508" s="172"/>
      <c r="V2508" s="172"/>
      <c r="W2508" s="172"/>
      <c r="X2508" s="172"/>
      <c r="Y2508" s="172"/>
      <c r="Z2508" s="172"/>
    </row>
    <row r="2509">
      <c r="A2509" s="195" t="s">
        <v>21822</v>
      </c>
      <c r="B2509" s="196" t="s">
        <v>21823</v>
      </c>
      <c r="C2509" s="200"/>
      <c r="D2509" s="196"/>
      <c r="E2509" s="200"/>
      <c r="F2509" s="196"/>
      <c r="G2509" s="198"/>
      <c r="H2509" s="172"/>
      <c r="I2509" s="172"/>
      <c r="J2509" s="172"/>
      <c r="K2509" s="172"/>
      <c r="L2509" s="172"/>
      <c r="M2509" s="172"/>
      <c r="N2509" s="172"/>
      <c r="O2509" s="172"/>
      <c r="P2509" s="172"/>
      <c r="Q2509" s="172"/>
      <c r="R2509" s="172"/>
      <c r="S2509" s="172"/>
      <c r="T2509" s="172"/>
      <c r="U2509" s="172"/>
      <c r="V2509" s="172"/>
      <c r="W2509" s="172"/>
      <c r="X2509" s="172"/>
      <c r="Y2509" s="172"/>
      <c r="Z2509" s="172"/>
    </row>
    <row r="2510">
      <c r="A2510" s="190" t="s">
        <v>21824</v>
      </c>
      <c r="B2510" s="191" t="s">
        <v>21825</v>
      </c>
      <c r="C2510" s="199"/>
      <c r="D2510" s="191"/>
      <c r="E2510" s="199"/>
      <c r="F2510" s="191"/>
      <c r="G2510" s="194"/>
      <c r="H2510" s="172"/>
      <c r="I2510" s="172"/>
      <c r="J2510" s="172"/>
      <c r="K2510" s="172"/>
      <c r="L2510" s="172"/>
      <c r="M2510" s="172"/>
      <c r="N2510" s="172"/>
      <c r="O2510" s="172"/>
      <c r="P2510" s="172"/>
      <c r="Q2510" s="172"/>
      <c r="R2510" s="172"/>
      <c r="S2510" s="172"/>
      <c r="T2510" s="172"/>
      <c r="U2510" s="172"/>
      <c r="V2510" s="172"/>
      <c r="W2510" s="172"/>
      <c r="X2510" s="172"/>
      <c r="Y2510" s="172"/>
      <c r="Z2510" s="172"/>
    </row>
    <row r="2511">
      <c r="A2511" s="195" t="s">
        <v>21826</v>
      </c>
      <c r="B2511" s="196" t="s">
        <v>21827</v>
      </c>
      <c r="C2511" s="200"/>
      <c r="D2511" s="196"/>
      <c r="E2511" s="200"/>
      <c r="F2511" s="196"/>
      <c r="G2511" s="198"/>
      <c r="H2511" s="172"/>
      <c r="I2511" s="172"/>
      <c r="J2511" s="172"/>
      <c r="K2511" s="172"/>
      <c r="L2511" s="172"/>
      <c r="M2511" s="172"/>
      <c r="N2511" s="172"/>
      <c r="O2511" s="172"/>
      <c r="P2511" s="172"/>
      <c r="Q2511" s="172"/>
      <c r="R2511" s="172"/>
      <c r="S2511" s="172"/>
      <c r="T2511" s="172"/>
      <c r="U2511" s="172"/>
      <c r="V2511" s="172"/>
      <c r="W2511" s="172"/>
      <c r="X2511" s="172"/>
      <c r="Y2511" s="172"/>
      <c r="Z2511" s="172"/>
    </row>
    <row r="2512">
      <c r="A2512" s="190" t="s">
        <v>21826</v>
      </c>
      <c r="B2512" s="191" t="s">
        <v>21828</v>
      </c>
      <c r="C2512" s="199"/>
      <c r="D2512" s="191"/>
      <c r="E2512" s="199"/>
      <c r="F2512" s="191"/>
      <c r="G2512" s="194"/>
      <c r="H2512" s="172"/>
      <c r="I2512" s="172"/>
      <c r="J2512" s="172"/>
      <c r="K2512" s="172"/>
      <c r="L2512" s="172"/>
      <c r="M2512" s="172"/>
      <c r="N2512" s="172"/>
      <c r="O2512" s="172"/>
      <c r="P2512" s="172"/>
      <c r="Q2512" s="172"/>
      <c r="R2512" s="172"/>
      <c r="S2512" s="172"/>
      <c r="T2512" s="172"/>
      <c r="U2512" s="172"/>
      <c r="V2512" s="172"/>
      <c r="W2512" s="172"/>
      <c r="X2512" s="172"/>
      <c r="Y2512" s="172"/>
      <c r="Z2512" s="172"/>
    </row>
    <row r="2513">
      <c r="A2513" s="195" t="s">
        <v>21829</v>
      </c>
      <c r="B2513" s="196" t="s">
        <v>21830</v>
      </c>
      <c r="C2513" s="200"/>
      <c r="D2513" s="196"/>
      <c r="E2513" s="200"/>
      <c r="F2513" s="196"/>
      <c r="G2513" s="198"/>
      <c r="H2513" s="172"/>
      <c r="I2513" s="172"/>
      <c r="J2513" s="172"/>
      <c r="K2513" s="172"/>
      <c r="L2513" s="172"/>
      <c r="M2513" s="172"/>
      <c r="N2513" s="172"/>
      <c r="O2513" s="172"/>
      <c r="P2513" s="172"/>
      <c r="Q2513" s="172"/>
      <c r="R2513" s="172"/>
      <c r="S2513" s="172"/>
      <c r="T2513" s="172"/>
      <c r="U2513" s="172"/>
      <c r="V2513" s="172"/>
      <c r="W2513" s="172"/>
      <c r="X2513" s="172"/>
      <c r="Y2513" s="172"/>
      <c r="Z2513" s="172"/>
    </row>
    <row r="2514">
      <c r="A2514" s="190" t="s">
        <v>21831</v>
      </c>
      <c r="B2514" s="191" t="s">
        <v>21832</v>
      </c>
      <c r="C2514" s="199"/>
      <c r="D2514" s="191"/>
      <c r="E2514" s="199"/>
      <c r="F2514" s="191"/>
      <c r="G2514" s="194"/>
      <c r="H2514" s="172"/>
      <c r="I2514" s="172"/>
      <c r="J2514" s="172"/>
      <c r="K2514" s="172"/>
      <c r="L2514" s="172"/>
      <c r="M2514" s="172"/>
      <c r="N2514" s="172"/>
      <c r="O2514" s="172"/>
      <c r="P2514" s="172"/>
      <c r="Q2514" s="172"/>
      <c r="R2514" s="172"/>
      <c r="S2514" s="172"/>
      <c r="T2514" s="172"/>
      <c r="U2514" s="172"/>
      <c r="V2514" s="172"/>
      <c r="W2514" s="172"/>
      <c r="X2514" s="172"/>
      <c r="Y2514" s="172"/>
      <c r="Z2514" s="172"/>
    </row>
    <row r="2515">
      <c r="A2515" s="195" t="s">
        <v>21833</v>
      </c>
      <c r="B2515" s="196" t="s">
        <v>21834</v>
      </c>
      <c r="C2515" s="200"/>
      <c r="D2515" s="196"/>
      <c r="E2515" s="200"/>
      <c r="F2515" s="196"/>
      <c r="G2515" s="198"/>
      <c r="H2515" s="172"/>
      <c r="I2515" s="172"/>
      <c r="J2515" s="172"/>
      <c r="K2515" s="172"/>
      <c r="L2515" s="172"/>
      <c r="M2515" s="172"/>
      <c r="N2515" s="172"/>
      <c r="O2515" s="172"/>
      <c r="P2515" s="172"/>
      <c r="Q2515" s="172"/>
      <c r="R2515" s="172"/>
      <c r="S2515" s="172"/>
      <c r="T2515" s="172"/>
      <c r="U2515" s="172"/>
      <c r="V2515" s="172"/>
      <c r="W2515" s="172"/>
      <c r="X2515" s="172"/>
      <c r="Y2515" s="172"/>
      <c r="Z2515" s="172"/>
    </row>
    <row r="2516">
      <c r="A2516" s="190" t="s">
        <v>586</v>
      </c>
      <c r="B2516" s="191" t="s">
        <v>821</v>
      </c>
      <c r="C2516" s="199"/>
      <c r="D2516" s="191"/>
      <c r="E2516" s="199"/>
      <c r="F2516" s="191"/>
      <c r="G2516" s="194"/>
      <c r="H2516" s="172"/>
      <c r="I2516" s="172"/>
      <c r="J2516" s="172"/>
      <c r="K2516" s="172"/>
      <c r="L2516" s="172"/>
      <c r="M2516" s="172"/>
      <c r="N2516" s="172"/>
      <c r="O2516" s="172"/>
      <c r="P2516" s="172"/>
      <c r="Q2516" s="172"/>
      <c r="R2516" s="172"/>
      <c r="S2516" s="172"/>
      <c r="T2516" s="172"/>
      <c r="U2516" s="172"/>
      <c r="V2516" s="172"/>
      <c r="W2516" s="172"/>
      <c r="X2516" s="172"/>
      <c r="Y2516" s="172"/>
      <c r="Z2516" s="172"/>
    </row>
    <row r="2517">
      <c r="A2517" s="195" t="s">
        <v>21835</v>
      </c>
      <c r="B2517" s="196" t="s">
        <v>21836</v>
      </c>
      <c r="C2517" s="200"/>
      <c r="D2517" s="196"/>
      <c r="E2517" s="200"/>
      <c r="F2517" s="196"/>
      <c r="G2517" s="198"/>
      <c r="H2517" s="172"/>
      <c r="I2517" s="172"/>
      <c r="J2517" s="172"/>
      <c r="K2517" s="172"/>
      <c r="L2517" s="172"/>
      <c r="M2517" s="172"/>
      <c r="N2517" s="172"/>
      <c r="O2517" s="172"/>
      <c r="P2517" s="172"/>
      <c r="Q2517" s="172"/>
      <c r="R2517" s="172"/>
      <c r="S2517" s="172"/>
      <c r="T2517" s="172"/>
      <c r="U2517" s="172"/>
      <c r="V2517" s="172"/>
      <c r="W2517" s="172"/>
      <c r="X2517" s="172"/>
      <c r="Y2517" s="172"/>
      <c r="Z2517" s="172"/>
    </row>
    <row r="2518">
      <c r="A2518" s="190" t="s">
        <v>21835</v>
      </c>
      <c r="B2518" s="191" t="s">
        <v>21837</v>
      </c>
      <c r="C2518" s="199"/>
      <c r="D2518" s="191"/>
      <c r="E2518" s="199"/>
      <c r="F2518" s="191"/>
      <c r="G2518" s="194"/>
      <c r="H2518" s="172"/>
      <c r="I2518" s="172"/>
      <c r="J2518" s="172"/>
      <c r="K2518" s="172"/>
      <c r="L2518" s="172"/>
      <c r="M2518" s="172"/>
      <c r="N2518" s="172"/>
      <c r="O2518" s="172"/>
      <c r="P2518" s="172"/>
      <c r="Q2518" s="172"/>
      <c r="R2518" s="172"/>
      <c r="S2518" s="172"/>
      <c r="T2518" s="172"/>
      <c r="U2518" s="172"/>
      <c r="V2518" s="172"/>
      <c r="W2518" s="172"/>
      <c r="X2518" s="172"/>
      <c r="Y2518" s="172"/>
      <c r="Z2518" s="172"/>
    </row>
    <row r="2519">
      <c r="A2519" s="195" t="s">
        <v>21838</v>
      </c>
      <c r="B2519" s="196" t="s">
        <v>21839</v>
      </c>
      <c r="C2519" s="200"/>
      <c r="D2519" s="196"/>
      <c r="E2519" s="200"/>
      <c r="F2519" s="196"/>
      <c r="G2519" s="198"/>
      <c r="H2519" s="172"/>
      <c r="I2519" s="172"/>
      <c r="J2519" s="172"/>
      <c r="K2519" s="172"/>
      <c r="L2519" s="172"/>
      <c r="M2519" s="172"/>
      <c r="N2519" s="172"/>
      <c r="O2519" s="172"/>
      <c r="P2519" s="172"/>
      <c r="Q2519" s="172"/>
      <c r="R2519" s="172"/>
      <c r="S2519" s="172"/>
      <c r="T2519" s="172"/>
      <c r="U2519" s="172"/>
      <c r="V2519" s="172"/>
      <c r="W2519" s="172"/>
      <c r="X2519" s="172"/>
      <c r="Y2519" s="172"/>
      <c r="Z2519" s="172"/>
    </row>
    <row r="2520">
      <c r="A2520" s="190" t="s">
        <v>21840</v>
      </c>
      <c r="B2520" s="191" t="s">
        <v>21841</v>
      </c>
      <c r="C2520" s="199"/>
      <c r="D2520" s="191"/>
      <c r="E2520" s="199"/>
      <c r="F2520" s="191"/>
      <c r="G2520" s="194"/>
      <c r="H2520" s="172"/>
      <c r="I2520" s="172"/>
      <c r="J2520" s="172"/>
      <c r="K2520" s="172"/>
      <c r="L2520" s="172"/>
      <c r="M2520" s="172"/>
      <c r="N2520" s="172"/>
      <c r="O2520" s="172"/>
      <c r="P2520" s="172"/>
      <c r="Q2520" s="172"/>
      <c r="R2520" s="172"/>
      <c r="S2520" s="172"/>
      <c r="T2520" s="172"/>
      <c r="U2520" s="172"/>
      <c r="V2520" s="172"/>
      <c r="W2520" s="172"/>
      <c r="X2520" s="172"/>
      <c r="Y2520" s="172"/>
      <c r="Z2520" s="172"/>
    </row>
    <row r="2521">
      <c r="A2521" s="195" t="s">
        <v>21842</v>
      </c>
      <c r="B2521" s="196" t="s">
        <v>21843</v>
      </c>
      <c r="C2521" s="200"/>
      <c r="D2521" s="196"/>
      <c r="E2521" s="200"/>
      <c r="F2521" s="196"/>
      <c r="G2521" s="198"/>
      <c r="H2521" s="172"/>
      <c r="I2521" s="172"/>
      <c r="J2521" s="172"/>
      <c r="K2521" s="172"/>
      <c r="L2521" s="172"/>
      <c r="M2521" s="172"/>
      <c r="N2521" s="172"/>
      <c r="O2521" s="172"/>
      <c r="P2521" s="172"/>
      <c r="Q2521" s="172"/>
      <c r="R2521" s="172"/>
      <c r="S2521" s="172"/>
      <c r="T2521" s="172"/>
      <c r="U2521" s="172"/>
      <c r="V2521" s="172"/>
      <c r="W2521" s="172"/>
      <c r="X2521" s="172"/>
      <c r="Y2521" s="172"/>
      <c r="Z2521" s="172"/>
    </row>
    <row r="2522">
      <c r="A2522" s="190" t="s">
        <v>21844</v>
      </c>
      <c r="B2522" s="191" t="s">
        <v>21845</v>
      </c>
      <c r="C2522" s="199"/>
      <c r="D2522" s="191"/>
      <c r="E2522" s="199"/>
      <c r="F2522" s="191"/>
      <c r="G2522" s="194"/>
      <c r="H2522" s="172"/>
      <c r="I2522" s="172"/>
      <c r="J2522" s="172"/>
      <c r="K2522" s="172"/>
      <c r="L2522" s="172"/>
      <c r="M2522" s="172"/>
      <c r="N2522" s="172"/>
      <c r="O2522" s="172"/>
      <c r="P2522" s="172"/>
      <c r="Q2522" s="172"/>
      <c r="R2522" s="172"/>
      <c r="S2522" s="172"/>
      <c r="T2522" s="172"/>
      <c r="U2522" s="172"/>
      <c r="V2522" s="172"/>
      <c r="W2522" s="172"/>
      <c r="X2522" s="172"/>
      <c r="Y2522" s="172"/>
      <c r="Z2522" s="172"/>
    </row>
    <row r="2523">
      <c r="A2523" s="195" t="s">
        <v>21846</v>
      </c>
      <c r="B2523" s="196" t="s">
        <v>21847</v>
      </c>
      <c r="C2523" s="200"/>
      <c r="D2523" s="196"/>
      <c r="E2523" s="200"/>
      <c r="F2523" s="196"/>
      <c r="G2523" s="198"/>
      <c r="H2523" s="172"/>
      <c r="I2523" s="172"/>
      <c r="J2523" s="172"/>
      <c r="K2523" s="172"/>
      <c r="L2523" s="172"/>
      <c r="M2523" s="172"/>
      <c r="N2523" s="172"/>
      <c r="O2523" s="172"/>
      <c r="P2523" s="172"/>
      <c r="Q2523" s="172"/>
      <c r="R2523" s="172"/>
      <c r="S2523" s="172"/>
      <c r="T2523" s="172"/>
      <c r="U2523" s="172"/>
      <c r="V2523" s="172"/>
      <c r="W2523" s="172"/>
      <c r="X2523" s="172"/>
      <c r="Y2523" s="172"/>
      <c r="Z2523" s="172"/>
    </row>
    <row r="2524">
      <c r="A2524" s="190" t="s">
        <v>21848</v>
      </c>
      <c r="B2524" s="191" t="s">
        <v>21849</v>
      </c>
      <c r="C2524" s="199"/>
      <c r="D2524" s="191"/>
      <c r="E2524" s="199"/>
      <c r="F2524" s="191"/>
      <c r="G2524" s="194"/>
      <c r="H2524" s="172"/>
      <c r="I2524" s="172"/>
      <c r="J2524" s="172"/>
      <c r="K2524" s="172"/>
      <c r="L2524" s="172"/>
      <c r="M2524" s="172"/>
      <c r="N2524" s="172"/>
      <c r="O2524" s="172"/>
      <c r="P2524" s="172"/>
      <c r="Q2524" s="172"/>
      <c r="R2524" s="172"/>
      <c r="S2524" s="172"/>
      <c r="T2524" s="172"/>
      <c r="U2524" s="172"/>
      <c r="V2524" s="172"/>
      <c r="W2524" s="172"/>
      <c r="X2524" s="172"/>
      <c r="Y2524" s="172"/>
      <c r="Z2524" s="172"/>
    </row>
    <row r="2525">
      <c r="A2525" s="195" t="s">
        <v>21850</v>
      </c>
      <c r="B2525" s="196" t="s">
        <v>21851</v>
      </c>
      <c r="C2525" s="200"/>
      <c r="D2525" s="196"/>
      <c r="E2525" s="200"/>
      <c r="F2525" s="196"/>
      <c r="G2525" s="198"/>
      <c r="H2525" s="172"/>
      <c r="I2525" s="172"/>
      <c r="J2525" s="172"/>
      <c r="K2525" s="172"/>
      <c r="L2525" s="172"/>
      <c r="M2525" s="172"/>
      <c r="N2525" s="172"/>
      <c r="O2525" s="172"/>
      <c r="P2525" s="172"/>
      <c r="Q2525" s="172"/>
      <c r="R2525" s="172"/>
      <c r="S2525" s="172"/>
      <c r="T2525" s="172"/>
      <c r="U2525" s="172"/>
      <c r="V2525" s="172"/>
      <c r="W2525" s="172"/>
      <c r="X2525" s="172"/>
      <c r="Y2525" s="172"/>
      <c r="Z2525" s="172"/>
    </row>
    <row r="2526">
      <c r="A2526" s="190" t="s">
        <v>21852</v>
      </c>
      <c r="B2526" s="191" t="s">
        <v>21853</v>
      </c>
      <c r="C2526" s="199"/>
      <c r="D2526" s="191"/>
      <c r="E2526" s="199"/>
      <c r="F2526" s="191"/>
      <c r="G2526" s="194"/>
      <c r="H2526" s="172"/>
      <c r="I2526" s="172"/>
      <c r="J2526" s="172"/>
      <c r="K2526" s="172"/>
      <c r="L2526" s="172"/>
      <c r="M2526" s="172"/>
      <c r="N2526" s="172"/>
      <c r="O2526" s="172"/>
      <c r="P2526" s="172"/>
      <c r="Q2526" s="172"/>
      <c r="R2526" s="172"/>
      <c r="S2526" s="172"/>
      <c r="T2526" s="172"/>
      <c r="U2526" s="172"/>
      <c r="V2526" s="172"/>
      <c r="W2526" s="172"/>
      <c r="X2526" s="172"/>
      <c r="Y2526" s="172"/>
      <c r="Z2526" s="172"/>
    </row>
    <row r="2527">
      <c r="A2527" s="195" t="s">
        <v>21854</v>
      </c>
      <c r="B2527" s="196" t="s">
        <v>21855</v>
      </c>
      <c r="C2527" s="200"/>
      <c r="D2527" s="196"/>
      <c r="E2527" s="200"/>
      <c r="F2527" s="196"/>
      <c r="G2527" s="198"/>
      <c r="H2527" s="172"/>
      <c r="I2527" s="172"/>
      <c r="J2527" s="172"/>
      <c r="K2527" s="172"/>
      <c r="L2527" s="172"/>
      <c r="M2527" s="172"/>
      <c r="N2527" s="172"/>
      <c r="O2527" s="172"/>
      <c r="P2527" s="172"/>
      <c r="Q2527" s="172"/>
      <c r="R2527" s="172"/>
      <c r="S2527" s="172"/>
      <c r="T2527" s="172"/>
      <c r="U2527" s="172"/>
      <c r="V2527" s="172"/>
      <c r="W2527" s="172"/>
      <c r="X2527" s="172"/>
      <c r="Y2527" s="172"/>
      <c r="Z2527" s="172"/>
    </row>
    <row r="2528">
      <c r="A2528" s="190" t="s">
        <v>21856</v>
      </c>
      <c r="B2528" s="191" t="s">
        <v>21857</v>
      </c>
      <c r="C2528" s="199"/>
      <c r="D2528" s="191"/>
      <c r="E2528" s="199"/>
      <c r="F2528" s="191"/>
      <c r="G2528" s="194"/>
      <c r="H2528" s="172"/>
      <c r="I2528" s="172"/>
      <c r="J2528" s="172"/>
      <c r="K2528" s="172"/>
      <c r="L2528" s="172"/>
      <c r="M2528" s="172"/>
      <c r="N2528" s="172"/>
      <c r="O2528" s="172"/>
      <c r="P2528" s="172"/>
      <c r="Q2528" s="172"/>
      <c r="R2528" s="172"/>
      <c r="S2528" s="172"/>
      <c r="T2528" s="172"/>
      <c r="U2528" s="172"/>
      <c r="V2528" s="172"/>
      <c r="W2528" s="172"/>
      <c r="X2528" s="172"/>
      <c r="Y2528" s="172"/>
      <c r="Z2528" s="172"/>
    </row>
    <row r="2529">
      <c r="A2529" s="195" t="s">
        <v>21858</v>
      </c>
      <c r="B2529" s="196" t="s">
        <v>21859</v>
      </c>
      <c r="C2529" s="200"/>
      <c r="D2529" s="196"/>
      <c r="E2529" s="200"/>
      <c r="F2529" s="196"/>
      <c r="G2529" s="198"/>
      <c r="H2529" s="172"/>
      <c r="I2529" s="172"/>
      <c r="J2529" s="172"/>
      <c r="K2529" s="172"/>
      <c r="L2529" s="172"/>
      <c r="M2529" s="172"/>
      <c r="N2529" s="172"/>
      <c r="O2529" s="172"/>
      <c r="P2529" s="172"/>
      <c r="Q2529" s="172"/>
      <c r="R2529" s="172"/>
      <c r="S2529" s="172"/>
      <c r="T2529" s="172"/>
      <c r="U2529" s="172"/>
      <c r="V2529" s="172"/>
      <c r="W2529" s="172"/>
      <c r="X2529" s="172"/>
      <c r="Y2529" s="172"/>
      <c r="Z2529" s="172"/>
    </row>
    <row r="2530">
      <c r="A2530" s="190" t="s">
        <v>21858</v>
      </c>
      <c r="B2530" s="191" t="s">
        <v>21860</v>
      </c>
      <c r="C2530" s="199"/>
      <c r="D2530" s="191"/>
      <c r="E2530" s="199"/>
      <c r="F2530" s="191"/>
      <c r="G2530" s="194"/>
      <c r="H2530" s="172"/>
      <c r="I2530" s="172"/>
      <c r="J2530" s="172"/>
      <c r="K2530" s="172"/>
      <c r="L2530" s="172"/>
      <c r="M2530" s="172"/>
      <c r="N2530" s="172"/>
      <c r="O2530" s="172"/>
      <c r="P2530" s="172"/>
      <c r="Q2530" s="172"/>
      <c r="R2530" s="172"/>
      <c r="S2530" s="172"/>
      <c r="T2530" s="172"/>
      <c r="U2530" s="172"/>
      <c r="V2530" s="172"/>
      <c r="W2530" s="172"/>
      <c r="X2530" s="172"/>
      <c r="Y2530" s="172"/>
      <c r="Z2530" s="172"/>
    </row>
    <row r="2531">
      <c r="A2531" s="195" t="s">
        <v>21858</v>
      </c>
      <c r="B2531" s="196" t="s">
        <v>21861</v>
      </c>
      <c r="C2531" s="200"/>
      <c r="D2531" s="196"/>
      <c r="E2531" s="200"/>
      <c r="F2531" s="196"/>
      <c r="G2531" s="198"/>
      <c r="H2531" s="172"/>
      <c r="I2531" s="172"/>
      <c r="J2531" s="172"/>
      <c r="K2531" s="172"/>
      <c r="L2531" s="172"/>
      <c r="M2531" s="172"/>
      <c r="N2531" s="172"/>
      <c r="O2531" s="172"/>
      <c r="P2531" s="172"/>
      <c r="Q2531" s="172"/>
      <c r="R2531" s="172"/>
      <c r="S2531" s="172"/>
      <c r="T2531" s="172"/>
      <c r="U2531" s="172"/>
      <c r="V2531" s="172"/>
      <c r="W2531" s="172"/>
      <c r="X2531" s="172"/>
      <c r="Y2531" s="172"/>
      <c r="Z2531" s="172"/>
    </row>
    <row r="2532">
      <c r="A2532" s="190" t="s">
        <v>21858</v>
      </c>
      <c r="B2532" s="191" t="s">
        <v>21862</v>
      </c>
      <c r="C2532" s="199"/>
      <c r="D2532" s="191"/>
      <c r="E2532" s="199"/>
      <c r="F2532" s="191"/>
      <c r="G2532" s="194"/>
      <c r="H2532" s="172"/>
      <c r="I2532" s="172"/>
      <c r="J2532" s="172"/>
      <c r="K2532" s="172"/>
      <c r="L2532" s="172"/>
      <c r="M2532" s="172"/>
      <c r="N2532" s="172"/>
      <c r="O2532" s="172"/>
      <c r="P2532" s="172"/>
      <c r="Q2532" s="172"/>
      <c r="R2532" s="172"/>
      <c r="S2532" s="172"/>
      <c r="T2532" s="172"/>
      <c r="U2532" s="172"/>
      <c r="V2532" s="172"/>
      <c r="W2532" s="172"/>
      <c r="X2532" s="172"/>
      <c r="Y2532" s="172"/>
      <c r="Z2532" s="172"/>
    </row>
    <row r="2533">
      <c r="A2533" s="195" t="s">
        <v>21863</v>
      </c>
      <c r="B2533" s="196" t="s">
        <v>21864</v>
      </c>
      <c r="C2533" s="200"/>
      <c r="D2533" s="196"/>
      <c r="E2533" s="200"/>
      <c r="F2533" s="196"/>
      <c r="G2533" s="198"/>
      <c r="H2533" s="172"/>
      <c r="I2533" s="172"/>
      <c r="J2533" s="172"/>
      <c r="K2533" s="172"/>
      <c r="L2533" s="172"/>
      <c r="M2533" s="172"/>
      <c r="N2533" s="172"/>
      <c r="O2533" s="172"/>
      <c r="P2533" s="172"/>
      <c r="Q2533" s="172"/>
      <c r="R2533" s="172"/>
      <c r="S2533" s="172"/>
      <c r="T2533" s="172"/>
      <c r="U2533" s="172"/>
      <c r="V2533" s="172"/>
      <c r="W2533" s="172"/>
      <c r="X2533" s="172"/>
      <c r="Y2533" s="172"/>
      <c r="Z2533" s="172"/>
    </row>
    <row r="2534">
      <c r="A2534" s="190" t="s">
        <v>21865</v>
      </c>
      <c r="B2534" s="191" t="s">
        <v>21866</v>
      </c>
      <c r="C2534" s="199"/>
      <c r="D2534" s="191"/>
      <c r="E2534" s="199"/>
      <c r="F2534" s="191"/>
      <c r="G2534" s="194"/>
      <c r="H2534" s="172"/>
      <c r="I2534" s="172"/>
      <c r="J2534" s="172"/>
      <c r="K2534" s="172"/>
      <c r="L2534" s="172"/>
      <c r="M2534" s="172"/>
      <c r="N2534" s="172"/>
      <c r="O2534" s="172"/>
      <c r="P2534" s="172"/>
      <c r="Q2534" s="172"/>
      <c r="R2534" s="172"/>
      <c r="S2534" s="172"/>
      <c r="T2534" s="172"/>
      <c r="U2534" s="172"/>
      <c r="V2534" s="172"/>
      <c r="W2534" s="172"/>
      <c r="X2534" s="172"/>
      <c r="Y2534" s="172"/>
      <c r="Z2534" s="172"/>
    </row>
    <row r="2535">
      <c r="A2535" s="195" t="s">
        <v>21867</v>
      </c>
      <c r="B2535" s="196" t="s">
        <v>21868</v>
      </c>
      <c r="C2535" s="200"/>
      <c r="D2535" s="196"/>
      <c r="E2535" s="200"/>
      <c r="F2535" s="196"/>
      <c r="G2535" s="198"/>
      <c r="H2535" s="172"/>
      <c r="I2535" s="172"/>
      <c r="J2535" s="172"/>
      <c r="K2535" s="172"/>
      <c r="L2535" s="172"/>
      <c r="M2535" s="172"/>
      <c r="N2535" s="172"/>
      <c r="O2535" s="172"/>
      <c r="P2535" s="172"/>
      <c r="Q2535" s="172"/>
      <c r="R2535" s="172"/>
      <c r="S2535" s="172"/>
      <c r="T2535" s="172"/>
      <c r="U2535" s="172"/>
      <c r="V2535" s="172"/>
      <c r="W2535" s="172"/>
      <c r="X2535" s="172"/>
      <c r="Y2535" s="172"/>
      <c r="Z2535" s="172"/>
    </row>
    <row r="2536">
      <c r="A2536" s="190" t="s">
        <v>21869</v>
      </c>
      <c r="B2536" s="191" t="s">
        <v>21870</v>
      </c>
      <c r="C2536" s="199"/>
      <c r="D2536" s="191"/>
      <c r="E2536" s="199"/>
      <c r="F2536" s="191"/>
      <c r="G2536" s="194"/>
      <c r="H2536" s="172"/>
      <c r="I2536" s="172"/>
      <c r="J2536" s="172"/>
      <c r="K2536" s="172"/>
      <c r="L2536" s="172"/>
      <c r="M2536" s="172"/>
      <c r="N2536" s="172"/>
      <c r="O2536" s="172"/>
      <c r="P2536" s="172"/>
      <c r="Q2536" s="172"/>
      <c r="R2536" s="172"/>
      <c r="S2536" s="172"/>
      <c r="T2536" s="172"/>
      <c r="U2536" s="172"/>
      <c r="V2536" s="172"/>
      <c r="W2536" s="172"/>
      <c r="X2536" s="172"/>
      <c r="Y2536" s="172"/>
      <c r="Z2536" s="172"/>
    </row>
    <row r="2537">
      <c r="A2537" s="195" t="s">
        <v>21871</v>
      </c>
      <c r="B2537" s="196" t="s">
        <v>21872</v>
      </c>
      <c r="C2537" s="200"/>
      <c r="D2537" s="196"/>
      <c r="E2537" s="200"/>
      <c r="F2537" s="196"/>
      <c r="G2537" s="198"/>
      <c r="H2537" s="172"/>
      <c r="I2537" s="172"/>
      <c r="J2537" s="172"/>
      <c r="K2537" s="172"/>
      <c r="L2537" s="172"/>
      <c r="M2537" s="172"/>
      <c r="N2537" s="172"/>
      <c r="O2537" s="172"/>
      <c r="P2537" s="172"/>
      <c r="Q2537" s="172"/>
      <c r="R2537" s="172"/>
      <c r="S2537" s="172"/>
      <c r="T2537" s="172"/>
      <c r="U2537" s="172"/>
      <c r="V2537" s="172"/>
      <c r="W2537" s="172"/>
      <c r="X2537" s="172"/>
      <c r="Y2537" s="172"/>
      <c r="Z2537" s="172"/>
    </row>
    <row r="2538">
      <c r="A2538" s="190" t="s">
        <v>21873</v>
      </c>
      <c r="B2538" s="191" t="s">
        <v>21874</v>
      </c>
      <c r="C2538" s="199"/>
      <c r="D2538" s="191"/>
      <c r="E2538" s="199"/>
      <c r="F2538" s="191"/>
      <c r="G2538" s="194"/>
      <c r="H2538" s="172"/>
      <c r="I2538" s="172"/>
      <c r="J2538" s="172"/>
      <c r="K2538" s="172"/>
      <c r="L2538" s="172"/>
      <c r="M2538" s="172"/>
      <c r="N2538" s="172"/>
      <c r="O2538" s="172"/>
      <c r="P2538" s="172"/>
      <c r="Q2538" s="172"/>
      <c r="R2538" s="172"/>
      <c r="S2538" s="172"/>
      <c r="T2538" s="172"/>
      <c r="U2538" s="172"/>
      <c r="V2538" s="172"/>
      <c r="W2538" s="172"/>
      <c r="X2538" s="172"/>
      <c r="Y2538" s="172"/>
      <c r="Z2538" s="172"/>
    </row>
    <row r="2539">
      <c r="A2539" s="195" t="s">
        <v>21875</v>
      </c>
      <c r="B2539" s="196" t="s">
        <v>21876</v>
      </c>
      <c r="C2539" s="200"/>
      <c r="D2539" s="196"/>
      <c r="E2539" s="200"/>
      <c r="F2539" s="196"/>
      <c r="G2539" s="198"/>
      <c r="H2539" s="172"/>
      <c r="I2539" s="172"/>
      <c r="J2539" s="172"/>
      <c r="K2539" s="172"/>
      <c r="L2539" s="172"/>
      <c r="M2539" s="172"/>
      <c r="N2539" s="172"/>
      <c r="O2539" s="172"/>
      <c r="P2539" s="172"/>
      <c r="Q2539" s="172"/>
      <c r="R2539" s="172"/>
      <c r="S2539" s="172"/>
      <c r="T2539" s="172"/>
      <c r="U2539" s="172"/>
      <c r="V2539" s="172"/>
      <c r="W2539" s="172"/>
      <c r="X2539" s="172"/>
      <c r="Y2539" s="172"/>
      <c r="Z2539" s="172"/>
    </row>
    <row r="2540">
      <c r="A2540" s="190" t="s">
        <v>21875</v>
      </c>
      <c r="B2540" s="191" t="s">
        <v>21877</v>
      </c>
      <c r="C2540" s="199"/>
      <c r="D2540" s="191"/>
      <c r="E2540" s="199"/>
      <c r="F2540" s="191"/>
      <c r="G2540" s="194"/>
      <c r="H2540" s="172"/>
      <c r="I2540" s="172"/>
      <c r="J2540" s="172"/>
      <c r="K2540" s="172"/>
      <c r="L2540" s="172"/>
      <c r="M2540" s="172"/>
      <c r="N2540" s="172"/>
      <c r="O2540" s="172"/>
      <c r="P2540" s="172"/>
      <c r="Q2540" s="172"/>
      <c r="R2540" s="172"/>
      <c r="S2540" s="172"/>
      <c r="T2540" s="172"/>
      <c r="U2540" s="172"/>
      <c r="V2540" s="172"/>
      <c r="W2540" s="172"/>
      <c r="X2540" s="172"/>
      <c r="Y2540" s="172"/>
      <c r="Z2540" s="172"/>
    </row>
    <row r="2541">
      <c r="A2541" s="195" t="s">
        <v>21878</v>
      </c>
      <c r="B2541" s="196" t="s">
        <v>21879</v>
      </c>
      <c r="C2541" s="200"/>
      <c r="D2541" s="196"/>
      <c r="E2541" s="200"/>
      <c r="F2541" s="196"/>
      <c r="G2541" s="198"/>
      <c r="H2541" s="172"/>
      <c r="I2541" s="172"/>
      <c r="J2541" s="172"/>
      <c r="K2541" s="172"/>
      <c r="L2541" s="172"/>
      <c r="M2541" s="172"/>
      <c r="N2541" s="172"/>
      <c r="O2541" s="172"/>
      <c r="P2541" s="172"/>
      <c r="Q2541" s="172"/>
      <c r="R2541" s="172"/>
      <c r="S2541" s="172"/>
      <c r="T2541" s="172"/>
      <c r="U2541" s="172"/>
      <c r="V2541" s="172"/>
      <c r="W2541" s="172"/>
      <c r="X2541" s="172"/>
      <c r="Y2541" s="172"/>
      <c r="Z2541" s="172"/>
    </row>
    <row r="2542">
      <c r="A2542" s="190" t="s">
        <v>21880</v>
      </c>
      <c r="B2542" s="191" t="s">
        <v>21881</v>
      </c>
      <c r="C2542" s="199"/>
      <c r="D2542" s="191"/>
      <c r="E2542" s="199"/>
      <c r="F2542" s="191"/>
      <c r="G2542" s="194"/>
      <c r="H2542" s="172"/>
      <c r="I2542" s="172"/>
      <c r="J2542" s="172"/>
      <c r="K2542" s="172"/>
      <c r="L2542" s="172"/>
      <c r="M2542" s="172"/>
      <c r="N2542" s="172"/>
      <c r="O2542" s="172"/>
      <c r="P2542" s="172"/>
      <c r="Q2542" s="172"/>
      <c r="R2542" s="172"/>
      <c r="S2542" s="172"/>
      <c r="T2542" s="172"/>
      <c r="U2542" s="172"/>
      <c r="V2542" s="172"/>
      <c r="W2542" s="172"/>
      <c r="X2542" s="172"/>
      <c r="Y2542" s="172"/>
      <c r="Z2542" s="172"/>
    </row>
    <row r="2543">
      <c r="A2543" s="195" t="s">
        <v>21882</v>
      </c>
      <c r="B2543" s="196" t="s">
        <v>21883</v>
      </c>
      <c r="C2543" s="200"/>
      <c r="D2543" s="196"/>
      <c r="E2543" s="200"/>
      <c r="F2543" s="196"/>
      <c r="G2543" s="198"/>
      <c r="H2543" s="172"/>
      <c r="I2543" s="172"/>
      <c r="J2543" s="172"/>
      <c r="K2543" s="172"/>
      <c r="L2543" s="172"/>
      <c r="M2543" s="172"/>
      <c r="N2543" s="172"/>
      <c r="O2543" s="172"/>
      <c r="P2543" s="172"/>
      <c r="Q2543" s="172"/>
      <c r="R2543" s="172"/>
      <c r="S2543" s="172"/>
      <c r="T2543" s="172"/>
      <c r="U2543" s="172"/>
      <c r="V2543" s="172"/>
      <c r="W2543" s="172"/>
      <c r="X2543" s="172"/>
      <c r="Y2543" s="172"/>
      <c r="Z2543" s="172"/>
    </row>
    <row r="2544">
      <c r="A2544" s="190" t="s">
        <v>576</v>
      </c>
      <c r="B2544" s="191" t="s">
        <v>21884</v>
      </c>
      <c r="C2544" s="199"/>
      <c r="D2544" s="191"/>
      <c r="E2544" s="199"/>
      <c r="F2544" s="191"/>
      <c r="G2544" s="194"/>
      <c r="H2544" s="172"/>
      <c r="I2544" s="172"/>
      <c r="J2544" s="172"/>
      <c r="K2544" s="172"/>
      <c r="L2544" s="172"/>
      <c r="M2544" s="172"/>
      <c r="N2544" s="172"/>
      <c r="O2544" s="172"/>
      <c r="P2544" s="172"/>
      <c r="Q2544" s="172"/>
      <c r="R2544" s="172"/>
      <c r="S2544" s="172"/>
      <c r="T2544" s="172"/>
      <c r="U2544" s="172"/>
      <c r="V2544" s="172"/>
      <c r="W2544" s="172"/>
      <c r="X2544" s="172"/>
      <c r="Y2544" s="172"/>
      <c r="Z2544" s="172"/>
    </row>
    <row r="2545">
      <c r="A2545" s="195" t="s">
        <v>577</v>
      </c>
      <c r="B2545" s="196" t="s">
        <v>21885</v>
      </c>
      <c r="C2545" s="200"/>
      <c r="D2545" s="196"/>
      <c r="E2545" s="200"/>
      <c r="F2545" s="196"/>
      <c r="G2545" s="198"/>
      <c r="H2545" s="172"/>
      <c r="I2545" s="172"/>
      <c r="J2545" s="172"/>
      <c r="K2545" s="172"/>
      <c r="L2545" s="172"/>
      <c r="M2545" s="172"/>
      <c r="N2545" s="172"/>
      <c r="O2545" s="172"/>
      <c r="P2545" s="172"/>
      <c r="Q2545" s="172"/>
      <c r="R2545" s="172"/>
      <c r="S2545" s="172"/>
      <c r="T2545" s="172"/>
      <c r="U2545" s="172"/>
      <c r="V2545" s="172"/>
      <c r="W2545" s="172"/>
      <c r="X2545" s="172"/>
      <c r="Y2545" s="172"/>
      <c r="Z2545" s="172"/>
    </row>
    <row r="2546">
      <c r="A2546" s="190" t="s">
        <v>578</v>
      </c>
      <c r="B2546" s="191" t="s">
        <v>777</v>
      </c>
      <c r="C2546" s="199"/>
      <c r="D2546" s="191"/>
      <c r="E2546" s="199"/>
      <c r="F2546" s="191"/>
      <c r="G2546" s="194"/>
      <c r="H2546" s="172"/>
      <c r="I2546" s="172"/>
      <c r="J2546" s="172"/>
      <c r="K2546" s="172"/>
      <c r="L2546" s="172"/>
      <c r="M2546" s="172"/>
      <c r="N2546" s="172"/>
      <c r="O2546" s="172"/>
      <c r="P2546" s="172"/>
      <c r="Q2546" s="172"/>
      <c r="R2546" s="172"/>
      <c r="S2546" s="172"/>
      <c r="T2546" s="172"/>
      <c r="U2546" s="172"/>
      <c r="V2546" s="172"/>
      <c r="W2546" s="172"/>
      <c r="X2546" s="172"/>
      <c r="Y2546" s="172"/>
      <c r="Z2546" s="172"/>
    </row>
    <row r="2547">
      <c r="A2547" s="195" t="s">
        <v>21886</v>
      </c>
      <c r="B2547" s="196" t="s">
        <v>21887</v>
      </c>
      <c r="C2547" s="200"/>
      <c r="D2547" s="196"/>
      <c r="E2547" s="200"/>
      <c r="F2547" s="196"/>
      <c r="G2547" s="198"/>
      <c r="H2547" s="172"/>
      <c r="I2547" s="172"/>
      <c r="J2547" s="172"/>
      <c r="K2547" s="172"/>
      <c r="L2547" s="172"/>
      <c r="M2547" s="172"/>
      <c r="N2547" s="172"/>
      <c r="O2547" s="172"/>
      <c r="P2547" s="172"/>
      <c r="Q2547" s="172"/>
      <c r="R2547" s="172"/>
      <c r="S2547" s="172"/>
      <c r="T2547" s="172"/>
      <c r="U2547" s="172"/>
      <c r="V2547" s="172"/>
      <c r="W2547" s="172"/>
      <c r="X2547" s="172"/>
      <c r="Y2547" s="172"/>
      <c r="Z2547" s="172"/>
    </row>
    <row r="2548">
      <c r="A2548" s="190" t="s">
        <v>21888</v>
      </c>
      <c r="B2548" s="191" t="s">
        <v>21889</v>
      </c>
      <c r="C2548" s="199"/>
      <c r="D2548" s="191"/>
      <c r="E2548" s="199"/>
      <c r="F2548" s="191"/>
      <c r="G2548" s="194"/>
      <c r="H2548" s="172"/>
      <c r="I2548" s="172"/>
      <c r="J2548" s="172"/>
      <c r="K2548" s="172"/>
      <c r="L2548" s="172"/>
      <c r="M2548" s="172"/>
      <c r="N2548" s="172"/>
      <c r="O2548" s="172"/>
      <c r="P2548" s="172"/>
      <c r="Q2548" s="172"/>
      <c r="R2548" s="172"/>
      <c r="S2548" s="172"/>
      <c r="T2548" s="172"/>
      <c r="U2548" s="172"/>
      <c r="V2548" s="172"/>
      <c r="W2548" s="172"/>
      <c r="X2548" s="172"/>
      <c r="Y2548" s="172"/>
      <c r="Z2548" s="172"/>
    </row>
    <row r="2549">
      <c r="A2549" s="195" t="s">
        <v>21890</v>
      </c>
      <c r="B2549" s="196" t="s">
        <v>21891</v>
      </c>
      <c r="C2549" s="200"/>
      <c r="D2549" s="196"/>
      <c r="E2549" s="200"/>
      <c r="F2549" s="196"/>
      <c r="G2549" s="198"/>
      <c r="H2549" s="172"/>
      <c r="I2549" s="172"/>
      <c r="J2549" s="172"/>
      <c r="K2549" s="172"/>
      <c r="L2549" s="172"/>
      <c r="M2549" s="172"/>
      <c r="N2549" s="172"/>
      <c r="O2549" s="172"/>
      <c r="P2549" s="172"/>
      <c r="Q2549" s="172"/>
      <c r="R2549" s="172"/>
      <c r="S2549" s="172"/>
      <c r="T2549" s="172"/>
      <c r="U2549" s="172"/>
      <c r="V2549" s="172"/>
      <c r="W2549" s="172"/>
      <c r="X2549" s="172"/>
      <c r="Y2549" s="172"/>
      <c r="Z2549" s="172"/>
    </row>
    <row r="2550">
      <c r="A2550" s="190" t="s">
        <v>21892</v>
      </c>
      <c r="B2550" s="191" t="s">
        <v>21893</v>
      </c>
      <c r="C2550" s="199"/>
      <c r="D2550" s="191"/>
      <c r="E2550" s="199"/>
      <c r="F2550" s="191"/>
      <c r="G2550" s="194"/>
      <c r="H2550" s="172"/>
      <c r="I2550" s="172"/>
      <c r="J2550" s="172"/>
      <c r="K2550" s="172"/>
      <c r="L2550" s="172"/>
      <c r="M2550" s="172"/>
      <c r="N2550" s="172"/>
      <c r="O2550" s="172"/>
      <c r="P2550" s="172"/>
      <c r="Q2550" s="172"/>
      <c r="R2550" s="172"/>
      <c r="S2550" s="172"/>
      <c r="T2550" s="172"/>
      <c r="U2550" s="172"/>
      <c r="V2550" s="172"/>
      <c r="W2550" s="172"/>
      <c r="X2550" s="172"/>
      <c r="Y2550" s="172"/>
      <c r="Z2550" s="172"/>
    </row>
    <row r="2551">
      <c r="A2551" s="195" t="s">
        <v>21894</v>
      </c>
      <c r="B2551" s="196" t="s">
        <v>21895</v>
      </c>
      <c r="C2551" s="200"/>
      <c r="D2551" s="196"/>
      <c r="E2551" s="200"/>
      <c r="F2551" s="196"/>
      <c r="G2551" s="198"/>
      <c r="H2551" s="172"/>
      <c r="I2551" s="172"/>
      <c r="J2551" s="172"/>
      <c r="K2551" s="172"/>
      <c r="L2551" s="172"/>
      <c r="M2551" s="172"/>
      <c r="N2551" s="172"/>
      <c r="O2551" s="172"/>
      <c r="P2551" s="172"/>
      <c r="Q2551" s="172"/>
      <c r="R2551" s="172"/>
      <c r="S2551" s="172"/>
      <c r="T2551" s="172"/>
      <c r="U2551" s="172"/>
      <c r="V2551" s="172"/>
      <c r="W2551" s="172"/>
      <c r="X2551" s="172"/>
      <c r="Y2551" s="172"/>
      <c r="Z2551" s="172"/>
    </row>
    <row r="2552">
      <c r="A2552" s="190" t="s">
        <v>21896</v>
      </c>
      <c r="B2552" s="191" t="s">
        <v>21897</v>
      </c>
      <c r="C2552" s="199"/>
      <c r="D2552" s="191"/>
      <c r="E2552" s="199"/>
      <c r="F2552" s="191"/>
      <c r="G2552" s="194"/>
      <c r="H2552" s="172"/>
      <c r="I2552" s="172"/>
      <c r="J2552" s="172"/>
      <c r="K2552" s="172"/>
      <c r="L2552" s="172"/>
      <c r="M2552" s="172"/>
      <c r="N2552" s="172"/>
      <c r="O2552" s="172"/>
      <c r="P2552" s="172"/>
      <c r="Q2552" s="172"/>
      <c r="R2552" s="172"/>
      <c r="S2552" s="172"/>
      <c r="T2552" s="172"/>
      <c r="U2552" s="172"/>
      <c r="V2552" s="172"/>
      <c r="W2552" s="172"/>
      <c r="X2552" s="172"/>
      <c r="Y2552" s="172"/>
      <c r="Z2552" s="172"/>
    </row>
    <row r="2553">
      <c r="A2553" s="195" t="s">
        <v>21896</v>
      </c>
      <c r="B2553" s="196" t="s">
        <v>21898</v>
      </c>
      <c r="C2553" s="200"/>
      <c r="D2553" s="196"/>
      <c r="E2553" s="200"/>
      <c r="F2553" s="196"/>
      <c r="G2553" s="198"/>
      <c r="H2553" s="172"/>
      <c r="I2553" s="172"/>
      <c r="J2553" s="172"/>
      <c r="K2553" s="172"/>
      <c r="L2553" s="172"/>
      <c r="M2553" s="172"/>
      <c r="N2553" s="172"/>
      <c r="O2553" s="172"/>
      <c r="P2553" s="172"/>
      <c r="Q2553" s="172"/>
      <c r="R2553" s="172"/>
      <c r="S2553" s="172"/>
      <c r="T2553" s="172"/>
      <c r="U2553" s="172"/>
      <c r="V2553" s="172"/>
      <c r="W2553" s="172"/>
      <c r="X2553" s="172"/>
      <c r="Y2553" s="172"/>
      <c r="Z2553" s="172"/>
    </row>
    <row r="2554">
      <c r="A2554" s="190" t="s">
        <v>21899</v>
      </c>
      <c r="B2554" s="191" t="s">
        <v>21900</v>
      </c>
      <c r="C2554" s="199"/>
      <c r="D2554" s="191"/>
      <c r="E2554" s="199"/>
      <c r="F2554" s="191"/>
      <c r="G2554" s="194"/>
      <c r="H2554" s="172"/>
      <c r="I2554" s="172"/>
      <c r="J2554" s="172"/>
      <c r="K2554" s="172"/>
      <c r="L2554" s="172"/>
      <c r="M2554" s="172"/>
      <c r="N2554" s="172"/>
      <c r="O2554" s="172"/>
      <c r="P2554" s="172"/>
      <c r="Q2554" s="172"/>
      <c r="R2554" s="172"/>
      <c r="S2554" s="172"/>
      <c r="T2554" s="172"/>
      <c r="U2554" s="172"/>
      <c r="V2554" s="172"/>
      <c r="W2554" s="172"/>
      <c r="X2554" s="172"/>
      <c r="Y2554" s="172"/>
      <c r="Z2554" s="172"/>
    </row>
    <row r="2555">
      <c r="A2555" s="195" t="s">
        <v>21901</v>
      </c>
      <c r="B2555" s="196" t="s">
        <v>21902</v>
      </c>
      <c r="C2555" s="200"/>
      <c r="D2555" s="196"/>
      <c r="E2555" s="200"/>
      <c r="F2555" s="196"/>
      <c r="G2555" s="198"/>
      <c r="H2555" s="172"/>
      <c r="I2555" s="172"/>
      <c r="J2555" s="172"/>
      <c r="K2555" s="172"/>
      <c r="L2555" s="172"/>
      <c r="M2555" s="172"/>
      <c r="N2555" s="172"/>
      <c r="O2555" s="172"/>
      <c r="P2555" s="172"/>
      <c r="Q2555" s="172"/>
      <c r="R2555" s="172"/>
      <c r="S2555" s="172"/>
      <c r="T2555" s="172"/>
      <c r="U2555" s="172"/>
      <c r="V2555" s="172"/>
      <c r="W2555" s="172"/>
      <c r="X2555" s="172"/>
      <c r="Y2555" s="172"/>
      <c r="Z2555" s="172"/>
    </row>
    <row r="2556">
      <c r="A2556" s="190" t="s">
        <v>21903</v>
      </c>
      <c r="B2556" s="191" t="s">
        <v>21904</v>
      </c>
      <c r="C2556" s="199"/>
      <c r="D2556" s="191"/>
      <c r="E2556" s="199"/>
      <c r="F2556" s="191"/>
      <c r="G2556" s="194"/>
      <c r="H2556" s="172"/>
      <c r="I2556" s="172"/>
      <c r="J2556" s="172"/>
      <c r="K2556" s="172"/>
      <c r="L2556" s="172"/>
      <c r="M2556" s="172"/>
      <c r="N2556" s="172"/>
      <c r="O2556" s="172"/>
      <c r="P2556" s="172"/>
      <c r="Q2556" s="172"/>
      <c r="R2556" s="172"/>
      <c r="S2556" s="172"/>
      <c r="T2556" s="172"/>
      <c r="U2556" s="172"/>
      <c r="V2556" s="172"/>
      <c r="W2556" s="172"/>
      <c r="X2556" s="172"/>
      <c r="Y2556" s="172"/>
      <c r="Z2556" s="172"/>
    </row>
    <row r="2557">
      <c r="A2557" s="195" t="s">
        <v>21905</v>
      </c>
      <c r="B2557" s="196" t="s">
        <v>21906</v>
      </c>
      <c r="C2557" s="200"/>
      <c r="D2557" s="196"/>
      <c r="E2557" s="200"/>
      <c r="F2557" s="196"/>
      <c r="G2557" s="198"/>
      <c r="H2557" s="172"/>
      <c r="I2557" s="172"/>
      <c r="J2557" s="172"/>
      <c r="K2557" s="172"/>
      <c r="L2557" s="172"/>
      <c r="M2557" s="172"/>
      <c r="N2557" s="172"/>
      <c r="O2557" s="172"/>
      <c r="P2557" s="172"/>
      <c r="Q2557" s="172"/>
      <c r="R2557" s="172"/>
      <c r="S2557" s="172"/>
      <c r="T2557" s="172"/>
      <c r="U2557" s="172"/>
      <c r="V2557" s="172"/>
      <c r="W2557" s="172"/>
      <c r="X2557" s="172"/>
      <c r="Y2557" s="172"/>
      <c r="Z2557" s="172"/>
    </row>
    <row r="2558">
      <c r="A2558" s="190" t="s">
        <v>21907</v>
      </c>
      <c r="B2558" s="191" t="s">
        <v>21908</v>
      </c>
      <c r="C2558" s="199"/>
      <c r="D2558" s="191"/>
      <c r="E2558" s="199"/>
      <c r="F2558" s="191"/>
      <c r="G2558" s="194"/>
      <c r="H2558" s="172"/>
      <c r="I2558" s="172"/>
      <c r="J2558" s="172"/>
      <c r="K2558" s="172"/>
      <c r="L2558" s="172"/>
      <c r="M2558" s="172"/>
      <c r="N2558" s="172"/>
      <c r="O2558" s="172"/>
      <c r="P2558" s="172"/>
      <c r="Q2558" s="172"/>
      <c r="R2558" s="172"/>
      <c r="S2558" s="172"/>
      <c r="T2558" s="172"/>
      <c r="U2558" s="172"/>
      <c r="V2558" s="172"/>
      <c r="W2558" s="172"/>
      <c r="X2558" s="172"/>
      <c r="Y2558" s="172"/>
      <c r="Z2558" s="172"/>
    </row>
    <row r="2559">
      <c r="A2559" s="195" t="s">
        <v>21909</v>
      </c>
      <c r="B2559" s="196" t="s">
        <v>21910</v>
      </c>
      <c r="C2559" s="200"/>
      <c r="D2559" s="196"/>
      <c r="E2559" s="200"/>
      <c r="F2559" s="196"/>
      <c r="G2559" s="198"/>
      <c r="H2559" s="172"/>
      <c r="I2559" s="172"/>
      <c r="J2559" s="172"/>
      <c r="K2559" s="172"/>
      <c r="L2559" s="172"/>
      <c r="M2559" s="172"/>
      <c r="N2559" s="172"/>
      <c r="O2559" s="172"/>
      <c r="P2559" s="172"/>
      <c r="Q2559" s="172"/>
      <c r="R2559" s="172"/>
      <c r="S2559" s="172"/>
      <c r="T2559" s="172"/>
      <c r="U2559" s="172"/>
      <c r="V2559" s="172"/>
      <c r="W2559" s="172"/>
      <c r="X2559" s="172"/>
      <c r="Y2559" s="172"/>
      <c r="Z2559" s="172"/>
    </row>
    <row r="2560">
      <c r="A2560" s="190" t="s">
        <v>21911</v>
      </c>
      <c r="B2560" s="191" t="s">
        <v>21912</v>
      </c>
      <c r="C2560" s="199"/>
      <c r="D2560" s="191"/>
      <c r="E2560" s="199"/>
      <c r="F2560" s="191"/>
      <c r="G2560" s="194"/>
      <c r="H2560" s="172"/>
      <c r="I2560" s="172"/>
      <c r="J2560" s="172"/>
      <c r="K2560" s="172"/>
      <c r="L2560" s="172"/>
      <c r="M2560" s="172"/>
      <c r="N2560" s="172"/>
      <c r="O2560" s="172"/>
      <c r="P2560" s="172"/>
      <c r="Q2560" s="172"/>
      <c r="R2560" s="172"/>
      <c r="S2560" s="172"/>
      <c r="T2560" s="172"/>
      <c r="U2560" s="172"/>
      <c r="V2560" s="172"/>
      <c r="W2560" s="172"/>
      <c r="X2560" s="172"/>
      <c r="Y2560" s="172"/>
      <c r="Z2560" s="172"/>
    </row>
    <row r="2561">
      <c r="A2561" s="195" t="s">
        <v>21913</v>
      </c>
      <c r="B2561" s="196" t="s">
        <v>21914</v>
      </c>
      <c r="C2561" s="200"/>
      <c r="D2561" s="196"/>
      <c r="E2561" s="200"/>
      <c r="F2561" s="196"/>
      <c r="G2561" s="198"/>
      <c r="H2561" s="172"/>
      <c r="I2561" s="172"/>
      <c r="J2561" s="172"/>
      <c r="K2561" s="172"/>
      <c r="L2561" s="172"/>
      <c r="M2561" s="172"/>
      <c r="N2561" s="172"/>
      <c r="O2561" s="172"/>
      <c r="P2561" s="172"/>
      <c r="Q2561" s="172"/>
      <c r="R2561" s="172"/>
      <c r="S2561" s="172"/>
      <c r="T2561" s="172"/>
      <c r="U2561" s="172"/>
      <c r="V2561" s="172"/>
      <c r="W2561" s="172"/>
      <c r="X2561" s="172"/>
      <c r="Y2561" s="172"/>
      <c r="Z2561" s="172"/>
    </row>
    <row r="2562">
      <c r="A2562" s="190" t="s">
        <v>21915</v>
      </c>
      <c r="B2562" s="191" t="s">
        <v>21916</v>
      </c>
      <c r="C2562" s="199"/>
      <c r="D2562" s="191"/>
      <c r="E2562" s="199"/>
      <c r="F2562" s="191"/>
      <c r="G2562" s="194"/>
      <c r="H2562" s="172"/>
      <c r="I2562" s="172"/>
      <c r="J2562" s="172"/>
      <c r="K2562" s="172"/>
      <c r="L2562" s="172"/>
      <c r="M2562" s="172"/>
      <c r="N2562" s="172"/>
      <c r="O2562" s="172"/>
      <c r="P2562" s="172"/>
      <c r="Q2562" s="172"/>
      <c r="R2562" s="172"/>
      <c r="S2562" s="172"/>
      <c r="T2562" s="172"/>
      <c r="U2562" s="172"/>
      <c r="V2562" s="172"/>
      <c r="W2562" s="172"/>
      <c r="X2562" s="172"/>
      <c r="Y2562" s="172"/>
      <c r="Z2562" s="172"/>
    </row>
    <row r="2563">
      <c r="A2563" s="195" t="s">
        <v>21915</v>
      </c>
      <c r="B2563" s="196" t="s">
        <v>21917</v>
      </c>
      <c r="C2563" s="200"/>
      <c r="D2563" s="196"/>
      <c r="E2563" s="200"/>
      <c r="F2563" s="196"/>
      <c r="G2563" s="198"/>
      <c r="H2563" s="172"/>
      <c r="I2563" s="172"/>
      <c r="J2563" s="172"/>
      <c r="K2563" s="172"/>
      <c r="L2563" s="172"/>
      <c r="M2563" s="172"/>
      <c r="N2563" s="172"/>
      <c r="O2563" s="172"/>
      <c r="P2563" s="172"/>
      <c r="Q2563" s="172"/>
      <c r="R2563" s="172"/>
      <c r="S2563" s="172"/>
      <c r="T2563" s="172"/>
      <c r="U2563" s="172"/>
      <c r="V2563" s="172"/>
      <c r="W2563" s="172"/>
      <c r="X2563" s="172"/>
      <c r="Y2563" s="172"/>
      <c r="Z2563" s="172"/>
    </row>
    <row r="2564">
      <c r="A2564" s="190" t="s">
        <v>21918</v>
      </c>
      <c r="B2564" s="191" t="s">
        <v>21919</v>
      </c>
      <c r="C2564" s="199"/>
      <c r="D2564" s="191"/>
      <c r="E2564" s="199"/>
      <c r="F2564" s="191"/>
      <c r="G2564" s="194"/>
      <c r="H2564" s="172"/>
      <c r="I2564" s="172"/>
      <c r="J2564" s="172"/>
      <c r="K2564" s="172"/>
      <c r="L2564" s="172"/>
      <c r="M2564" s="172"/>
      <c r="N2564" s="172"/>
      <c r="O2564" s="172"/>
      <c r="P2564" s="172"/>
      <c r="Q2564" s="172"/>
      <c r="R2564" s="172"/>
      <c r="S2564" s="172"/>
      <c r="T2564" s="172"/>
      <c r="U2564" s="172"/>
      <c r="V2564" s="172"/>
      <c r="W2564" s="172"/>
      <c r="X2564" s="172"/>
      <c r="Y2564" s="172"/>
      <c r="Z2564" s="172"/>
    </row>
    <row r="2565">
      <c r="A2565" s="195" t="s">
        <v>21920</v>
      </c>
      <c r="B2565" s="196" t="s">
        <v>21921</v>
      </c>
      <c r="C2565" s="200"/>
      <c r="D2565" s="196"/>
      <c r="E2565" s="200"/>
      <c r="F2565" s="196"/>
      <c r="G2565" s="198"/>
      <c r="H2565" s="172"/>
      <c r="I2565" s="172"/>
      <c r="J2565" s="172"/>
      <c r="K2565" s="172"/>
      <c r="L2565" s="172"/>
      <c r="M2565" s="172"/>
      <c r="N2565" s="172"/>
      <c r="O2565" s="172"/>
      <c r="P2565" s="172"/>
      <c r="Q2565" s="172"/>
      <c r="R2565" s="172"/>
      <c r="S2565" s="172"/>
      <c r="T2565" s="172"/>
      <c r="U2565" s="172"/>
      <c r="V2565" s="172"/>
      <c r="W2565" s="172"/>
      <c r="X2565" s="172"/>
      <c r="Y2565" s="172"/>
      <c r="Z2565" s="172"/>
    </row>
    <row r="2566">
      <c r="A2566" s="190" t="s">
        <v>579</v>
      </c>
      <c r="B2566" s="191" t="s">
        <v>21922</v>
      </c>
      <c r="C2566" s="199"/>
      <c r="D2566" s="191"/>
      <c r="E2566" s="199"/>
      <c r="F2566" s="191"/>
      <c r="G2566" s="194"/>
      <c r="H2566" s="172"/>
      <c r="I2566" s="172"/>
      <c r="J2566" s="172"/>
      <c r="K2566" s="172"/>
      <c r="L2566" s="172"/>
      <c r="M2566" s="172"/>
      <c r="N2566" s="172"/>
      <c r="O2566" s="172"/>
      <c r="P2566" s="172"/>
      <c r="Q2566" s="172"/>
      <c r="R2566" s="172"/>
      <c r="S2566" s="172"/>
      <c r="T2566" s="172"/>
      <c r="U2566" s="172"/>
      <c r="V2566" s="172"/>
      <c r="W2566" s="172"/>
      <c r="X2566" s="172"/>
      <c r="Y2566" s="172"/>
      <c r="Z2566" s="172"/>
    </row>
    <row r="2567">
      <c r="A2567" s="195" t="s">
        <v>21923</v>
      </c>
      <c r="B2567" s="196" t="s">
        <v>21924</v>
      </c>
      <c r="C2567" s="200"/>
      <c r="D2567" s="196"/>
      <c r="E2567" s="200"/>
      <c r="F2567" s="196"/>
      <c r="G2567" s="198"/>
      <c r="H2567" s="172"/>
      <c r="I2567" s="172"/>
      <c r="J2567" s="172"/>
      <c r="K2567" s="172"/>
      <c r="L2567" s="172"/>
      <c r="M2567" s="172"/>
      <c r="N2567" s="172"/>
      <c r="O2567" s="172"/>
      <c r="P2567" s="172"/>
      <c r="Q2567" s="172"/>
      <c r="R2567" s="172"/>
      <c r="S2567" s="172"/>
      <c r="T2567" s="172"/>
      <c r="U2567" s="172"/>
      <c r="V2567" s="172"/>
      <c r="W2567" s="172"/>
      <c r="X2567" s="172"/>
      <c r="Y2567" s="172"/>
      <c r="Z2567" s="172"/>
    </row>
    <row r="2568">
      <c r="A2568" s="190" t="s">
        <v>21923</v>
      </c>
      <c r="B2568" s="191" t="s">
        <v>21925</v>
      </c>
      <c r="C2568" s="199"/>
      <c r="D2568" s="191"/>
      <c r="E2568" s="199"/>
      <c r="F2568" s="191"/>
      <c r="G2568" s="194"/>
      <c r="H2568" s="172"/>
      <c r="I2568" s="172"/>
      <c r="J2568" s="172"/>
      <c r="K2568" s="172"/>
      <c r="L2568" s="172"/>
      <c r="M2568" s="172"/>
      <c r="N2568" s="172"/>
      <c r="O2568" s="172"/>
      <c r="P2568" s="172"/>
      <c r="Q2568" s="172"/>
      <c r="R2568" s="172"/>
      <c r="S2568" s="172"/>
      <c r="T2568" s="172"/>
      <c r="U2568" s="172"/>
      <c r="V2568" s="172"/>
      <c r="W2568" s="172"/>
      <c r="X2568" s="172"/>
      <c r="Y2568" s="172"/>
      <c r="Z2568" s="172"/>
    </row>
    <row r="2569">
      <c r="A2569" s="195" t="s">
        <v>21926</v>
      </c>
      <c r="B2569" s="196" t="s">
        <v>21927</v>
      </c>
      <c r="C2569" s="200"/>
      <c r="D2569" s="196"/>
      <c r="E2569" s="200"/>
      <c r="F2569" s="196"/>
      <c r="G2569" s="198"/>
      <c r="H2569" s="172"/>
      <c r="I2569" s="172"/>
      <c r="J2569" s="172"/>
      <c r="K2569" s="172"/>
      <c r="L2569" s="172"/>
      <c r="M2569" s="172"/>
      <c r="N2569" s="172"/>
      <c r="O2569" s="172"/>
      <c r="P2569" s="172"/>
      <c r="Q2569" s="172"/>
      <c r="R2569" s="172"/>
      <c r="S2569" s="172"/>
      <c r="T2569" s="172"/>
      <c r="U2569" s="172"/>
      <c r="V2569" s="172"/>
      <c r="W2569" s="172"/>
      <c r="X2569" s="172"/>
      <c r="Y2569" s="172"/>
      <c r="Z2569" s="172"/>
    </row>
    <row r="2570">
      <c r="A2570" s="190" t="s">
        <v>580</v>
      </c>
      <c r="B2570" s="191" t="s">
        <v>21928</v>
      </c>
      <c r="C2570" s="199"/>
      <c r="D2570" s="191"/>
      <c r="E2570" s="199"/>
      <c r="F2570" s="191"/>
      <c r="G2570" s="194"/>
      <c r="H2570" s="172"/>
      <c r="I2570" s="172"/>
      <c r="J2570" s="172"/>
      <c r="K2570" s="172"/>
      <c r="L2570" s="172"/>
      <c r="M2570" s="172"/>
      <c r="N2570" s="172"/>
      <c r="O2570" s="172"/>
      <c r="P2570" s="172"/>
      <c r="Q2570" s="172"/>
      <c r="R2570" s="172"/>
      <c r="S2570" s="172"/>
      <c r="T2570" s="172"/>
      <c r="U2570" s="172"/>
      <c r="V2570" s="172"/>
      <c r="W2570" s="172"/>
      <c r="X2570" s="172"/>
      <c r="Y2570" s="172"/>
      <c r="Z2570" s="172"/>
    </row>
    <row r="2571">
      <c r="A2571" s="195" t="s">
        <v>21929</v>
      </c>
      <c r="B2571" s="196" t="s">
        <v>21930</v>
      </c>
      <c r="C2571" s="200"/>
      <c r="D2571" s="196"/>
      <c r="E2571" s="200"/>
      <c r="F2571" s="196"/>
      <c r="G2571" s="198"/>
      <c r="H2571" s="172"/>
      <c r="I2571" s="172"/>
      <c r="J2571" s="172"/>
      <c r="K2571" s="172"/>
      <c r="L2571" s="172"/>
      <c r="M2571" s="172"/>
      <c r="N2571" s="172"/>
      <c r="O2571" s="172"/>
      <c r="P2571" s="172"/>
      <c r="Q2571" s="172"/>
      <c r="R2571" s="172"/>
      <c r="S2571" s="172"/>
      <c r="T2571" s="172"/>
      <c r="U2571" s="172"/>
      <c r="V2571" s="172"/>
      <c r="W2571" s="172"/>
      <c r="X2571" s="172"/>
      <c r="Y2571" s="172"/>
      <c r="Z2571" s="172"/>
    </row>
    <row r="2572">
      <c r="A2572" s="190" t="s">
        <v>21931</v>
      </c>
      <c r="B2572" s="191" t="s">
        <v>21932</v>
      </c>
      <c r="C2572" s="199"/>
      <c r="D2572" s="191"/>
      <c r="E2572" s="199"/>
      <c r="F2572" s="191"/>
      <c r="G2572" s="194"/>
      <c r="H2572" s="172"/>
      <c r="I2572" s="172"/>
      <c r="J2572" s="172"/>
      <c r="K2572" s="172"/>
      <c r="L2572" s="172"/>
      <c r="M2572" s="172"/>
      <c r="N2572" s="172"/>
      <c r="O2572" s="172"/>
      <c r="P2572" s="172"/>
      <c r="Q2572" s="172"/>
      <c r="R2572" s="172"/>
      <c r="S2572" s="172"/>
      <c r="T2572" s="172"/>
      <c r="U2572" s="172"/>
      <c r="V2572" s="172"/>
      <c r="W2572" s="172"/>
      <c r="X2572" s="172"/>
      <c r="Y2572" s="172"/>
      <c r="Z2572" s="172"/>
    </row>
    <row r="2573">
      <c r="A2573" s="195" t="s">
        <v>21933</v>
      </c>
      <c r="B2573" s="196" t="s">
        <v>21934</v>
      </c>
      <c r="C2573" s="200"/>
      <c r="D2573" s="196"/>
      <c r="E2573" s="200"/>
      <c r="F2573" s="196"/>
      <c r="G2573" s="198"/>
      <c r="H2573" s="172"/>
      <c r="I2573" s="172"/>
      <c r="J2573" s="172"/>
      <c r="K2573" s="172"/>
      <c r="L2573" s="172"/>
      <c r="M2573" s="172"/>
      <c r="N2573" s="172"/>
      <c r="O2573" s="172"/>
      <c r="P2573" s="172"/>
      <c r="Q2573" s="172"/>
      <c r="R2573" s="172"/>
      <c r="S2573" s="172"/>
      <c r="T2573" s="172"/>
      <c r="U2573" s="172"/>
      <c r="V2573" s="172"/>
      <c r="W2573" s="172"/>
      <c r="X2573" s="172"/>
      <c r="Y2573" s="172"/>
      <c r="Z2573" s="172"/>
    </row>
    <row r="2574">
      <c r="A2574" s="190" t="s">
        <v>581</v>
      </c>
      <c r="B2574" s="191" t="s">
        <v>21935</v>
      </c>
      <c r="C2574" s="199"/>
      <c r="D2574" s="191"/>
      <c r="E2574" s="199"/>
      <c r="F2574" s="191"/>
      <c r="G2574" s="194"/>
      <c r="H2574" s="172"/>
      <c r="I2574" s="172"/>
      <c r="J2574" s="172"/>
      <c r="K2574" s="172"/>
      <c r="L2574" s="172"/>
      <c r="M2574" s="172"/>
      <c r="N2574" s="172"/>
      <c r="O2574" s="172"/>
      <c r="P2574" s="172"/>
      <c r="Q2574" s="172"/>
      <c r="R2574" s="172"/>
      <c r="S2574" s="172"/>
      <c r="T2574" s="172"/>
      <c r="U2574" s="172"/>
      <c r="V2574" s="172"/>
      <c r="W2574" s="172"/>
      <c r="X2574" s="172"/>
      <c r="Y2574" s="172"/>
      <c r="Z2574" s="172"/>
    </row>
    <row r="2575">
      <c r="A2575" s="195" t="s">
        <v>293</v>
      </c>
      <c r="B2575" s="196" t="s">
        <v>869</v>
      </c>
      <c r="C2575" s="200"/>
      <c r="D2575" s="196"/>
      <c r="E2575" s="200"/>
      <c r="F2575" s="196"/>
      <c r="G2575" s="198"/>
      <c r="H2575" s="172"/>
      <c r="I2575" s="172"/>
      <c r="J2575" s="172"/>
      <c r="K2575" s="172"/>
      <c r="L2575" s="172"/>
      <c r="M2575" s="172"/>
      <c r="N2575" s="172"/>
      <c r="O2575" s="172"/>
      <c r="P2575" s="172"/>
      <c r="Q2575" s="172"/>
      <c r="R2575" s="172"/>
      <c r="S2575" s="172"/>
      <c r="T2575" s="172"/>
      <c r="U2575" s="172"/>
      <c r="V2575" s="172"/>
      <c r="W2575" s="172"/>
      <c r="X2575" s="172"/>
      <c r="Y2575" s="172"/>
      <c r="Z2575" s="172"/>
    </row>
    <row r="2576">
      <c r="A2576" s="190" t="s">
        <v>21936</v>
      </c>
      <c r="B2576" s="191" t="s">
        <v>21937</v>
      </c>
      <c r="C2576" s="199"/>
      <c r="D2576" s="191"/>
      <c r="E2576" s="199"/>
      <c r="F2576" s="191"/>
      <c r="G2576" s="194"/>
      <c r="H2576" s="172"/>
      <c r="I2576" s="172"/>
      <c r="J2576" s="172"/>
      <c r="K2576" s="172"/>
      <c r="L2576" s="172"/>
      <c r="M2576" s="172"/>
      <c r="N2576" s="172"/>
      <c r="O2576" s="172"/>
      <c r="P2576" s="172"/>
      <c r="Q2576" s="172"/>
      <c r="R2576" s="172"/>
      <c r="S2576" s="172"/>
      <c r="T2576" s="172"/>
      <c r="U2576" s="172"/>
      <c r="V2576" s="172"/>
      <c r="W2576" s="172"/>
      <c r="X2576" s="172"/>
      <c r="Y2576" s="172"/>
      <c r="Z2576" s="172"/>
    </row>
    <row r="2577">
      <c r="A2577" s="195" t="s">
        <v>21938</v>
      </c>
      <c r="B2577" s="196" t="s">
        <v>21939</v>
      </c>
      <c r="C2577" s="200"/>
      <c r="D2577" s="196"/>
      <c r="E2577" s="200"/>
      <c r="F2577" s="196"/>
      <c r="G2577" s="198"/>
      <c r="H2577" s="172"/>
      <c r="I2577" s="172"/>
      <c r="J2577" s="172"/>
      <c r="K2577" s="172"/>
      <c r="L2577" s="172"/>
      <c r="M2577" s="172"/>
      <c r="N2577" s="172"/>
      <c r="O2577" s="172"/>
      <c r="P2577" s="172"/>
      <c r="Q2577" s="172"/>
      <c r="R2577" s="172"/>
      <c r="S2577" s="172"/>
      <c r="T2577" s="172"/>
      <c r="U2577" s="172"/>
      <c r="V2577" s="172"/>
      <c r="W2577" s="172"/>
      <c r="X2577" s="172"/>
      <c r="Y2577" s="172"/>
      <c r="Z2577" s="172"/>
    </row>
    <row r="2578">
      <c r="A2578" s="190" t="s">
        <v>21938</v>
      </c>
      <c r="B2578" s="191" t="s">
        <v>21940</v>
      </c>
      <c r="C2578" s="199"/>
      <c r="D2578" s="191"/>
      <c r="E2578" s="199"/>
      <c r="F2578" s="191"/>
      <c r="G2578" s="194"/>
      <c r="H2578" s="172"/>
      <c r="I2578" s="172"/>
      <c r="J2578" s="172"/>
      <c r="K2578" s="172"/>
      <c r="L2578" s="172"/>
      <c r="M2578" s="172"/>
      <c r="N2578" s="172"/>
      <c r="O2578" s="172"/>
      <c r="P2578" s="172"/>
      <c r="Q2578" s="172"/>
      <c r="R2578" s="172"/>
      <c r="S2578" s="172"/>
      <c r="T2578" s="172"/>
      <c r="U2578" s="172"/>
      <c r="V2578" s="172"/>
      <c r="W2578" s="172"/>
      <c r="X2578" s="172"/>
      <c r="Y2578" s="172"/>
      <c r="Z2578" s="172"/>
    </row>
    <row r="2579">
      <c r="A2579" s="195" t="s">
        <v>21941</v>
      </c>
      <c r="B2579" s="196" t="s">
        <v>21942</v>
      </c>
      <c r="C2579" s="200"/>
      <c r="D2579" s="196"/>
      <c r="E2579" s="200"/>
      <c r="F2579" s="196"/>
      <c r="G2579" s="198"/>
      <c r="H2579" s="172"/>
      <c r="I2579" s="172"/>
      <c r="J2579" s="172"/>
      <c r="K2579" s="172"/>
      <c r="L2579" s="172"/>
      <c r="M2579" s="172"/>
      <c r="N2579" s="172"/>
      <c r="O2579" s="172"/>
      <c r="P2579" s="172"/>
      <c r="Q2579" s="172"/>
      <c r="R2579" s="172"/>
      <c r="S2579" s="172"/>
      <c r="T2579" s="172"/>
      <c r="U2579" s="172"/>
      <c r="V2579" s="172"/>
      <c r="W2579" s="172"/>
      <c r="X2579" s="172"/>
      <c r="Y2579" s="172"/>
      <c r="Z2579" s="172"/>
    </row>
    <row r="2580">
      <c r="A2580" s="190" t="s">
        <v>21943</v>
      </c>
      <c r="B2580" s="191" t="s">
        <v>21944</v>
      </c>
      <c r="C2580" s="199"/>
      <c r="D2580" s="191"/>
      <c r="E2580" s="199"/>
      <c r="F2580" s="191"/>
      <c r="G2580" s="194"/>
      <c r="H2580" s="172"/>
      <c r="I2580" s="172"/>
      <c r="J2580" s="172"/>
      <c r="K2580" s="172"/>
      <c r="L2580" s="172"/>
      <c r="M2580" s="172"/>
      <c r="N2580" s="172"/>
      <c r="O2580" s="172"/>
      <c r="P2580" s="172"/>
      <c r="Q2580" s="172"/>
      <c r="R2580" s="172"/>
      <c r="S2580" s="172"/>
      <c r="T2580" s="172"/>
      <c r="U2580" s="172"/>
      <c r="V2580" s="172"/>
      <c r="W2580" s="172"/>
      <c r="X2580" s="172"/>
      <c r="Y2580" s="172"/>
      <c r="Z2580" s="172"/>
    </row>
    <row r="2581">
      <c r="A2581" s="195" t="s">
        <v>21945</v>
      </c>
      <c r="B2581" s="196" t="s">
        <v>21946</v>
      </c>
      <c r="C2581" s="200"/>
      <c r="D2581" s="196"/>
      <c r="E2581" s="200"/>
      <c r="F2581" s="196"/>
      <c r="G2581" s="198"/>
      <c r="H2581" s="172"/>
      <c r="I2581" s="172"/>
      <c r="J2581" s="172"/>
      <c r="K2581" s="172"/>
      <c r="L2581" s="172"/>
      <c r="M2581" s="172"/>
      <c r="N2581" s="172"/>
      <c r="O2581" s="172"/>
      <c r="P2581" s="172"/>
      <c r="Q2581" s="172"/>
      <c r="R2581" s="172"/>
      <c r="S2581" s="172"/>
      <c r="T2581" s="172"/>
      <c r="U2581" s="172"/>
      <c r="V2581" s="172"/>
      <c r="W2581" s="172"/>
      <c r="X2581" s="172"/>
      <c r="Y2581" s="172"/>
      <c r="Z2581" s="172"/>
    </row>
    <row r="2582">
      <c r="A2582" s="190" t="s">
        <v>21947</v>
      </c>
      <c r="B2582" s="191" t="s">
        <v>21948</v>
      </c>
      <c r="C2582" s="199"/>
      <c r="D2582" s="191"/>
      <c r="E2582" s="199"/>
      <c r="F2582" s="191"/>
      <c r="G2582" s="194"/>
      <c r="H2582" s="172"/>
      <c r="I2582" s="172"/>
      <c r="J2582" s="172"/>
      <c r="K2582" s="172"/>
      <c r="L2582" s="172"/>
      <c r="M2582" s="172"/>
      <c r="N2582" s="172"/>
      <c r="O2582" s="172"/>
      <c r="P2582" s="172"/>
      <c r="Q2582" s="172"/>
      <c r="R2582" s="172"/>
      <c r="S2582" s="172"/>
      <c r="T2582" s="172"/>
      <c r="U2582" s="172"/>
      <c r="V2582" s="172"/>
      <c r="W2582" s="172"/>
      <c r="X2582" s="172"/>
      <c r="Y2582" s="172"/>
      <c r="Z2582" s="172"/>
    </row>
    <row r="2583">
      <c r="A2583" s="195" t="s">
        <v>21949</v>
      </c>
      <c r="B2583" s="196" t="s">
        <v>21950</v>
      </c>
      <c r="C2583" s="200"/>
      <c r="D2583" s="196"/>
      <c r="E2583" s="200"/>
      <c r="F2583" s="196"/>
      <c r="G2583" s="198"/>
      <c r="H2583" s="172"/>
      <c r="I2583" s="172"/>
      <c r="J2583" s="172"/>
      <c r="K2583" s="172"/>
      <c r="L2583" s="172"/>
      <c r="M2583" s="172"/>
      <c r="N2583" s="172"/>
      <c r="O2583" s="172"/>
      <c r="P2583" s="172"/>
      <c r="Q2583" s="172"/>
      <c r="R2583" s="172"/>
      <c r="S2583" s="172"/>
      <c r="T2583" s="172"/>
      <c r="U2583" s="172"/>
      <c r="V2583" s="172"/>
      <c r="W2583" s="172"/>
      <c r="X2583" s="172"/>
      <c r="Y2583" s="172"/>
      <c r="Z2583" s="172"/>
    </row>
    <row r="2584">
      <c r="A2584" s="190" t="s">
        <v>21951</v>
      </c>
      <c r="B2584" s="191" t="s">
        <v>21952</v>
      </c>
      <c r="C2584" s="199"/>
      <c r="D2584" s="191"/>
      <c r="E2584" s="199"/>
      <c r="F2584" s="191"/>
      <c r="G2584" s="194"/>
      <c r="H2584" s="172"/>
      <c r="I2584" s="172"/>
      <c r="J2584" s="172"/>
      <c r="K2584" s="172"/>
      <c r="L2584" s="172"/>
      <c r="M2584" s="172"/>
      <c r="N2584" s="172"/>
      <c r="O2584" s="172"/>
      <c r="P2584" s="172"/>
      <c r="Q2584" s="172"/>
      <c r="R2584" s="172"/>
      <c r="S2584" s="172"/>
      <c r="T2584" s="172"/>
      <c r="U2584" s="172"/>
      <c r="V2584" s="172"/>
      <c r="W2584" s="172"/>
      <c r="X2584" s="172"/>
      <c r="Y2584" s="172"/>
      <c r="Z2584" s="172"/>
    </row>
    <row r="2585">
      <c r="A2585" s="195" t="s">
        <v>21953</v>
      </c>
      <c r="B2585" s="196" t="s">
        <v>21954</v>
      </c>
      <c r="C2585" s="200"/>
      <c r="D2585" s="196"/>
      <c r="E2585" s="200"/>
      <c r="F2585" s="196"/>
      <c r="G2585" s="198"/>
      <c r="H2585" s="172"/>
      <c r="I2585" s="172"/>
      <c r="J2585" s="172"/>
      <c r="K2585" s="172"/>
      <c r="L2585" s="172"/>
      <c r="M2585" s="172"/>
      <c r="N2585" s="172"/>
      <c r="O2585" s="172"/>
      <c r="P2585" s="172"/>
      <c r="Q2585" s="172"/>
      <c r="R2585" s="172"/>
      <c r="S2585" s="172"/>
      <c r="T2585" s="172"/>
      <c r="U2585" s="172"/>
      <c r="V2585" s="172"/>
      <c r="W2585" s="172"/>
      <c r="X2585" s="172"/>
      <c r="Y2585" s="172"/>
      <c r="Z2585" s="172"/>
    </row>
    <row r="2586">
      <c r="A2586" s="190" t="s">
        <v>21955</v>
      </c>
      <c r="B2586" s="191" t="s">
        <v>21956</v>
      </c>
      <c r="C2586" s="199"/>
      <c r="D2586" s="191"/>
      <c r="E2586" s="199"/>
      <c r="F2586" s="191"/>
      <c r="G2586" s="194"/>
      <c r="H2586" s="172"/>
      <c r="I2586" s="172"/>
      <c r="J2586" s="172"/>
      <c r="K2586" s="172"/>
      <c r="L2586" s="172"/>
      <c r="M2586" s="172"/>
      <c r="N2586" s="172"/>
      <c r="O2586" s="172"/>
      <c r="P2586" s="172"/>
      <c r="Q2586" s="172"/>
      <c r="R2586" s="172"/>
      <c r="S2586" s="172"/>
      <c r="T2586" s="172"/>
      <c r="U2586" s="172"/>
      <c r="V2586" s="172"/>
      <c r="W2586" s="172"/>
      <c r="X2586" s="172"/>
      <c r="Y2586" s="172"/>
      <c r="Z2586" s="172"/>
    </row>
    <row r="2587">
      <c r="A2587" s="195" t="s">
        <v>21957</v>
      </c>
      <c r="B2587" s="196" t="s">
        <v>21958</v>
      </c>
      <c r="C2587" s="200"/>
      <c r="D2587" s="196"/>
      <c r="E2587" s="200"/>
      <c r="F2587" s="196"/>
      <c r="G2587" s="198"/>
      <c r="H2587" s="172"/>
      <c r="I2587" s="172"/>
      <c r="J2587" s="172"/>
      <c r="K2587" s="172"/>
      <c r="L2587" s="172"/>
      <c r="M2587" s="172"/>
      <c r="N2587" s="172"/>
      <c r="O2587" s="172"/>
      <c r="P2587" s="172"/>
      <c r="Q2587" s="172"/>
      <c r="R2587" s="172"/>
      <c r="S2587" s="172"/>
      <c r="T2587" s="172"/>
      <c r="U2587" s="172"/>
      <c r="V2587" s="172"/>
      <c r="W2587" s="172"/>
      <c r="X2587" s="172"/>
      <c r="Y2587" s="172"/>
      <c r="Z2587" s="172"/>
    </row>
    <row r="2588">
      <c r="A2588" s="190" t="s">
        <v>21959</v>
      </c>
      <c r="B2588" s="191" t="s">
        <v>21960</v>
      </c>
      <c r="C2588" s="199"/>
      <c r="D2588" s="191"/>
      <c r="E2588" s="199"/>
      <c r="F2588" s="191"/>
      <c r="G2588" s="194"/>
      <c r="H2588" s="172"/>
      <c r="I2588" s="172"/>
      <c r="J2588" s="172"/>
      <c r="K2588" s="172"/>
      <c r="L2588" s="172"/>
      <c r="M2588" s="172"/>
      <c r="N2588" s="172"/>
      <c r="O2588" s="172"/>
      <c r="P2588" s="172"/>
      <c r="Q2588" s="172"/>
      <c r="R2588" s="172"/>
      <c r="S2588" s="172"/>
      <c r="T2588" s="172"/>
      <c r="U2588" s="172"/>
      <c r="V2588" s="172"/>
      <c r="W2588" s="172"/>
      <c r="X2588" s="172"/>
      <c r="Y2588" s="172"/>
      <c r="Z2588" s="172"/>
    </row>
    <row r="2589">
      <c r="A2589" s="195" t="s">
        <v>21961</v>
      </c>
      <c r="B2589" s="196" t="s">
        <v>21962</v>
      </c>
      <c r="C2589" s="200"/>
      <c r="D2589" s="196"/>
      <c r="E2589" s="200"/>
      <c r="F2589" s="196"/>
      <c r="G2589" s="198"/>
      <c r="H2589" s="172"/>
      <c r="I2589" s="172"/>
      <c r="J2589" s="172"/>
      <c r="K2589" s="172"/>
      <c r="L2589" s="172"/>
      <c r="M2589" s="172"/>
      <c r="N2589" s="172"/>
      <c r="O2589" s="172"/>
      <c r="P2589" s="172"/>
      <c r="Q2589" s="172"/>
      <c r="R2589" s="172"/>
      <c r="S2589" s="172"/>
      <c r="T2589" s="172"/>
      <c r="U2589" s="172"/>
      <c r="V2589" s="172"/>
      <c r="W2589" s="172"/>
      <c r="X2589" s="172"/>
      <c r="Y2589" s="172"/>
      <c r="Z2589" s="172"/>
    </row>
    <row r="2590">
      <c r="A2590" s="190" t="s">
        <v>21963</v>
      </c>
      <c r="B2590" s="191" t="s">
        <v>21964</v>
      </c>
      <c r="C2590" s="199"/>
      <c r="D2590" s="191"/>
      <c r="E2590" s="199"/>
      <c r="F2590" s="191"/>
      <c r="G2590" s="194"/>
      <c r="H2590" s="172"/>
      <c r="I2590" s="172"/>
      <c r="J2590" s="172"/>
      <c r="K2590" s="172"/>
      <c r="L2590" s="172"/>
      <c r="M2590" s="172"/>
      <c r="N2590" s="172"/>
      <c r="O2590" s="172"/>
      <c r="P2590" s="172"/>
      <c r="Q2590" s="172"/>
      <c r="R2590" s="172"/>
      <c r="S2590" s="172"/>
      <c r="T2590" s="172"/>
      <c r="U2590" s="172"/>
      <c r="V2590" s="172"/>
      <c r="W2590" s="172"/>
      <c r="X2590" s="172"/>
      <c r="Y2590" s="172"/>
      <c r="Z2590" s="172"/>
    </row>
    <row r="2591">
      <c r="A2591" s="195" t="s">
        <v>21965</v>
      </c>
      <c r="B2591" s="196" t="s">
        <v>21966</v>
      </c>
      <c r="C2591" s="200"/>
      <c r="D2591" s="196"/>
      <c r="E2591" s="200"/>
      <c r="F2591" s="196"/>
      <c r="G2591" s="198"/>
      <c r="H2591" s="172"/>
      <c r="I2591" s="172"/>
      <c r="J2591" s="172"/>
      <c r="K2591" s="172"/>
      <c r="L2591" s="172"/>
      <c r="M2591" s="172"/>
      <c r="N2591" s="172"/>
      <c r="O2591" s="172"/>
      <c r="P2591" s="172"/>
      <c r="Q2591" s="172"/>
      <c r="R2591" s="172"/>
      <c r="S2591" s="172"/>
      <c r="T2591" s="172"/>
      <c r="U2591" s="172"/>
      <c r="V2591" s="172"/>
      <c r="W2591" s="172"/>
      <c r="X2591" s="172"/>
      <c r="Y2591" s="172"/>
      <c r="Z2591" s="172"/>
    </row>
    <row r="2592">
      <c r="A2592" s="190" t="s">
        <v>21967</v>
      </c>
      <c r="B2592" s="191" t="s">
        <v>21968</v>
      </c>
      <c r="C2592" s="199"/>
      <c r="D2592" s="191"/>
      <c r="E2592" s="199"/>
      <c r="F2592" s="191"/>
      <c r="G2592" s="194"/>
      <c r="H2592" s="172"/>
      <c r="I2592" s="172"/>
      <c r="J2592" s="172"/>
      <c r="K2592" s="172"/>
      <c r="L2592" s="172"/>
      <c r="M2592" s="172"/>
      <c r="N2592" s="172"/>
      <c r="O2592" s="172"/>
      <c r="P2592" s="172"/>
      <c r="Q2592" s="172"/>
      <c r="R2592" s="172"/>
      <c r="S2592" s="172"/>
      <c r="T2592" s="172"/>
      <c r="U2592" s="172"/>
      <c r="V2592" s="172"/>
      <c r="W2592" s="172"/>
      <c r="X2592" s="172"/>
      <c r="Y2592" s="172"/>
      <c r="Z2592" s="172"/>
    </row>
    <row r="2593">
      <c r="A2593" s="195" t="s">
        <v>21969</v>
      </c>
      <c r="B2593" s="196" t="s">
        <v>21970</v>
      </c>
      <c r="C2593" s="200"/>
      <c r="D2593" s="196"/>
      <c r="E2593" s="200"/>
      <c r="F2593" s="196"/>
      <c r="G2593" s="198"/>
      <c r="H2593" s="172"/>
      <c r="I2593" s="172"/>
      <c r="J2593" s="172"/>
      <c r="K2593" s="172"/>
      <c r="L2593" s="172"/>
      <c r="M2593" s="172"/>
      <c r="N2593" s="172"/>
      <c r="O2593" s="172"/>
      <c r="P2593" s="172"/>
      <c r="Q2593" s="172"/>
      <c r="R2593" s="172"/>
      <c r="S2593" s="172"/>
      <c r="T2593" s="172"/>
      <c r="U2593" s="172"/>
      <c r="V2593" s="172"/>
      <c r="W2593" s="172"/>
      <c r="X2593" s="172"/>
      <c r="Y2593" s="172"/>
      <c r="Z2593" s="172"/>
    </row>
    <row r="2594">
      <c r="A2594" s="190" t="s">
        <v>21971</v>
      </c>
      <c r="B2594" s="191" t="s">
        <v>21972</v>
      </c>
      <c r="C2594" s="199"/>
      <c r="D2594" s="191"/>
      <c r="E2594" s="199"/>
      <c r="F2594" s="191"/>
      <c r="G2594" s="194"/>
      <c r="H2594" s="172"/>
      <c r="I2594" s="172"/>
      <c r="J2594" s="172"/>
      <c r="K2594" s="172"/>
      <c r="L2594" s="172"/>
      <c r="M2594" s="172"/>
      <c r="N2594" s="172"/>
      <c r="O2594" s="172"/>
      <c r="P2594" s="172"/>
      <c r="Q2594" s="172"/>
      <c r="R2594" s="172"/>
      <c r="S2594" s="172"/>
      <c r="T2594" s="172"/>
      <c r="U2594" s="172"/>
      <c r="V2594" s="172"/>
      <c r="W2594" s="172"/>
      <c r="X2594" s="172"/>
      <c r="Y2594" s="172"/>
      <c r="Z2594" s="172"/>
    </row>
    <row r="2595">
      <c r="A2595" s="195" t="s">
        <v>21973</v>
      </c>
      <c r="B2595" s="196" t="s">
        <v>21974</v>
      </c>
      <c r="C2595" s="200"/>
      <c r="D2595" s="196"/>
      <c r="E2595" s="200"/>
      <c r="F2595" s="196"/>
      <c r="G2595" s="198"/>
      <c r="H2595" s="172"/>
      <c r="I2595" s="172"/>
      <c r="J2595" s="172"/>
      <c r="K2595" s="172"/>
      <c r="L2595" s="172"/>
      <c r="M2595" s="172"/>
      <c r="N2595" s="172"/>
      <c r="O2595" s="172"/>
      <c r="P2595" s="172"/>
      <c r="Q2595" s="172"/>
      <c r="R2595" s="172"/>
      <c r="S2595" s="172"/>
      <c r="T2595" s="172"/>
      <c r="U2595" s="172"/>
      <c r="V2595" s="172"/>
      <c r="W2595" s="172"/>
      <c r="X2595" s="172"/>
      <c r="Y2595" s="172"/>
      <c r="Z2595" s="172"/>
    </row>
    <row r="2596">
      <c r="A2596" s="190" t="s">
        <v>21975</v>
      </c>
      <c r="B2596" s="191" t="s">
        <v>21976</v>
      </c>
      <c r="C2596" s="199"/>
      <c r="D2596" s="191"/>
      <c r="E2596" s="199"/>
      <c r="F2596" s="191"/>
      <c r="G2596" s="194"/>
      <c r="H2596" s="172"/>
      <c r="I2596" s="172"/>
      <c r="J2596" s="172"/>
      <c r="K2596" s="172"/>
      <c r="L2596" s="172"/>
      <c r="M2596" s="172"/>
      <c r="N2596" s="172"/>
      <c r="O2596" s="172"/>
      <c r="P2596" s="172"/>
      <c r="Q2596" s="172"/>
      <c r="R2596" s="172"/>
      <c r="S2596" s="172"/>
      <c r="T2596" s="172"/>
      <c r="U2596" s="172"/>
      <c r="V2596" s="172"/>
      <c r="W2596" s="172"/>
      <c r="X2596" s="172"/>
      <c r="Y2596" s="172"/>
      <c r="Z2596" s="172"/>
    </row>
    <row r="2597">
      <c r="A2597" s="195" t="s">
        <v>21977</v>
      </c>
      <c r="B2597" s="196" t="s">
        <v>21978</v>
      </c>
      <c r="C2597" s="200"/>
      <c r="D2597" s="196"/>
      <c r="E2597" s="200"/>
      <c r="F2597" s="196"/>
      <c r="G2597" s="198"/>
      <c r="H2597" s="172"/>
      <c r="I2597" s="172"/>
      <c r="J2597" s="172"/>
      <c r="K2597" s="172"/>
      <c r="L2597" s="172"/>
      <c r="M2597" s="172"/>
      <c r="N2597" s="172"/>
      <c r="O2597" s="172"/>
      <c r="P2597" s="172"/>
      <c r="Q2597" s="172"/>
      <c r="R2597" s="172"/>
      <c r="S2597" s="172"/>
      <c r="T2597" s="172"/>
      <c r="U2597" s="172"/>
      <c r="V2597" s="172"/>
      <c r="W2597" s="172"/>
      <c r="X2597" s="172"/>
      <c r="Y2597" s="172"/>
      <c r="Z2597" s="172"/>
    </row>
    <row r="2598">
      <c r="A2598" s="190" t="s">
        <v>21979</v>
      </c>
      <c r="B2598" s="191" t="s">
        <v>21980</v>
      </c>
      <c r="C2598" s="199"/>
      <c r="D2598" s="191"/>
      <c r="E2598" s="199"/>
      <c r="F2598" s="191"/>
      <c r="G2598" s="194"/>
      <c r="H2598" s="172"/>
      <c r="I2598" s="172"/>
      <c r="J2598" s="172"/>
      <c r="K2598" s="172"/>
      <c r="L2598" s="172"/>
      <c r="M2598" s="172"/>
      <c r="N2598" s="172"/>
      <c r="O2598" s="172"/>
      <c r="P2598" s="172"/>
      <c r="Q2598" s="172"/>
      <c r="R2598" s="172"/>
      <c r="S2598" s="172"/>
      <c r="T2598" s="172"/>
      <c r="U2598" s="172"/>
      <c r="V2598" s="172"/>
      <c r="W2598" s="172"/>
      <c r="X2598" s="172"/>
      <c r="Y2598" s="172"/>
      <c r="Z2598" s="172"/>
    </row>
    <row r="2599">
      <c r="A2599" s="195" t="s">
        <v>21981</v>
      </c>
      <c r="B2599" s="196" t="s">
        <v>21982</v>
      </c>
      <c r="C2599" s="200"/>
      <c r="D2599" s="196"/>
      <c r="E2599" s="200"/>
      <c r="F2599" s="196"/>
      <c r="G2599" s="198"/>
      <c r="H2599" s="172"/>
      <c r="I2599" s="172"/>
      <c r="J2599" s="172"/>
      <c r="K2599" s="172"/>
      <c r="L2599" s="172"/>
      <c r="M2599" s="172"/>
      <c r="N2599" s="172"/>
      <c r="O2599" s="172"/>
      <c r="P2599" s="172"/>
      <c r="Q2599" s="172"/>
      <c r="R2599" s="172"/>
      <c r="S2599" s="172"/>
      <c r="T2599" s="172"/>
      <c r="U2599" s="172"/>
      <c r="V2599" s="172"/>
      <c r="W2599" s="172"/>
      <c r="X2599" s="172"/>
      <c r="Y2599" s="172"/>
      <c r="Z2599" s="172"/>
    </row>
    <row r="2600">
      <c r="A2600" s="190" t="s">
        <v>582</v>
      </c>
      <c r="B2600" s="191" t="s">
        <v>865</v>
      </c>
      <c r="C2600" s="199"/>
      <c r="D2600" s="191"/>
      <c r="E2600" s="199"/>
      <c r="F2600" s="191"/>
      <c r="G2600" s="194"/>
      <c r="H2600" s="172"/>
      <c r="I2600" s="172"/>
      <c r="J2600" s="172"/>
      <c r="K2600" s="172"/>
      <c r="L2600" s="172"/>
      <c r="M2600" s="172"/>
      <c r="N2600" s="172"/>
      <c r="O2600" s="172"/>
      <c r="P2600" s="172"/>
      <c r="Q2600" s="172"/>
      <c r="R2600" s="172"/>
      <c r="S2600" s="172"/>
      <c r="T2600" s="172"/>
      <c r="U2600" s="172"/>
      <c r="V2600" s="172"/>
      <c r="W2600" s="172"/>
      <c r="X2600" s="172"/>
      <c r="Y2600" s="172"/>
      <c r="Z2600" s="172"/>
    </row>
    <row r="2601">
      <c r="A2601" s="195" t="s">
        <v>21983</v>
      </c>
      <c r="B2601" s="196" t="s">
        <v>21984</v>
      </c>
      <c r="C2601" s="200"/>
      <c r="D2601" s="196"/>
      <c r="E2601" s="200"/>
      <c r="F2601" s="196"/>
      <c r="G2601" s="198"/>
      <c r="H2601" s="172"/>
      <c r="I2601" s="172"/>
      <c r="J2601" s="172"/>
      <c r="K2601" s="172"/>
      <c r="L2601" s="172"/>
      <c r="M2601" s="172"/>
      <c r="N2601" s="172"/>
      <c r="O2601" s="172"/>
      <c r="P2601" s="172"/>
      <c r="Q2601" s="172"/>
      <c r="R2601" s="172"/>
      <c r="S2601" s="172"/>
      <c r="T2601" s="172"/>
      <c r="U2601" s="172"/>
      <c r="V2601" s="172"/>
      <c r="W2601" s="172"/>
      <c r="X2601" s="172"/>
      <c r="Y2601" s="172"/>
      <c r="Z2601" s="172"/>
    </row>
    <row r="2602">
      <c r="A2602" s="190" t="s">
        <v>21985</v>
      </c>
      <c r="B2602" s="191" t="s">
        <v>21986</v>
      </c>
      <c r="C2602" s="199"/>
      <c r="D2602" s="191"/>
      <c r="E2602" s="199"/>
      <c r="F2602" s="191"/>
      <c r="G2602" s="194"/>
      <c r="H2602" s="172"/>
      <c r="I2602" s="172"/>
      <c r="J2602" s="172"/>
      <c r="K2602" s="172"/>
      <c r="L2602" s="172"/>
      <c r="M2602" s="172"/>
      <c r="N2602" s="172"/>
      <c r="O2602" s="172"/>
      <c r="P2602" s="172"/>
      <c r="Q2602" s="172"/>
      <c r="R2602" s="172"/>
      <c r="S2602" s="172"/>
      <c r="T2602" s="172"/>
      <c r="U2602" s="172"/>
      <c r="V2602" s="172"/>
      <c r="W2602" s="172"/>
      <c r="X2602" s="172"/>
      <c r="Y2602" s="172"/>
      <c r="Z2602" s="172"/>
    </row>
    <row r="2603">
      <c r="A2603" s="195" t="s">
        <v>21987</v>
      </c>
      <c r="B2603" s="196" t="s">
        <v>21988</v>
      </c>
      <c r="C2603" s="200"/>
      <c r="D2603" s="196"/>
      <c r="E2603" s="200"/>
      <c r="F2603" s="196"/>
      <c r="G2603" s="198"/>
      <c r="H2603" s="172"/>
      <c r="I2603" s="172"/>
      <c r="J2603" s="172"/>
      <c r="K2603" s="172"/>
      <c r="L2603" s="172"/>
      <c r="M2603" s="172"/>
      <c r="N2603" s="172"/>
      <c r="O2603" s="172"/>
      <c r="P2603" s="172"/>
      <c r="Q2603" s="172"/>
      <c r="R2603" s="172"/>
      <c r="S2603" s="172"/>
      <c r="T2603" s="172"/>
      <c r="U2603" s="172"/>
      <c r="V2603" s="172"/>
      <c r="W2603" s="172"/>
      <c r="X2603" s="172"/>
      <c r="Y2603" s="172"/>
      <c r="Z2603" s="172"/>
    </row>
    <row r="2604">
      <c r="A2604" s="190" t="s">
        <v>21989</v>
      </c>
      <c r="B2604" s="191" t="s">
        <v>21990</v>
      </c>
      <c r="C2604" s="199"/>
      <c r="D2604" s="191"/>
      <c r="E2604" s="199"/>
      <c r="F2604" s="191"/>
      <c r="G2604" s="194"/>
      <c r="H2604" s="172"/>
      <c r="I2604" s="172"/>
      <c r="J2604" s="172"/>
      <c r="K2604" s="172"/>
      <c r="L2604" s="172"/>
      <c r="M2604" s="172"/>
      <c r="N2604" s="172"/>
      <c r="O2604" s="172"/>
      <c r="P2604" s="172"/>
      <c r="Q2604" s="172"/>
      <c r="R2604" s="172"/>
      <c r="S2604" s="172"/>
      <c r="T2604" s="172"/>
      <c r="U2604" s="172"/>
      <c r="V2604" s="172"/>
      <c r="W2604" s="172"/>
      <c r="X2604" s="172"/>
      <c r="Y2604" s="172"/>
      <c r="Z2604" s="172"/>
    </row>
    <row r="2605">
      <c r="A2605" s="195" t="s">
        <v>21991</v>
      </c>
      <c r="B2605" s="196" t="s">
        <v>21992</v>
      </c>
      <c r="C2605" s="200"/>
      <c r="D2605" s="196"/>
      <c r="E2605" s="200"/>
      <c r="F2605" s="196"/>
      <c r="G2605" s="198"/>
      <c r="H2605" s="172"/>
      <c r="I2605" s="172"/>
      <c r="J2605" s="172"/>
      <c r="K2605" s="172"/>
      <c r="L2605" s="172"/>
      <c r="M2605" s="172"/>
      <c r="N2605" s="172"/>
      <c r="O2605" s="172"/>
      <c r="P2605" s="172"/>
      <c r="Q2605" s="172"/>
      <c r="R2605" s="172"/>
      <c r="S2605" s="172"/>
      <c r="T2605" s="172"/>
      <c r="U2605" s="172"/>
      <c r="V2605" s="172"/>
      <c r="W2605" s="172"/>
      <c r="X2605" s="172"/>
      <c r="Y2605" s="172"/>
      <c r="Z2605" s="172"/>
    </row>
    <row r="2606">
      <c r="A2606" s="190" t="s">
        <v>21993</v>
      </c>
      <c r="B2606" s="191" t="s">
        <v>21994</v>
      </c>
      <c r="C2606" s="199"/>
      <c r="D2606" s="191"/>
      <c r="E2606" s="199"/>
      <c r="F2606" s="191"/>
      <c r="G2606" s="194"/>
      <c r="H2606" s="172"/>
      <c r="I2606" s="172"/>
      <c r="J2606" s="172"/>
      <c r="K2606" s="172"/>
      <c r="L2606" s="172"/>
      <c r="M2606" s="172"/>
      <c r="N2606" s="172"/>
      <c r="O2606" s="172"/>
      <c r="P2606" s="172"/>
      <c r="Q2606" s="172"/>
      <c r="R2606" s="172"/>
      <c r="S2606" s="172"/>
      <c r="T2606" s="172"/>
      <c r="U2606" s="172"/>
      <c r="V2606" s="172"/>
      <c r="W2606" s="172"/>
      <c r="X2606" s="172"/>
      <c r="Y2606" s="172"/>
      <c r="Z2606" s="172"/>
    </row>
    <row r="2607">
      <c r="A2607" s="195" t="s">
        <v>21995</v>
      </c>
      <c r="B2607" s="196" t="s">
        <v>21996</v>
      </c>
      <c r="C2607" s="200"/>
      <c r="D2607" s="196"/>
      <c r="E2607" s="200"/>
      <c r="F2607" s="196"/>
      <c r="G2607" s="198"/>
      <c r="H2607" s="172"/>
      <c r="I2607" s="172"/>
      <c r="J2607" s="172"/>
      <c r="K2607" s="172"/>
      <c r="L2607" s="172"/>
      <c r="M2607" s="172"/>
      <c r="N2607" s="172"/>
      <c r="O2607" s="172"/>
      <c r="P2607" s="172"/>
      <c r="Q2607" s="172"/>
      <c r="R2607" s="172"/>
      <c r="S2607" s="172"/>
      <c r="T2607" s="172"/>
      <c r="U2607" s="172"/>
      <c r="V2607" s="172"/>
      <c r="W2607" s="172"/>
      <c r="X2607" s="172"/>
      <c r="Y2607" s="172"/>
      <c r="Z2607" s="172"/>
    </row>
    <row r="2608">
      <c r="A2608" s="190" t="s">
        <v>21997</v>
      </c>
      <c r="B2608" s="191" t="s">
        <v>21998</v>
      </c>
      <c r="C2608" s="199"/>
      <c r="D2608" s="191"/>
      <c r="E2608" s="199"/>
      <c r="F2608" s="191"/>
      <c r="G2608" s="194"/>
      <c r="H2608" s="172"/>
      <c r="I2608" s="172"/>
      <c r="J2608" s="172"/>
      <c r="K2608" s="172"/>
      <c r="L2608" s="172"/>
      <c r="M2608" s="172"/>
      <c r="N2608" s="172"/>
      <c r="O2608" s="172"/>
      <c r="P2608" s="172"/>
      <c r="Q2608" s="172"/>
      <c r="R2608" s="172"/>
      <c r="S2608" s="172"/>
      <c r="T2608" s="172"/>
      <c r="U2608" s="172"/>
      <c r="V2608" s="172"/>
      <c r="W2608" s="172"/>
      <c r="X2608" s="172"/>
      <c r="Y2608" s="172"/>
      <c r="Z2608" s="172"/>
    </row>
    <row r="2609">
      <c r="A2609" s="195" t="s">
        <v>583</v>
      </c>
      <c r="B2609" s="196" t="s">
        <v>21999</v>
      </c>
      <c r="C2609" s="200"/>
      <c r="D2609" s="196"/>
      <c r="E2609" s="200"/>
      <c r="F2609" s="196"/>
      <c r="G2609" s="198"/>
      <c r="H2609" s="172"/>
      <c r="I2609" s="172"/>
      <c r="J2609" s="172"/>
      <c r="K2609" s="172"/>
      <c r="L2609" s="172"/>
      <c r="M2609" s="172"/>
      <c r="N2609" s="172"/>
      <c r="O2609" s="172"/>
      <c r="P2609" s="172"/>
      <c r="Q2609" s="172"/>
      <c r="R2609" s="172"/>
      <c r="S2609" s="172"/>
      <c r="T2609" s="172"/>
      <c r="U2609" s="172"/>
      <c r="V2609" s="172"/>
      <c r="W2609" s="172"/>
      <c r="X2609" s="172"/>
      <c r="Y2609" s="172"/>
      <c r="Z2609" s="172"/>
    </row>
    <row r="2610">
      <c r="A2610" s="190" t="s">
        <v>583</v>
      </c>
      <c r="B2610" s="191" t="s">
        <v>22000</v>
      </c>
      <c r="C2610" s="199"/>
      <c r="D2610" s="191"/>
      <c r="E2610" s="199"/>
      <c r="F2610" s="191"/>
      <c r="G2610" s="194"/>
      <c r="H2610" s="172"/>
      <c r="I2610" s="172"/>
      <c r="J2610" s="172"/>
      <c r="K2610" s="172"/>
      <c r="L2610" s="172"/>
      <c r="M2610" s="172"/>
      <c r="N2610" s="172"/>
      <c r="O2610" s="172"/>
      <c r="P2610" s="172"/>
      <c r="Q2610" s="172"/>
      <c r="R2610" s="172"/>
      <c r="S2610" s="172"/>
      <c r="T2610" s="172"/>
      <c r="U2610" s="172"/>
      <c r="V2610" s="172"/>
      <c r="W2610" s="172"/>
      <c r="X2610" s="172"/>
      <c r="Y2610" s="172"/>
      <c r="Z2610" s="172"/>
    </row>
    <row r="2611">
      <c r="A2611" s="195" t="s">
        <v>583</v>
      </c>
      <c r="B2611" s="196" t="s">
        <v>22001</v>
      </c>
      <c r="C2611" s="200"/>
      <c r="D2611" s="196"/>
      <c r="E2611" s="200"/>
      <c r="F2611" s="196"/>
      <c r="G2611" s="198"/>
      <c r="H2611" s="172"/>
      <c r="I2611" s="172"/>
      <c r="J2611" s="172"/>
      <c r="K2611" s="172"/>
      <c r="L2611" s="172"/>
      <c r="M2611" s="172"/>
      <c r="N2611" s="172"/>
      <c r="O2611" s="172"/>
      <c r="P2611" s="172"/>
      <c r="Q2611" s="172"/>
      <c r="R2611" s="172"/>
      <c r="S2611" s="172"/>
      <c r="T2611" s="172"/>
      <c r="U2611" s="172"/>
      <c r="V2611" s="172"/>
      <c r="W2611" s="172"/>
      <c r="X2611" s="172"/>
      <c r="Y2611" s="172"/>
      <c r="Z2611" s="172"/>
    </row>
    <row r="2612">
      <c r="A2612" s="190" t="s">
        <v>22002</v>
      </c>
      <c r="B2612" s="191" t="s">
        <v>22003</v>
      </c>
      <c r="C2612" s="199"/>
      <c r="D2612" s="191"/>
      <c r="E2612" s="199"/>
      <c r="F2612" s="191"/>
      <c r="G2612" s="194"/>
      <c r="H2612" s="172"/>
      <c r="I2612" s="172"/>
      <c r="J2612" s="172"/>
      <c r="K2612" s="172"/>
      <c r="L2612" s="172"/>
      <c r="M2612" s="172"/>
      <c r="N2612" s="172"/>
      <c r="O2612" s="172"/>
      <c r="P2612" s="172"/>
      <c r="Q2612" s="172"/>
      <c r="R2612" s="172"/>
      <c r="S2612" s="172"/>
      <c r="T2612" s="172"/>
      <c r="U2612" s="172"/>
      <c r="V2612" s="172"/>
      <c r="W2612" s="172"/>
      <c r="X2612" s="172"/>
      <c r="Y2612" s="172"/>
      <c r="Z2612" s="172"/>
    </row>
    <row r="2613">
      <c r="A2613" s="195" t="s">
        <v>22004</v>
      </c>
      <c r="B2613" s="196" t="s">
        <v>22005</v>
      </c>
      <c r="C2613" s="200"/>
      <c r="D2613" s="196"/>
      <c r="E2613" s="200"/>
      <c r="F2613" s="196"/>
      <c r="G2613" s="198"/>
      <c r="H2613" s="172"/>
      <c r="I2613" s="172"/>
      <c r="J2613" s="172"/>
      <c r="K2613" s="172"/>
      <c r="L2613" s="172"/>
      <c r="M2613" s="172"/>
      <c r="N2613" s="172"/>
      <c r="O2613" s="172"/>
      <c r="P2613" s="172"/>
      <c r="Q2613" s="172"/>
      <c r="R2613" s="172"/>
      <c r="S2613" s="172"/>
      <c r="T2613" s="172"/>
      <c r="U2613" s="172"/>
      <c r="V2613" s="172"/>
      <c r="W2613" s="172"/>
      <c r="X2613" s="172"/>
      <c r="Y2613" s="172"/>
      <c r="Z2613" s="172"/>
    </row>
    <row r="2614">
      <c r="A2614" s="190" t="s">
        <v>22006</v>
      </c>
      <c r="B2614" s="191" t="s">
        <v>22007</v>
      </c>
      <c r="C2614" s="199"/>
      <c r="D2614" s="191"/>
      <c r="E2614" s="199"/>
      <c r="F2614" s="191"/>
      <c r="G2614" s="194"/>
      <c r="H2614" s="172"/>
      <c r="I2614" s="172"/>
      <c r="J2614" s="172"/>
      <c r="K2614" s="172"/>
      <c r="L2614" s="172"/>
      <c r="M2614" s="172"/>
      <c r="N2614" s="172"/>
      <c r="O2614" s="172"/>
      <c r="P2614" s="172"/>
      <c r="Q2614" s="172"/>
      <c r="R2614" s="172"/>
      <c r="S2614" s="172"/>
      <c r="T2614" s="172"/>
      <c r="U2614" s="172"/>
      <c r="V2614" s="172"/>
      <c r="W2614" s="172"/>
      <c r="X2614" s="172"/>
      <c r="Y2614" s="172"/>
      <c r="Z2614" s="172"/>
    </row>
    <row r="2615">
      <c r="A2615" s="195" t="s">
        <v>22008</v>
      </c>
      <c r="B2615" s="196" t="s">
        <v>22009</v>
      </c>
      <c r="C2615" s="200"/>
      <c r="D2615" s="196"/>
      <c r="E2615" s="200"/>
      <c r="F2615" s="196"/>
      <c r="G2615" s="198"/>
      <c r="H2615" s="172"/>
      <c r="I2615" s="172"/>
      <c r="J2615" s="172"/>
      <c r="K2615" s="172"/>
      <c r="L2615" s="172"/>
      <c r="M2615" s="172"/>
      <c r="N2615" s="172"/>
      <c r="O2615" s="172"/>
      <c r="P2615" s="172"/>
      <c r="Q2615" s="172"/>
      <c r="R2615" s="172"/>
      <c r="S2615" s="172"/>
      <c r="T2615" s="172"/>
      <c r="U2615" s="172"/>
      <c r="V2615" s="172"/>
      <c r="W2615" s="172"/>
      <c r="X2615" s="172"/>
      <c r="Y2615" s="172"/>
      <c r="Z2615" s="172"/>
    </row>
    <row r="2616">
      <c r="A2616" s="190" t="s">
        <v>22010</v>
      </c>
      <c r="B2616" s="191" t="s">
        <v>22011</v>
      </c>
      <c r="C2616" s="199"/>
      <c r="D2616" s="191"/>
      <c r="E2616" s="199"/>
      <c r="F2616" s="191"/>
      <c r="G2616" s="194"/>
      <c r="H2616" s="172"/>
      <c r="I2616" s="172"/>
      <c r="J2616" s="172"/>
      <c r="K2616" s="172"/>
      <c r="L2616" s="172"/>
      <c r="M2616" s="172"/>
      <c r="N2616" s="172"/>
      <c r="O2616" s="172"/>
      <c r="P2616" s="172"/>
      <c r="Q2616" s="172"/>
      <c r="R2616" s="172"/>
      <c r="S2616" s="172"/>
      <c r="T2616" s="172"/>
      <c r="U2616" s="172"/>
      <c r="V2616" s="172"/>
      <c r="W2616" s="172"/>
      <c r="X2616" s="172"/>
      <c r="Y2616" s="172"/>
      <c r="Z2616" s="172"/>
    </row>
    <row r="2617">
      <c r="A2617" s="195" t="s">
        <v>22012</v>
      </c>
      <c r="B2617" s="196" t="s">
        <v>22013</v>
      </c>
      <c r="C2617" s="200"/>
      <c r="D2617" s="196"/>
      <c r="E2617" s="200"/>
      <c r="F2617" s="196"/>
      <c r="G2617" s="198"/>
      <c r="H2617" s="172"/>
      <c r="I2617" s="172"/>
      <c r="J2617" s="172"/>
      <c r="K2617" s="172"/>
      <c r="L2617" s="172"/>
      <c r="M2617" s="172"/>
      <c r="N2617" s="172"/>
      <c r="O2617" s="172"/>
      <c r="P2617" s="172"/>
      <c r="Q2617" s="172"/>
      <c r="R2617" s="172"/>
      <c r="S2617" s="172"/>
      <c r="T2617" s="172"/>
      <c r="U2617" s="172"/>
      <c r="V2617" s="172"/>
      <c r="W2617" s="172"/>
      <c r="X2617" s="172"/>
      <c r="Y2617" s="172"/>
      <c r="Z2617" s="172"/>
    </row>
    <row r="2618">
      <c r="A2618" s="190" t="s">
        <v>22014</v>
      </c>
      <c r="B2618" s="191" t="s">
        <v>22015</v>
      </c>
      <c r="C2618" s="199"/>
      <c r="D2618" s="191"/>
      <c r="E2618" s="199"/>
      <c r="F2618" s="191"/>
      <c r="G2618" s="194"/>
      <c r="H2618" s="172"/>
      <c r="I2618" s="172"/>
      <c r="J2618" s="172"/>
      <c r="K2618" s="172"/>
      <c r="L2618" s="172"/>
      <c r="M2618" s="172"/>
      <c r="N2618" s="172"/>
      <c r="O2618" s="172"/>
      <c r="P2618" s="172"/>
      <c r="Q2618" s="172"/>
      <c r="R2618" s="172"/>
      <c r="S2618" s="172"/>
      <c r="T2618" s="172"/>
      <c r="U2618" s="172"/>
      <c r="V2618" s="172"/>
      <c r="W2618" s="172"/>
      <c r="X2618" s="172"/>
      <c r="Y2618" s="172"/>
      <c r="Z2618" s="172"/>
    </row>
    <row r="2619">
      <c r="A2619" s="195" t="s">
        <v>22016</v>
      </c>
      <c r="B2619" s="196" t="s">
        <v>22017</v>
      </c>
      <c r="C2619" s="200"/>
      <c r="D2619" s="196"/>
      <c r="E2619" s="200"/>
      <c r="F2619" s="196"/>
      <c r="G2619" s="198"/>
      <c r="H2619" s="172"/>
      <c r="I2619" s="172"/>
      <c r="J2619" s="172"/>
      <c r="K2619" s="172"/>
      <c r="L2619" s="172"/>
      <c r="M2619" s="172"/>
      <c r="N2619" s="172"/>
      <c r="O2619" s="172"/>
      <c r="P2619" s="172"/>
      <c r="Q2619" s="172"/>
      <c r="R2619" s="172"/>
      <c r="S2619" s="172"/>
      <c r="T2619" s="172"/>
      <c r="U2619" s="172"/>
      <c r="V2619" s="172"/>
      <c r="W2619" s="172"/>
      <c r="X2619" s="172"/>
      <c r="Y2619" s="172"/>
      <c r="Z2619" s="172"/>
    </row>
    <row r="2620">
      <c r="A2620" s="190" t="s">
        <v>22016</v>
      </c>
      <c r="B2620" s="191" t="s">
        <v>22018</v>
      </c>
      <c r="C2620" s="199"/>
      <c r="D2620" s="191"/>
      <c r="E2620" s="199"/>
      <c r="F2620" s="191"/>
      <c r="G2620" s="194"/>
      <c r="H2620" s="172"/>
      <c r="I2620" s="172"/>
      <c r="J2620" s="172"/>
      <c r="K2620" s="172"/>
      <c r="L2620" s="172"/>
      <c r="M2620" s="172"/>
      <c r="N2620" s="172"/>
      <c r="O2620" s="172"/>
      <c r="P2620" s="172"/>
      <c r="Q2620" s="172"/>
      <c r="R2620" s="172"/>
      <c r="S2620" s="172"/>
      <c r="T2620" s="172"/>
      <c r="U2620" s="172"/>
      <c r="V2620" s="172"/>
      <c r="W2620" s="172"/>
      <c r="X2620" s="172"/>
      <c r="Y2620" s="172"/>
      <c r="Z2620" s="172"/>
    </row>
    <row r="2621">
      <c r="A2621" s="195" t="s">
        <v>22019</v>
      </c>
      <c r="B2621" s="196" t="s">
        <v>22020</v>
      </c>
      <c r="C2621" s="200"/>
      <c r="D2621" s="196"/>
      <c r="E2621" s="200"/>
      <c r="F2621" s="196"/>
      <c r="G2621" s="198"/>
      <c r="H2621" s="172"/>
      <c r="I2621" s="172"/>
      <c r="J2621" s="172"/>
      <c r="K2621" s="172"/>
      <c r="L2621" s="172"/>
      <c r="M2621" s="172"/>
      <c r="N2621" s="172"/>
      <c r="O2621" s="172"/>
      <c r="P2621" s="172"/>
      <c r="Q2621" s="172"/>
      <c r="R2621" s="172"/>
      <c r="S2621" s="172"/>
      <c r="T2621" s="172"/>
      <c r="U2621" s="172"/>
      <c r="V2621" s="172"/>
      <c r="W2621" s="172"/>
      <c r="X2621" s="172"/>
      <c r="Y2621" s="172"/>
      <c r="Z2621" s="172"/>
    </row>
    <row r="2622">
      <c r="A2622" s="190" t="s">
        <v>22021</v>
      </c>
      <c r="B2622" s="191" t="s">
        <v>22022</v>
      </c>
      <c r="C2622" s="199"/>
      <c r="D2622" s="191"/>
      <c r="E2622" s="199"/>
      <c r="F2622" s="191"/>
      <c r="G2622" s="194"/>
      <c r="H2622" s="172"/>
      <c r="I2622" s="172"/>
      <c r="J2622" s="172"/>
      <c r="K2622" s="172"/>
      <c r="L2622" s="172"/>
      <c r="M2622" s="172"/>
      <c r="N2622" s="172"/>
      <c r="O2622" s="172"/>
      <c r="P2622" s="172"/>
      <c r="Q2622" s="172"/>
      <c r="R2622" s="172"/>
      <c r="S2622" s="172"/>
      <c r="T2622" s="172"/>
      <c r="U2622" s="172"/>
      <c r="V2622" s="172"/>
      <c r="W2622" s="172"/>
      <c r="X2622" s="172"/>
      <c r="Y2622" s="172"/>
      <c r="Z2622" s="172"/>
    </row>
    <row r="2623">
      <c r="A2623" s="195" t="s">
        <v>22023</v>
      </c>
      <c r="B2623" s="196" t="s">
        <v>22024</v>
      </c>
      <c r="C2623" s="200"/>
      <c r="D2623" s="196"/>
      <c r="E2623" s="200"/>
      <c r="F2623" s="196"/>
      <c r="G2623" s="198"/>
      <c r="H2623" s="172"/>
      <c r="I2623" s="172"/>
      <c r="J2623" s="172"/>
      <c r="K2623" s="172"/>
      <c r="L2623" s="172"/>
      <c r="M2623" s="172"/>
      <c r="N2623" s="172"/>
      <c r="O2623" s="172"/>
      <c r="P2623" s="172"/>
      <c r="Q2623" s="172"/>
      <c r="R2623" s="172"/>
      <c r="S2623" s="172"/>
      <c r="T2623" s="172"/>
      <c r="U2623" s="172"/>
      <c r="V2623" s="172"/>
      <c r="W2623" s="172"/>
      <c r="X2623" s="172"/>
      <c r="Y2623" s="172"/>
      <c r="Z2623" s="172"/>
    </row>
    <row r="2624">
      <c r="A2624" s="190" t="s">
        <v>22025</v>
      </c>
      <c r="B2624" s="191" t="s">
        <v>22026</v>
      </c>
      <c r="C2624" s="199"/>
      <c r="D2624" s="191"/>
      <c r="E2624" s="199"/>
      <c r="F2624" s="191"/>
      <c r="G2624" s="194"/>
      <c r="H2624" s="172"/>
      <c r="I2624" s="172"/>
      <c r="J2624" s="172"/>
      <c r="K2624" s="172"/>
      <c r="L2624" s="172"/>
      <c r="M2624" s="172"/>
      <c r="N2624" s="172"/>
      <c r="O2624" s="172"/>
      <c r="P2624" s="172"/>
      <c r="Q2624" s="172"/>
      <c r="R2624" s="172"/>
      <c r="S2624" s="172"/>
      <c r="T2624" s="172"/>
      <c r="U2624" s="172"/>
      <c r="V2624" s="172"/>
      <c r="W2624" s="172"/>
      <c r="X2624" s="172"/>
      <c r="Y2624" s="172"/>
      <c r="Z2624" s="172"/>
    </row>
    <row r="2625">
      <c r="A2625" s="195" t="s">
        <v>22027</v>
      </c>
      <c r="B2625" s="196" t="s">
        <v>22028</v>
      </c>
      <c r="C2625" s="200"/>
      <c r="D2625" s="196"/>
      <c r="E2625" s="200"/>
      <c r="F2625" s="196"/>
      <c r="G2625" s="198"/>
      <c r="H2625" s="172"/>
      <c r="I2625" s="172"/>
      <c r="J2625" s="172"/>
      <c r="K2625" s="172"/>
      <c r="L2625" s="172"/>
      <c r="M2625" s="172"/>
      <c r="N2625" s="172"/>
      <c r="O2625" s="172"/>
      <c r="P2625" s="172"/>
      <c r="Q2625" s="172"/>
      <c r="R2625" s="172"/>
      <c r="S2625" s="172"/>
      <c r="T2625" s="172"/>
      <c r="U2625" s="172"/>
      <c r="V2625" s="172"/>
      <c r="W2625" s="172"/>
      <c r="X2625" s="172"/>
      <c r="Y2625" s="172"/>
      <c r="Z2625" s="172"/>
    </row>
    <row r="2626">
      <c r="A2626" s="190" t="s">
        <v>22029</v>
      </c>
      <c r="B2626" s="191" t="s">
        <v>22030</v>
      </c>
      <c r="C2626" s="199"/>
      <c r="D2626" s="191"/>
      <c r="E2626" s="199"/>
      <c r="F2626" s="191"/>
      <c r="G2626" s="194"/>
      <c r="H2626" s="172"/>
      <c r="I2626" s="172"/>
      <c r="J2626" s="172"/>
      <c r="K2626" s="172"/>
      <c r="L2626" s="172"/>
      <c r="M2626" s="172"/>
      <c r="N2626" s="172"/>
      <c r="O2626" s="172"/>
      <c r="P2626" s="172"/>
      <c r="Q2626" s="172"/>
      <c r="R2626" s="172"/>
      <c r="S2626" s="172"/>
      <c r="T2626" s="172"/>
      <c r="U2626" s="172"/>
      <c r="V2626" s="172"/>
      <c r="W2626" s="172"/>
      <c r="X2626" s="172"/>
      <c r="Y2626" s="172"/>
      <c r="Z2626" s="172"/>
    </row>
    <row r="2627">
      <c r="A2627" s="195" t="s">
        <v>22031</v>
      </c>
      <c r="B2627" s="196" t="s">
        <v>22032</v>
      </c>
      <c r="C2627" s="200"/>
      <c r="D2627" s="196"/>
      <c r="E2627" s="200"/>
      <c r="F2627" s="196"/>
      <c r="G2627" s="198"/>
      <c r="H2627" s="172"/>
      <c r="I2627" s="172"/>
      <c r="J2627" s="172"/>
      <c r="K2627" s="172"/>
      <c r="L2627" s="172"/>
      <c r="M2627" s="172"/>
      <c r="N2627" s="172"/>
      <c r="O2627" s="172"/>
      <c r="P2627" s="172"/>
      <c r="Q2627" s="172"/>
      <c r="R2627" s="172"/>
      <c r="S2627" s="172"/>
      <c r="T2627" s="172"/>
      <c r="U2627" s="172"/>
      <c r="V2627" s="172"/>
      <c r="W2627" s="172"/>
      <c r="X2627" s="172"/>
      <c r="Y2627" s="172"/>
      <c r="Z2627" s="172"/>
    </row>
    <row r="2628">
      <c r="A2628" s="190" t="s">
        <v>22033</v>
      </c>
      <c r="B2628" s="191" t="s">
        <v>7037</v>
      </c>
      <c r="C2628" s="199"/>
      <c r="D2628" s="191"/>
      <c r="E2628" s="199"/>
      <c r="F2628" s="191"/>
      <c r="G2628" s="194"/>
      <c r="H2628" s="172"/>
      <c r="I2628" s="172"/>
      <c r="J2628" s="172"/>
      <c r="K2628" s="172"/>
      <c r="L2628" s="172"/>
      <c r="M2628" s="172"/>
      <c r="N2628" s="172"/>
      <c r="O2628" s="172"/>
      <c r="P2628" s="172"/>
      <c r="Q2628" s="172"/>
      <c r="R2628" s="172"/>
      <c r="S2628" s="172"/>
      <c r="T2628" s="172"/>
      <c r="U2628" s="172"/>
      <c r="V2628" s="172"/>
      <c r="W2628" s="172"/>
      <c r="X2628" s="172"/>
      <c r="Y2628" s="172"/>
      <c r="Z2628" s="172"/>
    </row>
    <row r="2629">
      <c r="A2629" s="195" t="s">
        <v>22034</v>
      </c>
      <c r="B2629" s="196" t="s">
        <v>22035</v>
      </c>
      <c r="C2629" s="200"/>
      <c r="D2629" s="196"/>
      <c r="E2629" s="200"/>
      <c r="F2629" s="196"/>
      <c r="G2629" s="198"/>
      <c r="H2629" s="172"/>
      <c r="I2629" s="172"/>
      <c r="J2629" s="172"/>
      <c r="K2629" s="172"/>
      <c r="L2629" s="172"/>
      <c r="M2629" s="172"/>
      <c r="N2629" s="172"/>
      <c r="O2629" s="172"/>
      <c r="P2629" s="172"/>
      <c r="Q2629" s="172"/>
      <c r="R2629" s="172"/>
      <c r="S2629" s="172"/>
      <c r="T2629" s="172"/>
      <c r="U2629" s="172"/>
      <c r="V2629" s="172"/>
      <c r="W2629" s="172"/>
      <c r="X2629" s="172"/>
      <c r="Y2629" s="172"/>
      <c r="Z2629" s="172"/>
    </row>
    <row r="2630">
      <c r="A2630" s="190" t="s">
        <v>567</v>
      </c>
      <c r="B2630" s="191" t="s">
        <v>22036</v>
      </c>
      <c r="C2630" s="199"/>
      <c r="D2630" s="191"/>
      <c r="E2630" s="199"/>
      <c r="F2630" s="191"/>
      <c r="G2630" s="194"/>
      <c r="H2630" s="172"/>
      <c r="I2630" s="172"/>
      <c r="J2630" s="172"/>
      <c r="K2630" s="172"/>
      <c r="L2630" s="172"/>
      <c r="M2630" s="172"/>
      <c r="N2630" s="172"/>
      <c r="O2630" s="172"/>
      <c r="P2630" s="172"/>
      <c r="Q2630" s="172"/>
      <c r="R2630" s="172"/>
      <c r="S2630" s="172"/>
      <c r="T2630" s="172"/>
      <c r="U2630" s="172"/>
      <c r="V2630" s="172"/>
      <c r="W2630" s="172"/>
      <c r="X2630" s="172"/>
      <c r="Y2630" s="172"/>
      <c r="Z2630" s="172"/>
    </row>
    <row r="2631">
      <c r="A2631" s="195" t="s">
        <v>22037</v>
      </c>
      <c r="B2631" s="196" t="s">
        <v>22038</v>
      </c>
      <c r="C2631" s="200"/>
      <c r="D2631" s="196"/>
      <c r="E2631" s="200"/>
      <c r="F2631" s="196"/>
      <c r="G2631" s="198"/>
      <c r="H2631" s="172"/>
      <c r="I2631" s="172"/>
      <c r="J2631" s="172"/>
      <c r="K2631" s="172"/>
      <c r="L2631" s="172"/>
      <c r="M2631" s="172"/>
      <c r="N2631" s="172"/>
      <c r="O2631" s="172"/>
      <c r="P2631" s="172"/>
      <c r="Q2631" s="172"/>
      <c r="R2631" s="172"/>
      <c r="S2631" s="172"/>
      <c r="T2631" s="172"/>
      <c r="U2631" s="172"/>
      <c r="V2631" s="172"/>
      <c r="W2631" s="172"/>
      <c r="X2631" s="172"/>
      <c r="Y2631" s="172"/>
      <c r="Z2631" s="172"/>
    </row>
    <row r="2632">
      <c r="A2632" s="190" t="s">
        <v>22039</v>
      </c>
      <c r="B2632" s="191" t="s">
        <v>22040</v>
      </c>
      <c r="C2632" s="199"/>
      <c r="D2632" s="191"/>
      <c r="E2632" s="199"/>
      <c r="F2632" s="191"/>
      <c r="G2632" s="194"/>
      <c r="H2632" s="172"/>
      <c r="I2632" s="172"/>
      <c r="J2632" s="172"/>
      <c r="K2632" s="172"/>
      <c r="L2632" s="172"/>
      <c r="M2632" s="172"/>
      <c r="N2632" s="172"/>
      <c r="O2632" s="172"/>
      <c r="P2632" s="172"/>
      <c r="Q2632" s="172"/>
      <c r="R2632" s="172"/>
      <c r="S2632" s="172"/>
      <c r="T2632" s="172"/>
      <c r="U2632" s="172"/>
      <c r="V2632" s="172"/>
      <c r="W2632" s="172"/>
      <c r="X2632" s="172"/>
      <c r="Y2632" s="172"/>
      <c r="Z2632" s="172"/>
    </row>
    <row r="2633">
      <c r="A2633" s="195" t="s">
        <v>22041</v>
      </c>
      <c r="B2633" s="196" t="s">
        <v>22042</v>
      </c>
      <c r="C2633" s="200"/>
      <c r="D2633" s="196"/>
      <c r="E2633" s="200"/>
      <c r="F2633" s="196"/>
      <c r="G2633" s="198"/>
      <c r="H2633" s="172"/>
      <c r="I2633" s="172"/>
      <c r="J2633" s="172"/>
      <c r="K2633" s="172"/>
      <c r="L2633" s="172"/>
      <c r="M2633" s="172"/>
      <c r="N2633" s="172"/>
      <c r="O2633" s="172"/>
      <c r="P2633" s="172"/>
      <c r="Q2633" s="172"/>
      <c r="R2633" s="172"/>
      <c r="S2633" s="172"/>
      <c r="T2633" s="172"/>
      <c r="U2633" s="172"/>
      <c r="V2633" s="172"/>
      <c r="W2633" s="172"/>
      <c r="X2633" s="172"/>
      <c r="Y2633" s="172"/>
      <c r="Z2633" s="172"/>
    </row>
    <row r="2634">
      <c r="A2634" s="190" t="s">
        <v>22043</v>
      </c>
      <c r="B2634" s="191" t="s">
        <v>22044</v>
      </c>
      <c r="C2634" s="199"/>
      <c r="D2634" s="191"/>
      <c r="E2634" s="199"/>
      <c r="F2634" s="191"/>
      <c r="G2634" s="194"/>
      <c r="H2634" s="172"/>
      <c r="I2634" s="172"/>
      <c r="J2634" s="172"/>
      <c r="K2634" s="172"/>
      <c r="L2634" s="172"/>
      <c r="M2634" s="172"/>
      <c r="N2634" s="172"/>
      <c r="O2634" s="172"/>
      <c r="P2634" s="172"/>
      <c r="Q2634" s="172"/>
      <c r="R2634" s="172"/>
      <c r="S2634" s="172"/>
      <c r="T2634" s="172"/>
      <c r="U2634" s="172"/>
      <c r="V2634" s="172"/>
      <c r="W2634" s="172"/>
      <c r="X2634" s="172"/>
      <c r="Y2634" s="172"/>
      <c r="Z2634" s="172"/>
    </row>
    <row r="2635">
      <c r="A2635" s="195" t="s">
        <v>22045</v>
      </c>
      <c r="B2635" s="196" t="s">
        <v>22046</v>
      </c>
      <c r="C2635" s="200"/>
      <c r="D2635" s="196"/>
      <c r="E2635" s="200"/>
      <c r="F2635" s="196"/>
      <c r="G2635" s="198"/>
      <c r="H2635" s="172"/>
      <c r="I2635" s="172"/>
      <c r="J2635" s="172"/>
      <c r="K2635" s="172"/>
      <c r="L2635" s="172"/>
      <c r="M2635" s="172"/>
      <c r="N2635" s="172"/>
      <c r="O2635" s="172"/>
      <c r="P2635" s="172"/>
      <c r="Q2635" s="172"/>
      <c r="R2635" s="172"/>
      <c r="S2635" s="172"/>
      <c r="T2635" s="172"/>
      <c r="U2635" s="172"/>
      <c r="V2635" s="172"/>
      <c r="W2635" s="172"/>
      <c r="X2635" s="172"/>
      <c r="Y2635" s="172"/>
      <c r="Z2635" s="172"/>
    </row>
    <row r="2636">
      <c r="A2636" s="190" t="s">
        <v>22047</v>
      </c>
      <c r="B2636" s="191" t="s">
        <v>22048</v>
      </c>
      <c r="C2636" s="199"/>
      <c r="D2636" s="191"/>
      <c r="E2636" s="199"/>
      <c r="F2636" s="191"/>
      <c r="G2636" s="194"/>
      <c r="H2636" s="172"/>
      <c r="I2636" s="172"/>
      <c r="J2636" s="172"/>
      <c r="K2636" s="172"/>
      <c r="L2636" s="172"/>
      <c r="M2636" s="172"/>
      <c r="N2636" s="172"/>
      <c r="O2636" s="172"/>
      <c r="P2636" s="172"/>
      <c r="Q2636" s="172"/>
      <c r="R2636" s="172"/>
      <c r="S2636" s="172"/>
      <c r="T2636" s="172"/>
      <c r="U2636" s="172"/>
      <c r="V2636" s="172"/>
      <c r="W2636" s="172"/>
      <c r="X2636" s="172"/>
      <c r="Y2636" s="172"/>
      <c r="Z2636" s="172"/>
    </row>
    <row r="2637">
      <c r="A2637" s="195" t="s">
        <v>22049</v>
      </c>
      <c r="B2637" s="196" t="s">
        <v>22050</v>
      </c>
      <c r="C2637" s="200"/>
      <c r="D2637" s="196"/>
      <c r="E2637" s="200"/>
      <c r="F2637" s="196"/>
      <c r="G2637" s="198"/>
      <c r="H2637" s="172"/>
      <c r="I2637" s="172"/>
      <c r="J2637" s="172"/>
      <c r="K2637" s="172"/>
      <c r="L2637" s="172"/>
      <c r="M2637" s="172"/>
      <c r="N2637" s="172"/>
      <c r="O2637" s="172"/>
      <c r="P2637" s="172"/>
      <c r="Q2637" s="172"/>
      <c r="R2637" s="172"/>
      <c r="S2637" s="172"/>
      <c r="T2637" s="172"/>
      <c r="U2637" s="172"/>
      <c r="V2637" s="172"/>
      <c r="W2637" s="172"/>
      <c r="X2637" s="172"/>
      <c r="Y2637" s="172"/>
      <c r="Z2637" s="172"/>
    </row>
    <row r="2638">
      <c r="A2638" s="190" t="s">
        <v>568</v>
      </c>
      <c r="B2638" s="191" t="s">
        <v>22051</v>
      </c>
      <c r="C2638" s="199"/>
      <c r="D2638" s="191"/>
      <c r="E2638" s="199"/>
      <c r="F2638" s="191"/>
      <c r="G2638" s="194"/>
      <c r="H2638" s="172"/>
      <c r="I2638" s="172"/>
      <c r="J2638" s="172"/>
      <c r="K2638" s="172"/>
      <c r="L2638" s="172"/>
      <c r="M2638" s="172"/>
      <c r="N2638" s="172"/>
      <c r="O2638" s="172"/>
      <c r="P2638" s="172"/>
      <c r="Q2638" s="172"/>
      <c r="R2638" s="172"/>
      <c r="S2638" s="172"/>
      <c r="T2638" s="172"/>
      <c r="U2638" s="172"/>
      <c r="V2638" s="172"/>
      <c r="W2638" s="172"/>
      <c r="X2638" s="172"/>
      <c r="Y2638" s="172"/>
      <c r="Z2638" s="172"/>
    </row>
    <row r="2639">
      <c r="A2639" s="195" t="s">
        <v>22052</v>
      </c>
      <c r="B2639" s="196" t="s">
        <v>8181</v>
      </c>
      <c r="C2639" s="200"/>
      <c r="D2639" s="196"/>
      <c r="E2639" s="200"/>
      <c r="F2639" s="196"/>
      <c r="G2639" s="198"/>
      <c r="H2639" s="172"/>
      <c r="I2639" s="172"/>
      <c r="J2639" s="172"/>
      <c r="K2639" s="172"/>
      <c r="L2639" s="172"/>
      <c r="M2639" s="172"/>
      <c r="N2639" s="172"/>
      <c r="O2639" s="172"/>
      <c r="P2639" s="172"/>
      <c r="Q2639" s="172"/>
      <c r="R2639" s="172"/>
      <c r="S2639" s="172"/>
      <c r="T2639" s="172"/>
      <c r="U2639" s="172"/>
      <c r="V2639" s="172"/>
      <c r="W2639" s="172"/>
      <c r="X2639" s="172"/>
      <c r="Y2639" s="172"/>
      <c r="Z2639" s="172"/>
    </row>
    <row r="2640">
      <c r="A2640" s="190" t="s">
        <v>22053</v>
      </c>
      <c r="B2640" s="191" t="s">
        <v>22054</v>
      </c>
      <c r="C2640" s="199"/>
      <c r="D2640" s="191"/>
      <c r="E2640" s="199"/>
      <c r="F2640" s="191"/>
      <c r="G2640" s="194"/>
      <c r="H2640" s="172"/>
      <c r="I2640" s="172"/>
      <c r="J2640" s="172"/>
      <c r="K2640" s="172"/>
      <c r="L2640" s="172"/>
      <c r="M2640" s="172"/>
      <c r="N2640" s="172"/>
      <c r="O2640" s="172"/>
      <c r="P2640" s="172"/>
      <c r="Q2640" s="172"/>
      <c r="R2640" s="172"/>
      <c r="S2640" s="172"/>
      <c r="T2640" s="172"/>
      <c r="U2640" s="172"/>
      <c r="V2640" s="172"/>
      <c r="W2640" s="172"/>
      <c r="X2640" s="172"/>
      <c r="Y2640" s="172"/>
      <c r="Z2640" s="172"/>
    </row>
    <row r="2641">
      <c r="A2641" s="195" t="s">
        <v>22055</v>
      </c>
      <c r="B2641" s="196" t="s">
        <v>22056</v>
      </c>
      <c r="C2641" s="200"/>
      <c r="D2641" s="196"/>
      <c r="E2641" s="200"/>
      <c r="F2641" s="196"/>
      <c r="G2641" s="198"/>
      <c r="H2641" s="172"/>
      <c r="I2641" s="172"/>
      <c r="J2641" s="172"/>
      <c r="K2641" s="172"/>
      <c r="L2641" s="172"/>
      <c r="M2641" s="172"/>
      <c r="N2641" s="172"/>
      <c r="O2641" s="172"/>
      <c r="P2641" s="172"/>
      <c r="Q2641" s="172"/>
      <c r="R2641" s="172"/>
      <c r="S2641" s="172"/>
      <c r="T2641" s="172"/>
      <c r="U2641" s="172"/>
      <c r="V2641" s="172"/>
      <c r="W2641" s="172"/>
      <c r="X2641" s="172"/>
      <c r="Y2641" s="172"/>
      <c r="Z2641" s="172"/>
    </row>
    <row r="2642">
      <c r="A2642" s="190" t="s">
        <v>22057</v>
      </c>
      <c r="B2642" s="191" t="s">
        <v>22058</v>
      </c>
      <c r="C2642" s="199"/>
      <c r="D2642" s="191"/>
      <c r="E2642" s="199"/>
      <c r="F2642" s="191"/>
      <c r="G2642" s="194"/>
      <c r="H2642" s="172"/>
      <c r="I2642" s="172"/>
      <c r="J2642" s="172"/>
      <c r="K2642" s="172"/>
      <c r="L2642" s="172"/>
      <c r="M2642" s="172"/>
      <c r="N2642" s="172"/>
      <c r="O2642" s="172"/>
      <c r="P2642" s="172"/>
      <c r="Q2642" s="172"/>
      <c r="R2642" s="172"/>
      <c r="S2642" s="172"/>
      <c r="T2642" s="172"/>
      <c r="U2642" s="172"/>
      <c r="V2642" s="172"/>
      <c r="W2642" s="172"/>
      <c r="X2642" s="172"/>
      <c r="Y2642" s="172"/>
      <c r="Z2642" s="172"/>
    </row>
    <row r="2643">
      <c r="A2643" s="195" t="s">
        <v>22059</v>
      </c>
      <c r="B2643" s="196" t="s">
        <v>22060</v>
      </c>
      <c r="C2643" s="200"/>
      <c r="D2643" s="196"/>
      <c r="E2643" s="200"/>
      <c r="F2643" s="196"/>
      <c r="G2643" s="198"/>
      <c r="H2643" s="172"/>
      <c r="I2643" s="172"/>
      <c r="J2643" s="172"/>
      <c r="K2643" s="172"/>
      <c r="L2643" s="172"/>
      <c r="M2643" s="172"/>
      <c r="N2643" s="172"/>
      <c r="O2643" s="172"/>
      <c r="P2643" s="172"/>
      <c r="Q2643" s="172"/>
      <c r="R2643" s="172"/>
      <c r="S2643" s="172"/>
      <c r="T2643" s="172"/>
      <c r="U2643" s="172"/>
      <c r="V2643" s="172"/>
      <c r="W2643" s="172"/>
      <c r="X2643" s="172"/>
      <c r="Y2643" s="172"/>
      <c r="Z2643" s="172"/>
    </row>
    <row r="2644">
      <c r="A2644" s="190" t="s">
        <v>22061</v>
      </c>
      <c r="B2644" s="191" t="s">
        <v>22062</v>
      </c>
      <c r="C2644" s="199"/>
      <c r="D2644" s="191"/>
      <c r="E2644" s="199"/>
      <c r="F2644" s="191"/>
      <c r="G2644" s="194"/>
      <c r="H2644" s="172"/>
      <c r="I2644" s="172"/>
      <c r="J2644" s="172"/>
      <c r="K2644" s="172"/>
      <c r="L2644" s="172"/>
      <c r="M2644" s="172"/>
      <c r="N2644" s="172"/>
      <c r="O2644" s="172"/>
      <c r="P2644" s="172"/>
      <c r="Q2644" s="172"/>
      <c r="R2644" s="172"/>
      <c r="S2644" s="172"/>
      <c r="T2644" s="172"/>
      <c r="U2644" s="172"/>
      <c r="V2644" s="172"/>
      <c r="W2644" s="172"/>
      <c r="X2644" s="172"/>
      <c r="Y2644" s="172"/>
      <c r="Z2644" s="172"/>
    </row>
    <row r="2645">
      <c r="A2645" s="195" t="s">
        <v>22063</v>
      </c>
      <c r="B2645" s="196" t="s">
        <v>22064</v>
      </c>
      <c r="C2645" s="200"/>
      <c r="D2645" s="196"/>
      <c r="E2645" s="200"/>
      <c r="F2645" s="196"/>
      <c r="G2645" s="198"/>
      <c r="H2645" s="172"/>
      <c r="I2645" s="172"/>
      <c r="J2645" s="172"/>
      <c r="K2645" s="172"/>
      <c r="L2645" s="172"/>
      <c r="M2645" s="172"/>
      <c r="N2645" s="172"/>
      <c r="O2645" s="172"/>
      <c r="P2645" s="172"/>
      <c r="Q2645" s="172"/>
      <c r="R2645" s="172"/>
      <c r="S2645" s="172"/>
      <c r="T2645" s="172"/>
      <c r="U2645" s="172"/>
      <c r="V2645" s="172"/>
      <c r="W2645" s="172"/>
      <c r="X2645" s="172"/>
      <c r="Y2645" s="172"/>
      <c r="Z2645" s="172"/>
    </row>
    <row r="2646">
      <c r="A2646" s="190" t="s">
        <v>22065</v>
      </c>
      <c r="B2646" s="191" t="s">
        <v>22066</v>
      </c>
      <c r="C2646" s="199"/>
      <c r="D2646" s="191"/>
      <c r="E2646" s="199"/>
      <c r="F2646" s="191"/>
      <c r="G2646" s="194"/>
      <c r="H2646" s="172"/>
      <c r="I2646" s="172"/>
      <c r="J2646" s="172"/>
      <c r="K2646" s="172"/>
      <c r="L2646" s="172"/>
      <c r="M2646" s="172"/>
      <c r="N2646" s="172"/>
      <c r="O2646" s="172"/>
      <c r="P2646" s="172"/>
      <c r="Q2646" s="172"/>
      <c r="R2646" s="172"/>
      <c r="S2646" s="172"/>
      <c r="T2646" s="172"/>
      <c r="U2646" s="172"/>
      <c r="V2646" s="172"/>
      <c r="W2646" s="172"/>
      <c r="X2646" s="172"/>
      <c r="Y2646" s="172"/>
      <c r="Z2646" s="172"/>
    </row>
    <row r="2647">
      <c r="A2647" s="195" t="s">
        <v>22067</v>
      </c>
      <c r="B2647" s="196" t="s">
        <v>22068</v>
      </c>
      <c r="C2647" s="200"/>
      <c r="D2647" s="196"/>
      <c r="E2647" s="200"/>
      <c r="F2647" s="196"/>
      <c r="G2647" s="198"/>
      <c r="H2647" s="172"/>
      <c r="I2647" s="172"/>
      <c r="J2647" s="172"/>
      <c r="K2647" s="172"/>
      <c r="L2647" s="172"/>
      <c r="M2647" s="172"/>
      <c r="N2647" s="172"/>
      <c r="O2647" s="172"/>
      <c r="P2647" s="172"/>
      <c r="Q2647" s="172"/>
      <c r="R2647" s="172"/>
      <c r="S2647" s="172"/>
      <c r="T2647" s="172"/>
      <c r="U2647" s="172"/>
      <c r="V2647" s="172"/>
      <c r="W2647" s="172"/>
      <c r="X2647" s="172"/>
      <c r="Y2647" s="172"/>
      <c r="Z2647" s="172"/>
    </row>
    <row r="2648">
      <c r="A2648" s="190" t="s">
        <v>22069</v>
      </c>
      <c r="B2648" s="191" t="s">
        <v>22070</v>
      </c>
      <c r="C2648" s="199"/>
      <c r="D2648" s="191"/>
      <c r="E2648" s="199"/>
      <c r="F2648" s="191"/>
      <c r="G2648" s="194"/>
      <c r="H2648" s="172"/>
      <c r="I2648" s="172"/>
      <c r="J2648" s="172"/>
      <c r="K2648" s="172"/>
      <c r="L2648" s="172"/>
      <c r="M2648" s="172"/>
      <c r="N2648" s="172"/>
      <c r="O2648" s="172"/>
      <c r="P2648" s="172"/>
      <c r="Q2648" s="172"/>
      <c r="R2648" s="172"/>
      <c r="S2648" s="172"/>
      <c r="T2648" s="172"/>
      <c r="U2648" s="172"/>
      <c r="V2648" s="172"/>
      <c r="W2648" s="172"/>
      <c r="X2648" s="172"/>
      <c r="Y2648" s="172"/>
      <c r="Z2648" s="172"/>
    </row>
    <row r="2649">
      <c r="A2649" s="195" t="s">
        <v>22071</v>
      </c>
      <c r="B2649" s="196" t="s">
        <v>22072</v>
      </c>
      <c r="C2649" s="200"/>
      <c r="D2649" s="196"/>
      <c r="E2649" s="200"/>
      <c r="F2649" s="196"/>
      <c r="G2649" s="198"/>
      <c r="H2649" s="172"/>
      <c r="I2649" s="172"/>
      <c r="J2649" s="172"/>
      <c r="K2649" s="172"/>
      <c r="L2649" s="172"/>
      <c r="M2649" s="172"/>
      <c r="N2649" s="172"/>
      <c r="O2649" s="172"/>
      <c r="P2649" s="172"/>
      <c r="Q2649" s="172"/>
      <c r="R2649" s="172"/>
      <c r="S2649" s="172"/>
      <c r="T2649" s="172"/>
      <c r="U2649" s="172"/>
      <c r="V2649" s="172"/>
      <c r="W2649" s="172"/>
      <c r="X2649" s="172"/>
      <c r="Y2649" s="172"/>
      <c r="Z2649" s="172"/>
    </row>
    <row r="2650">
      <c r="A2650" s="190" t="s">
        <v>569</v>
      </c>
      <c r="B2650" s="191" t="s">
        <v>866</v>
      </c>
      <c r="C2650" s="199"/>
      <c r="D2650" s="191"/>
      <c r="E2650" s="199"/>
      <c r="F2650" s="191"/>
      <c r="G2650" s="194"/>
      <c r="H2650" s="172"/>
      <c r="I2650" s="172"/>
      <c r="J2650" s="172"/>
      <c r="K2650" s="172"/>
      <c r="L2650" s="172"/>
      <c r="M2650" s="172"/>
      <c r="N2650" s="172"/>
      <c r="O2650" s="172"/>
      <c r="P2650" s="172"/>
      <c r="Q2650" s="172"/>
      <c r="R2650" s="172"/>
      <c r="S2650" s="172"/>
      <c r="T2650" s="172"/>
      <c r="U2650" s="172"/>
      <c r="V2650" s="172"/>
      <c r="W2650" s="172"/>
      <c r="X2650" s="172"/>
      <c r="Y2650" s="172"/>
      <c r="Z2650" s="172"/>
    </row>
    <row r="2651">
      <c r="A2651" s="195" t="s">
        <v>22073</v>
      </c>
      <c r="B2651" s="196" t="s">
        <v>22074</v>
      </c>
      <c r="C2651" s="200"/>
      <c r="D2651" s="196"/>
      <c r="E2651" s="200"/>
      <c r="F2651" s="196"/>
      <c r="G2651" s="198"/>
      <c r="H2651" s="172"/>
      <c r="I2651" s="172"/>
      <c r="J2651" s="172"/>
      <c r="K2651" s="172"/>
      <c r="L2651" s="172"/>
      <c r="M2651" s="172"/>
      <c r="N2651" s="172"/>
      <c r="O2651" s="172"/>
      <c r="P2651" s="172"/>
      <c r="Q2651" s="172"/>
      <c r="R2651" s="172"/>
      <c r="S2651" s="172"/>
      <c r="T2651" s="172"/>
      <c r="U2651" s="172"/>
      <c r="V2651" s="172"/>
      <c r="W2651" s="172"/>
      <c r="X2651" s="172"/>
      <c r="Y2651" s="172"/>
      <c r="Z2651" s="172"/>
    </row>
    <row r="2652">
      <c r="A2652" s="190" t="s">
        <v>22073</v>
      </c>
      <c r="B2652" s="191" t="s">
        <v>22075</v>
      </c>
      <c r="C2652" s="199"/>
      <c r="D2652" s="191"/>
      <c r="E2652" s="199"/>
      <c r="F2652" s="191"/>
      <c r="G2652" s="194"/>
      <c r="H2652" s="172"/>
      <c r="I2652" s="172"/>
      <c r="J2652" s="172"/>
      <c r="K2652" s="172"/>
      <c r="L2652" s="172"/>
      <c r="M2652" s="172"/>
      <c r="N2652" s="172"/>
      <c r="O2652" s="172"/>
      <c r="P2652" s="172"/>
      <c r="Q2652" s="172"/>
      <c r="R2652" s="172"/>
      <c r="S2652" s="172"/>
      <c r="T2652" s="172"/>
      <c r="U2652" s="172"/>
      <c r="V2652" s="172"/>
      <c r="W2652" s="172"/>
      <c r="X2652" s="172"/>
      <c r="Y2652" s="172"/>
      <c r="Z2652" s="172"/>
    </row>
    <row r="2653">
      <c r="A2653" s="195" t="s">
        <v>22073</v>
      </c>
      <c r="B2653" s="196" t="s">
        <v>22076</v>
      </c>
      <c r="C2653" s="200"/>
      <c r="D2653" s="196"/>
      <c r="E2653" s="200"/>
      <c r="F2653" s="196"/>
      <c r="G2653" s="198"/>
      <c r="H2653" s="172"/>
      <c r="I2653" s="172"/>
      <c r="J2653" s="172"/>
      <c r="K2653" s="172"/>
      <c r="L2653" s="172"/>
      <c r="M2653" s="172"/>
      <c r="N2653" s="172"/>
      <c r="O2653" s="172"/>
      <c r="P2653" s="172"/>
      <c r="Q2653" s="172"/>
      <c r="R2653" s="172"/>
      <c r="S2653" s="172"/>
      <c r="T2653" s="172"/>
      <c r="U2653" s="172"/>
      <c r="V2653" s="172"/>
      <c r="W2653" s="172"/>
      <c r="X2653" s="172"/>
      <c r="Y2653" s="172"/>
      <c r="Z2653" s="172"/>
    </row>
    <row r="2654">
      <c r="A2654" s="190" t="s">
        <v>22077</v>
      </c>
      <c r="B2654" s="191" t="s">
        <v>22078</v>
      </c>
      <c r="C2654" s="199"/>
      <c r="D2654" s="191"/>
      <c r="E2654" s="199"/>
      <c r="F2654" s="191"/>
      <c r="G2654" s="194"/>
      <c r="H2654" s="172"/>
      <c r="I2654" s="172"/>
      <c r="J2654" s="172"/>
      <c r="K2654" s="172"/>
      <c r="L2654" s="172"/>
      <c r="M2654" s="172"/>
      <c r="N2654" s="172"/>
      <c r="O2654" s="172"/>
      <c r="P2654" s="172"/>
      <c r="Q2654" s="172"/>
      <c r="R2654" s="172"/>
      <c r="S2654" s="172"/>
      <c r="T2654" s="172"/>
      <c r="U2654" s="172"/>
      <c r="V2654" s="172"/>
      <c r="W2654" s="172"/>
      <c r="X2654" s="172"/>
      <c r="Y2654" s="172"/>
      <c r="Z2654" s="172"/>
    </row>
    <row r="2655">
      <c r="A2655" s="195" t="s">
        <v>22079</v>
      </c>
      <c r="B2655" s="196" t="s">
        <v>22080</v>
      </c>
      <c r="C2655" s="200"/>
      <c r="D2655" s="196"/>
      <c r="E2655" s="200"/>
      <c r="F2655" s="196"/>
      <c r="G2655" s="198"/>
      <c r="H2655" s="172"/>
      <c r="I2655" s="172"/>
      <c r="J2655" s="172"/>
      <c r="K2655" s="172"/>
      <c r="L2655" s="172"/>
      <c r="M2655" s="172"/>
      <c r="N2655" s="172"/>
      <c r="O2655" s="172"/>
      <c r="P2655" s="172"/>
      <c r="Q2655" s="172"/>
      <c r="R2655" s="172"/>
      <c r="S2655" s="172"/>
      <c r="T2655" s="172"/>
      <c r="U2655" s="172"/>
      <c r="V2655" s="172"/>
      <c r="W2655" s="172"/>
      <c r="X2655" s="172"/>
      <c r="Y2655" s="172"/>
      <c r="Z2655" s="172"/>
    </row>
    <row r="2656">
      <c r="A2656" s="190" t="s">
        <v>22081</v>
      </c>
      <c r="B2656" s="191" t="s">
        <v>22082</v>
      </c>
      <c r="C2656" s="199"/>
      <c r="D2656" s="191"/>
      <c r="E2656" s="199"/>
      <c r="F2656" s="191"/>
      <c r="G2656" s="194"/>
      <c r="H2656" s="172"/>
      <c r="I2656" s="172"/>
      <c r="J2656" s="172"/>
      <c r="K2656" s="172"/>
      <c r="L2656" s="172"/>
      <c r="M2656" s="172"/>
      <c r="N2656" s="172"/>
      <c r="O2656" s="172"/>
      <c r="P2656" s="172"/>
      <c r="Q2656" s="172"/>
      <c r="R2656" s="172"/>
      <c r="S2656" s="172"/>
      <c r="T2656" s="172"/>
      <c r="U2656" s="172"/>
      <c r="V2656" s="172"/>
      <c r="W2656" s="172"/>
      <c r="X2656" s="172"/>
      <c r="Y2656" s="172"/>
      <c r="Z2656" s="172"/>
    </row>
    <row r="2657">
      <c r="A2657" s="195" t="s">
        <v>570</v>
      </c>
      <c r="B2657" s="196" t="s">
        <v>22083</v>
      </c>
      <c r="C2657" s="200"/>
      <c r="D2657" s="196"/>
      <c r="E2657" s="200"/>
      <c r="F2657" s="196"/>
      <c r="G2657" s="198"/>
      <c r="H2657" s="172"/>
      <c r="I2657" s="172"/>
      <c r="J2657" s="172"/>
      <c r="K2657" s="172"/>
      <c r="L2657" s="172"/>
      <c r="M2657" s="172"/>
      <c r="N2657" s="172"/>
      <c r="O2657" s="172"/>
      <c r="P2657" s="172"/>
      <c r="Q2657" s="172"/>
      <c r="R2657" s="172"/>
      <c r="S2657" s="172"/>
      <c r="T2657" s="172"/>
      <c r="U2657" s="172"/>
      <c r="V2657" s="172"/>
      <c r="W2657" s="172"/>
      <c r="X2657" s="172"/>
      <c r="Y2657" s="172"/>
      <c r="Z2657" s="172"/>
    </row>
    <row r="2658">
      <c r="A2658" s="190" t="s">
        <v>571</v>
      </c>
      <c r="B2658" s="191" t="s">
        <v>22084</v>
      </c>
      <c r="C2658" s="199"/>
      <c r="D2658" s="191"/>
      <c r="E2658" s="199"/>
      <c r="F2658" s="191"/>
      <c r="G2658" s="194"/>
      <c r="H2658" s="172"/>
      <c r="I2658" s="172"/>
      <c r="J2658" s="172"/>
      <c r="K2658" s="172"/>
      <c r="L2658" s="172"/>
      <c r="M2658" s="172"/>
      <c r="N2658" s="172"/>
      <c r="O2658" s="172"/>
      <c r="P2658" s="172"/>
      <c r="Q2658" s="172"/>
      <c r="R2658" s="172"/>
      <c r="S2658" s="172"/>
      <c r="T2658" s="172"/>
      <c r="U2658" s="172"/>
      <c r="V2658" s="172"/>
      <c r="W2658" s="172"/>
      <c r="X2658" s="172"/>
      <c r="Y2658" s="172"/>
      <c r="Z2658" s="172"/>
    </row>
    <row r="2659">
      <c r="A2659" s="195" t="s">
        <v>290</v>
      </c>
      <c r="B2659" s="196" t="s">
        <v>22085</v>
      </c>
      <c r="C2659" s="200"/>
      <c r="D2659" s="196"/>
      <c r="E2659" s="200"/>
      <c r="F2659" s="196"/>
      <c r="G2659" s="198"/>
      <c r="H2659" s="172"/>
      <c r="I2659" s="172"/>
      <c r="J2659" s="172"/>
      <c r="K2659" s="172"/>
      <c r="L2659" s="172"/>
      <c r="M2659" s="172"/>
      <c r="N2659" s="172"/>
      <c r="O2659" s="172"/>
      <c r="P2659" s="172"/>
      <c r="Q2659" s="172"/>
      <c r="R2659" s="172"/>
      <c r="S2659" s="172"/>
      <c r="T2659" s="172"/>
      <c r="U2659" s="172"/>
      <c r="V2659" s="172"/>
      <c r="W2659" s="172"/>
      <c r="X2659" s="172"/>
      <c r="Y2659" s="172"/>
      <c r="Z2659" s="172"/>
    </row>
    <row r="2660">
      <c r="A2660" s="190" t="s">
        <v>290</v>
      </c>
      <c r="B2660" s="191" t="s">
        <v>22086</v>
      </c>
      <c r="C2660" s="199"/>
      <c r="D2660" s="191"/>
      <c r="E2660" s="199"/>
      <c r="F2660" s="191"/>
      <c r="G2660" s="194"/>
      <c r="H2660" s="172"/>
      <c r="I2660" s="172"/>
      <c r="J2660" s="172"/>
      <c r="K2660" s="172"/>
      <c r="L2660" s="172"/>
      <c r="M2660" s="172"/>
      <c r="N2660" s="172"/>
      <c r="O2660" s="172"/>
      <c r="P2660" s="172"/>
      <c r="Q2660" s="172"/>
      <c r="R2660" s="172"/>
      <c r="S2660" s="172"/>
      <c r="T2660" s="172"/>
      <c r="U2660" s="172"/>
      <c r="V2660" s="172"/>
      <c r="W2660" s="172"/>
      <c r="X2660" s="172"/>
      <c r="Y2660" s="172"/>
      <c r="Z2660" s="172"/>
    </row>
    <row r="2661">
      <c r="A2661" s="195" t="s">
        <v>262</v>
      </c>
      <c r="B2661" s="196" t="s">
        <v>22087</v>
      </c>
      <c r="C2661" s="200"/>
      <c r="D2661" s="196"/>
      <c r="E2661" s="200"/>
      <c r="F2661" s="196"/>
      <c r="G2661" s="198"/>
      <c r="H2661" s="172"/>
      <c r="I2661" s="172"/>
      <c r="J2661" s="172"/>
      <c r="K2661" s="172"/>
      <c r="L2661" s="172"/>
      <c r="M2661" s="172"/>
      <c r="N2661" s="172"/>
      <c r="O2661" s="172"/>
      <c r="P2661" s="172"/>
      <c r="Q2661" s="172"/>
      <c r="R2661" s="172"/>
      <c r="S2661" s="172"/>
      <c r="T2661" s="172"/>
      <c r="U2661" s="172"/>
      <c r="V2661" s="172"/>
      <c r="W2661" s="172"/>
      <c r="X2661" s="172"/>
      <c r="Y2661" s="172"/>
      <c r="Z2661" s="172"/>
    </row>
    <row r="2662">
      <c r="A2662" s="190" t="s">
        <v>231</v>
      </c>
      <c r="B2662" s="191" t="s">
        <v>22088</v>
      </c>
      <c r="C2662" s="199"/>
      <c r="D2662" s="191"/>
      <c r="E2662" s="199"/>
      <c r="F2662" s="191"/>
      <c r="G2662" s="194"/>
      <c r="H2662" s="172"/>
      <c r="I2662" s="172"/>
      <c r="J2662" s="172"/>
      <c r="K2662" s="172"/>
      <c r="L2662" s="172"/>
      <c r="M2662" s="172"/>
      <c r="N2662" s="172"/>
      <c r="O2662" s="172"/>
      <c r="P2662" s="172"/>
      <c r="Q2662" s="172"/>
      <c r="R2662" s="172"/>
      <c r="S2662" s="172"/>
      <c r="T2662" s="172"/>
      <c r="U2662" s="172"/>
      <c r="V2662" s="172"/>
      <c r="W2662" s="172"/>
      <c r="X2662" s="172"/>
      <c r="Y2662" s="172"/>
      <c r="Z2662" s="172"/>
    </row>
    <row r="2663">
      <c r="A2663" s="195" t="s">
        <v>572</v>
      </c>
      <c r="B2663" s="196" t="s">
        <v>22089</v>
      </c>
      <c r="C2663" s="200"/>
      <c r="D2663" s="196"/>
      <c r="E2663" s="200"/>
      <c r="F2663" s="196"/>
      <c r="G2663" s="198"/>
      <c r="H2663" s="172"/>
      <c r="I2663" s="172"/>
      <c r="J2663" s="172"/>
      <c r="K2663" s="172"/>
      <c r="L2663" s="172"/>
      <c r="M2663" s="172"/>
      <c r="N2663" s="172"/>
      <c r="O2663" s="172"/>
      <c r="P2663" s="172"/>
      <c r="Q2663" s="172"/>
      <c r="R2663" s="172"/>
      <c r="S2663" s="172"/>
      <c r="T2663" s="172"/>
      <c r="U2663" s="172"/>
      <c r="V2663" s="172"/>
      <c r="W2663" s="172"/>
      <c r="X2663" s="172"/>
      <c r="Y2663" s="172"/>
      <c r="Z2663" s="172"/>
    </row>
    <row r="2664">
      <c r="A2664" s="190" t="s">
        <v>572</v>
      </c>
      <c r="B2664" s="191" t="s">
        <v>22090</v>
      </c>
      <c r="C2664" s="199"/>
      <c r="D2664" s="191"/>
      <c r="E2664" s="199"/>
      <c r="F2664" s="191"/>
      <c r="G2664" s="194"/>
      <c r="H2664" s="172"/>
      <c r="I2664" s="172"/>
      <c r="J2664" s="172"/>
      <c r="K2664" s="172"/>
      <c r="L2664" s="172"/>
      <c r="M2664" s="172"/>
      <c r="N2664" s="172"/>
      <c r="O2664" s="172"/>
      <c r="P2664" s="172"/>
      <c r="Q2664" s="172"/>
      <c r="R2664" s="172"/>
      <c r="S2664" s="172"/>
      <c r="T2664" s="172"/>
      <c r="U2664" s="172"/>
      <c r="V2664" s="172"/>
      <c r="W2664" s="172"/>
      <c r="X2664" s="172"/>
      <c r="Y2664" s="172"/>
      <c r="Z2664" s="172"/>
    </row>
    <row r="2665">
      <c r="A2665" s="195" t="s">
        <v>573</v>
      </c>
      <c r="B2665" s="196" t="s">
        <v>964</v>
      </c>
      <c r="C2665" s="200"/>
      <c r="D2665" s="196"/>
      <c r="E2665" s="200"/>
      <c r="F2665" s="196"/>
      <c r="G2665" s="198"/>
      <c r="H2665" s="172"/>
      <c r="I2665" s="172"/>
      <c r="J2665" s="172"/>
      <c r="K2665" s="172"/>
      <c r="L2665" s="172"/>
      <c r="M2665" s="172"/>
      <c r="N2665" s="172"/>
      <c r="O2665" s="172"/>
      <c r="P2665" s="172"/>
      <c r="Q2665" s="172"/>
      <c r="R2665" s="172"/>
      <c r="S2665" s="172"/>
      <c r="T2665" s="172"/>
      <c r="U2665" s="172"/>
      <c r="V2665" s="172"/>
      <c r="W2665" s="172"/>
      <c r="X2665" s="172"/>
      <c r="Y2665" s="172"/>
      <c r="Z2665" s="172"/>
    </row>
    <row r="2666">
      <c r="A2666" s="190" t="s">
        <v>169</v>
      </c>
      <c r="B2666" s="191" t="s">
        <v>762</v>
      </c>
      <c r="C2666" s="199"/>
      <c r="D2666" s="191"/>
      <c r="E2666" s="199"/>
      <c r="F2666" s="191"/>
      <c r="G2666" s="194"/>
      <c r="H2666" s="172"/>
      <c r="I2666" s="172"/>
      <c r="J2666" s="172"/>
      <c r="K2666" s="172"/>
      <c r="L2666" s="172"/>
      <c r="M2666" s="172"/>
      <c r="N2666" s="172"/>
      <c r="O2666" s="172"/>
      <c r="P2666" s="172"/>
      <c r="Q2666" s="172"/>
      <c r="R2666" s="172"/>
      <c r="S2666" s="172"/>
      <c r="T2666" s="172"/>
      <c r="U2666" s="172"/>
      <c r="V2666" s="172"/>
      <c r="W2666" s="172"/>
      <c r="X2666" s="172"/>
      <c r="Y2666" s="172"/>
      <c r="Z2666" s="172"/>
    </row>
    <row r="2667">
      <c r="A2667" s="195" t="s">
        <v>240</v>
      </c>
      <c r="B2667" s="196" t="s">
        <v>22091</v>
      </c>
      <c r="C2667" s="200"/>
      <c r="D2667" s="196"/>
      <c r="E2667" s="200"/>
      <c r="F2667" s="196"/>
      <c r="G2667" s="198"/>
      <c r="H2667" s="172"/>
      <c r="I2667" s="172"/>
      <c r="J2667" s="172"/>
      <c r="K2667" s="172"/>
      <c r="L2667" s="172"/>
      <c r="M2667" s="172"/>
      <c r="N2667" s="172"/>
      <c r="O2667" s="172"/>
      <c r="P2667" s="172"/>
      <c r="Q2667" s="172"/>
      <c r="R2667" s="172"/>
      <c r="S2667" s="172"/>
      <c r="T2667" s="172"/>
      <c r="U2667" s="172"/>
      <c r="V2667" s="172"/>
      <c r="W2667" s="172"/>
      <c r="X2667" s="172"/>
      <c r="Y2667" s="172"/>
      <c r="Z2667" s="172"/>
    </row>
    <row r="2668">
      <c r="A2668" s="190" t="s">
        <v>574</v>
      </c>
      <c r="B2668" s="191" t="s">
        <v>881</v>
      </c>
      <c r="C2668" s="199"/>
      <c r="D2668" s="191"/>
      <c r="E2668" s="199"/>
      <c r="F2668" s="191"/>
      <c r="G2668" s="194"/>
      <c r="H2668" s="172"/>
      <c r="I2668" s="172"/>
      <c r="J2668" s="172"/>
      <c r="K2668" s="172"/>
      <c r="L2668" s="172"/>
      <c r="M2668" s="172"/>
      <c r="N2668" s="172"/>
      <c r="O2668" s="172"/>
      <c r="P2668" s="172"/>
      <c r="Q2668" s="172"/>
      <c r="R2668" s="172"/>
      <c r="S2668" s="172"/>
      <c r="T2668" s="172"/>
      <c r="U2668" s="172"/>
      <c r="V2668" s="172"/>
      <c r="W2668" s="172"/>
      <c r="X2668" s="172"/>
      <c r="Y2668" s="172"/>
      <c r="Z2668" s="172"/>
    </row>
    <row r="2669">
      <c r="A2669" s="195" t="s">
        <v>22092</v>
      </c>
      <c r="B2669" s="196" t="s">
        <v>22093</v>
      </c>
      <c r="C2669" s="200"/>
      <c r="D2669" s="196"/>
      <c r="E2669" s="200"/>
      <c r="F2669" s="196"/>
      <c r="G2669" s="198"/>
      <c r="H2669" s="172"/>
      <c r="I2669" s="172"/>
      <c r="J2669" s="172"/>
      <c r="K2669" s="172"/>
      <c r="L2669" s="172"/>
      <c r="M2669" s="172"/>
      <c r="N2669" s="172"/>
      <c r="O2669" s="172"/>
      <c r="P2669" s="172"/>
      <c r="Q2669" s="172"/>
      <c r="R2669" s="172"/>
      <c r="S2669" s="172"/>
      <c r="T2669" s="172"/>
      <c r="U2669" s="172"/>
      <c r="V2669" s="172"/>
      <c r="W2669" s="172"/>
      <c r="X2669" s="172"/>
      <c r="Y2669" s="172"/>
      <c r="Z2669" s="172"/>
    </row>
    <row r="2670">
      <c r="A2670" s="190" t="s">
        <v>22094</v>
      </c>
      <c r="B2670" s="191" t="s">
        <v>22095</v>
      </c>
      <c r="C2670" s="199"/>
      <c r="D2670" s="191"/>
      <c r="E2670" s="199"/>
      <c r="F2670" s="191"/>
      <c r="G2670" s="194"/>
      <c r="H2670" s="172"/>
      <c r="I2670" s="172"/>
      <c r="J2670" s="172"/>
      <c r="K2670" s="172"/>
      <c r="L2670" s="172"/>
      <c r="M2670" s="172"/>
      <c r="N2670" s="172"/>
      <c r="O2670" s="172"/>
      <c r="P2670" s="172"/>
      <c r="Q2670" s="172"/>
      <c r="R2670" s="172"/>
      <c r="S2670" s="172"/>
      <c r="T2670" s="172"/>
      <c r="U2670" s="172"/>
      <c r="V2670" s="172"/>
      <c r="W2670" s="172"/>
      <c r="X2670" s="172"/>
      <c r="Y2670" s="172"/>
      <c r="Z2670" s="172"/>
    </row>
    <row r="2671">
      <c r="A2671" s="195" t="s">
        <v>22096</v>
      </c>
      <c r="B2671" s="196" t="s">
        <v>22097</v>
      </c>
      <c r="C2671" s="200"/>
      <c r="D2671" s="196"/>
      <c r="E2671" s="200"/>
      <c r="F2671" s="196"/>
      <c r="G2671" s="198"/>
      <c r="H2671" s="172"/>
      <c r="I2671" s="172"/>
      <c r="J2671" s="172"/>
      <c r="K2671" s="172"/>
      <c r="L2671" s="172"/>
      <c r="M2671" s="172"/>
      <c r="N2671" s="172"/>
      <c r="O2671" s="172"/>
      <c r="P2671" s="172"/>
      <c r="Q2671" s="172"/>
      <c r="R2671" s="172"/>
      <c r="S2671" s="172"/>
      <c r="T2671" s="172"/>
      <c r="U2671" s="172"/>
      <c r="V2671" s="172"/>
      <c r="W2671" s="172"/>
      <c r="X2671" s="172"/>
      <c r="Y2671" s="172"/>
      <c r="Z2671" s="172"/>
    </row>
    <row r="2672">
      <c r="A2672" s="190" t="s">
        <v>22098</v>
      </c>
      <c r="B2672" s="191" t="s">
        <v>22099</v>
      </c>
      <c r="C2672" s="199"/>
      <c r="D2672" s="191"/>
      <c r="E2672" s="199"/>
      <c r="F2672" s="191"/>
      <c r="G2672" s="194"/>
      <c r="H2672" s="172"/>
      <c r="I2672" s="172"/>
      <c r="J2672" s="172"/>
      <c r="K2672" s="172"/>
      <c r="L2672" s="172"/>
      <c r="M2672" s="172"/>
      <c r="N2672" s="172"/>
      <c r="O2672" s="172"/>
      <c r="P2672" s="172"/>
      <c r="Q2672" s="172"/>
      <c r="R2672" s="172"/>
      <c r="S2672" s="172"/>
      <c r="T2672" s="172"/>
      <c r="U2672" s="172"/>
      <c r="V2672" s="172"/>
      <c r="W2672" s="172"/>
      <c r="X2672" s="172"/>
      <c r="Y2672" s="172"/>
      <c r="Z2672" s="172"/>
    </row>
    <row r="2673">
      <c r="A2673" s="195" t="s">
        <v>22100</v>
      </c>
      <c r="B2673" s="196" t="s">
        <v>22101</v>
      </c>
      <c r="C2673" s="200"/>
      <c r="D2673" s="196"/>
      <c r="E2673" s="200"/>
      <c r="F2673" s="196"/>
      <c r="G2673" s="198"/>
      <c r="H2673" s="172"/>
      <c r="I2673" s="172"/>
      <c r="J2673" s="172"/>
      <c r="K2673" s="172"/>
      <c r="L2673" s="172"/>
      <c r="M2673" s="172"/>
      <c r="N2673" s="172"/>
      <c r="O2673" s="172"/>
      <c r="P2673" s="172"/>
      <c r="Q2673" s="172"/>
      <c r="R2673" s="172"/>
      <c r="S2673" s="172"/>
      <c r="T2673" s="172"/>
      <c r="U2673" s="172"/>
      <c r="V2673" s="172"/>
      <c r="W2673" s="172"/>
      <c r="X2673" s="172"/>
      <c r="Y2673" s="172"/>
      <c r="Z2673" s="172"/>
    </row>
    <row r="2674">
      <c r="A2674" s="190" t="s">
        <v>22100</v>
      </c>
      <c r="B2674" s="191" t="s">
        <v>22102</v>
      </c>
      <c r="C2674" s="199"/>
      <c r="D2674" s="191"/>
      <c r="E2674" s="199"/>
      <c r="F2674" s="191"/>
      <c r="G2674" s="194"/>
      <c r="H2674" s="172"/>
      <c r="I2674" s="172"/>
      <c r="J2674" s="172"/>
      <c r="K2674" s="172"/>
      <c r="L2674" s="172"/>
      <c r="M2674" s="172"/>
      <c r="N2674" s="172"/>
      <c r="O2674" s="172"/>
      <c r="P2674" s="172"/>
      <c r="Q2674" s="172"/>
      <c r="R2674" s="172"/>
      <c r="S2674" s="172"/>
      <c r="T2674" s="172"/>
      <c r="U2674" s="172"/>
      <c r="V2674" s="172"/>
      <c r="W2674" s="172"/>
      <c r="X2674" s="172"/>
      <c r="Y2674" s="172"/>
      <c r="Z2674" s="172"/>
    </row>
    <row r="2675">
      <c r="A2675" s="195" t="s">
        <v>22103</v>
      </c>
      <c r="B2675" s="196" t="s">
        <v>22104</v>
      </c>
      <c r="C2675" s="200"/>
      <c r="D2675" s="196"/>
      <c r="E2675" s="200"/>
      <c r="F2675" s="196"/>
      <c r="G2675" s="198"/>
      <c r="H2675" s="172"/>
      <c r="I2675" s="172"/>
      <c r="J2675" s="172"/>
      <c r="K2675" s="172"/>
      <c r="L2675" s="172"/>
      <c r="M2675" s="172"/>
      <c r="N2675" s="172"/>
      <c r="O2675" s="172"/>
      <c r="P2675" s="172"/>
      <c r="Q2675" s="172"/>
      <c r="R2675" s="172"/>
      <c r="S2675" s="172"/>
      <c r="T2675" s="172"/>
      <c r="U2675" s="172"/>
      <c r="V2675" s="172"/>
      <c r="W2675" s="172"/>
      <c r="X2675" s="172"/>
      <c r="Y2675" s="172"/>
      <c r="Z2675" s="172"/>
    </row>
    <row r="2676">
      <c r="A2676" s="190" t="s">
        <v>22105</v>
      </c>
      <c r="B2676" s="191" t="s">
        <v>22106</v>
      </c>
      <c r="C2676" s="199"/>
      <c r="D2676" s="191"/>
      <c r="E2676" s="199"/>
      <c r="F2676" s="191"/>
      <c r="G2676" s="194"/>
      <c r="H2676" s="172"/>
      <c r="I2676" s="172"/>
      <c r="J2676" s="172"/>
      <c r="K2676" s="172"/>
      <c r="L2676" s="172"/>
      <c r="M2676" s="172"/>
      <c r="N2676" s="172"/>
      <c r="O2676" s="172"/>
      <c r="P2676" s="172"/>
      <c r="Q2676" s="172"/>
      <c r="R2676" s="172"/>
      <c r="S2676" s="172"/>
      <c r="T2676" s="172"/>
      <c r="U2676" s="172"/>
      <c r="V2676" s="172"/>
      <c r="W2676" s="172"/>
      <c r="X2676" s="172"/>
      <c r="Y2676" s="172"/>
      <c r="Z2676" s="172"/>
    </row>
    <row r="2677">
      <c r="A2677" s="195" t="s">
        <v>22107</v>
      </c>
      <c r="B2677" s="196" t="s">
        <v>22108</v>
      </c>
      <c r="C2677" s="200"/>
      <c r="D2677" s="196"/>
      <c r="E2677" s="200"/>
      <c r="F2677" s="196"/>
      <c r="G2677" s="198"/>
      <c r="H2677" s="172"/>
      <c r="I2677" s="172"/>
      <c r="J2677" s="172"/>
      <c r="K2677" s="172"/>
      <c r="L2677" s="172"/>
      <c r="M2677" s="172"/>
      <c r="N2677" s="172"/>
      <c r="O2677" s="172"/>
      <c r="P2677" s="172"/>
      <c r="Q2677" s="172"/>
      <c r="R2677" s="172"/>
      <c r="S2677" s="172"/>
      <c r="T2677" s="172"/>
      <c r="U2677" s="172"/>
      <c r="V2677" s="172"/>
      <c r="W2677" s="172"/>
      <c r="X2677" s="172"/>
      <c r="Y2677" s="172"/>
      <c r="Z2677" s="172"/>
    </row>
    <row r="2678">
      <c r="A2678" s="190" t="s">
        <v>22109</v>
      </c>
      <c r="B2678" s="191" t="s">
        <v>22110</v>
      </c>
      <c r="C2678" s="199"/>
      <c r="D2678" s="191"/>
      <c r="E2678" s="199"/>
      <c r="F2678" s="191"/>
      <c r="G2678" s="194"/>
      <c r="H2678" s="172"/>
      <c r="I2678" s="172"/>
      <c r="J2678" s="172"/>
      <c r="K2678" s="172"/>
      <c r="L2678" s="172"/>
      <c r="M2678" s="172"/>
      <c r="N2678" s="172"/>
      <c r="O2678" s="172"/>
      <c r="P2678" s="172"/>
      <c r="Q2678" s="172"/>
      <c r="R2678" s="172"/>
      <c r="S2678" s="172"/>
      <c r="T2678" s="172"/>
      <c r="U2678" s="172"/>
      <c r="V2678" s="172"/>
      <c r="W2678" s="172"/>
      <c r="X2678" s="172"/>
      <c r="Y2678" s="172"/>
      <c r="Z2678" s="172"/>
    </row>
    <row r="2679">
      <c r="A2679" s="195" t="s">
        <v>22111</v>
      </c>
      <c r="B2679" s="196" t="s">
        <v>22112</v>
      </c>
      <c r="C2679" s="200"/>
      <c r="D2679" s="196"/>
      <c r="E2679" s="200"/>
      <c r="F2679" s="196"/>
      <c r="G2679" s="198"/>
      <c r="H2679" s="172"/>
      <c r="I2679" s="172"/>
      <c r="J2679" s="172"/>
      <c r="K2679" s="172"/>
      <c r="L2679" s="172"/>
      <c r="M2679" s="172"/>
      <c r="N2679" s="172"/>
      <c r="O2679" s="172"/>
      <c r="P2679" s="172"/>
      <c r="Q2679" s="172"/>
      <c r="R2679" s="172"/>
      <c r="S2679" s="172"/>
      <c r="T2679" s="172"/>
      <c r="U2679" s="172"/>
      <c r="V2679" s="172"/>
      <c r="W2679" s="172"/>
      <c r="X2679" s="172"/>
      <c r="Y2679" s="172"/>
      <c r="Z2679" s="172"/>
    </row>
    <row r="2680">
      <c r="A2680" s="190" t="s">
        <v>22113</v>
      </c>
      <c r="B2680" s="191" t="s">
        <v>22114</v>
      </c>
      <c r="C2680" s="199"/>
      <c r="D2680" s="191"/>
      <c r="E2680" s="199"/>
      <c r="F2680" s="191"/>
      <c r="G2680" s="194"/>
      <c r="H2680" s="172"/>
      <c r="I2680" s="172"/>
      <c r="J2680" s="172"/>
      <c r="K2680" s="172"/>
      <c r="L2680" s="172"/>
      <c r="M2680" s="172"/>
      <c r="N2680" s="172"/>
      <c r="O2680" s="172"/>
      <c r="P2680" s="172"/>
      <c r="Q2680" s="172"/>
      <c r="R2680" s="172"/>
      <c r="S2680" s="172"/>
      <c r="T2680" s="172"/>
      <c r="U2680" s="172"/>
      <c r="V2680" s="172"/>
      <c r="W2680" s="172"/>
      <c r="X2680" s="172"/>
      <c r="Y2680" s="172"/>
      <c r="Z2680" s="172"/>
    </row>
    <row r="2681">
      <c r="A2681" s="195" t="s">
        <v>22115</v>
      </c>
      <c r="B2681" s="196" t="s">
        <v>22116</v>
      </c>
      <c r="C2681" s="200"/>
      <c r="D2681" s="196"/>
      <c r="E2681" s="200"/>
      <c r="F2681" s="196"/>
      <c r="G2681" s="198"/>
      <c r="H2681" s="172"/>
      <c r="I2681" s="172"/>
      <c r="J2681" s="172"/>
      <c r="K2681" s="172"/>
      <c r="L2681" s="172"/>
      <c r="M2681" s="172"/>
      <c r="N2681" s="172"/>
      <c r="O2681" s="172"/>
      <c r="P2681" s="172"/>
      <c r="Q2681" s="172"/>
      <c r="R2681" s="172"/>
      <c r="S2681" s="172"/>
      <c r="T2681" s="172"/>
      <c r="U2681" s="172"/>
      <c r="V2681" s="172"/>
      <c r="W2681" s="172"/>
      <c r="X2681" s="172"/>
      <c r="Y2681" s="172"/>
      <c r="Z2681" s="172"/>
    </row>
    <row r="2682">
      <c r="A2682" s="190" t="s">
        <v>22117</v>
      </c>
      <c r="B2682" s="191" t="s">
        <v>22118</v>
      </c>
      <c r="C2682" s="199"/>
      <c r="D2682" s="191"/>
      <c r="E2682" s="199"/>
      <c r="F2682" s="191"/>
      <c r="G2682" s="194"/>
      <c r="H2682" s="172"/>
      <c r="I2682" s="172"/>
      <c r="J2682" s="172"/>
      <c r="K2682" s="172"/>
      <c r="L2682" s="172"/>
      <c r="M2682" s="172"/>
      <c r="N2682" s="172"/>
      <c r="O2682" s="172"/>
      <c r="P2682" s="172"/>
      <c r="Q2682" s="172"/>
      <c r="R2682" s="172"/>
      <c r="S2682" s="172"/>
      <c r="T2682" s="172"/>
      <c r="U2682" s="172"/>
      <c r="V2682" s="172"/>
      <c r="W2682" s="172"/>
      <c r="X2682" s="172"/>
      <c r="Y2682" s="172"/>
      <c r="Z2682" s="172"/>
    </row>
    <row r="2683">
      <c r="A2683" s="195" t="s">
        <v>22119</v>
      </c>
      <c r="B2683" s="196" t="s">
        <v>22120</v>
      </c>
      <c r="C2683" s="200"/>
      <c r="D2683" s="196"/>
      <c r="E2683" s="200"/>
      <c r="F2683" s="196"/>
      <c r="G2683" s="198"/>
      <c r="H2683" s="172"/>
      <c r="I2683" s="172"/>
      <c r="J2683" s="172"/>
      <c r="K2683" s="172"/>
      <c r="L2683" s="172"/>
      <c r="M2683" s="172"/>
      <c r="N2683" s="172"/>
      <c r="O2683" s="172"/>
      <c r="P2683" s="172"/>
      <c r="Q2683" s="172"/>
      <c r="R2683" s="172"/>
      <c r="S2683" s="172"/>
      <c r="T2683" s="172"/>
      <c r="U2683" s="172"/>
      <c r="V2683" s="172"/>
      <c r="W2683" s="172"/>
      <c r="X2683" s="172"/>
      <c r="Y2683" s="172"/>
      <c r="Z2683" s="172"/>
    </row>
    <row r="2684">
      <c r="A2684" s="190" t="s">
        <v>22121</v>
      </c>
      <c r="B2684" s="191" t="s">
        <v>22122</v>
      </c>
      <c r="C2684" s="199"/>
      <c r="D2684" s="191"/>
      <c r="E2684" s="199"/>
      <c r="F2684" s="191"/>
      <c r="G2684" s="194"/>
      <c r="H2684" s="172"/>
      <c r="I2684" s="172"/>
      <c r="J2684" s="172"/>
      <c r="K2684" s="172"/>
      <c r="L2684" s="172"/>
      <c r="M2684" s="172"/>
      <c r="N2684" s="172"/>
      <c r="O2684" s="172"/>
      <c r="P2684" s="172"/>
      <c r="Q2684" s="172"/>
      <c r="R2684" s="172"/>
      <c r="S2684" s="172"/>
      <c r="T2684" s="172"/>
      <c r="U2684" s="172"/>
      <c r="V2684" s="172"/>
      <c r="W2684" s="172"/>
      <c r="X2684" s="172"/>
      <c r="Y2684" s="172"/>
      <c r="Z2684" s="172"/>
    </row>
    <row r="2685">
      <c r="A2685" s="195" t="s">
        <v>276</v>
      </c>
      <c r="B2685" s="196" t="s">
        <v>854</v>
      </c>
      <c r="C2685" s="200"/>
      <c r="D2685" s="196"/>
      <c r="E2685" s="200"/>
      <c r="F2685" s="196"/>
      <c r="G2685" s="198"/>
      <c r="H2685" s="172"/>
      <c r="I2685" s="172"/>
      <c r="J2685" s="172"/>
      <c r="K2685" s="172"/>
      <c r="L2685" s="172"/>
      <c r="M2685" s="172"/>
      <c r="N2685" s="172"/>
      <c r="O2685" s="172"/>
      <c r="P2685" s="172"/>
      <c r="Q2685" s="172"/>
      <c r="R2685" s="172"/>
      <c r="S2685" s="172"/>
      <c r="T2685" s="172"/>
      <c r="U2685" s="172"/>
      <c r="V2685" s="172"/>
      <c r="W2685" s="172"/>
      <c r="X2685" s="172"/>
      <c r="Y2685" s="172"/>
      <c r="Z2685" s="172"/>
    </row>
    <row r="2686">
      <c r="A2686" s="190" t="s">
        <v>575</v>
      </c>
      <c r="B2686" s="191" t="s">
        <v>22123</v>
      </c>
      <c r="C2686" s="199"/>
      <c r="D2686" s="191"/>
      <c r="E2686" s="199"/>
      <c r="F2686" s="191"/>
      <c r="G2686" s="194"/>
      <c r="H2686" s="172"/>
      <c r="I2686" s="172"/>
      <c r="J2686" s="172"/>
      <c r="K2686" s="172"/>
      <c r="L2686" s="172"/>
      <c r="M2686" s="172"/>
      <c r="N2686" s="172"/>
      <c r="O2686" s="172"/>
      <c r="P2686" s="172"/>
      <c r="Q2686" s="172"/>
      <c r="R2686" s="172"/>
      <c r="S2686" s="172"/>
      <c r="T2686" s="172"/>
      <c r="U2686" s="172"/>
      <c r="V2686" s="172"/>
      <c r="W2686" s="172"/>
      <c r="X2686" s="172"/>
      <c r="Y2686" s="172"/>
      <c r="Z2686" s="172"/>
    </row>
    <row r="2687">
      <c r="A2687" s="195" t="s">
        <v>22124</v>
      </c>
      <c r="B2687" s="196" t="s">
        <v>22125</v>
      </c>
      <c r="C2687" s="200"/>
      <c r="D2687" s="196"/>
      <c r="E2687" s="200"/>
      <c r="F2687" s="196"/>
      <c r="G2687" s="198"/>
      <c r="H2687" s="172"/>
      <c r="I2687" s="172"/>
      <c r="J2687" s="172"/>
      <c r="K2687" s="172"/>
      <c r="L2687" s="172"/>
      <c r="M2687" s="172"/>
      <c r="N2687" s="172"/>
      <c r="O2687" s="172"/>
      <c r="P2687" s="172"/>
      <c r="Q2687" s="172"/>
      <c r="R2687" s="172"/>
      <c r="S2687" s="172"/>
      <c r="T2687" s="172"/>
      <c r="U2687" s="172"/>
      <c r="V2687" s="172"/>
      <c r="W2687" s="172"/>
      <c r="X2687" s="172"/>
      <c r="Y2687" s="172"/>
      <c r="Z2687" s="172"/>
    </row>
    <row r="2688">
      <c r="A2688" s="190" t="s">
        <v>22126</v>
      </c>
      <c r="B2688" s="191" t="s">
        <v>22127</v>
      </c>
      <c r="C2688" s="199"/>
      <c r="D2688" s="191"/>
      <c r="E2688" s="199"/>
      <c r="F2688" s="191"/>
      <c r="G2688" s="194"/>
      <c r="H2688" s="172"/>
      <c r="I2688" s="172"/>
      <c r="J2688" s="172"/>
      <c r="K2688" s="172"/>
      <c r="L2688" s="172"/>
      <c r="M2688" s="172"/>
      <c r="N2688" s="172"/>
      <c r="O2688" s="172"/>
      <c r="P2688" s="172"/>
      <c r="Q2688" s="172"/>
      <c r="R2688" s="172"/>
      <c r="S2688" s="172"/>
      <c r="T2688" s="172"/>
      <c r="U2688" s="172"/>
      <c r="V2688" s="172"/>
      <c r="W2688" s="172"/>
      <c r="X2688" s="172"/>
      <c r="Y2688" s="172"/>
      <c r="Z2688" s="172"/>
    </row>
    <row r="2689">
      <c r="A2689" s="195" t="s">
        <v>22128</v>
      </c>
      <c r="B2689" s="196" t="s">
        <v>22129</v>
      </c>
      <c r="C2689" s="200"/>
      <c r="D2689" s="196"/>
      <c r="E2689" s="200"/>
      <c r="F2689" s="196"/>
      <c r="G2689" s="198"/>
      <c r="H2689" s="172"/>
      <c r="I2689" s="172"/>
      <c r="J2689" s="172"/>
      <c r="K2689" s="172"/>
      <c r="L2689" s="172"/>
      <c r="M2689" s="172"/>
      <c r="N2689" s="172"/>
      <c r="O2689" s="172"/>
      <c r="P2689" s="172"/>
      <c r="Q2689" s="172"/>
      <c r="R2689" s="172"/>
      <c r="S2689" s="172"/>
      <c r="T2689" s="172"/>
      <c r="U2689" s="172"/>
      <c r="V2689" s="172"/>
      <c r="W2689" s="172"/>
      <c r="X2689" s="172"/>
      <c r="Y2689" s="172"/>
      <c r="Z2689" s="172"/>
    </row>
    <row r="2690">
      <c r="A2690" s="190" t="s">
        <v>22130</v>
      </c>
      <c r="B2690" s="191" t="s">
        <v>22131</v>
      </c>
      <c r="C2690" s="199"/>
      <c r="D2690" s="191"/>
      <c r="E2690" s="199"/>
      <c r="F2690" s="191"/>
      <c r="G2690" s="194"/>
      <c r="H2690" s="172"/>
      <c r="I2690" s="172"/>
      <c r="J2690" s="172"/>
      <c r="K2690" s="172"/>
      <c r="L2690" s="172"/>
      <c r="M2690" s="172"/>
      <c r="N2690" s="172"/>
      <c r="O2690" s="172"/>
      <c r="P2690" s="172"/>
      <c r="Q2690" s="172"/>
      <c r="R2690" s="172"/>
      <c r="S2690" s="172"/>
      <c r="T2690" s="172"/>
      <c r="U2690" s="172"/>
      <c r="V2690" s="172"/>
      <c r="W2690" s="172"/>
      <c r="X2690" s="172"/>
      <c r="Y2690" s="172"/>
      <c r="Z2690" s="172"/>
    </row>
    <row r="2691">
      <c r="A2691" s="195" t="s">
        <v>22132</v>
      </c>
      <c r="B2691" s="196" t="s">
        <v>22133</v>
      </c>
      <c r="C2691" s="200"/>
      <c r="D2691" s="196"/>
      <c r="E2691" s="200"/>
      <c r="F2691" s="196"/>
      <c r="G2691" s="198"/>
      <c r="H2691" s="172"/>
      <c r="I2691" s="172"/>
      <c r="J2691" s="172"/>
      <c r="K2691" s="172"/>
      <c r="L2691" s="172"/>
      <c r="M2691" s="172"/>
      <c r="N2691" s="172"/>
      <c r="O2691" s="172"/>
      <c r="P2691" s="172"/>
      <c r="Q2691" s="172"/>
      <c r="R2691" s="172"/>
      <c r="S2691" s="172"/>
      <c r="T2691" s="172"/>
      <c r="U2691" s="172"/>
      <c r="V2691" s="172"/>
      <c r="W2691" s="172"/>
      <c r="X2691" s="172"/>
      <c r="Y2691" s="172"/>
      <c r="Z2691" s="172"/>
    </row>
    <row r="2692">
      <c r="A2692" s="190" t="s">
        <v>22134</v>
      </c>
      <c r="B2692" s="191" t="s">
        <v>22135</v>
      </c>
      <c r="C2692" s="199"/>
      <c r="D2692" s="191"/>
      <c r="E2692" s="199"/>
      <c r="F2692" s="191"/>
      <c r="G2692" s="194"/>
      <c r="H2692" s="172"/>
      <c r="I2692" s="172"/>
      <c r="J2692" s="172"/>
      <c r="K2692" s="172"/>
      <c r="L2692" s="172"/>
      <c r="M2692" s="172"/>
      <c r="N2692" s="172"/>
      <c r="O2692" s="172"/>
      <c r="P2692" s="172"/>
      <c r="Q2692" s="172"/>
      <c r="R2692" s="172"/>
      <c r="S2692" s="172"/>
      <c r="T2692" s="172"/>
      <c r="U2692" s="172"/>
      <c r="V2692" s="172"/>
      <c r="W2692" s="172"/>
      <c r="X2692" s="172"/>
      <c r="Y2692" s="172"/>
      <c r="Z2692" s="172"/>
    </row>
    <row r="2693">
      <c r="A2693" s="195" t="s">
        <v>22136</v>
      </c>
      <c r="B2693" s="196" t="s">
        <v>22137</v>
      </c>
      <c r="C2693" s="200"/>
      <c r="D2693" s="196"/>
      <c r="E2693" s="200"/>
      <c r="F2693" s="196"/>
      <c r="G2693" s="198"/>
      <c r="H2693" s="172"/>
      <c r="I2693" s="172"/>
      <c r="J2693" s="172"/>
      <c r="K2693" s="172"/>
      <c r="L2693" s="172"/>
      <c r="M2693" s="172"/>
      <c r="N2693" s="172"/>
      <c r="O2693" s="172"/>
      <c r="P2693" s="172"/>
      <c r="Q2693" s="172"/>
      <c r="R2693" s="172"/>
      <c r="S2693" s="172"/>
      <c r="T2693" s="172"/>
      <c r="U2693" s="172"/>
      <c r="V2693" s="172"/>
      <c r="W2693" s="172"/>
      <c r="X2693" s="172"/>
      <c r="Y2693" s="172"/>
      <c r="Z2693" s="172"/>
    </row>
    <row r="2694">
      <c r="A2694" s="190" t="s">
        <v>564</v>
      </c>
      <c r="B2694" s="191" t="s">
        <v>875</v>
      </c>
      <c r="C2694" s="199"/>
      <c r="D2694" s="191"/>
      <c r="E2694" s="199"/>
      <c r="F2694" s="191"/>
      <c r="G2694" s="194"/>
      <c r="H2694" s="172"/>
      <c r="I2694" s="172"/>
      <c r="J2694" s="172"/>
      <c r="K2694" s="172"/>
      <c r="L2694" s="172"/>
      <c r="M2694" s="172"/>
      <c r="N2694" s="172"/>
      <c r="O2694" s="172"/>
      <c r="P2694" s="172"/>
      <c r="Q2694" s="172"/>
      <c r="R2694" s="172"/>
      <c r="S2694" s="172"/>
      <c r="T2694" s="172"/>
      <c r="U2694" s="172"/>
      <c r="V2694" s="172"/>
      <c r="W2694" s="172"/>
      <c r="X2694" s="172"/>
      <c r="Y2694" s="172"/>
      <c r="Z2694" s="172"/>
    </row>
    <row r="2695">
      <c r="A2695" s="195" t="s">
        <v>205</v>
      </c>
      <c r="B2695" s="196" t="s">
        <v>792</v>
      </c>
      <c r="C2695" s="200"/>
      <c r="D2695" s="196"/>
      <c r="E2695" s="200"/>
      <c r="F2695" s="196"/>
      <c r="G2695" s="198"/>
      <c r="H2695" s="172"/>
      <c r="I2695" s="172"/>
      <c r="J2695" s="172"/>
      <c r="K2695" s="172"/>
      <c r="L2695" s="172"/>
      <c r="M2695" s="172"/>
      <c r="N2695" s="172"/>
      <c r="O2695" s="172"/>
      <c r="P2695" s="172"/>
      <c r="Q2695" s="172"/>
      <c r="R2695" s="172"/>
      <c r="S2695" s="172"/>
      <c r="T2695" s="172"/>
      <c r="U2695" s="172"/>
      <c r="V2695" s="172"/>
      <c r="W2695" s="172"/>
      <c r="X2695" s="172"/>
      <c r="Y2695" s="172"/>
      <c r="Z2695" s="172"/>
    </row>
    <row r="2696">
      <c r="A2696" s="190" t="s">
        <v>22138</v>
      </c>
      <c r="B2696" s="191" t="s">
        <v>22139</v>
      </c>
      <c r="C2696" s="199"/>
      <c r="D2696" s="191"/>
      <c r="E2696" s="199"/>
      <c r="F2696" s="191"/>
      <c r="G2696" s="194"/>
      <c r="H2696" s="172"/>
      <c r="I2696" s="172"/>
      <c r="J2696" s="172"/>
      <c r="K2696" s="172"/>
      <c r="L2696" s="172"/>
      <c r="M2696" s="172"/>
      <c r="N2696" s="172"/>
      <c r="O2696" s="172"/>
      <c r="P2696" s="172"/>
      <c r="Q2696" s="172"/>
      <c r="R2696" s="172"/>
      <c r="S2696" s="172"/>
      <c r="T2696" s="172"/>
      <c r="U2696" s="172"/>
      <c r="V2696" s="172"/>
      <c r="W2696" s="172"/>
      <c r="X2696" s="172"/>
      <c r="Y2696" s="172"/>
      <c r="Z2696" s="172"/>
    </row>
    <row r="2697">
      <c r="A2697" s="195" t="s">
        <v>22140</v>
      </c>
      <c r="B2697" s="196" t="s">
        <v>22141</v>
      </c>
      <c r="C2697" s="200"/>
      <c r="D2697" s="196"/>
      <c r="E2697" s="200"/>
      <c r="F2697" s="196"/>
      <c r="G2697" s="198"/>
      <c r="H2697" s="172"/>
      <c r="I2697" s="172"/>
      <c r="J2697" s="172"/>
      <c r="K2697" s="172"/>
      <c r="L2697" s="172"/>
      <c r="M2697" s="172"/>
      <c r="N2697" s="172"/>
      <c r="O2697" s="172"/>
      <c r="P2697" s="172"/>
      <c r="Q2697" s="172"/>
      <c r="R2697" s="172"/>
      <c r="S2697" s="172"/>
      <c r="T2697" s="172"/>
      <c r="U2697" s="172"/>
      <c r="V2697" s="172"/>
      <c r="W2697" s="172"/>
      <c r="X2697" s="172"/>
      <c r="Y2697" s="172"/>
      <c r="Z2697" s="172"/>
    </row>
    <row r="2698">
      <c r="A2698" s="190" t="s">
        <v>22142</v>
      </c>
      <c r="B2698" s="191" t="s">
        <v>22143</v>
      </c>
      <c r="C2698" s="199"/>
      <c r="D2698" s="191"/>
      <c r="E2698" s="199"/>
      <c r="F2698" s="191"/>
      <c r="G2698" s="194"/>
      <c r="H2698" s="172"/>
      <c r="I2698" s="172"/>
      <c r="J2698" s="172"/>
      <c r="K2698" s="172"/>
      <c r="L2698" s="172"/>
      <c r="M2698" s="172"/>
      <c r="N2698" s="172"/>
      <c r="O2698" s="172"/>
      <c r="P2698" s="172"/>
      <c r="Q2698" s="172"/>
      <c r="R2698" s="172"/>
      <c r="S2698" s="172"/>
      <c r="T2698" s="172"/>
      <c r="U2698" s="172"/>
      <c r="V2698" s="172"/>
      <c r="W2698" s="172"/>
      <c r="X2698" s="172"/>
      <c r="Y2698" s="172"/>
      <c r="Z2698" s="172"/>
    </row>
    <row r="2699">
      <c r="A2699" s="195" t="s">
        <v>22144</v>
      </c>
      <c r="B2699" s="196" t="s">
        <v>22145</v>
      </c>
      <c r="C2699" s="200"/>
      <c r="D2699" s="196"/>
      <c r="E2699" s="200"/>
      <c r="F2699" s="196"/>
      <c r="G2699" s="198"/>
      <c r="H2699" s="172"/>
      <c r="I2699" s="172"/>
      <c r="J2699" s="172"/>
      <c r="K2699" s="172"/>
      <c r="L2699" s="172"/>
      <c r="M2699" s="172"/>
      <c r="N2699" s="172"/>
      <c r="O2699" s="172"/>
      <c r="P2699" s="172"/>
      <c r="Q2699" s="172"/>
      <c r="R2699" s="172"/>
      <c r="S2699" s="172"/>
      <c r="T2699" s="172"/>
      <c r="U2699" s="172"/>
      <c r="V2699" s="172"/>
      <c r="W2699" s="172"/>
      <c r="X2699" s="172"/>
      <c r="Y2699" s="172"/>
      <c r="Z2699" s="172"/>
    </row>
    <row r="2700">
      <c r="A2700" s="190" t="s">
        <v>22146</v>
      </c>
      <c r="B2700" s="191" t="s">
        <v>22147</v>
      </c>
      <c r="C2700" s="199"/>
      <c r="D2700" s="191"/>
      <c r="E2700" s="199"/>
      <c r="F2700" s="191"/>
      <c r="G2700" s="194"/>
      <c r="H2700" s="172"/>
      <c r="I2700" s="172"/>
      <c r="J2700" s="172"/>
      <c r="K2700" s="172"/>
      <c r="L2700" s="172"/>
      <c r="M2700" s="172"/>
      <c r="N2700" s="172"/>
      <c r="O2700" s="172"/>
      <c r="P2700" s="172"/>
      <c r="Q2700" s="172"/>
      <c r="R2700" s="172"/>
      <c r="S2700" s="172"/>
      <c r="T2700" s="172"/>
      <c r="U2700" s="172"/>
      <c r="V2700" s="172"/>
      <c r="W2700" s="172"/>
      <c r="X2700" s="172"/>
      <c r="Y2700" s="172"/>
      <c r="Z2700" s="172"/>
    </row>
    <row r="2701">
      <c r="A2701" s="195" t="s">
        <v>22146</v>
      </c>
      <c r="B2701" s="196" t="s">
        <v>22148</v>
      </c>
      <c r="C2701" s="200"/>
      <c r="D2701" s="196"/>
      <c r="E2701" s="200"/>
      <c r="F2701" s="196"/>
      <c r="G2701" s="198"/>
      <c r="H2701" s="172"/>
      <c r="I2701" s="172"/>
      <c r="J2701" s="172"/>
      <c r="K2701" s="172"/>
      <c r="L2701" s="172"/>
      <c r="M2701" s="172"/>
      <c r="N2701" s="172"/>
      <c r="O2701" s="172"/>
      <c r="P2701" s="172"/>
      <c r="Q2701" s="172"/>
      <c r="R2701" s="172"/>
      <c r="S2701" s="172"/>
      <c r="T2701" s="172"/>
      <c r="U2701" s="172"/>
      <c r="V2701" s="172"/>
      <c r="W2701" s="172"/>
      <c r="X2701" s="172"/>
      <c r="Y2701" s="172"/>
      <c r="Z2701" s="172"/>
    </row>
    <row r="2702">
      <c r="A2702" s="190" t="s">
        <v>22146</v>
      </c>
      <c r="B2702" s="191" t="s">
        <v>22149</v>
      </c>
      <c r="C2702" s="199"/>
      <c r="D2702" s="191"/>
      <c r="E2702" s="199"/>
      <c r="F2702" s="191"/>
      <c r="G2702" s="194"/>
      <c r="H2702" s="172"/>
      <c r="I2702" s="172"/>
      <c r="J2702" s="172"/>
      <c r="K2702" s="172"/>
      <c r="L2702" s="172"/>
      <c r="M2702" s="172"/>
      <c r="N2702" s="172"/>
      <c r="O2702" s="172"/>
      <c r="P2702" s="172"/>
      <c r="Q2702" s="172"/>
      <c r="R2702" s="172"/>
      <c r="S2702" s="172"/>
      <c r="T2702" s="172"/>
      <c r="U2702" s="172"/>
      <c r="V2702" s="172"/>
      <c r="W2702" s="172"/>
      <c r="X2702" s="172"/>
      <c r="Y2702" s="172"/>
      <c r="Z2702" s="172"/>
    </row>
    <row r="2703">
      <c r="A2703" s="195" t="s">
        <v>22146</v>
      </c>
      <c r="B2703" s="196" t="s">
        <v>22150</v>
      </c>
      <c r="C2703" s="200"/>
      <c r="D2703" s="196"/>
      <c r="E2703" s="200"/>
      <c r="F2703" s="196"/>
      <c r="G2703" s="198"/>
      <c r="H2703" s="172"/>
      <c r="I2703" s="172"/>
      <c r="J2703" s="172"/>
      <c r="K2703" s="172"/>
      <c r="L2703" s="172"/>
      <c r="M2703" s="172"/>
      <c r="N2703" s="172"/>
      <c r="O2703" s="172"/>
      <c r="P2703" s="172"/>
      <c r="Q2703" s="172"/>
      <c r="R2703" s="172"/>
      <c r="S2703" s="172"/>
      <c r="T2703" s="172"/>
      <c r="U2703" s="172"/>
      <c r="V2703" s="172"/>
      <c r="W2703" s="172"/>
      <c r="X2703" s="172"/>
      <c r="Y2703" s="172"/>
      <c r="Z2703" s="172"/>
    </row>
    <row r="2704">
      <c r="A2704" s="190" t="s">
        <v>22151</v>
      </c>
      <c r="B2704" s="191" t="s">
        <v>22152</v>
      </c>
      <c r="C2704" s="199"/>
      <c r="D2704" s="191"/>
      <c r="E2704" s="199"/>
      <c r="F2704" s="191"/>
      <c r="G2704" s="194"/>
      <c r="H2704" s="172"/>
      <c r="I2704" s="172"/>
      <c r="J2704" s="172"/>
      <c r="K2704" s="172"/>
      <c r="L2704" s="172"/>
      <c r="M2704" s="172"/>
      <c r="N2704" s="172"/>
      <c r="O2704" s="172"/>
      <c r="P2704" s="172"/>
      <c r="Q2704" s="172"/>
      <c r="R2704" s="172"/>
      <c r="S2704" s="172"/>
      <c r="T2704" s="172"/>
      <c r="U2704" s="172"/>
      <c r="V2704" s="172"/>
      <c r="W2704" s="172"/>
      <c r="X2704" s="172"/>
      <c r="Y2704" s="172"/>
      <c r="Z2704" s="172"/>
    </row>
    <row r="2705">
      <c r="A2705" s="195" t="s">
        <v>22153</v>
      </c>
      <c r="B2705" s="196" t="s">
        <v>22154</v>
      </c>
      <c r="C2705" s="200"/>
      <c r="D2705" s="196"/>
      <c r="E2705" s="200"/>
      <c r="F2705" s="196"/>
      <c r="G2705" s="198"/>
      <c r="H2705" s="172"/>
      <c r="I2705" s="172"/>
      <c r="J2705" s="172"/>
      <c r="K2705" s="172"/>
      <c r="L2705" s="172"/>
      <c r="M2705" s="172"/>
      <c r="N2705" s="172"/>
      <c r="O2705" s="172"/>
      <c r="P2705" s="172"/>
      <c r="Q2705" s="172"/>
      <c r="R2705" s="172"/>
      <c r="S2705" s="172"/>
      <c r="T2705" s="172"/>
      <c r="U2705" s="172"/>
      <c r="V2705" s="172"/>
      <c r="W2705" s="172"/>
      <c r="X2705" s="172"/>
      <c r="Y2705" s="172"/>
      <c r="Z2705" s="172"/>
    </row>
    <row r="2706">
      <c r="A2706" s="190" t="s">
        <v>22155</v>
      </c>
      <c r="B2706" s="191" t="s">
        <v>22156</v>
      </c>
      <c r="C2706" s="199"/>
      <c r="D2706" s="191"/>
      <c r="E2706" s="199"/>
      <c r="F2706" s="191"/>
      <c r="G2706" s="194"/>
      <c r="H2706" s="172"/>
      <c r="I2706" s="172"/>
      <c r="J2706" s="172"/>
      <c r="K2706" s="172"/>
      <c r="L2706" s="172"/>
      <c r="M2706" s="172"/>
      <c r="N2706" s="172"/>
      <c r="O2706" s="172"/>
      <c r="P2706" s="172"/>
      <c r="Q2706" s="172"/>
      <c r="R2706" s="172"/>
      <c r="S2706" s="172"/>
      <c r="T2706" s="172"/>
      <c r="U2706" s="172"/>
      <c r="V2706" s="172"/>
      <c r="W2706" s="172"/>
      <c r="X2706" s="172"/>
      <c r="Y2706" s="172"/>
      <c r="Z2706" s="172"/>
    </row>
    <row r="2707">
      <c r="A2707" s="195" t="s">
        <v>22157</v>
      </c>
      <c r="B2707" s="196" t="s">
        <v>22158</v>
      </c>
      <c r="C2707" s="200"/>
      <c r="D2707" s="196"/>
      <c r="E2707" s="200"/>
      <c r="F2707" s="196"/>
      <c r="G2707" s="198"/>
      <c r="H2707" s="172"/>
      <c r="I2707" s="172"/>
      <c r="J2707" s="172"/>
      <c r="K2707" s="172"/>
      <c r="L2707" s="172"/>
      <c r="M2707" s="172"/>
      <c r="N2707" s="172"/>
      <c r="O2707" s="172"/>
      <c r="P2707" s="172"/>
      <c r="Q2707" s="172"/>
      <c r="R2707" s="172"/>
      <c r="S2707" s="172"/>
      <c r="T2707" s="172"/>
      <c r="U2707" s="172"/>
      <c r="V2707" s="172"/>
      <c r="W2707" s="172"/>
      <c r="X2707" s="172"/>
      <c r="Y2707" s="172"/>
      <c r="Z2707" s="172"/>
    </row>
    <row r="2708">
      <c r="A2708" s="190" t="s">
        <v>22159</v>
      </c>
      <c r="B2708" s="191" t="s">
        <v>22160</v>
      </c>
      <c r="C2708" s="199"/>
      <c r="D2708" s="191"/>
      <c r="E2708" s="199"/>
      <c r="F2708" s="191"/>
      <c r="G2708" s="194"/>
      <c r="H2708" s="172"/>
      <c r="I2708" s="172"/>
      <c r="J2708" s="172"/>
      <c r="K2708" s="172"/>
      <c r="L2708" s="172"/>
      <c r="M2708" s="172"/>
      <c r="N2708" s="172"/>
      <c r="O2708" s="172"/>
      <c r="P2708" s="172"/>
      <c r="Q2708" s="172"/>
      <c r="R2708" s="172"/>
      <c r="S2708" s="172"/>
      <c r="T2708" s="172"/>
      <c r="U2708" s="172"/>
      <c r="V2708" s="172"/>
      <c r="W2708" s="172"/>
      <c r="X2708" s="172"/>
      <c r="Y2708" s="172"/>
      <c r="Z2708" s="172"/>
    </row>
    <row r="2709">
      <c r="A2709" s="195" t="s">
        <v>22161</v>
      </c>
      <c r="B2709" s="196" t="s">
        <v>22162</v>
      </c>
      <c r="C2709" s="200"/>
      <c r="D2709" s="196"/>
      <c r="E2709" s="200"/>
      <c r="F2709" s="196"/>
      <c r="G2709" s="198"/>
      <c r="H2709" s="172"/>
      <c r="I2709" s="172"/>
      <c r="J2709" s="172"/>
      <c r="K2709" s="172"/>
      <c r="L2709" s="172"/>
      <c r="M2709" s="172"/>
      <c r="N2709" s="172"/>
      <c r="O2709" s="172"/>
      <c r="P2709" s="172"/>
      <c r="Q2709" s="172"/>
      <c r="R2709" s="172"/>
      <c r="S2709" s="172"/>
      <c r="T2709" s="172"/>
      <c r="U2709" s="172"/>
      <c r="V2709" s="172"/>
      <c r="W2709" s="172"/>
      <c r="X2709" s="172"/>
      <c r="Y2709" s="172"/>
      <c r="Z2709" s="172"/>
    </row>
    <row r="2710">
      <c r="A2710" s="190" t="s">
        <v>22163</v>
      </c>
      <c r="B2710" s="191" t="s">
        <v>22164</v>
      </c>
      <c r="C2710" s="199"/>
      <c r="D2710" s="191"/>
      <c r="E2710" s="199"/>
      <c r="F2710" s="191"/>
      <c r="G2710" s="194"/>
      <c r="H2710" s="172"/>
      <c r="I2710" s="172"/>
      <c r="J2710" s="172"/>
      <c r="K2710" s="172"/>
      <c r="L2710" s="172"/>
      <c r="M2710" s="172"/>
      <c r="N2710" s="172"/>
      <c r="O2710" s="172"/>
      <c r="P2710" s="172"/>
      <c r="Q2710" s="172"/>
      <c r="R2710" s="172"/>
      <c r="S2710" s="172"/>
      <c r="T2710" s="172"/>
      <c r="U2710" s="172"/>
      <c r="V2710" s="172"/>
      <c r="W2710" s="172"/>
      <c r="X2710" s="172"/>
      <c r="Y2710" s="172"/>
      <c r="Z2710" s="172"/>
    </row>
    <row r="2711">
      <c r="A2711" s="195" t="s">
        <v>22165</v>
      </c>
      <c r="B2711" s="196" t="s">
        <v>22166</v>
      </c>
      <c r="C2711" s="200"/>
      <c r="D2711" s="196"/>
      <c r="E2711" s="200"/>
      <c r="F2711" s="196"/>
      <c r="G2711" s="198"/>
      <c r="H2711" s="172"/>
      <c r="I2711" s="172"/>
      <c r="J2711" s="172"/>
      <c r="K2711" s="172"/>
      <c r="L2711" s="172"/>
      <c r="M2711" s="172"/>
      <c r="N2711" s="172"/>
      <c r="O2711" s="172"/>
      <c r="P2711" s="172"/>
      <c r="Q2711" s="172"/>
      <c r="R2711" s="172"/>
      <c r="S2711" s="172"/>
      <c r="T2711" s="172"/>
      <c r="U2711" s="172"/>
      <c r="V2711" s="172"/>
      <c r="W2711" s="172"/>
      <c r="X2711" s="172"/>
      <c r="Y2711" s="172"/>
      <c r="Z2711" s="172"/>
    </row>
    <row r="2712">
      <c r="A2712" s="190" t="s">
        <v>22167</v>
      </c>
      <c r="B2712" s="191" t="s">
        <v>22168</v>
      </c>
      <c r="C2712" s="199"/>
      <c r="D2712" s="191"/>
      <c r="E2712" s="199"/>
      <c r="F2712" s="191"/>
      <c r="G2712" s="194"/>
      <c r="H2712" s="172"/>
      <c r="I2712" s="172"/>
      <c r="J2712" s="172"/>
      <c r="K2712" s="172"/>
      <c r="L2712" s="172"/>
      <c r="M2712" s="172"/>
      <c r="N2712" s="172"/>
      <c r="O2712" s="172"/>
      <c r="P2712" s="172"/>
      <c r="Q2712" s="172"/>
      <c r="R2712" s="172"/>
      <c r="S2712" s="172"/>
      <c r="T2712" s="172"/>
      <c r="U2712" s="172"/>
      <c r="V2712" s="172"/>
      <c r="W2712" s="172"/>
      <c r="X2712" s="172"/>
      <c r="Y2712" s="172"/>
      <c r="Z2712" s="172"/>
    </row>
    <row r="2713">
      <c r="A2713" s="195" t="s">
        <v>565</v>
      </c>
      <c r="B2713" s="196" t="s">
        <v>751</v>
      </c>
      <c r="C2713" s="200"/>
      <c r="D2713" s="196"/>
      <c r="E2713" s="200"/>
      <c r="F2713" s="196"/>
      <c r="G2713" s="198"/>
      <c r="H2713" s="172"/>
      <c r="I2713" s="172"/>
      <c r="J2713" s="172"/>
      <c r="K2713" s="172"/>
      <c r="L2713" s="172"/>
      <c r="M2713" s="172"/>
      <c r="N2713" s="172"/>
      <c r="O2713" s="172"/>
      <c r="P2713" s="172"/>
      <c r="Q2713" s="172"/>
      <c r="R2713" s="172"/>
      <c r="S2713" s="172"/>
      <c r="T2713" s="172"/>
      <c r="U2713" s="172"/>
      <c r="V2713" s="172"/>
      <c r="W2713" s="172"/>
      <c r="X2713" s="172"/>
      <c r="Y2713" s="172"/>
      <c r="Z2713" s="172"/>
    </row>
    <row r="2714">
      <c r="A2714" s="190" t="s">
        <v>565</v>
      </c>
      <c r="B2714" s="191" t="s">
        <v>22169</v>
      </c>
      <c r="C2714" s="199"/>
      <c r="D2714" s="191"/>
      <c r="E2714" s="199"/>
      <c r="F2714" s="191"/>
      <c r="G2714" s="194"/>
      <c r="H2714" s="172"/>
      <c r="I2714" s="172"/>
      <c r="J2714" s="172"/>
      <c r="K2714" s="172"/>
      <c r="L2714" s="172"/>
      <c r="M2714" s="172"/>
      <c r="N2714" s="172"/>
      <c r="O2714" s="172"/>
      <c r="P2714" s="172"/>
      <c r="Q2714" s="172"/>
      <c r="R2714" s="172"/>
      <c r="S2714" s="172"/>
      <c r="T2714" s="172"/>
      <c r="U2714" s="172"/>
      <c r="V2714" s="172"/>
      <c r="W2714" s="172"/>
      <c r="X2714" s="172"/>
      <c r="Y2714" s="172"/>
      <c r="Z2714" s="172"/>
    </row>
    <row r="2715">
      <c r="A2715" s="195" t="s">
        <v>22170</v>
      </c>
      <c r="B2715" s="196" t="s">
        <v>22171</v>
      </c>
      <c r="C2715" s="200"/>
      <c r="D2715" s="196"/>
      <c r="E2715" s="200"/>
      <c r="F2715" s="196"/>
      <c r="G2715" s="198"/>
      <c r="H2715" s="172"/>
      <c r="I2715" s="172"/>
      <c r="J2715" s="172"/>
      <c r="K2715" s="172"/>
      <c r="L2715" s="172"/>
      <c r="M2715" s="172"/>
      <c r="N2715" s="172"/>
      <c r="O2715" s="172"/>
      <c r="P2715" s="172"/>
      <c r="Q2715" s="172"/>
      <c r="R2715" s="172"/>
      <c r="S2715" s="172"/>
      <c r="T2715" s="172"/>
      <c r="U2715" s="172"/>
      <c r="V2715" s="172"/>
      <c r="W2715" s="172"/>
      <c r="X2715" s="172"/>
      <c r="Y2715" s="172"/>
      <c r="Z2715" s="172"/>
    </row>
    <row r="2716">
      <c r="A2716" s="190" t="s">
        <v>22172</v>
      </c>
      <c r="B2716" s="191" t="s">
        <v>22173</v>
      </c>
      <c r="C2716" s="199"/>
      <c r="D2716" s="191"/>
      <c r="E2716" s="199"/>
      <c r="F2716" s="191"/>
      <c r="G2716" s="194"/>
      <c r="H2716" s="172"/>
      <c r="I2716" s="172"/>
      <c r="J2716" s="172"/>
      <c r="K2716" s="172"/>
      <c r="L2716" s="172"/>
      <c r="M2716" s="172"/>
      <c r="N2716" s="172"/>
      <c r="O2716" s="172"/>
      <c r="P2716" s="172"/>
      <c r="Q2716" s="172"/>
      <c r="R2716" s="172"/>
      <c r="S2716" s="172"/>
      <c r="T2716" s="172"/>
      <c r="U2716" s="172"/>
      <c r="V2716" s="172"/>
      <c r="W2716" s="172"/>
      <c r="X2716" s="172"/>
      <c r="Y2716" s="172"/>
      <c r="Z2716" s="172"/>
    </row>
    <row r="2717">
      <c r="A2717" s="195" t="s">
        <v>22174</v>
      </c>
      <c r="B2717" s="196" t="s">
        <v>22175</v>
      </c>
      <c r="C2717" s="200"/>
      <c r="D2717" s="196"/>
      <c r="E2717" s="200"/>
      <c r="F2717" s="196"/>
      <c r="G2717" s="198"/>
      <c r="H2717" s="172"/>
      <c r="I2717" s="172"/>
      <c r="J2717" s="172"/>
      <c r="K2717" s="172"/>
      <c r="L2717" s="172"/>
      <c r="M2717" s="172"/>
      <c r="N2717" s="172"/>
      <c r="O2717" s="172"/>
      <c r="P2717" s="172"/>
      <c r="Q2717" s="172"/>
      <c r="R2717" s="172"/>
      <c r="S2717" s="172"/>
      <c r="T2717" s="172"/>
      <c r="U2717" s="172"/>
      <c r="V2717" s="172"/>
      <c r="W2717" s="172"/>
      <c r="X2717" s="172"/>
      <c r="Y2717" s="172"/>
      <c r="Z2717" s="172"/>
    </row>
    <row r="2718">
      <c r="A2718" s="190" t="s">
        <v>22176</v>
      </c>
      <c r="B2718" s="191" t="s">
        <v>22177</v>
      </c>
      <c r="C2718" s="199"/>
      <c r="D2718" s="191"/>
      <c r="E2718" s="199"/>
      <c r="F2718" s="191"/>
      <c r="G2718" s="194"/>
      <c r="H2718" s="172"/>
      <c r="I2718" s="172"/>
      <c r="J2718" s="172"/>
      <c r="K2718" s="172"/>
      <c r="L2718" s="172"/>
      <c r="M2718" s="172"/>
      <c r="N2718" s="172"/>
      <c r="O2718" s="172"/>
      <c r="P2718" s="172"/>
      <c r="Q2718" s="172"/>
      <c r="R2718" s="172"/>
      <c r="S2718" s="172"/>
      <c r="T2718" s="172"/>
      <c r="U2718" s="172"/>
      <c r="V2718" s="172"/>
      <c r="W2718" s="172"/>
      <c r="X2718" s="172"/>
      <c r="Y2718" s="172"/>
      <c r="Z2718" s="172"/>
    </row>
    <row r="2719">
      <c r="A2719" s="195" t="s">
        <v>566</v>
      </c>
      <c r="B2719" s="196" t="s">
        <v>846</v>
      </c>
      <c r="C2719" s="200"/>
      <c r="D2719" s="196"/>
      <c r="E2719" s="200"/>
      <c r="F2719" s="196"/>
      <c r="G2719" s="198"/>
      <c r="H2719" s="172"/>
      <c r="I2719" s="172"/>
      <c r="J2719" s="172"/>
      <c r="K2719" s="172"/>
      <c r="L2719" s="172"/>
      <c r="M2719" s="172"/>
      <c r="N2719" s="172"/>
      <c r="O2719" s="172"/>
      <c r="P2719" s="172"/>
      <c r="Q2719" s="172"/>
      <c r="R2719" s="172"/>
      <c r="S2719" s="172"/>
      <c r="T2719" s="172"/>
      <c r="U2719" s="172"/>
      <c r="V2719" s="172"/>
      <c r="W2719" s="172"/>
      <c r="X2719" s="172"/>
      <c r="Y2719" s="172"/>
      <c r="Z2719" s="172"/>
    </row>
    <row r="2720">
      <c r="A2720" s="190" t="s">
        <v>22178</v>
      </c>
      <c r="B2720" s="191" t="s">
        <v>22179</v>
      </c>
      <c r="C2720" s="199"/>
      <c r="D2720" s="191"/>
      <c r="E2720" s="199"/>
      <c r="F2720" s="191"/>
      <c r="G2720" s="194"/>
      <c r="H2720" s="172"/>
      <c r="I2720" s="172"/>
      <c r="J2720" s="172"/>
      <c r="K2720" s="172"/>
      <c r="L2720" s="172"/>
      <c r="M2720" s="172"/>
      <c r="N2720" s="172"/>
      <c r="O2720" s="172"/>
      <c r="P2720" s="172"/>
      <c r="Q2720" s="172"/>
      <c r="R2720" s="172"/>
      <c r="S2720" s="172"/>
      <c r="T2720" s="172"/>
      <c r="U2720" s="172"/>
      <c r="V2720" s="172"/>
      <c r="W2720" s="172"/>
      <c r="X2720" s="172"/>
      <c r="Y2720" s="172"/>
      <c r="Z2720" s="172"/>
    </row>
    <row r="2721">
      <c r="A2721" s="195" t="s">
        <v>22180</v>
      </c>
      <c r="B2721" s="196" t="s">
        <v>22181</v>
      </c>
      <c r="C2721" s="200"/>
      <c r="D2721" s="196"/>
      <c r="E2721" s="200"/>
      <c r="F2721" s="196"/>
      <c r="G2721" s="198"/>
      <c r="H2721" s="172"/>
      <c r="I2721" s="172"/>
      <c r="J2721" s="172"/>
      <c r="K2721" s="172"/>
      <c r="L2721" s="172"/>
      <c r="M2721" s="172"/>
      <c r="N2721" s="172"/>
      <c r="O2721" s="172"/>
      <c r="P2721" s="172"/>
      <c r="Q2721" s="172"/>
      <c r="R2721" s="172"/>
      <c r="S2721" s="172"/>
      <c r="T2721" s="172"/>
      <c r="U2721" s="172"/>
      <c r="V2721" s="172"/>
      <c r="W2721" s="172"/>
      <c r="X2721" s="172"/>
      <c r="Y2721" s="172"/>
      <c r="Z2721" s="172"/>
    </row>
    <row r="2722">
      <c r="A2722" s="190" t="s">
        <v>22182</v>
      </c>
      <c r="B2722" s="191" t="s">
        <v>22183</v>
      </c>
      <c r="C2722" s="199"/>
      <c r="D2722" s="191"/>
      <c r="E2722" s="199"/>
      <c r="F2722" s="191"/>
      <c r="G2722" s="194"/>
      <c r="H2722" s="172"/>
      <c r="I2722" s="172"/>
      <c r="J2722" s="172"/>
      <c r="K2722" s="172"/>
      <c r="L2722" s="172"/>
      <c r="M2722" s="172"/>
      <c r="N2722" s="172"/>
      <c r="O2722" s="172"/>
      <c r="P2722" s="172"/>
      <c r="Q2722" s="172"/>
      <c r="R2722" s="172"/>
      <c r="S2722" s="172"/>
      <c r="T2722" s="172"/>
      <c r="U2722" s="172"/>
      <c r="V2722" s="172"/>
      <c r="W2722" s="172"/>
      <c r="X2722" s="172"/>
      <c r="Y2722" s="172"/>
      <c r="Z2722" s="172"/>
    </row>
    <row r="2723">
      <c r="A2723" s="195" t="s">
        <v>22184</v>
      </c>
      <c r="B2723" s="196" t="s">
        <v>22185</v>
      </c>
      <c r="C2723" s="200"/>
      <c r="D2723" s="196"/>
      <c r="E2723" s="200"/>
      <c r="F2723" s="196"/>
      <c r="G2723" s="198"/>
      <c r="H2723" s="172"/>
      <c r="I2723" s="172"/>
      <c r="J2723" s="172"/>
      <c r="K2723" s="172"/>
      <c r="L2723" s="172"/>
      <c r="M2723" s="172"/>
      <c r="N2723" s="172"/>
      <c r="O2723" s="172"/>
      <c r="P2723" s="172"/>
      <c r="Q2723" s="172"/>
      <c r="R2723" s="172"/>
      <c r="S2723" s="172"/>
      <c r="T2723" s="172"/>
      <c r="U2723" s="172"/>
      <c r="V2723" s="172"/>
      <c r="W2723" s="172"/>
      <c r="X2723" s="172"/>
      <c r="Y2723" s="172"/>
      <c r="Z2723" s="172"/>
    </row>
    <row r="2724">
      <c r="A2724" s="190" t="s">
        <v>22186</v>
      </c>
      <c r="B2724" s="191" t="s">
        <v>22187</v>
      </c>
      <c r="C2724" s="199"/>
      <c r="D2724" s="191"/>
      <c r="E2724" s="199"/>
      <c r="F2724" s="191"/>
      <c r="G2724" s="194"/>
      <c r="H2724" s="172"/>
      <c r="I2724" s="172"/>
      <c r="J2724" s="172"/>
      <c r="K2724" s="172"/>
      <c r="L2724" s="172"/>
      <c r="M2724" s="172"/>
      <c r="N2724" s="172"/>
      <c r="O2724" s="172"/>
      <c r="P2724" s="172"/>
      <c r="Q2724" s="172"/>
      <c r="R2724" s="172"/>
      <c r="S2724" s="172"/>
      <c r="T2724" s="172"/>
      <c r="U2724" s="172"/>
      <c r="V2724" s="172"/>
      <c r="W2724" s="172"/>
      <c r="X2724" s="172"/>
      <c r="Y2724" s="172"/>
      <c r="Z2724" s="172"/>
    </row>
    <row r="2725">
      <c r="A2725" s="195" t="s">
        <v>22188</v>
      </c>
      <c r="B2725" s="196" t="s">
        <v>22189</v>
      </c>
      <c r="C2725" s="200"/>
      <c r="D2725" s="196"/>
      <c r="E2725" s="200"/>
      <c r="F2725" s="196"/>
      <c r="G2725" s="198"/>
      <c r="H2725" s="172"/>
      <c r="I2725" s="172"/>
      <c r="J2725" s="172"/>
      <c r="K2725" s="172"/>
      <c r="L2725" s="172"/>
      <c r="M2725" s="172"/>
      <c r="N2725" s="172"/>
      <c r="O2725" s="172"/>
      <c r="P2725" s="172"/>
      <c r="Q2725" s="172"/>
      <c r="R2725" s="172"/>
      <c r="S2725" s="172"/>
      <c r="T2725" s="172"/>
      <c r="U2725" s="172"/>
      <c r="V2725" s="172"/>
      <c r="W2725" s="172"/>
      <c r="X2725" s="172"/>
      <c r="Y2725" s="172"/>
      <c r="Z2725" s="172"/>
    </row>
    <row r="2726">
      <c r="A2726" s="190" t="s">
        <v>22190</v>
      </c>
      <c r="B2726" s="191" t="s">
        <v>22191</v>
      </c>
      <c r="C2726" s="199"/>
      <c r="D2726" s="191"/>
      <c r="E2726" s="199"/>
      <c r="F2726" s="191"/>
      <c r="G2726" s="194"/>
      <c r="H2726" s="172"/>
      <c r="I2726" s="172"/>
      <c r="J2726" s="172"/>
      <c r="K2726" s="172"/>
      <c r="L2726" s="172"/>
      <c r="M2726" s="172"/>
      <c r="N2726" s="172"/>
      <c r="O2726" s="172"/>
      <c r="P2726" s="172"/>
      <c r="Q2726" s="172"/>
      <c r="R2726" s="172"/>
      <c r="S2726" s="172"/>
      <c r="T2726" s="172"/>
      <c r="U2726" s="172"/>
      <c r="V2726" s="172"/>
      <c r="W2726" s="172"/>
      <c r="X2726" s="172"/>
      <c r="Y2726" s="172"/>
      <c r="Z2726" s="172"/>
    </row>
    <row r="2727">
      <c r="A2727" s="195" t="s">
        <v>22192</v>
      </c>
      <c r="B2727" s="196" t="s">
        <v>22193</v>
      </c>
      <c r="C2727" s="200"/>
      <c r="D2727" s="196"/>
      <c r="E2727" s="200"/>
      <c r="F2727" s="196"/>
      <c r="G2727" s="198"/>
      <c r="H2727" s="172"/>
      <c r="I2727" s="172"/>
      <c r="J2727" s="172"/>
      <c r="K2727" s="172"/>
      <c r="L2727" s="172"/>
      <c r="M2727" s="172"/>
      <c r="N2727" s="172"/>
      <c r="O2727" s="172"/>
      <c r="P2727" s="172"/>
      <c r="Q2727" s="172"/>
      <c r="R2727" s="172"/>
      <c r="S2727" s="172"/>
      <c r="T2727" s="172"/>
      <c r="U2727" s="172"/>
      <c r="V2727" s="172"/>
      <c r="W2727" s="172"/>
      <c r="X2727" s="172"/>
      <c r="Y2727" s="172"/>
      <c r="Z2727" s="172"/>
    </row>
    <row r="2728">
      <c r="A2728" s="190" t="s">
        <v>22192</v>
      </c>
      <c r="B2728" s="191" t="s">
        <v>22194</v>
      </c>
      <c r="C2728" s="199"/>
      <c r="D2728" s="191"/>
      <c r="E2728" s="199"/>
      <c r="F2728" s="191"/>
      <c r="G2728" s="194"/>
      <c r="H2728" s="172"/>
      <c r="I2728" s="172"/>
      <c r="J2728" s="172"/>
      <c r="K2728" s="172"/>
      <c r="L2728" s="172"/>
      <c r="M2728" s="172"/>
      <c r="N2728" s="172"/>
      <c r="O2728" s="172"/>
      <c r="P2728" s="172"/>
      <c r="Q2728" s="172"/>
      <c r="R2728" s="172"/>
      <c r="S2728" s="172"/>
      <c r="T2728" s="172"/>
      <c r="U2728" s="172"/>
      <c r="V2728" s="172"/>
      <c r="W2728" s="172"/>
      <c r="X2728" s="172"/>
      <c r="Y2728" s="172"/>
      <c r="Z2728" s="172"/>
    </row>
    <row r="2729">
      <c r="A2729" s="195" t="s">
        <v>22195</v>
      </c>
      <c r="B2729" s="196" t="s">
        <v>22196</v>
      </c>
      <c r="C2729" s="200"/>
      <c r="D2729" s="196"/>
      <c r="E2729" s="200"/>
      <c r="F2729" s="196"/>
      <c r="G2729" s="198"/>
      <c r="H2729" s="172"/>
      <c r="I2729" s="172"/>
      <c r="J2729" s="172"/>
      <c r="K2729" s="172"/>
      <c r="L2729" s="172"/>
      <c r="M2729" s="172"/>
      <c r="N2729" s="172"/>
      <c r="O2729" s="172"/>
      <c r="P2729" s="172"/>
      <c r="Q2729" s="172"/>
      <c r="R2729" s="172"/>
      <c r="S2729" s="172"/>
      <c r="T2729" s="172"/>
      <c r="U2729" s="172"/>
      <c r="V2729" s="172"/>
      <c r="W2729" s="172"/>
      <c r="X2729" s="172"/>
      <c r="Y2729" s="172"/>
      <c r="Z2729" s="172"/>
    </row>
    <row r="2730">
      <c r="A2730" s="190" t="s">
        <v>22197</v>
      </c>
      <c r="B2730" s="191" t="s">
        <v>22198</v>
      </c>
      <c r="C2730" s="199"/>
      <c r="D2730" s="191"/>
      <c r="E2730" s="199"/>
      <c r="F2730" s="191"/>
      <c r="G2730" s="194"/>
      <c r="H2730" s="172"/>
      <c r="I2730" s="172"/>
      <c r="J2730" s="172"/>
      <c r="K2730" s="172"/>
      <c r="L2730" s="172"/>
      <c r="M2730" s="172"/>
      <c r="N2730" s="172"/>
      <c r="O2730" s="172"/>
      <c r="P2730" s="172"/>
      <c r="Q2730" s="172"/>
      <c r="R2730" s="172"/>
      <c r="S2730" s="172"/>
      <c r="T2730" s="172"/>
      <c r="U2730" s="172"/>
      <c r="V2730" s="172"/>
      <c r="W2730" s="172"/>
      <c r="X2730" s="172"/>
      <c r="Y2730" s="172"/>
      <c r="Z2730" s="172"/>
    </row>
    <row r="2731">
      <c r="A2731" s="195" t="s">
        <v>22199</v>
      </c>
      <c r="B2731" s="196" t="s">
        <v>22200</v>
      </c>
      <c r="C2731" s="200"/>
      <c r="D2731" s="196"/>
      <c r="E2731" s="200"/>
      <c r="F2731" s="196"/>
      <c r="G2731" s="198"/>
      <c r="H2731" s="172"/>
      <c r="I2731" s="172"/>
      <c r="J2731" s="172"/>
      <c r="K2731" s="172"/>
      <c r="L2731" s="172"/>
      <c r="M2731" s="172"/>
      <c r="N2731" s="172"/>
      <c r="O2731" s="172"/>
      <c r="P2731" s="172"/>
      <c r="Q2731" s="172"/>
      <c r="R2731" s="172"/>
      <c r="S2731" s="172"/>
      <c r="T2731" s="172"/>
      <c r="U2731" s="172"/>
      <c r="V2731" s="172"/>
      <c r="W2731" s="172"/>
      <c r="X2731" s="172"/>
      <c r="Y2731" s="172"/>
      <c r="Z2731" s="172"/>
    </row>
    <row r="2732">
      <c r="A2732" s="190" t="s">
        <v>558</v>
      </c>
      <c r="B2732" s="191" t="s">
        <v>849</v>
      </c>
      <c r="C2732" s="199"/>
      <c r="D2732" s="191"/>
      <c r="E2732" s="199"/>
      <c r="F2732" s="191"/>
      <c r="G2732" s="194"/>
      <c r="H2732" s="172"/>
      <c r="I2732" s="172"/>
      <c r="J2732" s="172"/>
      <c r="K2732" s="172"/>
      <c r="L2732" s="172"/>
      <c r="M2732" s="172"/>
      <c r="N2732" s="172"/>
      <c r="O2732" s="172"/>
      <c r="P2732" s="172"/>
      <c r="Q2732" s="172"/>
      <c r="R2732" s="172"/>
      <c r="S2732" s="172"/>
      <c r="T2732" s="172"/>
      <c r="U2732" s="172"/>
      <c r="V2732" s="172"/>
      <c r="W2732" s="172"/>
      <c r="X2732" s="172"/>
      <c r="Y2732" s="172"/>
      <c r="Z2732" s="172"/>
    </row>
    <row r="2733">
      <c r="A2733" s="195" t="s">
        <v>22201</v>
      </c>
      <c r="B2733" s="196" t="s">
        <v>22202</v>
      </c>
      <c r="C2733" s="200"/>
      <c r="D2733" s="196"/>
      <c r="E2733" s="200"/>
      <c r="F2733" s="196"/>
      <c r="G2733" s="198"/>
      <c r="H2733" s="172"/>
      <c r="I2733" s="172"/>
      <c r="J2733" s="172"/>
      <c r="K2733" s="172"/>
      <c r="L2733" s="172"/>
      <c r="M2733" s="172"/>
      <c r="N2733" s="172"/>
      <c r="O2733" s="172"/>
      <c r="P2733" s="172"/>
      <c r="Q2733" s="172"/>
      <c r="R2733" s="172"/>
      <c r="S2733" s="172"/>
      <c r="T2733" s="172"/>
      <c r="U2733" s="172"/>
      <c r="V2733" s="172"/>
      <c r="W2733" s="172"/>
      <c r="X2733" s="172"/>
      <c r="Y2733" s="172"/>
      <c r="Z2733" s="172"/>
    </row>
    <row r="2734">
      <c r="A2734" s="190" t="s">
        <v>22203</v>
      </c>
      <c r="B2734" s="191" t="s">
        <v>22204</v>
      </c>
      <c r="C2734" s="199"/>
      <c r="D2734" s="191"/>
      <c r="E2734" s="199"/>
      <c r="F2734" s="191"/>
      <c r="G2734" s="194"/>
      <c r="H2734" s="172"/>
      <c r="I2734" s="172"/>
      <c r="J2734" s="172"/>
      <c r="K2734" s="172"/>
      <c r="L2734" s="172"/>
      <c r="M2734" s="172"/>
      <c r="N2734" s="172"/>
      <c r="O2734" s="172"/>
      <c r="P2734" s="172"/>
      <c r="Q2734" s="172"/>
      <c r="R2734" s="172"/>
      <c r="S2734" s="172"/>
      <c r="T2734" s="172"/>
      <c r="U2734" s="172"/>
      <c r="V2734" s="172"/>
      <c r="W2734" s="172"/>
      <c r="X2734" s="172"/>
      <c r="Y2734" s="172"/>
      <c r="Z2734" s="172"/>
    </row>
    <row r="2735">
      <c r="A2735" s="195" t="s">
        <v>22203</v>
      </c>
      <c r="B2735" s="196" t="s">
        <v>22205</v>
      </c>
      <c r="C2735" s="200"/>
      <c r="D2735" s="196"/>
      <c r="E2735" s="200"/>
      <c r="F2735" s="196"/>
      <c r="G2735" s="198"/>
      <c r="H2735" s="172"/>
      <c r="I2735" s="172"/>
      <c r="J2735" s="172"/>
      <c r="K2735" s="172"/>
      <c r="L2735" s="172"/>
      <c r="M2735" s="172"/>
      <c r="N2735" s="172"/>
      <c r="O2735" s="172"/>
      <c r="P2735" s="172"/>
      <c r="Q2735" s="172"/>
      <c r="R2735" s="172"/>
      <c r="S2735" s="172"/>
      <c r="T2735" s="172"/>
      <c r="U2735" s="172"/>
      <c r="V2735" s="172"/>
      <c r="W2735" s="172"/>
      <c r="X2735" s="172"/>
      <c r="Y2735" s="172"/>
      <c r="Z2735" s="172"/>
    </row>
    <row r="2736">
      <c r="A2736" s="190" t="s">
        <v>559</v>
      </c>
      <c r="B2736" s="191" t="s">
        <v>22206</v>
      </c>
      <c r="C2736" s="199"/>
      <c r="D2736" s="191"/>
      <c r="E2736" s="199"/>
      <c r="F2736" s="191"/>
      <c r="G2736" s="194"/>
      <c r="H2736" s="172"/>
      <c r="I2736" s="172"/>
      <c r="J2736" s="172"/>
      <c r="K2736" s="172"/>
      <c r="L2736" s="172"/>
      <c r="M2736" s="172"/>
      <c r="N2736" s="172"/>
      <c r="O2736" s="172"/>
      <c r="P2736" s="172"/>
      <c r="Q2736" s="172"/>
      <c r="R2736" s="172"/>
      <c r="S2736" s="172"/>
      <c r="T2736" s="172"/>
      <c r="U2736" s="172"/>
      <c r="V2736" s="172"/>
      <c r="W2736" s="172"/>
      <c r="X2736" s="172"/>
      <c r="Y2736" s="172"/>
      <c r="Z2736" s="172"/>
    </row>
    <row r="2737">
      <c r="A2737" s="195" t="s">
        <v>22207</v>
      </c>
      <c r="B2737" s="196" t="s">
        <v>22208</v>
      </c>
      <c r="C2737" s="200"/>
      <c r="D2737" s="196"/>
      <c r="E2737" s="200"/>
      <c r="F2737" s="196"/>
      <c r="G2737" s="198"/>
      <c r="H2737" s="172"/>
      <c r="I2737" s="172"/>
      <c r="J2737" s="172"/>
      <c r="K2737" s="172"/>
      <c r="L2737" s="172"/>
      <c r="M2737" s="172"/>
      <c r="N2737" s="172"/>
      <c r="O2737" s="172"/>
      <c r="P2737" s="172"/>
      <c r="Q2737" s="172"/>
      <c r="R2737" s="172"/>
      <c r="S2737" s="172"/>
      <c r="T2737" s="172"/>
      <c r="U2737" s="172"/>
      <c r="V2737" s="172"/>
      <c r="W2737" s="172"/>
      <c r="X2737" s="172"/>
      <c r="Y2737" s="172"/>
      <c r="Z2737" s="172"/>
    </row>
    <row r="2738">
      <c r="A2738" s="190" t="s">
        <v>22209</v>
      </c>
      <c r="B2738" s="191" t="s">
        <v>22210</v>
      </c>
      <c r="C2738" s="199"/>
      <c r="D2738" s="191"/>
      <c r="E2738" s="199"/>
      <c r="F2738" s="191"/>
      <c r="G2738" s="194"/>
      <c r="H2738" s="172"/>
      <c r="I2738" s="172"/>
      <c r="J2738" s="172"/>
      <c r="K2738" s="172"/>
      <c r="L2738" s="172"/>
      <c r="M2738" s="172"/>
      <c r="N2738" s="172"/>
      <c r="O2738" s="172"/>
      <c r="P2738" s="172"/>
      <c r="Q2738" s="172"/>
      <c r="R2738" s="172"/>
      <c r="S2738" s="172"/>
      <c r="T2738" s="172"/>
      <c r="U2738" s="172"/>
      <c r="V2738" s="172"/>
      <c r="W2738" s="172"/>
      <c r="X2738" s="172"/>
      <c r="Y2738" s="172"/>
      <c r="Z2738" s="172"/>
    </row>
    <row r="2739">
      <c r="A2739" s="195" t="s">
        <v>22211</v>
      </c>
      <c r="B2739" s="196" t="s">
        <v>22212</v>
      </c>
      <c r="C2739" s="200"/>
      <c r="D2739" s="196"/>
      <c r="E2739" s="200"/>
      <c r="F2739" s="196"/>
      <c r="G2739" s="198"/>
      <c r="H2739" s="172"/>
      <c r="I2739" s="172"/>
      <c r="J2739" s="172"/>
      <c r="K2739" s="172"/>
      <c r="L2739" s="172"/>
      <c r="M2739" s="172"/>
      <c r="N2739" s="172"/>
      <c r="O2739" s="172"/>
      <c r="P2739" s="172"/>
      <c r="Q2739" s="172"/>
      <c r="R2739" s="172"/>
      <c r="S2739" s="172"/>
      <c r="T2739" s="172"/>
      <c r="U2739" s="172"/>
      <c r="V2739" s="172"/>
      <c r="W2739" s="172"/>
      <c r="X2739" s="172"/>
      <c r="Y2739" s="172"/>
      <c r="Z2739" s="172"/>
    </row>
    <row r="2740">
      <c r="A2740" s="190" t="s">
        <v>22213</v>
      </c>
      <c r="B2740" s="191" t="s">
        <v>22214</v>
      </c>
      <c r="C2740" s="199"/>
      <c r="D2740" s="191"/>
      <c r="E2740" s="199"/>
      <c r="F2740" s="191"/>
      <c r="G2740" s="194"/>
      <c r="H2740" s="172"/>
      <c r="I2740" s="172"/>
      <c r="J2740" s="172"/>
      <c r="K2740" s="172"/>
      <c r="L2740" s="172"/>
      <c r="M2740" s="172"/>
      <c r="N2740" s="172"/>
      <c r="O2740" s="172"/>
      <c r="P2740" s="172"/>
      <c r="Q2740" s="172"/>
      <c r="R2740" s="172"/>
      <c r="S2740" s="172"/>
      <c r="T2740" s="172"/>
      <c r="U2740" s="172"/>
      <c r="V2740" s="172"/>
      <c r="W2740" s="172"/>
      <c r="X2740" s="172"/>
      <c r="Y2740" s="172"/>
      <c r="Z2740" s="172"/>
    </row>
    <row r="2741">
      <c r="A2741" s="195" t="s">
        <v>22215</v>
      </c>
      <c r="B2741" s="196" t="s">
        <v>22216</v>
      </c>
      <c r="C2741" s="200"/>
      <c r="D2741" s="196"/>
      <c r="E2741" s="200"/>
      <c r="F2741" s="196"/>
      <c r="G2741" s="198"/>
      <c r="H2741" s="172"/>
      <c r="I2741" s="172"/>
      <c r="J2741" s="172"/>
      <c r="K2741" s="172"/>
      <c r="L2741" s="172"/>
      <c r="M2741" s="172"/>
      <c r="N2741" s="172"/>
      <c r="O2741" s="172"/>
      <c r="P2741" s="172"/>
      <c r="Q2741" s="172"/>
      <c r="R2741" s="172"/>
      <c r="S2741" s="172"/>
      <c r="T2741" s="172"/>
      <c r="U2741" s="172"/>
      <c r="V2741" s="172"/>
      <c r="W2741" s="172"/>
      <c r="X2741" s="172"/>
      <c r="Y2741" s="172"/>
      <c r="Z2741" s="172"/>
    </row>
    <row r="2742">
      <c r="A2742" s="190" t="s">
        <v>22217</v>
      </c>
      <c r="B2742" s="191" t="s">
        <v>22218</v>
      </c>
      <c r="C2742" s="199"/>
      <c r="D2742" s="191"/>
      <c r="E2742" s="199"/>
      <c r="F2742" s="191"/>
      <c r="G2742" s="194"/>
      <c r="H2742" s="172"/>
      <c r="I2742" s="172"/>
      <c r="J2742" s="172"/>
      <c r="K2742" s="172"/>
      <c r="L2742" s="172"/>
      <c r="M2742" s="172"/>
      <c r="N2742" s="172"/>
      <c r="O2742" s="172"/>
      <c r="P2742" s="172"/>
      <c r="Q2742" s="172"/>
      <c r="R2742" s="172"/>
      <c r="S2742" s="172"/>
      <c r="T2742" s="172"/>
      <c r="U2742" s="172"/>
      <c r="V2742" s="172"/>
      <c r="W2742" s="172"/>
      <c r="X2742" s="172"/>
      <c r="Y2742" s="172"/>
      <c r="Z2742" s="172"/>
    </row>
    <row r="2743">
      <c r="A2743" s="195" t="s">
        <v>22219</v>
      </c>
      <c r="B2743" s="196" t="s">
        <v>22220</v>
      </c>
      <c r="C2743" s="200"/>
      <c r="D2743" s="196"/>
      <c r="E2743" s="200"/>
      <c r="F2743" s="196"/>
      <c r="G2743" s="198"/>
      <c r="H2743" s="172"/>
      <c r="I2743" s="172"/>
      <c r="J2743" s="172"/>
      <c r="K2743" s="172"/>
      <c r="L2743" s="172"/>
      <c r="M2743" s="172"/>
      <c r="N2743" s="172"/>
      <c r="O2743" s="172"/>
      <c r="P2743" s="172"/>
      <c r="Q2743" s="172"/>
      <c r="R2743" s="172"/>
      <c r="S2743" s="172"/>
      <c r="T2743" s="172"/>
      <c r="U2743" s="172"/>
      <c r="V2743" s="172"/>
      <c r="W2743" s="172"/>
      <c r="X2743" s="172"/>
      <c r="Y2743" s="172"/>
      <c r="Z2743" s="172"/>
    </row>
    <row r="2744">
      <c r="A2744" s="190" t="s">
        <v>22221</v>
      </c>
      <c r="B2744" s="191" t="s">
        <v>22222</v>
      </c>
      <c r="C2744" s="199"/>
      <c r="D2744" s="191"/>
      <c r="E2744" s="199"/>
      <c r="F2744" s="191"/>
      <c r="G2744" s="194"/>
      <c r="H2744" s="172"/>
      <c r="I2744" s="172"/>
      <c r="J2744" s="172"/>
      <c r="K2744" s="172"/>
      <c r="L2744" s="172"/>
      <c r="M2744" s="172"/>
      <c r="N2744" s="172"/>
      <c r="O2744" s="172"/>
      <c r="P2744" s="172"/>
      <c r="Q2744" s="172"/>
      <c r="R2744" s="172"/>
      <c r="S2744" s="172"/>
      <c r="T2744" s="172"/>
      <c r="U2744" s="172"/>
      <c r="V2744" s="172"/>
      <c r="W2744" s="172"/>
      <c r="X2744" s="172"/>
      <c r="Y2744" s="172"/>
      <c r="Z2744" s="172"/>
    </row>
    <row r="2745">
      <c r="A2745" s="195" t="s">
        <v>22223</v>
      </c>
      <c r="B2745" s="196" t="s">
        <v>22224</v>
      </c>
      <c r="C2745" s="200"/>
      <c r="D2745" s="196"/>
      <c r="E2745" s="200"/>
      <c r="F2745" s="196"/>
      <c r="G2745" s="198"/>
      <c r="H2745" s="172"/>
      <c r="I2745" s="172"/>
      <c r="J2745" s="172"/>
      <c r="K2745" s="172"/>
      <c r="L2745" s="172"/>
      <c r="M2745" s="172"/>
      <c r="N2745" s="172"/>
      <c r="O2745" s="172"/>
      <c r="P2745" s="172"/>
      <c r="Q2745" s="172"/>
      <c r="R2745" s="172"/>
      <c r="S2745" s="172"/>
      <c r="T2745" s="172"/>
      <c r="U2745" s="172"/>
      <c r="V2745" s="172"/>
      <c r="W2745" s="172"/>
      <c r="X2745" s="172"/>
      <c r="Y2745" s="172"/>
      <c r="Z2745" s="172"/>
    </row>
    <row r="2746">
      <c r="A2746" s="190" t="s">
        <v>22225</v>
      </c>
      <c r="B2746" s="191" t="s">
        <v>22226</v>
      </c>
      <c r="C2746" s="199"/>
      <c r="D2746" s="191"/>
      <c r="E2746" s="199"/>
      <c r="F2746" s="191"/>
      <c r="G2746" s="194"/>
      <c r="H2746" s="172"/>
      <c r="I2746" s="172"/>
      <c r="J2746" s="172"/>
      <c r="K2746" s="172"/>
      <c r="L2746" s="172"/>
      <c r="M2746" s="172"/>
      <c r="N2746" s="172"/>
      <c r="O2746" s="172"/>
      <c r="P2746" s="172"/>
      <c r="Q2746" s="172"/>
      <c r="R2746" s="172"/>
      <c r="S2746" s="172"/>
      <c r="T2746" s="172"/>
      <c r="U2746" s="172"/>
      <c r="V2746" s="172"/>
      <c r="W2746" s="172"/>
      <c r="X2746" s="172"/>
      <c r="Y2746" s="172"/>
      <c r="Z2746" s="172"/>
    </row>
    <row r="2747">
      <c r="A2747" s="195" t="s">
        <v>22227</v>
      </c>
      <c r="B2747" s="196" t="s">
        <v>22228</v>
      </c>
      <c r="C2747" s="200"/>
      <c r="D2747" s="196"/>
      <c r="E2747" s="200"/>
      <c r="F2747" s="196"/>
      <c r="G2747" s="198"/>
      <c r="H2747" s="172"/>
      <c r="I2747" s="172"/>
      <c r="J2747" s="172"/>
      <c r="K2747" s="172"/>
      <c r="L2747" s="172"/>
      <c r="M2747" s="172"/>
      <c r="N2747" s="172"/>
      <c r="O2747" s="172"/>
      <c r="P2747" s="172"/>
      <c r="Q2747" s="172"/>
      <c r="R2747" s="172"/>
      <c r="S2747" s="172"/>
      <c r="T2747" s="172"/>
      <c r="U2747" s="172"/>
      <c r="V2747" s="172"/>
      <c r="W2747" s="172"/>
      <c r="X2747" s="172"/>
      <c r="Y2747" s="172"/>
      <c r="Z2747" s="172"/>
    </row>
    <row r="2748">
      <c r="A2748" s="190" t="s">
        <v>22229</v>
      </c>
      <c r="B2748" s="191" t="s">
        <v>22230</v>
      </c>
      <c r="C2748" s="199"/>
      <c r="D2748" s="191"/>
      <c r="E2748" s="199"/>
      <c r="F2748" s="191"/>
      <c r="G2748" s="194"/>
      <c r="H2748" s="172"/>
      <c r="I2748" s="172"/>
      <c r="J2748" s="172"/>
      <c r="K2748" s="172"/>
      <c r="L2748" s="172"/>
      <c r="M2748" s="172"/>
      <c r="N2748" s="172"/>
      <c r="O2748" s="172"/>
      <c r="P2748" s="172"/>
      <c r="Q2748" s="172"/>
      <c r="R2748" s="172"/>
      <c r="S2748" s="172"/>
      <c r="T2748" s="172"/>
      <c r="U2748" s="172"/>
      <c r="V2748" s="172"/>
      <c r="W2748" s="172"/>
      <c r="X2748" s="172"/>
      <c r="Y2748" s="172"/>
      <c r="Z2748" s="172"/>
    </row>
    <row r="2749">
      <c r="A2749" s="195" t="s">
        <v>22231</v>
      </c>
      <c r="B2749" s="196" t="s">
        <v>22232</v>
      </c>
      <c r="C2749" s="200"/>
      <c r="D2749" s="196"/>
      <c r="E2749" s="200"/>
      <c r="F2749" s="196"/>
      <c r="G2749" s="198"/>
      <c r="H2749" s="172"/>
      <c r="I2749" s="172"/>
      <c r="J2749" s="172"/>
      <c r="K2749" s="172"/>
      <c r="L2749" s="172"/>
      <c r="M2749" s="172"/>
      <c r="N2749" s="172"/>
      <c r="O2749" s="172"/>
      <c r="P2749" s="172"/>
      <c r="Q2749" s="172"/>
      <c r="R2749" s="172"/>
      <c r="S2749" s="172"/>
      <c r="T2749" s="172"/>
      <c r="U2749" s="172"/>
      <c r="V2749" s="172"/>
      <c r="W2749" s="172"/>
      <c r="X2749" s="172"/>
      <c r="Y2749" s="172"/>
      <c r="Z2749" s="172"/>
    </row>
    <row r="2750">
      <c r="A2750" s="190" t="s">
        <v>22233</v>
      </c>
      <c r="B2750" s="191" t="s">
        <v>22234</v>
      </c>
      <c r="C2750" s="199"/>
      <c r="D2750" s="191"/>
      <c r="E2750" s="199"/>
      <c r="F2750" s="191"/>
      <c r="G2750" s="194"/>
      <c r="H2750" s="172"/>
      <c r="I2750" s="172"/>
      <c r="J2750" s="172"/>
      <c r="K2750" s="172"/>
      <c r="L2750" s="172"/>
      <c r="M2750" s="172"/>
      <c r="N2750" s="172"/>
      <c r="O2750" s="172"/>
      <c r="P2750" s="172"/>
      <c r="Q2750" s="172"/>
      <c r="R2750" s="172"/>
      <c r="S2750" s="172"/>
      <c r="T2750" s="172"/>
      <c r="U2750" s="172"/>
      <c r="V2750" s="172"/>
      <c r="W2750" s="172"/>
      <c r="X2750" s="172"/>
      <c r="Y2750" s="172"/>
      <c r="Z2750" s="172"/>
    </row>
    <row r="2751">
      <c r="A2751" s="195" t="s">
        <v>22235</v>
      </c>
      <c r="B2751" s="196" t="s">
        <v>22236</v>
      </c>
      <c r="C2751" s="200"/>
      <c r="D2751" s="196"/>
      <c r="E2751" s="200"/>
      <c r="F2751" s="196"/>
      <c r="G2751" s="198"/>
      <c r="H2751" s="172"/>
      <c r="I2751" s="172"/>
      <c r="J2751" s="172"/>
      <c r="K2751" s="172"/>
      <c r="L2751" s="172"/>
      <c r="M2751" s="172"/>
      <c r="N2751" s="172"/>
      <c r="O2751" s="172"/>
      <c r="P2751" s="172"/>
      <c r="Q2751" s="172"/>
      <c r="R2751" s="172"/>
      <c r="S2751" s="172"/>
      <c r="T2751" s="172"/>
      <c r="U2751" s="172"/>
      <c r="V2751" s="172"/>
      <c r="W2751" s="172"/>
      <c r="X2751" s="172"/>
      <c r="Y2751" s="172"/>
      <c r="Z2751" s="172"/>
    </row>
    <row r="2752">
      <c r="A2752" s="190" t="s">
        <v>22235</v>
      </c>
      <c r="B2752" s="191" t="s">
        <v>22237</v>
      </c>
      <c r="C2752" s="199"/>
      <c r="D2752" s="191"/>
      <c r="E2752" s="199"/>
      <c r="F2752" s="191"/>
      <c r="G2752" s="194"/>
      <c r="H2752" s="172"/>
      <c r="I2752" s="172"/>
      <c r="J2752" s="172"/>
      <c r="K2752" s="172"/>
      <c r="L2752" s="172"/>
      <c r="M2752" s="172"/>
      <c r="N2752" s="172"/>
      <c r="O2752" s="172"/>
      <c r="P2752" s="172"/>
      <c r="Q2752" s="172"/>
      <c r="R2752" s="172"/>
      <c r="S2752" s="172"/>
      <c r="T2752" s="172"/>
      <c r="U2752" s="172"/>
      <c r="V2752" s="172"/>
      <c r="W2752" s="172"/>
      <c r="X2752" s="172"/>
      <c r="Y2752" s="172"/>
      <c r="Z2752" s="172"/>
    </row>
    <row r="2753">
      <c r="A2753" s="195" t="s">
        <v>22238</v>
      </c>
      <c r="B2753" s="196" t="s">
        <v>22239</v>
      </c>
      <c r="C2753" s="200"/>
      <c r="D2753" s="196"/>
      <c r="E2753" s="200"/>
      <c r="F2753" s="196"/>
      <c r="G2753" s="198"/>
      <c r="H2753" s="172"/>
      <c r="I2753" s="172"/>
      <c r="J2753" s="172"/>
      <c r="K2753" s="172"/>
      <c r="L2753" s="172"/>
      <c r="M2753" s="172"/>
      <c r="N2753" s="172"/>
      <c r="O2753" s="172"/>
      <c r="P2753" s="172"/>
      <c r="Q2753" s="172"/>
      <c r="R2753" s="172"/>
      <c r="S2753" s="172"/>
      <c r="T2753" s="172"/>
      <c r="U2753" s="172"/>
      <c r="V2753" s="172"/>
      <c r="W2753" s="172"/>
      <c r="X2753" s="172"/>
      <c r="Y2753" s="172"/>
      <c r="Z2753" s="172"/>
    </row>
    <row r="2754">
      <c r="A2754" s="190" t="s">
        <v>22240</v>
      </c>
      <c r="B2754" s="191" t="s">
        <v>22241</v>
      </c>
      <c r="C2754" s="199"/>
      <c r="D2754" s="191"/>
      <c r="E2754" s="199"/>
      <c r="F2754" s="191"/>
      <c r="G2754" s="194"/>
      <c r="H2754" s="172"/>
      <c r="I2754" s="172"/>
      <c r="J2754" s="172"/>
      <c r="K2754" s="172"/>
      <c r="L2754" s="172"/>
      <c r="M2754" s="172"/>
      <c r="N2754" s="172"/>
      <c r="O2754" s="172"/>
      <c r="P2754" s="172"/>
      <c r="Q2754" s="172"/>
      <c r="R2754" s="172"/>
      <c r="S2754" s="172"/>
      <c r="T2754" s="172"/>
      <c r="U2754" s="172"/>
      <c r="V2754" s="172"/>
      <c r="W2754" s="172"/>
      <c r="X2754" s="172"/>
      <c r="Y2754" s="172"/>
      <c r="Z2754" s="172"/>
    </row>
    <row r="2755">
      <c r="A2755" s="195" t="s">
        <v>22242</v>
      </c>
      <c r="B2755" s="196" t="s">
        <v>22243</v>
      </c>
      <c r="C2755" s="200"/>
      <c r="D2755" s="196"/>
      <c r="E2755" s="200"/>
      <c r="F2755" s="196"/>
      <c r="G2755" s="198"/>
      <c r="H2755" s="172"/>
      <c r="I2755" s="172"/>
      <c r="J2755" s="172"/>
      <c r="K2755" s="172"/>
      <c r="L2755" s="172"/>
      <c r="M2755" s="172"/>
      <c r="N2755" s="172"/>
      <c r="O2755" s="172"/>
      <c r="P2755" s="172"/>
      <c r="Q2755" s="172"/>
      <c r="R2755" s="172"/>
      <c r="S2755" s="172"/>
      <c r="T2755" s="172"/>
      <c r="U2755" s="172"/>
      <c r="V2755" s="172"/>
      <c r="W2755" s="172"/>
      <c r="X2755" s="172"/>
      <c r="Y2755" s="172"/>
      <c r="Z2755" s="172"/>
    </row>
    <row r="2756">
      <c r="A2756" s="190" t="s">
        <v>22244</v>
      </c>
      <c r="B2756" s="191" t="s">
        <v>13035</v>
      </c>
      <c r="C2756" s="199"/>
      <c r="D2756" s="191"/>
      <c r="E2756" s="199"/>
      <c r="F2756" s="191"/>
      <c r="G2756" s="194"/>
      <c r="H2756" s="172"/>
      <c r="I2756" s="172"/>
      <c r="J2756" s="172"/>
      <c r="K2756" s="172"/>
      <c r="L2756" s="172"/>
      <c r="M2756" s="172"/>
      <c r="N2756" s="172"/>
      <c r="O2756" s="172"/>
      <c r="P2756" s="172"/>
      <c r="Q2756" s="172"/>
      <c r="R2756" s="172"/>
      <c r="S2756" s="172"/>
      <c r="T2756" s="172"/>
      <c r="U2756" s="172"/>
      <c r="V2756" s="172"/>
      <c r="W2756" s="172"/>
      <c r="X2756" s="172"/>
      <c r="Y2756" s="172"/>
      <c r="Z2756" s="172"/>
    </row>
    <row r="2757">
      <c r="A2757" s="195" t="s">
        <v>22245</v>
      </c>
      <c r="B2757" s="196" t="s">
        <v>22246</v>
      </c>
      <c r="C2757" s="200"/>
      <c r="D2757" s="196"/>
      <c r="E2757" s="200"/>
      <c r="F2757" s="196"/>
      <c r="G2757" s="198"/>
      <c r="H2757" s="172"/>
      <c r="I2757" s="172"/>
      <c r="J2757" s="172"/>
      <c r="K2757" s="172"/>
      <c r="L2757" s="172"/>
      <c r="M2757" s="172"/>
      <c r="N2757" s="172"/>
      <c r="O2757" s="172"/>
      <c r="P2757" s="172"/>
      <c r="Q2757" s="172"/>
      <c r="R2757" s="172"/>
      <c r="S2757" s="172"/>
      <c r="T2757" s="172"/>
      <c r="U2757" s="172"/>
      <c r="V2757" s="172"/>
      <c r="W2757" s="172"/>
      <c r="X2757" s="172"/>
      <c r="Y2757" s="172"/>
      <c r="Z2757" s="172"/>
    </row>
    <row r="2758">
      <c r="A2758" s="190" t="s">
        <v>22247</v>
      </c>
      <c r="B2758" s="191" t="s">
        <v>22248</v>
      </c>
      <c r="C2758" s="199"/>
      <c r="D2758" s="191"/>
      <c r="E2758" s="199"/>
      <c r="F2758" s="191"/>
      <c r="G2758" s="194"/>
      <c r="H2758" s="172"/>
      <c r="I2758" s="172"/>
      <c r="J2758" s="172"/>
      <c r="K2758" s="172"/>
      <c r="L2758" s="172"/>
      <c r="M2758" s="172"/>
      <c r="N2758" s="172"/>
      <c r="O2758" s="172"/>
      <c r="P2758" s="172"/>
      <c r="Q2758" s="172"/>
      <c r="R2758" s="172"/>
      <c r="S2758" s="172"/>
      <c r="T2758" s="172"/>
      <c r="U2758" s="172"/>
      <c r="V2758" s="172"/>
      <c r="W2758" s="172"/>
      <c r="X2758" s="172"/>
      <c r="Y2758" s="172"/>
      <c r="Z2758" s="172"/>
    </row>
    <row r="2759">
      <c r="A2759" s="195" t="s">
        <v>22247</v>
      </c>
      <c r="B2759" s="196" t="s">
        <v>22249</v>
      </c>
      <c r="C2759" s="200"/>
      <c r="D2759" s="196"/>
      <c r="E2759" s="200"/>
      <c r="F2759" s="196"/>
      <c r="G2759" s="198"/>
      <c r="H2759" s="172"/>
      <c r="I2759" s="172"/>
      <c r="J2759" s="172"/>
      <c r="K2759" s="172"/>
      <c r="L2759" s="172"/>
      <c r="M2759" s="172"/>
      <c r="N2759" s="172"/>
      <c r="O2759" s="172"/>
      <c r="P2759" s="172"/>
      <c r="Q2759" s="172"/>
      <c r="R2759" s="172"/>
      <c r="S2759" s="172"/>
      <c r="T2759" s="172"/>
      <c r="U2759" s="172"/>
      <c r="V2759" s="172"/>
      <c r="W2759" s="172"/>
      <c r="X2759" s="172"/>
      <c r="Y2759" s="172"/>
      <c r="Z2759" s="172"/>
    </row>
    <row r="2760">
      <c r="A2760" s="190" t="s">
        <v>22250</v>
      </c>
      <c r="B2760" s="191" t="s">
        <v>22251</v>
      </c>
      <c r="C2760" s="199"/>
      <c r="D2760" s="191"/>
      <c r="E2760" s="199"/>
      <c r="F2760" s="191"/>
      <c r="G2760" s="194"/>
      <c r="H2760" s="172"/>
      <c r="I2760" s="172"/>
      <c r="J2760" s="172"/>
      <c r="K2760" s="172"/>
      <c r="L2760" s="172"/>
      <c r="M2760" s="172"/>
      <c r="N2760" s="172"/>
      <c r="O2760" s="172"/>
      <c r="P2760" s="172"/>
      <c r="Q2760" s="172"/>
      <c r="R2760" s="172"/>
      <c r="S2760" s="172"/>
      <c r="T2760" s="172"/>
      <c r="U2760" s="172"/>
      <c r="V2760" s="172"/>
      <c r="W2760" s="172"/>
      <c r="X2760" s="172"/>
      <c r="Y2760" s="172"/>
      <c r="Z2760" s="172"/>
    </row>
    <row r="2761">
      <c r="A2761" s="195" t="s">
        <v>22252</v>
      </c>
      <c r="B2761" s="196" t="s">
        <v>22253</v>
      </c>
      <c r="C2761" s="200"/>
      <c r="D2761" s="196"/>
      <c r="E2761" s="200"/>
      <c r="F2761" s="196"/>
      <c r="G2761" s="198"/>
      <c r="H2761" s="172"/>
      <c r="I2761" s="172"/>
      <c r="J2761" s="172"/>
      <c r="K2761" s="172"/>
      <c r="L2761" s="172"/>
      <c r="M2761" s="172"/>
      <c r="N2761" s="172"/>
      <c r="O2761" s="172"/>
      <c r="P2761" s="172"/>
      <c r="Q2761" s="172"/>
      <c r="R2761" s="172"/>
      <c r="S2761" s="172"/>
      <c r="T2761" s="172"/>
      <c r="U2761" s="172"/>
      <c r="V2761" s="172"/>
      <c r="W2761" s="172"/>
      <c r="X2761" s="172"/>
      <c r="Y2761" s="172"/>
      <c r="Z2761" s="172"/>
    </row>
    <row r="2762">
      <c r="A2762" s="190" t="s">
        <v>22254</v>
      </c>
      <c r="B2762" s="191" t="s">
        <v>22255</v>
      </c>
      <c r="C2762" s="199"/>
      <c r="D2762" s="191"/>
      <c r="E2762" s="199"/>
      <c r="F2762" s="191"/>
      <c r="G2762" s="194"/>
      <c r="H2762" s="172"/>
      <c r="I2762" s="172"/>
      <c r="J2762" s="172"/>
      <c r="K2762" s="172"/>
      <c r="L2762" s="172"/>
      <c r="M2762" s="172"/>
      <c r="N2762" s="172"/>
      <c r="O2762" s="172"/>
      <c r="P2762" s="172"/>
      <c r="Q2762" s="172"/>
      <c r="R2762" s="172"/>
      <c r="S2762" s="172"/>
      <c r="T2762" s="172"/>
      <c r="U2762" s="172"/>
      <c r="V2762" s="172"/>
      <c r="W2762" s="172"/>
      <c r="X2762" s="172"/>
      <c r="Y2762" s="172"/>
      <c r="Z2762" s="172"/>
    </row>
    <row r="2763">
      <c r="A2763" s="195" t="s">
        <v>22256</v>
      </c>
      <c r="B2763" s="196" t="s">
        <v>22257</v>
      </c>
      <c r="C2763" s="200"/>
      <c r="D2763" s="196"/>
      <c r="E2763" s="200"/>
      <c r="F2763" s="196"/>
      <c r="G2763" s="198"/>
      <c r="H2763" s="172"/>
      <c r="I2763" s="172"/>
      <c r="J2763" s="172"/>
      <c r="K2763" s="172"/>
      <c r="L2763" s="172"/>
      <c r="M2763" s="172"/>
      <c r="N2763" s="172"/>
      <c r="O2763" s="172"/>
      <c r="P2763" s="172"/>
      <c r="Q2763" s="172"/>
      <c r="R2763" s="172"/>
      <c r="S2763" s="172"/>
      <c r="T2763" s="172"/>
      <c r="U2763" s="172"/>
      <c r="V2763" s="172"/>
      <c r="W2763" s="172"/>
      <c r="X2763" s="172"/>
      <c r="Y2763" s="172"/>
      <c r="Z2763" s="172"/>
    </row>
    <row r="2764">
      <c r="A2764" s="190" t="s">
        <v>22258</v>
      </c>
      <c r="B2764" s="191" t="s">
        <v>22259</v>
      </c>
      <c r="C2764" s="199"/>
      <c r="D2764" s="191"/>
      <c r="E2764" s="199"/>
      <c r="F2764" s="191"/>
      <c r="G2764" s="194"/>
      <c r="H2764" s="172"/>
      <c r="I2764" s="172"/>
      <c r="J2764" s="172"/>
      <c r="K2764" s="172"/>
      <c r="L2764" s="172"/>
      <c r="M2764" s="172"/>
      <c r="N2764" s="172"/>
      <c r="O2764" s="172"/>
      <c r="P2764" s="172"/>
      <c r="Q2764" s="172"/>
      <c r="R2764" s="172"/>
      <c r="S2764" s="172"/>
      <c r="T2764" s="172"/>
      <c r="U2764" s="172"/>
      <c r="V2764" s="172"/>
      <c r="W2764" s="172"/>
      <c r="X2764" s="172"/>
      <c r="Y2764" s="172"/>
      <c r="Z2764" s="172"/>
    </row>
    <row r="2765">
      <c r="A2765" s="195" t="s">
        <v>22260</v>
      </c>
      <c r="B2765" s="196" t="s">
        <v>22261</v>
      </c>
      <c r="C2765" s="200"/>
      <c r="D2765" s="196"/>
      <c r="E2765" s="200"/>
      <c r="F2765" s="196"/>
      <c r="G2765" s="198"/>
      <c r="H2765" s="172"/>
      <c r="I2765" s="172"/>
      <c r="J2765" s="172"/>
      <c r="K2765" s="172"/>
      <c r="L2765" s="172"/>
      <c r="M2765" s="172"/>
      <c r="N2765" s="172"/>
      <c r="O2765" s="172"/>
      <c r="P2765" s="172"/>
      <c r="Q2765" s="172"/>
      <c r="R2765" s="172"/>
      <c r="S2765" s="172"/>
      <c r="T2765" s="172"/>
      <c r="U2765" s="172"/>
      <c r="V2765" s="172"/>
      <c r="W2765" s="172"/>
      <c r="X2765" s="172"/>
      <c r="Y2765" s="172"/>
      <c r="Z2765" s="172"/>
    </row>
    <row r="2766">
      <c r="A2766" s="190" t="s">
        <v>22262</v>
      </c>
      <c r="B2766" s="191" t="s">
        <v>22263</v>
      </c>
      <c r="C2766" s="199"/>
      <c r="D2766" s="191"/>
      <c r="E2766" s="199"/>
      <c r="F2766" s="191"/>
      <c r="G2766" s="194"/>
      <c r="H2766" s="172"/>
      <c r="I2766" s="172"/>
      <c r="J2766" s="172"/>
      <c r="K2766" s="172"/>
      <c r="L2766" s="172"/>
      <c r="M2766" s="172"/>
      <c r="N2766" s="172"/>
      <c r="O2766" s="172"/>
      <c r="P2766" s="172"/>
      <c r="Q2766" s="172"/>
      <c r="R2766" s="172"/>
      <c r="S2766" s="172"/>
      <c r="T2766" s="172"/>
      <c r="U2766" s="172"/>
      <c r="V2766" s="172"/>
      <c r="W2766" s="172"/>
      <c r="X2766" s="172"/>
      <c r="Y2766" s="172"/>
      <c r="Z2766" s="172"/>
    </row>
    <row r="2767">
      <c r="A2767" s="195" t="s">
        <v>22264</v>
      </c>
      <c r="B2767" s="196" t="s">
        <v>22265</v>
      </c>
      <c r="C2767" s="200"/>
      <c r="D2767" s="196"/>
      <c r="E2767" s="200"/>
      <c r="F2767" s="196"/>
      <c r="G2767" s="198"/>
      <c r="H2767" s="172"/>
      <c r="I2767" s="172"/>
      <c r="J2767" s="172"/>
      <c r="K2767" s="172"/>
      <c r="L2767" s="172"/>
      <c r="M2767" s="172"/>
      <c r="N2767" s="172"/>
      <c r="O2767" s="172"/>
      <c r="P2767" s="172"/>
      <c r="Q2767" s="172"/>
      <c r="R2767" s="172"/>
      <c r="S2767" s="172"/>
      <c r="T2767" s="172"/>
      <c r="U2767" s="172"/>
      <c r="V2767" s="172"/>
      <c r="W2767" s="172"/>
      <c r="X2767" s="172"/>
      <c r="Y2767" s="172"/>
      <c r="Z2767" s="172"/>
    </row>
    <row r="2768">
      <c r="A2768" s="190" t="s">
        <v>22266</v>
      </c>
      <c r="B2768" s="191" t="s">
        <v>22267</v>
      </c>
      <c r="C2768" s="199"/>
      <c r="D2768" s="191"/>
      <c r="E2768" s="199"/>
      <c r="F2768" s="191"/>
      <c r="G2768" s="194"/>
      <c r="H2768" s="172"/>
      <c r="I2768" s="172"/>
      <c r="J2768" s="172"/>
      <c r="K2768" s="172"/>
      <c r="L2768" s="172"/>
      <c r="M2768" s="172"/>
      <c r="N2768" s="172"/>
      <c r="O2768" s="172"/>
      <c r="P2768" s="172"/>
      <c r="Q2768" s="172"/>
      <c r="R2768" s="172"/>
      <c r="S2768" s="172"/>
      <c r="T2768" s="172"/>
      <c r="U2768" s="172"/>
      <c r="V2768" s="172"/>
      <c r="W2768" s="172"/>
      <c r="X2768" s="172"/>
      <c r="Y2768" s="172"/>
      <c r="Z2768" s="172"/>
    </row>
    <row r="2769">
      <c r="A2769" s="195" t="s">
        <v>22268</v>
      </c>
      <c r="B2769" s="196" t="s">
        <v>22269</v>
      </c>
      <c r="C2769" s="200"/>
      <c r="D2769" s="196"/>
      <c r="E2769" s="200"/>
      <c r="F2769" s="196"/>
      <c r="G2769" s="198"/>
      <c r="H2769" s="172"/>
      <c r="I2769" s="172"/>
      <c r="J2769" s="172"/>
      <c r="K2769" s="172"/>
      <c r="L2769" s="172"/>
      <c r="M2769" s="172"/>
      <c r="N2769" s="172"/>
      <c r="O2769" s="172"/>
      <c r="P2769" s="172"/>
      <c r="Q2769" s="172"/>
      <c r="R2769" s="172"/>
      <c r="S2769" s="172"/>
      <c r="T2769" s="172"/>
      <c r="U2769" s="172"/>
      <c r="V2769" s="172"/>
      <c r="W2769" s="172"/>
      <c r="X2769" s="172"/>
      <c r="Y2769" s="172"/>
      <c r="Z2769" s="172"/>
    </row>
    <row r="2770">
      <c r="A2770" s="190" t="s">
        <v>22270</v>
      </c>
      <c r="B2770" s="191" t="s">
        <v>22271</v>
      </c>
      <c r="C2770" s="199"/>
      <c r="D2770" s="191"/>
      <c r="E2770" s="199"/>
      <c r="F2770" s="191"/>
      <c r="G2770" s="194"/>
      <c r="H2770" s="172"/>
      <c r="I2770" s="172"/>
      <c r="J2770" s="172"/>
      <c r="K2770" s="172"/>
      <c r="L2770" s="172"/>
      <c r="M2770" s="172"/>
      <c r="N2770" s="172"/>
      <c r="O2770" s="172"/>
      <c r="P2770" s="172"/>
      <c r="Q2770" s="172"/>
      <c r="R2770" s="172"/>
      <c r="S2770" s="172"/>
      <c r="T2770" s="172"/>
      <c r="U2770" s="172"/>
      <c r="V2770" s="172"/>
      <c r="W2770" s="172"/>
      <c r="X2770" s="172"/>
      <c r="Y2770" s="172"/>
      <c r="Z2770" s="172"/>
    </row>
    <row r="2771">
      <c r="A2771" s="195" t="s">
        <v>22272</v>
      </c>
      <c r="B2771" s="196" t="s">
        <v>22273</v>
      </c>
      <c r="C2771" s="200"/>
      <c r="D2771" s="196"/>
      <c r="E2771" s="200"/>
      <c r="F2771" s="196"/>
      <c r="G2771" s="198"/>
      <c r="H2771" s="172"/>
      <c r="I2771" s="172"/>
      <c r="J2771" s="172"/>
      <c r="K2771" s="172"/>
      <c r="L2771" s="172"/>
      <c r="M2771" s="172"/>
      <c r="N2771" s="172"/>
      <c r="O2771" s="172"/>
      <c r="P2771" s="172"/>
      <c r="Q2771" s="172"/>
      <c r="R2771" s="172"/>
      <c r="S2771" s="172"/>
      <c r="T2771" s="172"/>
      <c r="U2771" s="172"/>
      <c r="V2771" s="172"/>
      <c r="W2771" s="172"/>
      <c r="X2771" s="172"/>
      <c r="Y2771" s="172"/>
      <c r="Z2771" s="172"/>
    </row>
    <row r="2772">
      <c r="A2772" s="190" t="s">
        <v>145</v>
      </c>
      <c r="B2772" s="191" t="s">
        <v>740</v>
      </c>
      <c r="C2772" s="199"/>
      <c r="D2772" s="191"/>
      <c r="E2772" s="199"/>
      <c r="F2772" s="191"/>
      <c r="G2772" s="194"/>
      <c r="H2772" s="172"/>
      <c r="I2772" s="172"/>
      <c r="J2772" s="172"/>
      <c r="K2772" s="172"/>
      <c r="L2772" s="172"/>
      <c r="M2772" s="172"/>
      <c r="N2772" s="172"/>
      <c r="O2772" s="172"/>
      <c r="P2772" s="172"/>
      <c r="Q2772" s="172"/>
      <c r="R2772" s="172"/>
      <c r="S2772" s="172"/>
      <c r="T2772" s="172"/>
      <c r="U2772" s="172"/>
      <c r="V2772" s="172"/>
      <c r="W2772" s="172"/>
      <c r="X2772" s="172"/>
      <c r="Y2772" s="172"/>
      <c r="Z2772" s="172"/>
    </row>
    <row r="2773">
      <c r="A2773" s="195" t="s">
        <v>22274</v>
      </c>
      <c r="B2773" s="196" t="s">
        <v>22275</v>
      </c>
      <c r="C2773" s="200"/>
      <c r="D2773" s="196"/>
      <c r="E2773" s="200"/>
      <c r="F2773" s="196"/>
      <c r="G2773" s="198"/>
      <c r="H2773" s="172"/>
      <c r="I2773" s="172"/>
      <c r="J2773" s="172"/>
      <c r="K2773" s="172"/>
      <c r="L2773" s="172"/>
      <c r="M2773" s="172"/>
      <c r="N2773" s="172"/>
      <c r="O2773" s="172"/>
      <c r="P2773" s="172"/>
      <c r="Q2773" s="172"/>
      <c r="R2773" s="172"/>
      <c r="S2773" s="172"/>
      <c r="T2773" s="172"/>
      <c r="U2773" s="172"/>
      <c r="V2773" s="172"/>
      <c r="W2773" s="172"/>
      <c r="X2773" s="172"/>
      <c r="Y2773" s="172"/>
      <c r="Z2773" s="172"/>
    </row>
    <row r="2774">
      <c r="A2774" s="190" t="s">
        <v>22276</v>
      </c>
      <c r="B2774" s="191" t="s">
        <v>22277</v>
      </c>
      <c r="C2774" s="199"/>
      <c r="D2774" s="191"/>
      <c r="E2774" s="199"/>
      <c r="F2774" s="191"/>
      <c r="G2774" s="194"/>
      <c r="H2774" s="172"/>
      <c r="I2774" s="172"/>
      <c r="J2774" s="172"/>
      <c r="K2774" s="172"/>
      <c r="L2774" s="172"/>
      <c r="M2774" s="172"/>
      <c r="N2774" s="172"/>
      <c r="O2774" s="172"/>
      <c r="P2774" s="172"/>
      <c r="Q2774" s="172"/>
      <c r="R2774" s="172"/>
      <c r="S2774" s="172"/>
      <c r="T2774" s="172"/>
      <c r="U2774" s="172"/>
      <c r="V2774" s="172"/>
      <c r="W2774" s="172"/>
      <c r="X2774" s="172"/>
      <c r="Y2774" s="172"/>
      <c r="Z2774" s="172"/>
    </row>
    <row r="2775">
      <c r="A2775" s="195" t="s">
        <v>22276</v>
      </c>
      <c r="B2775" s="196" t="s">
        <v>22278</v>
      </c>
      <c r="C2775" s="200"/>
      <c r="D2775" s="196"/>
      <c r="E2775" s="200"/>
      <c r="F2775" s="196"/>
      <c r="G2775" s="198"/>
      <c r="H2775" s="172"/>
      <c r="I2775" s="172"/>
      <c r="J2775" s="172"/>
      <c r="K2775" s="172"/>
      <c r="L2775" s="172"/>
      <c r="M2775" s="172"/>
      <c r="N2775" s="172"/>
      <c r="O2775" s="172"/>
      <c r="P2775" s="172"/>
      <c r="Q2775" s="172"/>
      <c r="R2775" s="172"/>
      <c r="S2775" s="172"/>
      <c r="T2775" s="172"/>
      <c r="U2775" s="172"/>
      <c r="V2775" s="172"/>
      <c r="W2775" s="172"/>
      <c r="X2775" s="172"/>
      <c r="Y2775" s="172"/>
      <c r="Z2775" s="172"/>
    </row>
    <row r="2776">
      <c r="A2776" s="190" t="s">
        <v>22279</v>
      </c>
      <c r="B2776" s="191" t="s">
        <v>22280</v>
      </c>
      <c r="C2776" s="199"/>
      <c r="D2776" s="191"/>
      <c r="E2776" s="199"/>
      <c r="F2776" s="191"/>
      <c r="G2776" s="194"/>
      <c r="H2776" s="172"/>
      <c r="I2776" s="172"/>
      <c r="J2776" s="172"/>
      <c r="K2776" s="172"/>
      <c r="L2776" s="172"/>
      <c r="M2776" s="172"/>
      <c r="N2776" s="172"/>
      <c r="O2776" s="172"/>
      <c r="P2776" s="172"/>
      <c r="Q2776" s="172"/>
      <c r="R2776" s="172"/>
      <c r="S2776" s="172"/>
      <c r="T2776" s="172"/>
      <c r="U2776" s="172"/>
      <c r="V2776" s="172"/>
      <c r="W2776" s="172"/>
      <c r="X2776" s="172"/>
      <c r="Y2776" s="172"/>
      <c r="Z2776" s="172"/>
    </row>
    <row r="2777">
      <c r="A2777" s="195" t="s">
        <v>22281</v>
      </c>
      <c r="B2777" s="196" t="s">
        <v>22282</v>
      </c>
      <c r="C2777" s="200"/>
      <c r="D2777" s="196"/>
      <c r="E2777" s="200"/>
      <c r="F2777" s="196"/>
      <c r="G2777" s="198"/>
      <c r="H2777" s="172"/>
      <c r="I2777" s="172"/>
      <c r="J2777" s="172"/>
      <c r="K2777" s="172"/>
      <c r="L2777" s="172"/>
      <c r="M2777" s="172"/>
      <c r="N2777" s="172"/>
      <c r="O2777" s="172"/>
      <c r="P2777" s="172"/>
      <c r="Q2777" s="172"/>
      <c r="R2777" s="172"/>
      <c r="S2777" s="172"/>
      <c r="T2777" s="172"/>
      <c r="U2777" s="172"/>
      <c r="V2777" s="172"/>
      <c r="W2777" s="172"/>
      <c r="X2777" s="172"/>
      <c r="Y2777" s="172"/>
      <c r="Z2777" s="172"/>
    </row>
    <row r="2778">
      <c r="A2778" s="190" t="s">
        <v>22283</v>
      </c>
      <c r="B2778" s="191" t="s">
        <v>22284</v>
      </c>
      <c r="C2778" s="199"/>
      <c r="D2778" s="191"/>
      <c r="E2778" s="199"/>
      <c r="F2778" s="191"/>
      <c r="G2778" s="194"/>
      <c r="H2778" s="172"/>
      <c r="I2778" s="172"/>
      <c r="J2778" s="172"/>
      <c r="K2778" s="172"/>
      <c r="L2778" s="172"/>
      <c r="M2778" s="172"/>
      <c r="N2778" s="172"/>
      <c r="O2778" s="172"/>
      <c r="P2778" s="172"/>
      <c r="Q2778" s="172"/>
      <c r="R2778" s="172"/>
      <c r="S2778" s="172"/>
      <c r="T2778" s="172"/>
      <c r="U2778" s="172"/>
      <c r="V2778" s="172"/>
      <c r="W2778" s="172"/>
      <c r="X2778" s="172"/>
      <c r="Y2778" s="172"/>
      <c r="Z2778" s="172"/>
    </row>
    <row r="2779">
      <c r="A2779" s="195" t="s">
        <v>22285</v>
      </c>
      <c r="B2779" s="196" t="s">
        <v>22286</v>
      </c>
      <c r="C2779" s="200"/>
      <c r="D2779" s="196"/>
      <c r="E2779" s="200"/>
      <c r="F2779" s="196"/>
      <c r="G2779" s="198"/>
      <c r="H2779" s="172"/>
      <c r="I2779" s="172"/>
      <c r="J2779" s="172"/>
      <c r="K2779" s="172"/>
      <c r="L2779" s="172"/>
      <c r="M2779" s="172"/>
      <c r="N2779" s="172"/>
      <c r="O2779" s="172"/>
      <c r="P2779" s="172"/>
      <c r="Q2779" s="172"/>
      <c r="R2779" s="172"/>
      <c r="S2779" s="172"/>
      <c r="T2779" s="172"/>
      <c r="U2779" s="172"/>
      <c r="V2779" s="172"/>
      <c r="W2779" s="172"/>
      <c r="X2779" s="172"/>
      <c r="Y2779" s="172"/>
      <c r="Z2779" s="172"/>
    </row>
    <row r="2780">
      <c r="A2780" s="190" t="s">
        <v>22287</v>
      </c>
      <c r="B2780" s="191" t="s">
        <v>22288</v>
      </c>
      <c r="C2780" s="199"/>
      <c r="D2780" s="191"/>
      <c r="E2780" s="199"/>
      <c r="F2780" s="191"/>
      <c r="G2780" s="194"/>
      <c r="H2780" s="172"/>
      <c r="I2780" s="172"/>
      <c r="J2780" s="172"/>
      <c r="K2780" s="172"/>
      <c r="L2780" s="172"/>
      <c r="M2780" s="172"/>
      <c r="N2780" s="172"/>
      <c r="O2780" s="172"/>
      <c r="P2780" s="172"/>
      <c r="Q2780" s="172"/>
      <c r="R2780" s="172"/>
      <c r="S2780" s="172"/>
      <c r="T2780" s="172"/>
      <c r="U2780" s="172"/>
      <c r="V2780" s="172"/>
      <c r="W2780" s="172"/>
      <c r="X2780" s="172"/>
      <c r="Y2780" s="172"/>
      <c r="Z2780" s="172"/>
    </row>
    <row r="2781">
      <c r="A2781" s="195" t="s">
        <v>22289</v>
      </c>
      <c r="B2781" s="196" t="s">
        <v>22290</v>
      </c>
      <c r="C2781" s="200"/>
      <c r="D2781" s="196"/>
      <c r="E2781" s="200"/>
      <c r="F2781" s="196"/>
      <c r="G2781" s="198"/>
      <c r="H2781" s="172"/>
      <c r="I2781" s="172"/>
      <c r="J2781" s="172"/>
      <c r="K2781" s="172"/>
      <c r="L2781" s="172"/>
      <c r="M2781" s="172"/>
      <c r="N2781" s="172"/>
      <c r="O2781" s="172"/>
      <c r="P2781" s="172"/>
      <c r="Q2781" s="172"/>
      <c r="R2781" s="172"/>
      <c r="S2781" s="172"/>
      <c r="T2781" s="172"/>
      <c r="U2781" s="172"/>
      <c r="V2781" s="172"/>
      <c r="W2781" s="172"/>
      <c r="X2781" s="172"/>
      <c r="Y2781" s="172"/>
      <c r="Z2781" s="172"/>
    </row>
    <row r="2782">
      <c r="A2782" s="190" t="s">
        <v>22291</v>
      </c>
      <c r="B2782" s="191" t="s">
        <v>22292</v>
      </c>
      <c r="C2782" s="199"/>
      <c r="D2782" s="191"/>
      <c r="E2782" s="199"/>
      <c r="F2782" s="191"/>
      <c r="G2782" s="194"/>
      <c r="H2782" s="172"/>
      <c r="I2782" s="172"/>
      <c r="J2782" s="172"/>
      <c r="K2782" s="172"/>
      <c r="L2782" s="172"/>
      <c r="M2782" s="172"/>
      <c r="N2782" s="172"/>
      <c r="O2782" s="172"/>
      <c r="P2782" s="172"/>
      <c r="Q2782" s="172"/>
      <c r="R2782" s="172"/>
      <c r="S2782" s="172"/>
      <c r="T2782" s="172"/>
      <c r="U2782" s="172"/>
      <c r="V2782" s="172"/>
      <c r="W2782" s="172"/>
      <c r="X2782" s="172"/>
      <c r="Y2782" s="172"/>
      <c r="Z2782" s="172"/>
    </row>
    <row r="2783">
      <c r="A2783" s="195" t="s">
        <v>22293</v>
      </c>
      <c r="B2783" s="196" t="s">
        <v>22294</v>
      </c>
      <c r="C2783" s="200"/>
      <c r="D2783" s="196"/>
      <c r="E2783" s="200"/>
      <c r="F2783" s="196"/>
      <c r="G2783" s="198"/>
      <c r="H2783" s="172"/>
      <c r="I2783" s="172"/>
      <c r="J2783" s="172"/>
      <c r="K2783" s="172"/>
      <c r="L2783" s="172"/>
      <c r="M2783" s="172"/>
      <c r="N2783" s="172"/>
      <c r="O2783" s="172"/>
      <c r="P2783" s="172"/>
      <c r="Q2783" s="172"/>
      <c r="R2783" s="172"/>
      <c r="S2783" s="172"/>
      <c r="T2783" s="172"/>
      <c r="U2783" s="172"/>
      <c r="V2783" s="172"/>
      <c r="W2783" s="172"/>
      <c r="X2783" s="172"/>
      <c r="Y2783" s="172"/>
      <c r="Z2783" s="172"/>
    </row>
    <row r="2784">
      <c r="A2784" s="190" t="s">
        <v>22295</v>
      </c>
      <c r="B2784" s="191" t="s">
        <v>22296</v>
      </c>
      <c r="C2784" s="199"/>
      <c r="D2784" s="191"/>
      <c r="E2784" s="199"/>
      <c r="F2784" s="191"/>
      <c r="G2784" s="194"/>
      <c r="H2784" s="172"/>
      <c r="I2784" s="172"/>
      <c r="J2784" s="172"/>
      <c r="K2784" s="172"/>
      <c r="L2784" s="172"/>
      <c r="M2784" s="172"/>
      <c r="N2784" s="172"/>
      <c r="O2784" s="172"/>
      <c r="P2784" s="172"/>
      <c r="Q2784" s="172"/>
      <c r="R2784" s="172"/>
      <c r="S2784" s="172"/>
      <c r="T2784" s="172"/>
      <c r="U2784" s="172"/>
      <c r="V2784" s="172"/>
      <c r="W2784" s="172"/>
      <c r="X2784" s="172"/>
      <c r="Y2784" s="172"/>
      <c r="Z2784" s="172"/>
    </row>
    <row r="2785">
      <c r="A2785" s="195" t="s">
        <v>22297</v>
      </c>
      <c r="B2785" s="196" t="s">
        <v>22298</v>
      </c>
      <c r="C2785" s="200"/>
      <c r="D2785" s="196"/>
      <c r="E2785" s="200"/>
      <c r="F2785" s="196"/>
      <c r="G2785" s="198"/>
      <c r="H2785" s="172"/>
      <c r="I2785" s="172"/>
      <c r="J2785" s="172"/>
      <c r="K2785" s="172"/>
      <c r="L2785" s="172"/>
      <c r="M2785" s="172"/>
      <c r="N2785" s="172"/>
      <c r="O2785" s="172"/>
      <c r="P2785" s="172"/>
      <c r="Q2785" s="172"/>
      <c r="R2785" s="172"/>
      <c r="S2785" s="172"/>
      <c r="T2785" s="172"/>
      <c r="U2785" s="172"/>
      <c r="V2785" s="172"/>
      <c r="W2785" s="172"/>
      <c r="X2785" s="172"/>
      <c r="Y2785" s="172"/>
      <c r="Z2785" s="172"/>
    </row>
    <row r="2786">
      <c r="A2786" s="190" t="s">
        <v>22299</v>
      </c>
      <c r="B2786" s="191" t="s">
        <v>22300</v>
      </c>
      <c r="C2786" s="199"/>
      <c r="D2786" s="191"/>
      <c r="E2786" s="199"/>
      <c r="F2786" s="191"/>
      <c r="G2786" s="194"/>
      <c r="H2786" s="172"/>
      <c r="I2786" s="172"/>
      <c r="J2786" s="172"/>
      <c r="K2786" s="172"/>
      <c r="L2786" s="172"/>
      <c r="M2786" s="172"/>
      <c r="N2786" s="172"/>
      <c r="O2786" s="172"/>
      <c r="P2786" s="172"/>
      <c r="Q2786" s="172"/>
      <c r="R2786" s="172"/>
      <c r="S2786" s="172"/>
      <c r="T2786" s="172"/>
      <c r="U2786" s="172"/>
      <c r="V2786" s="172"/>
      <c r="W2786" s="172"/>
      <c r="X2786" s="172"/>
      <c r="Y2786" s="172"/>
      <c r="Z2786" s="172"/>
    </row>
    <row r="2787">
      <c r="A2787" s="195" t="s">
        <v>22301</v>
      </c>
      <c r="B2787" s="196" t="s">
        <v>22302</v>
      </c>
      <c r="C2787" s="200"/>
      <c r="D2787" s="196"/>
      <c r="E2787" s="200"/>
      <c r="F2787" s="196"/>
      <c r="G2787" s="198"/>
      <c r="H2787" s="172"/>
      <c r="I2787" s="172"/>
      <c r="J2787" s="172"/>
      <c r="K2787" s="172"/>
      <c r="L2787" s="172"/>
      <c r="M2787" s="172"/>
      <c r="N2787" s="172"/>
      <c r="O2787" s="172"/>
      <c r="P2787" s="172"/>
      <c r="Q2787" s="172"/>
      <c r="R2787" s="172"/>
      <c r="S2787" s="172"/>
      <c r="T2787" s="172"/>
      <c r="U2787" s="172"/>
      <c r="V2787" s="172"/>
      <c r="W2787" s="172"/>
      <c r="X2787" s="172"/>
      <c r="Y2787" s="172"/>
      <c r="Z2787" s="172"/>
    </row>
    <row r="2788">
      <c r="A2788" s="190" t="s">
        <v>22303</v>
      </c>
      <c r="B2788" s="191" t="s">
        <v>22304</v>
      </c>
      <c r="C2788" s="199"/>
      <c r="D2788" s="191"/>
      <c r="E2788" s="199"/>
      <c r="F2788" s="191"/>
      <c r="G2788" s="194"/>
      <c r="H2788" s="172"/>
      <c r="I2788" s="172"/>
      <c r="J2788" s="172"/>
      <c r="K2788" s="172"/>
      <c r="L2788" s="172"/>
      <c r="M2788" s="172"/>
      <c r="N2788" s="172"/>
      <c r="O2788" s="172"/>
      <c r="P2788" s="172"/>
      <c r="Q2788" s="172"/>
      <c r="R2788" s="172"/>
      <c r="S2788" s="172"/>
      <c r="T2788" s="172"/>
      <c r="U2788" s="172"/>
      <c r="V2788" s="172"/>
      <c r="W2788" s="172"/>
      <c r="X2788" s="172"/>
      <c r="Y2788" s="172"/>
      <c r="Z2788" s="172"/>
    </row>
    <row r="2789">
      <c r="A2789" s="195" t="s">
        <v>22305</v>
      </c>
      <c r="B2789" s="196" t="s">
        <v>22306</v>
      </c>
      <c r="C2789" s="200"/>
      <c r="D2789" s="196"/>
      <c r="E2789" s="200"/>
      <c r="F2789" s="196"/>
      <c r="G2789" s="198"/>
      <c r="H2789" s="172"/>
      <c r="I2789" s="172"/>
      <c r="J2789" s="172"/>
      <c r="K2789" s="172"/>
      <c r="L2789" s="172"/>
      <c r="M2789" s="172"/>
      <c r="N2789" s="172"/>
      <c r="O2789" s="172"/>
      <c r="P2789" s="172"/>
      <c r="Q2789" s="172"/>
      <c r="R2789" s="172"/>
      <c r="S2789" s="172"/>
      <c r="T2789" s="172"/>
      <c r="U2789" s="172"/>
      <c r="V2789" s="172"/>
      <c r="W2789" s="172"/>
      <c r="X2789" s="172"/>
      <c r="Y2789" s="172"/>
      <c r="Z2789" s="172"/>
    </row>
    <row r="2790">
      <c r="A2790" s="190" t="s">
        <v>560</v>
      </c>
      <c r="B2790" s="191" t="s">
        <v>22307</v>
      </c>
      <c r="C2790" s="199"/>
      <c r="D2790" s="191"/>
      <c r="E2790" s="199"/>
      <c r="F2790" s="191"/>
      <c r="G2790" s="194"/>
      <c r="H2790" s="172"/>
      <c r="I2790" s="172"/>
      <c r="J2790" s="172"/>
      <c r="K2790" s="172"/>
      <c r="L2790" s="172"/>
      <c r="M2790" s="172"/>
      <c r="N2790" s="172"/>
      <c r="O2790" s="172"/>
      <c r="P2790" s="172"/>
      <c r="Q2790" s="172"/>
      <c r="R2790" s="172"/>
      <c r="S2790" s="172"/>
      <c r="T2790" s="172"/>
      <c r="U2790" s="172"/>
      <c r="V2790" s="172"/>
      <c r="W2790" s="172"/>
      <c r="X2790" s="172"/>
      <c r="Y2790" s="172"/>
      <c r="Z2790" s="172"/>
    </row>
    <row r="2791">
      <c r="A2791" s="195" t="s">
        <v>561</v>
      </c>
      <c r="B2791" s="196" t="s">
        <v>22308</v>
      </c>
      <c r="C2791" s="200"/>
      <c r="D2791" s="196"/>
      <c r="E2791" s="200"/>
      <c r="F2791" s="196"/>
      <c r="G2791" s="198"/>
      <c r="H2791" s="172"/>
      <c r="I2791" s="172"/>
      <c r="J2791" s="172"/>
      <c r="K2791" s="172"/>
      <c r="L2791" s="172"/>
      <c r="M2791" s="172"/>
      <c r="N2791" s="172"/>
      <c r="O2791" s="172"/>
      <c r="P2791" s="172"/>
      <c r="Q2791" s="172"/>
      <c r="R2791" s="172"/>
      <c r="S2791" s="172"/>
      <c r="T2791" s="172"/>
      <c r="U2791" s="172"/>
      <c r="V2791" s="172"/>
      <c r="W2791" s="172"/>
      <c r="X2791" s="172"/>
      <c r="Y2791" s="172"/>
      <c r="Z2791" s="172"/>
    </row>
    <row r="2792">
      <c r="A2792" s="190" t="s">
        <v>22309</v>
      </c>
      <c r="B2792" s="191" t="s">
        <v>22310</v>
      </c>
      <c r="C2792" s="199"/>
      <c r="D2792" s="191"/>
      <c r="E2792" s="199"/>
      <c r="F2792" s="191"/>
      <c r="G2792" s="194"/>
      <c r="H2792" s="172"/>
      <c r="I2792" s="172"/>
      <c r="J2792" s="172"/>
      <c r="K2792" s="172"/>
      <c r="L2792" s="172"/>
      <c r="M2792" s="172"/>
      <c r="N2792" s="172"/>
      <c r="O2792" s="172"/>
      <c r="P2792" s="172"/>
      <c r="Q2792" s="172"/>
      <c r="R2792" s="172"/>
      <c r="S2792" s="172"/>
      <c r="T2792" s="172"/>
      <c r="U2792" s="172"/>
      <c r="V2792" s="172"/>
      <c r="W2792" s="172"/>
      <c r="X2792" s="172"/>
      <c r="Y2792" s="172"/>
      <c r="Z2792" s="172"/>
    </row>
    <row r="2793">
      <c r="A2793" s="195" t="s">
        <v>22311</v>
      </c>
      <c r="B2793" s="196" t="s">
        <v>22312</v>
      </c>
      <c r="C2793" s="200"/>
      <c r="D2793" s="196"/>
      <c r="E2793" s="200"/>
      <c r="F2793" s="196"/>
      <c r="G2793" s="198"/>
      <c r="H2793" s="172"/>
      <c r="I2793" s="172"/>
      <c r="J2793" s="172"/>
      <c r="K2793" s="172"/>
      <c r="L2793" s="172"/>
      <c r="M2793" s="172"/>
      <c r="N2793" s="172"/>
      <c r="O2793" s="172"/>
      <c r="P2793" s="172"/>
      <c r="Q2793" s="172"/>
      <c r="R2793" s="172"/>
      <c r="S2793" s="172"/>
      <c r="T2793" s="172"/>
      <c r="U2793" s="172"/>
      <c r="V2793" s="172"/>
      <c r="W2793" s="172"/>
      <c r="X2793" s="172"/>
      <c r="Y2793" s="172"/>
      <c r="Z2793" s="172"/>
    </row>
    <row r="2794">
      <c r="A2794" s="190" t="s">
        <v>22313</v>
      </c>
      <c r="B2794" s="191" t="s">
        <v>22314</v>
      </c>
      <c r="C2794" s="199"/>
      <c r="D2794" s="191"/>
      <c r="E2794" s="199"/>
      <c r="F2794" s="191"/>
      <c r="G2794" s="194"/>
      <c r="H2794" s="172"/>
      <c r="I2794" s="172"/>
      <c r="J2794" s="172"/>
      <c r="K2794" s="172"/>
      <c r="L2794" s="172"/>
      <c r="M2794" s="172"/>
      <c r="N2794" s="172"/>
      <c r="O2794" s="172"/>
      <c r="P2794" s="172"/>
      <c r="Q2794" s="172"/>
      <c r="R2794" s="172"/>
      <c r="S2794" s="172"/>
      <c r="T2794" s="172"/>
      <c r="U2794" s="172"/>
      <c r="V2794" s="172"/>
      <c r="W2794" s="172"/>
      <c r="X2794" s="172"/>
      <c r="Y2794" s="172"/>
      <c r="Z2794" s="172"/>
    </row>
    <row r="2795">
      <c r="A2795" s="195" t="s">
        <v>22315</v>
      </c>
      <c r="B2795" s="196" t="s">
        <v>22316</v>
      </c>
      <c r="C2795" s="200"/>
      <c r="D2795" s="196"/>
      <c r="E2795" s="200"/>
      <c r="F2795" s="196"/>
      <c r="G2795" s="198"/>
      <c r="H2795" s="172"/>
      <c r="I2795" s="172"/>
      <c r="J2795" s="172"/>
      <c r="K2795" s="172"/>
      <c r="L2795" s="172"/>
      <c r="M2795" s="172"/>
      <c r="N2795" s="172"/>
      <c r="O2795" s="172"/>
      <c r="P2795" s="172"/>
      <c r="Q2795" s="172"/>
      <c r="R2795" s="172"/>
      <c r="S2795" s="172"/>
      <c r="T2795" s="172"/>
      <c r="U2795" s="172"/>
      <c r="V2795" s="172"/>
      <c r="W2795" s="172"/>
      <c r="X2795" s="172"/>
      <c r="Y2795" s="172"/>
      <c r="Z2795" s="172"/>
    </row>
    <row r="2796">
      <c r="A2796" s="190" t="s">
        <v>22317</v>
      </c>
      <c r="B2796" s="191" t="s">
        <v>22318</v>
      </c>
      <c r="C2796" s="199"/>
      <c r="D2796" s="191"/>
      <c r="E2796" s="199"/>
      <c r="F2796" s="191"/>
      <c r="G2796" s="194"/>
      <c r="H2796" s="172"/>
      <c r="I2796" s="172"/>
      <c r="J2796" s="172"/>
      <c r="K2796" s="172"/>
      <c r="L2796" s="172"/>
      <c r="M2796" s="172"/>
      <c r="N2796" s="172"/>
      <c r="O2796" s="172"/>
      <c r="P2796" s="172"/>
      <c r="Q2796" s="172"/>
      <c r="R2796" s="172"/>
      <c r="S2796" s="172"/>
      <c r="T2796" s="172"/>
      <c r="U2796" s="172"/>
      <c r="V2796" s="172"/>
      <c r="W2796" s="172"/>
      <c r="X2796" s="172"/>
      <c r="Y2796" s="172"/>
      <c r="Z2796" s="172"/>
    </row>
    <row r="2797">
      <c r="A2797" s="195" t="s">
        <v>22319</v>
      </c>
      <c r="B2797" s="196" t="s">
        <v>22320</v>
      </c>
      <c r="C2797" s="200"/>
      <c r="D2797" s="196"/>
      <c r="E2797" s="200"/>
      <c r="F2797" s="196"/>
      <c r="G2797" s="198"/>
      <c r="H2797" s="172"/>
      <c r="I2797" s="172"/>
      <c r="J2797" s="172"/>
      <c r="K2797" s="172"/>
      <c r="L2797" s="172"/>
      <c r="M2797" s="172"/>
      <c r="N2797" s="172"/>
      <c r="O2797" s="172"/>
      <c r="P2797" s="172"/>
      <c r="Q2797" s="172"/>
      <c r="R2797" s="172"/>
      <c r="S2797" s="172"/>
      <c r="T2797" s="172"/>
      <c r="U2797" s="172"/>
      <c r="V2797" s="172"/>
      <c r="W2797" s="172"/>
      <c r="X2797" s="172"/>
      <c r="Y2797" s="172"/>
      <c r="Z2797" s="172"/>
    </row>
    <row r="2798">
      <c r="A2798" s="190" t="s">
        <v>22319</v>
      </c>
      <c r="B2798" s="191" t="s">
        <v>22321</v>
      </c>
      <c r="C2798" s="199"/>
      <c r="D2798" s="191"/>
      <c r="E2798" s="199"/>
      <c r="F2798" s="191"/>
      <c r="G2798" s="194"/>
      <c r="H2798" s="172"/>
      <c r="I2798" s="172"/>
      <c r="J2798" s="172"/>
      <c r="K2798" s="172"/>
      <c r="L2798" s="172"/>
      <c r="M2798" s="172"/>
      <c r="N2798" s="172"/>
      <c r="O2798" s="172"/>
      <c r="P2798" s="172"/>
      <c r="Q2798" s="172"/>
      <c r="R2798" s="172"/>
      <c r="S2798" s="172"/>
      <c r="T2798" s="172"/>
      <c r="U2798" s="172"/>
      <c r="V2798" s="172"/>
      <c r="W2798" s="172"/>
      <c r="X2798" s="172"/>
      <c r="Y2798" s="172"/>
      <c r="Z2798" s="172"/>
    </row>
    <row r="2799">
      <c r="A2799" s="195" t="s">
        <v>22319</v>
      </c>
      <c r="B2799" s="196" t="s">
        <v>22322</v>
      </c>
      <c r="C2799" s="200"/>
      <c r="D2799" s="196"/>
      <c r="E2799" s="200"/>
      <c r="F2799" s="196"/>
      <c r="G2799" s="198"/>
      <c r="H2799" s="172"/>
      <c r="I2799" s="172"/>
      <c r="J2799" s="172"/>
      <c r="K2799" s="172"/>
      <c r="L2799" s="172"/>
      <c r="M2799" s="172"/>
      <c r="N2799" s="172"/>
      <c r="O2799" s="172"/>
      <c r="P2799" s="172"/>
      <c r="Q2799" s="172"/>
      <c r="R2799" s="172"/>
      <c r="S2799" s="172"/>
      <c r="T2799" s="172"/>
      <c r="U2799" s="172"/>
      <c r="V2799" s="172"/>
      <c r="W2799" s="172"/>
      <c r="X2799" s="172"/>
      <c r="Y2799" s="172"/>
      <c r="Z2799" s="172"/>
    </row>
    <row r="2800">
      <c r="A2800" s="190" t="s">
        <v>22319</v>
      </c>
      <c r="B2800" s="191" t="s">
        <v>22323</v>
      </c>
      <c r="C2800" s="199"/>
      <c r="D2800" s="191"/>
      <c r="E2800" s="199"/>
      <c r="F2800" s="191"/>
      <c r="G2800" s="194"/>
      <c r="H2800" s="172"/>
      <c r="I2800" s="172"/>
      <c r="J2800" s="172"/>
      <c r="K2800" s="172"/>
      <c r="L2800" s="172"/>
      <c r="M2800" s="172"/>
      <c r="N2800" s="172"/>
      <c r="O2800" s="172"/>
      <c r="P2800" s="172"/>
      <c r="Q2800" s="172"/>
      <c r="R2800" s="172"/>
      <c r="S2800" s="172"/>
      <c r="T2800" s="172"/>
      <c r="U2800" s="172"/>
      <c r="V2800" s="172"/>
      <c r="W2800" s="172"/>
      <c r="X2800" s="172"/>
      <c r="Y2800" s="172"/>
      <c r="Z2800" s="172"/>
    </row>
    <row r="2801">
      <c r="A2801" s="195" t="s">
        <v>22324</v>
      </c>
      <c r="B2801" s="196" t="s">
        <v>22325</v>
      </c>
      <c r="C2801" s="200"/>
      <c r="D2801" s="196"/>
      <c r="E2801" s="200"/>
      <c r="F2801" s="196"/>
      <c r="G2801" s="198"/>
      <c r="H2801" s="172"/>
      <c r="I2801" s="172"/>
      <c r="J2801" s="172"/>
      <c r="K2801" s="172"/>
      <c r="L2801" s="172"/>
      <c r="M2801" s="172"/>
      <c r="N2801" s="172"/>
      <c r="O2801" s="172"/>
      <c r="P2801" s="172"/>
      <c r="Q2801" s="172"/>
      <c r="R2801" s="172"/>
      <c r="S2801" s="172"/>
      <c r="T2801" s="172"/>
      <c r="U2801" s="172"/>
      <c r="V2801" s="172"/>
      <c r="W2801" s="172"/>
      <c r="X2801" s="172"/>
      <c r="Y2801" s="172"/>
      <c r="Z2801" s="172"/>
    </row>
    <row r="2802">
      <c r="A2802" s="190" t="s">
        <v>22326</v>
      </c>
      <c r="B2802" s="191" t="s">
        <v>22327</v>
      </c>
      <c r="C2802" s="199"/>
      <c r="D2802" s="191"/>
      <c r="E2802" s="199"/>
      <c r="F2802" s="191"/>
      <c r="G2802" s="194"/>
      <c r="H2802" s="172"/>
      <c r="I2802" s="172"/>
      <c r="J2802" s="172"/>
      <c r="K2802" s="172"/>
      <c r="L2802" s="172"/>
      <c r="M2802" s="172"/>
      <c r="N2802" s="172"/>
      <c r="O2802" s="172"/>
      <c r="P2802" s="172"/>
      <c r="Q2802" s="172"/>
      <c r="R2802" s="172"/>
      <c r="S2802" s="172"/>
      <c r="T2802" s="172"/>
      <c r="U2802" s="172"/>
      <c r="V2802" s="172"/>
      <c r="W2802" s="172"/>
      <c r="X2802" s="172"/>
      <c r="Y2802" s="172"/>
      <c r="Z2802" s="172"/>
    </row>
    <row r="2803">
      <c r="A2803" s="195" t="s">
        <v>22326</v>
      </c>
      <c r="B2803" s="196" t="s">
        <v>22328</v>
      </c>
      <c r="C2803" s="200"/>
      <c r="D2803" s="196"/>
      <c r="E2803" s="200"/>
      <c r="F2803" s="196"/>
      <c r="G2803" s="198"/>
      <c r="H2803" s="172"/>
      <c r="I2803" s="172"/>
      <c r="J2803" s="172"/>
      <c r="K2803" s="172"/>
      <c r="L2803" s="172"/>
      <c r="M2803" s="172"/>
      <c r="N2803" s="172"/>
      <c r="O2803" s="172"/>
      <c r="P2803" s="172"/>
      <c r="Q2803" s="172"/>
      <c r="R2803" s="172"/>
      <c r="S2803" s="172"/>
      <c r="T2803" s="172"/>
      <c r="U2803" s="172"/>
      <c r="V2803" s="172"/>
      <c r="W2803" s="172"/>
      <c r="X2803" s="172"/>
      <c r="Y2803" s="172"/>
      <c r="Z2803" s="172"/>
    </row>
    <row r="2804">
      <c r="A2804" s="190" t="s">
        <v>22329</v>
      </c>
      <c r="B2804" s="191" t="s">
        <v>22330</v>
      </c>
      <c r="C2804" s="199"/>
      <c r="D2804" s="191"/>
      <c r="E2804" s="199"/>
      <c r="F2804" s="191"/>
      <c r="G2804" s="194"/>
      <c r="H2804" s="172"/>
      <c r="I2804" s="172"/>
      <c r="J2804" s="172"/>
      <c r="K2804" s="172"/>
      <c r="L2804" s="172"/>
      <c r="M2804" s="172"/>
      <c r="N2804" s="172"/>
      <c r="O2804" s="172"/>
      <c r="P2804" s="172"/>
      <c r="Q2804" s="172"/>
      <c r="R2804" s="172"/>
      <c r="S2804" s="172"/>
      <c r="T2804" s="172"/>
      <c r="U2804" s="172"/>
      <c r="V2804" s="172"/>
      <c r="W2804" s="172"/>
      <c r="X2804" s="172"/>
      <c r="Y2804" s="172"/>
      <c r="Z2804" s="172"/>
    </row>
    <row r="2805">
      <c r="A2805" s="195" t="s">
        <v>22331</v>
      </c>
      <c r="B2805" s="196" t="s">
        <v>22332</v>
      </c>
      <c r="C2805" s="200"/>
      <c r="D2805" s="196"/>
      <c r="E2805" s="200"/>
      <c r="F2805" s="196"/>
      <c r="G2805" s="198"/>
      <c r="H2805" s="172"/>
      <c r="I2805" s="172"/>
      <c r="J2805" s="172"/>
      <c r="K2805" s="172"/>
      <c r="L2805" s="172"/>
      <c r="M2805" s="172"/>
      <c r="N2805" s="172"/>
      <c r="O2805" s="172"/>
      <c r="P2805" s="172"/>
      <c r="Q2805" s="172"/>
      <c r="R2805" s="172"/>
      <c r="S2805" s="172"/>
      <c r="T2805" s="172"/>
      <c r="U2805" s="172"/>
      <c r="V2805" s="172"/>
      <c r="W2805" s="172"/>
      <c r="X2805" s="172"/>
      <c r="Y2805" s="172"/>
      <c r="Z2805" s="172"/>
    </row>
    <row r="2806">
      <c r="A2806" s="190" t="s">
        <v>22333</v>
      </c>
      <c r="B2806" s="191" t="s">
        <v>22334</v>
      </c>
      <c r="C2806" s="199"/>
      <c r="D2806" s="191"/>
      <c r="E2806" s="199"/>
      <c r="F2806" s="191"/>
      <c r="G2806" s="194"/>
      <c r="H2806" s="172"/>
      <c r="I2806" s="172"/>
      <c r="J2806" s="172"/>
      <c r="K2806" s="172"/>
      <c r="L2806" s="172"/>
      <c r="M2806" s="172"/>
      <c r="N2806" s="172"/>
      <c r="O2806" s="172"/>
      <c r="P2806" s="172"/>
      <c r="Q2806" s="172"/>
      <c r="R2806" s="172"/>
      <c r="S2806" s="172"/>
      <c r="T2806" s="172"/>
      <c r="U2806" s="172"/>
      <c r="V2806" s="172"/>
      <c r="W2806" s="172"/>
      <c r="X2806" s="172"/>
      <c r="Y2806" s="172"/>
      <c r="Z2806" s="172"/>
    </row>
    <row r="2807">
      <c r="A2807" s="195" t="s">
        <v>22335</v>
      </c>
      <c r="B2807" s="196" t="s">
        <v>22336</v>
      </c>
      <c r="C2807" s="200"/>
      <c r="D2807" s="196"/>
      <c r="E2807" s="200"/>
      <c r="F2807" s="196"/>
      <c r="G2807" s="198"/>
      <c r="H2807" s="172"/>
      <c r="I2807" s="172"/>
      <c r="J2807" s="172"/>
      <c r="K2807" s="172"/>
      <c r="L2807" s="172"/>
      <c r="M2807" s="172"/>
      <c r="N2807" s="172"/>
      <c r="O2807" s="172"/>
      <c r="P2807" s="172"/>
      <c r="Q2807" s="172"/>
      <c r="R2807" s="172"/>
      <c r="S2807" s="172"/>
      <c r="T2807" s="172"/>
      <c r="U2807" s="172"/>
      <c r="V2807" s="172"/>
      <c r="W2807" s="172"/>
      <c r="X2807" s="172"/>
      <c r="Y2807" s="172"/>
      <c r="Z2807" s="172"/>
    </row>
    <row r="2808">
      <c r="A2808" s="190" t="s">
        <v>22337</v>
      </c>
      <c r="B2808" s="191" t="s">
        <v>22338</v>
      </c>
      <c r="C2808" s="199"/>
      <c r="D2808" s="191"/>
      <c r="E2808" s="199"/>
      <c r="F2808" s="191"/>
      <c r="G2808" s="194"/>
      <c r="H2808" s="172"/>
      <c r="I2808" s="172"/>
      <c r="J2808" s="172"/>
      <c r="K2808" s="172"/>
      <c r="L2808" s="172"/>
      <c r="M2808" s="172"/>
      <c r="N2808" s="172"/>
      <c r="O2808" s="172"/>
      <c r="P2808" s="172"/>
      <c r="Q2808" s="172"/>
      <c r="R2808" s="172"/>
      <c r="S2808" s="172"/>
      <c r="T2808" s="172"/>
      <c r="U2808" s="172"/>
      <c r="V2808" s="172"/>
      <c r="W2808" s="172"/>
      <c r="X2808" s="172"/>
      <c r="Y2808" s="172"/>
      <c r="Z2808" s="172"/>
    </row>
    <row r="2809">
      <c r="A2809" s="195" t="s">
        <v>22339</v>
      </c>
      <c r="B2809" s="196" t="s">
        <v>22340</v>
      </c>
      <c r="C2809" s="200"/>
      <c r="D2809" s="196"/>
      <c r="E2809" s="200"/>
      <c r="F2809" s="196"/>
      <c r="G2809" s="198"/>
      <c r="H2809" s="172"/>
      <c r="I2809" s="172"/>
      <c r="J2809" s="172"/>
      <c r="K2809" s="172"/>
      <c r="L2809" s="172"/>
      <c r="M2809" s="172"/>
      <c r="N2809" s="172"/>
      <c r="O2809" s="172"/>
      <c r="P2809" s="172"/>
      <c r="Q2809" s="172"/>
      <c r="R2809" s="172"/>
      <c r="S2809" s="172"/>
      <c r="T2809" s="172"/>
      <c r="U2809" s="172"/>
      <c r="V2809" s="172"/>
      <c r="W2809" s="172"/>
      <c r="X2809" s="172"/>
      <c r="Y2809" s="172"/>
      <c r="Z2809" s="172"/>
    </row>
    <row r="2810">
      <c r="A2810" s="190" t="s">
        <v>22341</v>
      </c>
      <c r="B2810" s="191" t="s">
        <v>22342</v>
      </c>
      <c r="C2810" s="199"/>
      <c r="D2810" s="191"/>
      <c r="E2810" s="199"/>
      <c r="F2810" s="191"/>
      <c r="G2810" s="194"/>
      <c r="H2810" s="172"/>
      <c r="I2810" s="172"/>
      <c r="J2810" s="172"/>
      <c r="K2810" s="172"/>
      <c r="L2810" s="172"/>
      <c r="M2810" s="172"/>
      <c r="N2810" s="172"/>
      <c r="O2810" s="172"/>
      <c r="P2810" s="172"/>
      <c r="Q2810" s="172"/>
      <c r="R2810" s="172"/>
      <c r="S2810" s="172"/>
      <c r="T2810" s="172"/>
      <c r="U2810" s="172"/>
      <c r="V2810" s="172"/>
      <c r="W2810" s="172"/>
      <c r="X2810" s="172"/>
      <c r="Y2810" s="172"/>
      <c r="Z2810" s="172"/>
    </row>
    <row r="2811">
      <c r="A2811" s="195" t="s">
        <v>22343</v>
      </c>
      <c r="B2811" s="196" t="s">
        <v>22344</v>
      </c>
      <c r="C2811" s="200"/>
      <c r="D2811" s="196"/>
      <c r="E2811" s="200"/>
      <c r="F2811" s="196"/>
      <c r="G2811" s="198"/>
      <c r="H2811" s="172"/>
      <c r="I2811" s="172"/>
      <c r="J2811" s="172"/>
      <c r="K2811" s="172"/>
      <c r="L2811" s="172"/>
      <c r="M2811" s="172"/>
      <c r="N2811" s="172"/>
      <c r="O2811" s="172"/>
      <c r="P2811" s="172"/>
      <c r="Q2811" s="172"/>
      <c r="R2811" s="172"/>
      <c r="S2811" s="172"/>
      <c r="T2811" s="172"/>
      <c r="U2811" s="172"/>
      <c r="V2811" s="172"/>
      <c r="W2811" s="172"/>
      <c r="X2811" s="172"/>
      <c r="Y2811" s="172"/>
      <c r="Z2811" s="172"/>
    </row>
    <row r="2812">
      <c r="A2812" s="190" t="s">
        <v>22345</v>
      </c>
      <c r="B2812" s="191" t="s">
        <v>22346</v>
      </c>
      <c r="C2812" s="199"/>
      <c r="D2812" s="191"/>
      <c r="E2812" s="199"/>
      <c r="F2812" s="191"/>
      <c r="G2812" s="194"/>
      <c r="H2812" s="172"/>
      <c r="I2812" s="172"/>
      <c r="J2812" s="172"/>
      <c r="K2812" s="172"/>
      <c r="L2812" s="172"/>
      <c r="M2812" s="172"/>
      <c r="N2812" s="172"/>
      <c r="O2812" s="172"/>
      <c r="P2812" s="172"/>
      <c r="Q2812" s="172"/>
      <c r="R2812" s="172"/>
      <c r="S2812" s="172"/>
      <c r="T2812" s="172"/>
      <c r="U2812" s="172"/>
      <c r="V2812" s="172"/>
      <c r="W2812" s="172"/>
      <c r="X2812" s="172"/>
      <c r="Y2812" s="172"/>
      <c r="Z2812" s="172"/>
    </row>
    <row r="2813">
      <c r="A2813" s="195" t="s">
        <v>22345</v>
      </c>
      <c r="B2813" s="196" t="s">
        <v>22347</v>
      </c>
      <c r="C2813" s="200"/>
      <c r="D2813" s="196"/>
      <c r="E2813" s="200"/>
      <c r="F2813" s="196"/>
      <c r="G2813" s="198"/>
      <c r="H2813" s="172"/>
      <c r="I2813" s="172"/>
      <c r="J2813" s="172"/>
      <c r="K2813" s="172"/>
      <c r="L2813" s="172"/>
      <c r="M2813" s="172"/>
      <c r="N2813" s="172"/>
      <c r="O2813" s="172"/>
      <c r="P2813" s="172"/>
      <c r="Q2813" s="172"/>
      <c r="R2813" s="172"/>
      <c r="S2813" s="172"/>
      <c r="T2813" s="172"/>
      <c r="U2813" s="172"/>
      <c r="V2813" s="172"/>
      <c r="W2813" s="172"/>
      <c r="X2813" s="172"/>
      <c r="Y2813" s="172"/>
      <c r="Z2813" s="172"/>
    </row>
    <row r="2814">
      <c r="A2814" s="190" t="s">
        <v>22345</v>
      </c>
      <c r="B2814" s="191" t="s">
        <v>22348</v>
      </c>
      <c r="C2814" s="199"/>
      <c r="D2814" s="191"/>
      <c r="E2814" s="199"/>
      <c r="F2814" s="191"/>
      <c r="G2814" s="194"/>
      <c r="H2814" s="172"/>
      <c r="I2814" s="172"/>
      <c r="J2814" s="172"/>
      <c r="K2814" s="172"/>
      <c r="L2814" s="172"/>
      <c r="M2814" s="172"/>
      <c r="N2814" s="172"/>
      <c r="O2814" s="172"/>
      <c r="P2814" s="172"/>
      <c r="Q2814" s="172"/>
      <c r="R2814" s="172"/>
      <c r="S2814" s="172"/>
      <c r="T2814" s="172"/>
      <c r="U2814" s="172"/>
      <c r="V2814" s="172"/>
      <c r="W2814" s="172"/>
      <c r="X2814" s="172"/>
      <c r="Y2814" s="172"/>
      <c r="Z2814" s="172"/>
    </row>
    <row r="2815">
      <c r="A2815" s="195" t="s">
        <v>22349</v>
      </c>
      <c r="B2815" s="196" t="s">
        <v>22350</v>
      </c>
      <c r="C2815" s="200"/>
      <c r="D2815" s="196"/>
      <c r="E2815" s="200"/>
      <c r="F2815" s="196"/>
      <c r="G2815" s="198"/>
      <c r="H2815" s="172"/>
      <c r="I2815" s="172"/>
      <c r="J2815" s="172"/>
      <c r="K2815" s="172"/>
      <c r="L2815" s="172"/>
      <c r="M2815" s="172"/>
      <c r="N2815" s="172"/>
      <c r="O2815" s="172"/>
      <c r="P2815" s="172"/>
      <c r="Q2815" s="172"/>
      <c r="R2815" s="172"/>
      <c r="S2815" s="172"/>
      <c r="T2815" s="172"/>
      <c r="U2815" s="172"/>
      <c r="V2815" s="172"/>
      <c r="W2815" s="172"/>
      <c r="X2815" s="172"/>
      <c r="Y2815" s="172"/>
      <c r="Z2815" s="172"/>
    </row>
    <row r="2816">
      <c r="A2816" s="190" t="s">
        <v>22351</v>
      </c>
      <c r="B2816" s="191" t="s">
        <v>22352</v>
      </c>
      <c r="C2816" s="199"/>
      <c r="D2816" s="191"/>
      <c r="E2816" s="199"/>
      <c r="F2816" s="191"/>
      <c r="G2816" s="194"/>
      <c r="H2816" s="172"/>
      <c r="I2816" s="172"/>
      <c r="J2816" s="172"/>
      <c r="K2816" s="172"/>
      <c r="L2816" s="172"/>
      <c r="M2816" s="172"/>
      <c r="N2816" s="172"/>
      <c r="O2816" s="172"/>
      <c r="P2816" s="172"/>
      <c r="Q2816" s="172"/>
      <c r="R2816" s="172"/>
      <c r="S2816" s="172"/>
      <c r="T2816" s="172"/>
      <c r="U2816" s="172"/>
      <c r="V2816" s="172"/>
      <c r="W2816" s="172"/>
      <c r="X2816" s="172"/>
      <c r="Y2816" s="172"/>
      <c r="Z2816" s="172"/>
    </row>
    <row r="2817">
      <c r="A2817" s="195" t="s">
        <v>22353</v>
      </c>
      <c r="B2817" s="196" t="s">
        <v>22354</v>
      </c>
      <c r="C2817" s="200"/>
      <c r="D2817" s="196"/>
      <c r="E2817" s="200"/>
      <c r="F2817" s="196"/>
      <c r="G2817" s="198"/>
      <c r="H2817" s="172"/>
      <c r="I2817" s="172"/>
      <c r="J2817" s="172"/>
      <c r="K2817" s="172"/>
      <c r="L2817" s="172"/>
      <c r="M2817" s="172"/>
      <c r="N2817" s="172"/>
      <c r="O2817" s="172"/>
      <c r="P2817" s="172"/>
      <c r="Q2817" s="172"/>
      <c r="R2817" s="172"/>
      <c r="S2817" s="172"/>
      <c r="T2817" s="172"/>
      <c r="U2817" s="172"/>
      <c r="V2817" s="172"/>
      <c r="W2817" s="172"/>
      <c r="X2817" s="172"/>
      <c r="Y2817" s="172"/>
      <c r="Z2817" s="172"/>
    </row>
    <row r="2818">
      <c r="A2818" s="190" t="s">
        <v>22355</v>
      </c>
      <c r="B2818" s="191" t="s">
        <v>22356</v>
      </c>
      <c r="C2818" s="199"/>
      <c r="D2818" s="191"/>
      <c r="E2818" s="199"/>
      <c r="F2818" s="191"/>
      <c r="G2818" s="194"/>
      <c r="H2818" s="172"/>
      <c r="I2818" s="172"/>
      <c r="J2818" s="172"/>
      <c r="K2818" s="172"/>
      <c r="L2818" s="172"/>
      <c r="M2818" s="172"/>
      <c r="N2818" s="172"/>
      <c r="O2818" s="172"/>
      <c r="P2818" s="172"/>
      <c r="Q2818" s="172"/>
      <c r="R2818" s="172"/>
      <c r="S2818" s="172"/>
      <c r="T2818" s="172"/>
      <c r="U2818" s="172"/>
      <c r="V2818" s="172"/>
      <c r="W2818" s="172"/>
      <c r="X2818" s="172"/>
      <c r="Y2818" s="172"/>
      <c r="Z2818" s="172"/>
    </row>
    <row r="2819">
      <c r="A2819" s="195" t="s">
        <v>562</v>
      </c>
      <c r="B2819" s="196" t="s">
        <v>22357</v>
      </c>
      <c r="C2819" s="200"/>
      <c r="D2819" s="196"/>
      <c r="E2819" s="200"/>
      <c r="F2819" s="196"/>
      <c r="G2819" s="198"/>
      <c r="H2819" s="172"/>
      <c r="I2819" s="172"/>
      <c r="J2819" s="172"/>
      <c r="K2819" s="172"/>
      <c r="L2819" s="172"/>
      <c r="M2819" s="172"/>
      <c r="N2819" s="172"/>
      <c r="O2819" s="172"/>
      <c r="P2819" s="172"/>
      <c r="Q2819" s="172"/>
      <c r="R2819" s="172"/>
      <c r="S2819" s="172"/>
      <c r="T2819" s="172"/>
      <c r="U2819" s="172"/>
      <c r="V2819" s="172"/>
      <c r="W2819" s="172"/>
      <c r="X2819" s="172"/>
      <c r="Y2819" s="172"/>
      <c r="Z2819" s="172"/>
    </row>
    <row r="2820">
      <c r="A2820" s="190" t="s">
        <v>563</v>
      </c>
      <c r="B2820" s="191" t="s">
        <v>22358</v>
      </c>
      <c r="C2820" s="199"/>
      <c r="D2820" s="191"/>
      <c r="E2820" s="199"/>
      <c r="F2820" s="191"/>
      <c r="G2820" s="194"/>
      <c r="H2820" s="172"/>
      <c r="I2820" s="172"/>
      <c r="J2820" s="172"/>
      <c r="K2820" s="172"/>
      <c r="L2820" s="172"/>
      <c r="M2820" s="172"/>
      <c r="N2820" s="172"/>
      <c r="O2820" s="172"/>
      <c r="P2820" s="172"/>
      <c r="Q2820" s="172"/>
      <c r="R2820" s="172"/>
      <c r="S2820" s="172"/>
      <c r="T2820" s="172"/>
      <c r="U2820" s="172"/>
      <c r="V2820" s="172"/>
      <c r="W2820" s="172"/>
      <c r="X2820" s="172"/>
      <c r="Y2820" s="172"/>
      <c r="Z2820" s="172"/>
    </row>
    <row r="2821">
      <c r="A2821" s="195" t="s">
        <v>22359</v>
      </c>
      <c r="B2821" s="196" t="s">
        <v>22360</v>
      </c>
      <c r="C2821" s="200"/>
      <c r="D2821" s="196"/>
      <c r="E2821" s="200"/>
      <c r="F2821" s="196"/>
      <c r="G2821" s="198"/>
      <c r="H2821" s="172"/>
      <c r="I2821" s="172"/>
      <c r="J2821" s="172"/>
      <c r="K2821" s="172"/>
      <c r="L2821" s="172"/>
      <c r="M2821" s="172"/>
      <c r="N2821" s="172"/>
      <c r="O2821" s="172"/>
      <c r="P2821" s="172"/>
      <c r="Q2821" s="172"/>
      <c r="R2821" s="172"/>
      <c r="S2821" s="172"/>
      <c r="T2821" s="172"/>
      <c r="U2821" s="172"/>
      <c r="V2821" s="172"/>
      <c r="W2821" s="172"/>
      <c r="X2821" s="172"/>
      <c r="Y2821" s="172"/>
      <c r="Z2821" s="172"/>
    </row>
    <row r="2822">
      <c r="A2822" s="190" t="s">
        <v>22361</v>
      </c>
      <c r="B2822" s="191" t="s">
        <v>22362</v>
      </c>
      <c r="C2822" s="199"/>
      <c r="D2822" s="191"/>
      <c r="E2822" s="199"/>
      <c r="F2822" s="191"/>
      <c r="G2822" s="194"/>
      <c r="H2822" s="172"/>
      <c r="I2822" s="172"/>
      <c r="J2822" s="172"/>
      <c r="K2822" s="172"/>
      <c r="L2822" s="172"/>
      <c r="M2822" s="172"/>
      <c r="N2822" s="172"/>
      <c r="O2822" s="172"/>
      <c r="P2822" s="172"/>
      <c r="Q2822" s="172"/>
      <c r="R2822" s="172"/>
      <c r="S2822" s="172"/>
      <c r="T2822" s="172"/>
      <c r="U2822" s="172"/>
      <c r="V2822" s="172"/>
      <c r="W2822" s="172"/>
      <c r="X2822" s="172"/>
      <c r="Y2822" s="172"/>
      <c r="Z2822" s="172"/>
    </row>
    <row r="2823">
      <c r="A2823" s="195" t="s">
        <v>22363</v>
      </c>
      <c r="B2823" s="196" t="s">
        <v>22364</v>
      </c>
      <c r="C2823" s="200"/>
      <c r="D2823" s="196"/>
      <c r="E2823" s="200"/>
      <c r="F2823" s="196"/>
      <c r="G2823" s="198"/>
      <c r="H2823" s="172"/>
      <c r="I2823" s="172"/>
      <c r="J2823" s="172"/>
      <c r="K2823" s="172"/>
      <c r="L2823" s="172"/>
      <c r="M2823" s="172"/>
      <c r="N2823" s="172"/>
      <c r="O2823" s="172"/>
      <c r="P2823" s="172"/>
      <c r="Q2823" s="172"/>
      <c r="R2823" s="172"/>
      <c r="S2823" s="172"/>
      <c r="T2823" s="172"/>
      <c r="U2823" s="172"/>
      <c r="V2823" s="172"/>
      <c r="W2823" s="172"/>
      <c r="X2823" s="172"/>
      <c r="Y2823" s="172"/>
      <c r="Z2823" s="172"/>
    </row>
    <row r="2824">
      <c r="A2824" s="190" t="s">
        <v>22365</v>
      </c>
      <c r="B2824" s="191" t="s">
        <v>22366</v>
      </c>
      <c r="C2824" s="199"/>
      <c r="D2824" s="191"/>
      <c r="E2824" s="199"/>
      <c r="F2824" s="191"/>
      <c r="G2824" s="194"/>
      <c r="H2824" s="172"/>
      <c r="I2824" s="172"/>
      <c r="J2824" s="172"/>
      <c r="K2824" s="172"/>
      <c r="L2824" s="172"/>
      <c r="M2824" s="172"/>
      <c r="N2824" s="172"/>
      <c r="O2824" s="172"/>
      <c r="P2824" s="172"/>
      <c r="Q2824" s="172"/>
      <c r="R2824" s="172"/>
      <c r="S2824" s="172"/>
      <c r="T2824" s="172"/>
      <c r="U2824" s="172"/>
      <c r="V2824" s="172"/>
      <c r="W2824" s="172"/>
      <c r="X2824" s="172"/>
      <c r="Y2824" s="172"/>
      <c r="Z2824" s="172"/>
    </row>
    <row r="2825">
      <c r="A2825" s="195" t="s">
        <v>22367</v>
      </c>
      <c r="B2825" s="196" t="s">
        <v>22368</v>
      </c>
      <c r="C2825" s="200"/>
      <c r="D2825" s="196"/>
      <c r="E2825" s="200"/>
      <c r="F2825" s="196"/>
      <c r="G2825" s="198"/>
      <c r="H2825" s="172"/>
      <c r="I2825" s="172"/>
      <c r="J2825" s="172"/>
      <c r="K2825" s="172"/>
      <c r="L2825" s="172"/>
      <c r="M2825" s="172"/>
      <c r="N2825" s="172"/>
      <c r="O2825" s="172"/>
      <c r="P2825" s="172"/>
      <c r="Q2825" s="172"/>
      <c r="R2825" s="172"/>
      <c r="S2825" s="172"/>
      <c r="T2825" s="172"/>
      <c r="U2825" s="172"/>
      <c r="V2825" s="172"/>
      <c r="W2825" s="172"/>
      <c r="X2825" s="172"/>
      <c r="Y2825" s="172"/>
      <c r="Z2825" s="172"/>
    </row>
    <row r="2826">
      <c r="A2826" s="190" t="s">
        <v>22369</v>
      </c>
      <c r="B2826" s="191" t="s">
        <v>22370</v>
      </c>
      <c r="C2826" s="199"/>
      <c r="D2826" s="191"/>
      <c r="E2826" s="199"/>
      <c r="F2826" s="191"/>
      <c r="G2826" s="194"/>
      <c r="H2826" s="172"/>
      <c r="I2826" s="172"/>
      <c r="J2826" s="172"/>
      <c r="K2826" s="172"/>
      <c r="L2826" s="172"/>
      <c r="M2826" s="172"/>
      <c r="N2826" s="172"/>
      <c r="O2826" s="172"/>
      <c r="P2826" s="172"/>
      <c r="Q2826" s="172"/>
      <c r="R2826" s="172"/>
      <c r="S2826" s="172"/>
      <c r="T2826" s="172"/>
      <c r="U2826" s="172"/>
      <c r="V2826" s="172"/>
      <c r="W2826" s="172"/>
      <c r="X2826" s="172"/>
      <c r="Y2826" s="172"/>
      <c r="Z2826" s="172"/>
    </row>
    <row r="2827">
      <c r="A2827" s="195" t="s">
        <v>22371</v>
      </c>
      <c r="B2827" s="196" t="s">
        <v>22372</v>
      </c>
      <c r="C2827" s="200"/>
      <c r="D2827" s="196"/>
      <c r="E2827" s="200"/>
      <c r="F2827" s="196"/>
      <c r="G2827" s="198"/>
      <c r="H2827" s="172"/>
      <c r="I2827" s="172"/>
      <c r="J2827" s="172"/>
      <c r="K2827" s="172"/>
      <c r="L2827" s="172"/>
      <c r="M2827" s="172"/>
      <c r="N2827" s="172"/>
      <c r="O2827" s="172"/>
      <c r="P2827" s="172"/>
      <c r="Q2827" s="172"/>
      <c r="R2827" s="172"/>
      <c r="S2827" s="172"/>
      <c r="T2827" s="172"/>
      <c r="U2827" s="172"/>
      <c r="V2827" s="172"/>
      <c r="W2827" s="172"/>
      <c r="X2827" s="172"/>
      <c r="Y2827" s="172"/>
      <c r="Z2827" s="172"/>
    </row>
    <row r="2828">
      <c r="A2828" s="190" t="s">
        <v>22373</v>
      </c>
      <c r="B2828" s="191" t="s">
        <v>22374</v>
      </c>
      <c r="C2828" s="199"/>
      <c r="D2828" s="191"/>
      <c r="E2828" s="199"/>
      <c r="F2828" s="191"/>
      <c r="G2828" s="194"/>
      <c r="H2828" s="172"/>
      <c r="I2828" s="172"/>
      <c r="J2828" s="172"/>
      <c r="K2828" s="172"/>
      <c r="L2828" s="172"/>
      <c r="M2828" s="172"/>
      <c r="N2828" s="172"/>
      <c r="O2828" s="172"/>
      <c r="P2828" s="172"/>
      <c r="Q2828" s="172"/>
      <c r="R2828" s="172"/>
      <c r="S2828" s="172"/>
      <c r="T2828" s="172"/>
      <c r="U2828" s="172"/>
      <c r="V2828" s="172"/>
      <c r="W2828" s="172"/>
      <c r="X2828" s="172"/>
      <c r="Y2828" s="172"/>
      <c r="Z2828" s="172"/>
    </row>
    <row r="2829">
      <c r="A2829" s="195" t="s">
        <v>22375</v>
      </c>
      <c r="B2829" s="196" t="s">
        <v>22376</v>
      </c>
      <c r="C2829" s="200"/>
      <c r="D2829" s="196"/>
      <c r="E2829" s="200"/>
      <c r="F2829" s="196"/>
      <c r="G2829" s="198"/>
      <c r="H2829" s="172"/>
      <c r="I2829" s="172"/>
      <c r="J2829" s="172"/>
      <c r="K2829" s="172"/>
      <c r="L2829" s="172"/>
      <c r="M2829" s="172"/>
      <c r="N2829" s="172"/>
      <c r="O2829" s="172"/>
      <c r="P2829" s="172"/>
      <c r="Q2829" s="172"/>
      <c r="R2829" s="172"/>
      <c r="S2829" s="172"/>
      <c r="T2829" s="172"/>
      <c r="U2829" s="172"/>
      <c r="V2829" s="172"/>
      <c r="W2829" s="172"/>
      <c r="X2829" s="172"/>
      <c r="Y2829" s="172"/>
      <c r="Z2829" s="172"/>
    </row>
    <row r="2830">
      <c r="A2830" s="190" t="s">
        <v>22377</v>
      </c>
      <c r="B2830" s="191" t="s">
        <v>22378</v>
      </c>
      <c r="C2830" s="199"/>
      <c r="D2830" s="191"/>
      <c r="E2830" s="199"/>
      <c r="F2830" s="191"/>
      <c r="G2830" s="194"/>
      <c r="H2830" s="172"/>
      <c r="I2830" s="172"/>
      <c r="J2830" s="172"/>
      <c r="K2830" s="172"/>
      <c r="L2830" s="172"/>
      <c r="M2830" s="172"/>
      <c r="N2830" s="172"/>
      <c r="O2830" s="172"/>
      <c r="P2830" s="172"/>
      <c r="Q2830" s="172"/>
      <c r="R2830" s="172"/>
      <c r="S2830" s="172"/>
      <c r="T2830" s="172"/>
      <c r="U2830" s="172"/>
      <c r="V2830" s="172"/>
      <c r="W2830" s="172"/>
      <c r="X2830" s="172"/>
      <c r="Y2830" s="172"/>
      <c r="Z2830" s="172"/>
    </row>
    <row r="2831">
      <c r="A2831" s="195" t="s">
        <v>253</v>
      </c>
      <c r="B2831" s="196" t="s">
        <v>835</v>
      </c>
      <c r="C2831" s="200"/>
      <c r="D2831" s="196"/>
      <c r="E2831" s="200"/>
      <c r="F2831" s="196"/>
      <c r="G2831" s="198"/>
      <c r="H2831" s="172"/>
      <c r="I2831" s="172"/>
      <c r="J2831" s="172"/>
      <c r="K2831" s="172"/>
      <c r="L2831" s="172"/>
      <c r="M2831" s="172"/>
      <c r="N2831" s="172"/>
      <c r="O2831" s="172"/>
      <c r="P2831" s="172"/>
      <c r="Q2831" s="172"/>
      <c r="R2831" s="172"/>
      <c r="S2831" s="172"/>
      <c r="T2831" s="172"/>
      <c r="U2831" s="172"/>
      <c r="V2831" s="172"/>
      <c r="W2831" s="172"/>
      <c r="X2831" s="172"/>
      <c r="Y2831" s="172"/>
      <c r="Z2831" s="172"/>
    </row>
    <row r="2832">
      <c r="A2832" s="190" t="s">
        <v>22379</v>
      </c>
      <c r="B2832" s="191" t="s">
        <v>22380</v>
      </c>
      <c r="C2832" s="199"/>
      <c r="D2832" s="191"/>
      <c r="E2832" s="199"/>
      <c r="F2832" s="191"/>
      <c r="G2832" s="194"/>
      <c r="H2832" s="172"/>
      <c r="I2832" s="172"/>
      <c r="J2832" s="172"/>
      <c r="K2832" s="172"/>
      <c r="L2832" s="172"/>
      <c r="M2832" s="172"/>
      <c r="N2832" s="172"/>
      <c r="O2832" s="172"/>
      <c r="P2832" s="172"/>
      <c r="Q2832" s="172"/>
      <c r="R2832" s="172"/>
      <c r="S2832" s="172"/>
      <c r="T2832" s="172"/>
      <c r="U2832" s="172"/>
      <c r="V2832" s="172"/>
      <c r="W2832" s="172"/>
      <c r="X2832" s="172"/>
      <c r="Y2832" s="172"/>
      <c r="Z2832" s="172"/>
    </row>
    <row r="2833">
      <c r="A2833" s="195" t="s">
        <v>22381</v>
      </c>
      <c r="B2833" s="196" t="s">
        <v>22382</v>
      </c>
      <c r="C2833" s="200"/>
      <c r="D2833" s="196"/>
      <c r="E2833" s="200"/>
      <c r="F2833" s="196"/>
      <c r="G2833" s="198"/>
      <c r="H2833" s="172"/>
      <c r="I2833" s="172"/>
      <c r="J2833" s="172"/>
      <c r="K2833" s="172"/>
      <c r="L2833" s="172"/>
      <c r="M2833" s="172"/>
      <c r="N2833" s="172"/>
      <c r="O2833" s="172"/>
      <c r="P2833" s="172"/>
      <c r="Q2833" s="172"/>
      <c r="R2833" s="172"/>
      <c r="S2833" s="172"/>
      <c r="T2833" s="172"/>
      <c r="U2833" s="172"/>
      <c r="V2833" s="172"/>
      <c r="W2833" s="172"/>
      <c r="X2833" s="172"/>
      <c r="Y2833" s="172"/>
      <c r="Z2833" s="172"/>
    </row>
    <row r="2834">
      <c r="A2834" s="190" t="s">
        <v>22381</v>
      </c>
      <c r="B2834" s="191" t="s">
        <v>22383</v>
      </c>
      <c r="C2834" s="199"/>
      <c r="D2834" s="191"/>
      <c r="E2834" s="199"/>
      <c r="F2834" s="191"/>
      <c r="G2834" s="194"/>
      <c r="H2834" s="172"/>
      <c r="I2834" s="172"/>
      <c r="J2834" s="172"/>
      <c r="K2834" s="172"/>
      <c r="L2834" s="172"/>
      <c r="M2834" s="172"/>
      <c r="N2834" s="172"/>
      <c r="O2834" s="172"/>
      <c r="P2834" s="172"/>
      <c r="Q2834" s="172"/>
      <c r="R2834" s="172"/>
      <c r="S2834" s="172"/>
      <c r="T2834" s="172"/>
      <c r="U2834" s="172"/>
      <c r="V2834" s="172"/>
      <c r="W2834" s="172"/>
      <c r="X2834" s="172"/>
      <c r="Y2834" s="172"/>
      <c r="Z2834" s="172"/>
    </row>
    <row r="2835">
      <c r="A2835" s="195" t="s">
        <v>22384</v>
      </c>
      <c r="B2835" s="196" t="s">
        <v>22385</v>
      </c>
      <c r="C2835" s="200"/>
      <c r="D2835" s="196"/>
      <c r="E2835" s="200"/>
      <c r="F2835" s="196"/>
      <c r="G2835" s="198"/>
      <c r="H2835" s="172"/>
      <c r="I2835" s="172"/>
      <c r="J2835" s="172"/>
      <c r="K2835" s="172"/>
      <c r="L2835" s="172"/>
      <c r="M2835" s="172"/>
      <c r="N2835" s="172"/>
      <c r="O2835" s="172"/>
      <c r="P2835" s="172"/>
      <c r="Q2835" s="172"/>
      <c r="R2835" s="172"/>
      <c r="S2835" s="172"/>
      <c r="T2835" s="172"/>
      <c r="U2835" s="172"/>
      <c r="V2835" s="172"/>
      <c r="W2835" s="172"/>
      <c r="X2835" s="172"/>
      <c r="Y2835" s="172"/>
      <c r="Z2835" s="172"/>
    </row>
    <row r="2836">
      <c r="A2836" s="190" t="s">
        <v>22386</v>
      </c>
      <c r="B2836" s="191" t="s">
        <v>22387</v>
      </c>
      <c r="C2836" s="199"/>
      <c r="D2836" s="191"/>
      <c r="E2836" s="199"/>
      <c r="F2836" s="191"/>
      <c r="G2836" s="194"/>
      <c r="H2836" s="172"/>
      <c r="I2836" s="172"/>
      <c r="J2836" s="172"/>
      <c r="K2836" s="172"/>
      <c r="L2836" s="172"/>
      <c r="M2836" s="172"/>
      <c r="N2836" s="172"/>
      <c r="O2836" s="172"/>
      <c r="P2836" s="172"/>
      <c r="Q2836" s="172"/>
      <c r="R2836" s="172"/>
      <c r="S2836" s="172"/>
      <c r="T2836" s="172"/>
      <c r="U2836" s="172"/>
      <c r="V2836" s="172"/>
      <c r="W2836" s="172"/>
      <c r="X2836" s="172"/>
      <c r="Y2836" s="172"/>
      <c r="Z2836" s="172"/>
    </row>
    <row r="2837">
      <c r="A2837" s="195" t="s">
        <v>22388</v>
      </c>
      <c r="B2837" s="196" t="s">
        <v>22389</v>
      </c>
      <c r="C2837" s="200"/>
      <c r="D2837" s="196"/>
      <c r="E2837" s="200"/>
      <c r="F2837" s="196"/>
      <c r="G2837" s="198"/>
      <c r="H2837" s="172"/>
      <c r="I2837" s="172"/>
      <c r="J2837" s="172"/>
      <c r="K2837" s="172"/>
      <c r="L2837" s="172"/>
      <c r="M2837" s="172"/>
      <c r="N2837" s="172"/>
      <c r="O2837" s="172"/>
      <c r="P2837" s="172"/>
      <c r="Q2837" s="172"/>
      <c r="R2837" s="172"/>
      <c r="S2837" s="172"/>
      <c r="T2837" s="172"/>
      <c r="U2837" s="172"/>
      <c r="V2837" s="172"/>
      <c r="W2837" s="172"/>
      <c r="X2837" s="172"/>
      <c r="Y2837" s="172"/>
      <c r="Z2837" s="172"/>
    </row>
    <row r="2838">
      <c r="A2838" s="190" t="s">
        <v>22390</v>
      </c>
      <c r="B2838" s="191" t="s">
        <v>22391</v>
      </c>
      <c r="C2838" s="199"/>
      <c r="D2838" s="191"/>
      <c r="E2838" s="199"/>
      <c r="F2838" s="191"/>
      <c r="G2838" s="194"/>
      <c r="H2838" s="172"/>
      <c r="I2838" s="172"/>
      <c r="J2838" s="172"/>
      <c r="K2838" s="172"/>
      <c r="L2838" s="172"/>
      <c r="M2838" s="172"/>
      <c r="N2838" s="172"/>
      <c r="O2838" s="172"/>
      <c r="P2838" s="172"/>
      <c r="Q2838" s="172"/>
      <c r="R2838" s="172"/>
      <c r="S2838" s="172"/>
      <c r="T2838" s="172"/>
      <c r="U2838" s="172"/>
      <c r="V2838" s="172"/>
      <c r="W2838" s="172"/>
      <c r="X2838" s="172"/>
      <c r="Y2838" s="172"/>
      <c r="Z2838" s="172"/>
    </row>
    <row r="2839">
      <c r="A2839" s="195" t="s">
        <v>22392</v>
      </c>
      <c r="B2839" s="196" t="s">
        <v>22393</v>
      </c>
      <c r="C2839" s="200"/>
      <c r="D2839" s="196"/>
      <c r="E2839" s="200"/>
      <c r="F2839" s="196"/>
      <c r="G2839" s="198"/>
      <c r="H2839" s="172"/>
      <c r="I2839" s="172"/>
      <c r="J2839" s="172"/>
      <c r="K2839" s="172"/>
      <c r="L2839" s="172"/>
      <c r="M2839" s="172"/>
      <c r="N2839" s="172"/>
      <c r="O2839" s="172"/>
      <c r="P2839" s="172"/>
      <c r="Q2839" s="172"/>
      <c r="R2839" s="172"/>
      <c r="S2839" s="172"/>
      <c r="T2839" s="172"/>
      <c r="U2839" s="172"/>
      <c r="V2839" s="172"/>
      <c r="W2839" s="172"/>
      <c r="X2839" s="172"/>
      <c r="Y2839" s="172"/>
      <c r="Z2839" s="172"/>
    </row>
    <row r="2840">
      <c r="A2840" s="190" t="s">
        <v>22394</v>
      </c>
      <c r="B2840" s="191" t="s">
        <v>22395</v>
      </c>
      <c r="C2840" s="199"/>
      <c r="D2840" s="191"/>
      <c r="E2840" s="199"/>
      <c r="F2840" s="191"/>
      <c r="G2840" s="194"/>
      <c r="H2840" s="172"/>
      <c r="I2840" s="172"/>
      <c r="J2840" s="172"/>
      <c r="K2840" s="172"/>
      <c r="L2840" s="172"/>
      <c r="M2840" s="172"/>
      <c r="N2840" s="172"/>
      <c r="O2840" s="172"/>
      <c r="P2840" s="172"/>
      <c r="Q2840" s="172"/>
      <c r="R2840" s="172"/>
      <c r="S2840" s="172"/>
      <c r="T2840" s="172"/>
      <c r="U2840" s="172"/>
      <c r="V2840" s="172"/>
      <c r="W2840" s="172"/>
      <c r="X2840" s="172"/>
      <c r="Y2840" s="172"/>
      <c r="Z2840" s="172"/>
    </row>
    <row r="2841">
      <c r="A2841" s="195" t="s">
        <v>22396</v>
      </c>
      <c r="B2841" s="196" t="s">
        <v>22397</v>
      </c>
      <c r="C2841" s="200"/>
      <c r="D2841" s="196"/>
      <c r="E2841" s="200"/>
      <c r="F2841" s="196"/>
      <c r="G2841" s="198"/>
      <c r="H2841" s="172"/>
      <c r="I2841" s="172"/>
      <c r="J2841" s="172"/>
      <c r="K2841" s="172"/>
      <c r="L2841" s="172"/>
      <c r="M2841" s="172"/>
      <c r="N2841" s="172"/>
      <c r="O2841" s="172"/>
      <c r="P2841" s="172"/>
      <c r="Q2841" s="172"/>
      <c r="R2841" s="172"/>
      <c r="S2841" s="172"/>
      <c r="T2841" s="172"/>
      <c r="U2841" s="172"/>
      <c r="V2841" s="172"/>
      <c r="W2841" s="172"/>
      <c r="X2841" s="172"/>
      <c r="Y2841" s="172"/>
      <c r="Z2841" s="172"/>
    </row>
    <row r="2842">
      <c r="A2842" s="190" t="s">
        <v>22398</v>
      </c>
      <c r="B2842" s="191" t="s">
        <v>22399</v>
      </c>
      <c r="C2842" s="199"/>
      <c r="D2842" s="191"/>
      <c r="E2842" s="199"/>
      <c r="F2842" s="191"/>
      <c r="G2842" s="194"/>
      <c r="H2842" s="172"/>
      <c r="I2842" s="172"/>
      <c r="J2842" s="172"/>
      <c r="K2842" s="172"/>
      <c r="L2842" s="172"/>
      <c r="M2842" s="172"/>
      <c r="N2842" s="172"/>
      <c r="O2842" s="172"/>
      <c r="P2842" s="172"/>
      <c r="Q2842" s="172"/>
      <c r="R2842" s="172"/>
      <c r="S2842" s="172"/>
      <c r="T2842" s="172"/>
      <c r="U2842" s="172"/>
      <c r="V2842" s="172"/>
      <c r="W2842" s="172"/>
      <c r="X2842" s="172"/>
      <c r="Y2842" s="172"/>
      <c r="Z2842" s="172"/>
    </row>
    <row r="2843">
      <c r="A2843" s="195" t="s">
        <v>275</v>
      </c>
      <c r="B2843" s="196" t="s">
        <v>22400</v>
      </c>
      <c r="C2843" s="200"/>
      <c r="D2843" s="196"/>
      <c r="E2843" s="200"/>
      <c r="F2843" s="196"/>
      <c r="G2843" s="198"/>
      <c r="H2843" s="172"/>
      <c r="I2843" s="172"/>
      <c r="J2843" s="172"/>
      <c r="K2843" s="172"/>
      <c r="L2843" s="172"/>
      <c r="M2843" s="172"/>
      <c r="N2843" s="172"/>
      <c r="O2843" s="172"/>
      <c r="P2843" s="172"/>
      <c r="Q2843" s="172"/>
      <c r="R2843" s="172"/>
      <c r="S2843" s="172"/>
      <c r="T2843" s="172"/>
      <c r="U2843" s="172"/>
      <c r="V2843" s="172"/>
      <c r="W2843" s="172"/>
      <c r="X2843" s="172"/>
      <c r="Y2843" s="172"/>
      <c r="Z2843" s="172"/>
    </row>
    <row r="2844">
      <c r="A2844" s="190" t="s">
        <v>22401</v>
      </c>
      <c r="B2844" s="191" t="s">
        <v>22402</v>
      </c>
      <c r="C2844" s="199"/>
      <c r="D2844" s="191"/>
      <c r="E2844" s="199"/>
      <c r="F2844" s="191"/>
      <c r="G2844" s="194"/>
      <c r="H2844" s="172"/>
      <c r="I2844" s="172"/>
      <c r="J2844" s="172"/>
      <c r="K2844" s="172"/>
      <c r="L2844" s="172"/>
      <c r="M2844" s="172"/>
      <c r="N2844" s="172"/>
      <c r="O2844" s="172"/>
      <c r="P2844" s="172"/>
      <c r="Q2844" s="172"/>
      <c r="R2844" s="172"/>
      <c r="S2844" s="172"/>
      <c r="T2844" s="172"/>
      <c r="U2844" s="172"/>
      <c r="V2844" s="172"/>
      <c r="W2844" s="172"/>
      <c r="X2844" s="172"/>
      <c r="Y2844" s="172"/>
      <c r="Z2844" s="172"/>
    </row>
    <row r="2845">
      <c r="A2845" s="195" t="s">
        <v>22403</v>
      </c>
      <c r="B2845" s="196" t="s">
        <v>22404</v>
      </c>
      <c r="C2845" s="200"/>
      <c r="D2845" s="196"/>
      <c r="E2845" s="200"/>
      <c r="F2845" s="196"/>
      <c r="G2845" s="198"/>
      <c r="H2845" s="172"/>
      <c r="I2845" s="172"/>
      <c r="J2845" s="172"/>
      <c r="K2845" s="172"/>
      <c r="L2845" s="172"/>
      <c r="M2845" s="172"/>
      <c r="N2845" s="172"/>
      <c r="O2845" s="172"/>
      <c r="P2845" s="172"/>
      <c r="Q2845" s="172"/>
      <c r="R2845" s="172"/>
      <c r="S2845" s="172"/>
      <c r="T2845" s="172"/>
      <c r="U2845" s="172"/>
      <c r="V2845" s="172"/>
      <c r="W2845" s="172"/>
      <c r="X2845" s="172"/>
      <c r="Y2845" s="172"/>
      <c r="Z2845" s="172"/>
    </row>
    <row r="2846">
      <c r="A2846" s="190" t="s">
        <v>22405</v>
      </c>
      <c r="B2846" s="191" t="s">
        <v>22406</v>
      </c>
      <c r="C2846" s="199"/>
      <c r="D2846" s="191"/>
      <c r="E2846" s="199"/>
      <c r="F2846" s="191"/>
      <c r="G2846" s="194"/>
      <c r="H2846" s="172"/>
      <c r="I2846" s="172"/>
      <c r="J2846" s="172"/>
      <c r="K2846" s="172"/>
      <c r="L2846" s="172"/>
      <c r="M2846" s="172"/>
      <c r="N2846" s="172"/>
      <c r="O2846" s="172"/>
      <c r="P2846" s="172"/>
      <c r="Q2846" s="172"/>
      <c r="R2846" s="172"/>
      <c r="S2846" s="172"/>
      <c r="T2846" s="172"/>
      <c r="U2846" s="172"/>
      <c r="V2846" s="172"/>
      <c r="W2846" s="172"/>
      <c r="X2846" s="172"/>
      <c r="Y2846" s="172"/>
      <c r="Z2846" s="172"/>
    </row>
    <row r="2847">
      <c r="A2847" s="195" t="s">
        <v>22407</v>
      </c>
      <c r="B2847" s="196" t="s">
        <v>22408</v>
      </c>
      <c r="C2847" s="200"/>
      <c r="D2847" s="196"/>
      <c r="E2847" s="200"/>
      <c r="F2847" s="196"/>
      <c r="G2847" s="198"/>
      <c r="H2847" s="172"/>
      <c r="I2847" s="172"/>
      <c r="J2847" s="172"/>
      <c r="K2847" s="172"/>
      <c r="L2847" s="172"/>
      <c r="M2847" s="172"/>
      <c r="N2847" s="172"/>
      <c r="O2847" s="172"/>
      <c r="P2847" s="172"/>
      <c r="Q2847" s="172"/>
      <c r="R2847" s="172"/>
      <c r="S2847" s="172"/>
      <c r="T2847" s="172"/>
      <c r="U2847" s="172"/>
      <c r="V2847" s="172"/>
      <c r="W2847" s="172"/>
      <c r="X2847" s="172"/>
      <c r="Y2847" s="172"/>
      <c r="Z2847" s="172"/>
    </row>
    <row r="2848">
      <c r="A2848" s="190" t="s">
        <v>22407</v>
      </c>
      <c r="B2848" s="191" t="s">
        <v>22409</v>
      </c>
      <c r="C2848" s="199"/>
      <c r="D2848" s="191"/>
      <c r="E2848" s="199"/>
      <c r="F2848" s="191"/>
      <c r="G2848" s="194"/>
      <c r="H2848" s="172"/>
      <c r="I2848" s="172"/>
      <c r="J2848" s="172"/>
      <c r="K2848" s="172"/>
      <c r="L2848" s="172"/>
      <c r="M2848" s="172"/>
      <c r="N2848" s="172"/>
      <c r="O2848" s="172"/>
      <c r="P2848" s="172"/>
      <c r="Q2848" s="172"/>
      <c r="R2848" s="172"/>
      <c r="S2848" s="172"/>
      <c r="T2848" s="172"/>
      <c r="U2848" s="172"/>
      <c r="V2848" s="172"/>
      <c r="W2848" s="172"/>
      <c r="X2848" s="172"/>
      <c r="Y2848" s="172"/>
      <c r="Z2848" s="172"/>
    </row>
    <row r="2849">
      <c r="A2849" s="195" t="s">
        <v>22410</v>
      </c>
      <c r="B2849" s="196" t="s">
        <v>22411</v>
      </c>
      <c r="C2849" s="200"/>
      <c r="D2849" s="196"/>
      <c r="E2849" s="200"/>
      <c r="F2849" s="196"/>
      <c r="G2849" s="198"/>
      <c r="H2849" s="172"/>
      <c r="I2849" s="172"/>
      <c r="J2849" s="172"/>
      <c r="K2849" s="172"/>
      <c r="L2849" s="172"/>
      <c r="M2849" s="172"/>
      <c r="N2849" s="172"/>
      <c r="O2849" s="172"/>
      <c r="P2849" s="172"/>
      <c r="Q2849" s="172"/>
      <c r="R2849" s="172"/>
      <c r="S2849" s="172"/>
      <c r="T2849" s="172"/>
      <c r="U2849" s="172"/>
      <c r="V2849" s="172"/>
      <c r="W2849" s="172"/>
      <c r="X2849" s="172"/>
      <c r="Y2849" s="172"/>
      <c r="Z2849" s="172"/>
    </row>
    <row r="2850">
      <c r="A2850" s="190" t="s">
        <v>22410</v>
      </c>
      <c r="B2850" s="191" t="s">
        <v>22412</v>
      </c>
      <c r="C2850" s="199"/>
      <c r="D2850" s="191"/>
      <c r="E2850" s="199"/>
      <c r="F2850" s="191"/>
      <c r="G2850" s="194"/>
      <c r="H2850" s="172"/>
      <c r="I2850" s="172"/>
      <c r="J2850" s="172"/>
      <c r="K2850" s="172"/>
      <c r="L2850" s="172"/>
      <c r="M2850" s="172"/>
      <c r="N2850" s="172"/>
      <c r="O2850" s="172"/>
      <c r="P2850" s="172"/>
      <c r="Q2850" s="172"/>
      <c r="R2850" s="172"/>
      <c r="S2850" s="172"/>
      <c r="T2850" s="172"/>
      <c r="U2850" s="172"/>
      <c r="V2850" s="172"/>
      <c r="W2850" s="172"/>
      <c r="X2850" s="172"/>
      <c r="Y2850" s="172"/>
      <c r="Z2850" s="172"/>
    </row>
    <row r="2851">
      <c r="A2851" s="195" t="s">
        <v>22413</v>
      </c>
      <c r="B2851" s="196" t="s">
        <v>22414</v>
      </c>
      <c r="C2851" s="200"/>
      <c r="D2851" s="196"/>
      <c r="E2851" s="200"/>
      <c r="F2851" s="196"/>
      <c r="G2851" s="198"/>
      <c r="H2851" s="172"/>
      <c r="I2851" s="172"/>
      <c r="J2851" s="172"/>
      <c r="K2851" s="172"/>
      <c r="L2851" s="172"/>
      <c r="M2851" s="172"/>
      <c r="N2851" s="172"/>
      <c r="O2851" s="172"/>
      <c r="P2851" s="172"/>
      <c r="Q2851" s="172"/>
      <c r="R2851" s="172"/>
      <c r="S2851" s="172"/>
      <c r="T2851" s="172"/>
      <c r="U2851" s="172"/>
      <c r="V2851" s="172"/>
      <c r="W2851" s="172"/>
      <c r="X2851" s="172"/>
      <c r="Y2851" s="172"/>
      <c r="Z2851" s="172"/>
    </row>
    <row r="2852">
      <c r="A2852" s="190" t="s">
        <v>22415</v>
      </c>
      <c r="B2852" s="191" t="s">
        <v>22416</v>
      </c>
      <c r="C2852" s="199"/>
      <c r="D2852" s="191"/>
      <c r="E2852" s="199"/>
      <c r="F2852" s="191"/>
      <c r="G2852" s="194"/>
      <c r="H2852" s="172"/>
      <c r="I2852" s="172"/>
      <c r="J2852" s="172"/>
      <c r="K2852" s="172"/>
      <c r="L2852" s="172"/>
      <c r="M2852" s="172"/>
      <c r="N2852" s="172"/>
      <c r="O2852" s="172"/>
      <c r="P2852" s="172"/>
      <c r="Q2852" s="172"/>
      <c r="R2852" s="172"/>
      <c r="S2852" s="172"/>
      <c r="T2852" s="172"/>
      <c r="U2852" s="172"/>
      <c r="V2852" s="172"/>
      <c r="W2852" s="172"/>
      <c r="X2852" s="172"/>
      <c r="Y2852" s="172"/>
      <c r="Z2852" s="172"/>
    </row>
    <row r="2853">
      <c r="A2853" s="195" t="s">
        <v>22417</v>
      </c>
      <c r="B2853" s="196" t="s">
        <v>22418</v>
      </c>
      <c r="C2853" s="200"/>
      <c r="D2853" s="196"/>
      <c r="E2853" s="200"/>
      <c r="F2853" s="196"/>
      <c r="G2853" s="198"/>
      <c r="H2853" s="172"/>
      <c r="I2853" s="172"/>
      <c r="J2853" s="172"/>
      <c r="K2853" s="172"/>
      <c r="L2853" s="172"/>
      <c r="M2853" s="172"/>
      <c r="N2853" s="172"/>
      <c r="O2853" s="172"/>
      <c r="P2853" s="172"/>
      <c r="Q2853" s="172"/>
      <c r="R2853" s="172"/>
      <c r="S2853" s="172"/>
      <c r="T2853" s="172"/>
      <c r="U2853" s="172"/>
      <c r="V2853" s="172"/>
      <c r="W2853" s="172"/>
      <c r="X2853" s="172"/>
      <c r="Y2853" s="172"/>
      <c r="Z2853" s="172"/>
    </row>
    <row r="2854">
      <c r="A2854" s="190" t="s">
        <v>22419</v>
      </c>
      <c r="B2854" s="191" t="s">
        <v>22420</v>
      </c>
      <c r="C2854" s="199"/>
      <c r="D2854" s="191"/>
      <c r="E2854" s="199"/>
      <c r="F2854" s="191"/>
      <c r="G2854" s="194"/>
      <c r="H2854" s="172"/>
      <c r="I2854" s="172"/>
      <c r="J2854" s="172"/>
      <c r="K2854" s="172"/>
      <c r="L2854" s="172"/>
      <c r="M2854" s="172"/>
      <c r="N2854" s="172"/>
      <c r="O2854" s="172"/>
      <c r="P2854" s="172"/>
      <c r="Q2854" s="172"/>
      <c r="R2854" s="172"/>
      <c r="S2854" s="172"/>
      <c r="T2854" s="172"/>
      <c r="U2854" s="172"/>
      <c r="V2854" s="172"/>
      <c r="W2854" s="172"/>
      <c r="X2854" s="172"/>
      <c r="Y2854" s="172"/>
      <c r="Z2854" s="172"/>
    </row>
    <row r="2855">
      <c r="A2855" s="195" t="s">
        <v>22421</v>
      </c>
      <c r="B2855" s="196" t="s">
        <v>22422</v>
      </c>
      <c r="C2855" s="200"/>
      <c r="D2855" s="196"/>
      <c r="E2855" s="200"/>
      <c r="F2855" s="196"/>
      <c r="G2855" s="198"/>
      <c r="H2855" s="172"/>
      <c r="I2855" s="172"/>
      <c r="J2855" s="172"/>
      <c r="K2855" s="172"/>
      <c r="L2855" s="172"/>
      <c r="M2855" s="172"/>
      <c r="N2855" s="172"/>
      <c r="O2855" s="172"/>
      <c r="P2855" s="172"/>
      <c r="Q2855" s="172"/>
      <c r="R2855" s="172"/>
      <c r="S2855" s="172"/>
      <c r="T2855" s="172"/>
      <c r="U2855" s="172"/>
      <c r="V2855" s="172"/>
      <c r="W2855" s="172"/>
      <c r="X2855" s="172"/>
      <c r="Y2855" s="172"/>
      <c r="Z2855" s="172"/>
    </row>
    <row r="2856">
      <c r="A2856" s="190" t="s">
        <v>243</v>
      </c>
      <c r="B2856" s="191" t="s">
        <v>825</v>
      </c>
      <c r="C2856" s="199"/>
      <c r="D2856" s="191"/>
      <c r="E2856" s="199"/>
      <c r="F2856" s="191"/>
      <c r="G2856" s="194"/>
      <c r="H2856" s="172"/>
      <c r="I2856" s="172"/>
      <c r="J2856" s="172"/>
      <c r="K2856" s="172"/>
      <c r="L2856" s="172"/>
      <c r="M2856" s="172"/>
      <c r="N2856" s="172"/>
      <c r="O2856" s="172"/>
      <c r="P2856" s="172"/>
      <c r="Q2856" s="172"/>
      <c r="R2856" s="172"/>
      <c r="S2856" s="172"/>
      <c r="T2856" s="172"/>
      <c r="U2856" s="172"/>
      <c r="V2856" s="172"/>
      <c r="W2856" s="172"/>
      <c r="X2856" s="172"/>
      <c r="Y2856" s="172"/>
      <c r="Z2856" s="172"/>
    </row>
    <row r="2857">
      <c r="A2857" s="195" t="s">
        <v>22423</v>
      </c>
      <c r="B2857" s="196" t="s">
        <v>22424</v>
      </c>
      <c r="C2857" s="200"/>
      <c r="D2857" s="196"/>
      <c r="E2857" s="200"/>
      <c r="F2857" s="196"/>
      <c r="G2857" s="198"/>
      <c r="H2857" s="172"/>
      <c r="I2857" s="172"/>
      <c r="J2857" s="172"/>
      <c r="K2857" s="172"/>
      <c r="L2857" s="172"/>
      <c r="M2857" s="172"/>
      <c r="N2857" s="172"/>
      <c r="O2857" s="172"/>
      <c r="P2857" s="172"/>
      <c r="Q2857" s="172"/>
      <c r="R2857" s="172"/>
      <c r="S2857" s="172"/>
      <c r="T2857" s="172"/>
      <c r="U2857" s="172"/>
      <c r="V2857" s="172"/>
      <c r="W2857" s="172"/>
      <c r="X2857" s="172"/>
      <c r="Y2857" s="172"/>
      <c r="Z2857" s="172"/>
    </row>
    <row r="2858">
      <c r="A2858" s="190" t="s">
        <v>22425</v>
      </c>
      <c r="B2858" s="191" t="s">
        <v>22426</v>
      </c>
      <c r="C2858" s="199"/>
      <c r="D2858" s="191"/>
      <c r="E2858" s="199"/>
      <c r="F2858" s="191"/>
      <c r="G2858" s="194"/>
      <c r="H2858" s="172"/>
      <c r="I2858" s="172"/>
      <c r="J2858" s="172"/>
      <c r="K2858" s="172"/>
      <c r="L2858" s="172"/>
      <c r="M2858" s="172"/>
      <c r="N2858" s="172"/>
      <c r="O2858" s="172"/>
      <c r="P2858" s="172"/>
      <c r="Q2858" s="172"/>
      <c r="R2858" s="172"/>
      <c r="S2858" s="172"/>
      <c r="T2858" s="172"/>
      <c r="U2858" s="172"/>
      <c r="V2858" s="172"/>
      <c r="W2858" s="172"/>
      <c r="X2858" s="172"/>
      <c r="Y2858" s="172"/>
      <c r="Z2858" s="172"/>
    </row>
    <row r="2859">
      <c r="A2859" s="195" t="s">
        <v>22427</v>
      </c>
      <c r="B2859" s="196" t="s">
        <v>22428</v>
      </c>
      <c r="C2859" s="200"/>
      <c r="D2859" s="196"/>
      <c r="E2859" s="200"/>
      <c r="F2859" s="196"/>
      <c r="G2859" s="198"/>
      <c r="H2859" s="172"/>
      <c r="I2859" s="172"/>
      <c r="J2859" s="172"/>
      <c r="K2859" s="172"/>
      <c r="L2859" s="172"/>
      <c r="M2859" s="172"/>
      <c r="N2859" s="172"/>
      <c r="O2859" s="172"/>
      <c r="P2859" s="172"/>
      <c r="Q2859" s="172"/>
      <c r="R2859" s="172"/>
      <c r="S2859" s="172"/>
      <c r="T2859" s="172"/>
      <c r="U2859" s="172"/>
      <c r="V2859" s="172"/>
      <c r="W2859" s="172"/>
      <c r="X2859" s="172"/>
      <c r="Y2859" s="172"/>
      <c r="Z2859" s="172"/>
    </row>
    <row r="2860">
      <c r="A2860" s="190" t="s">
        <v>22429</v>
      </c>
      <c r="B2860" s="191" t="s">
        <v>22430</v>
      </c>
      <c r="C2860" s="199"/>
      <c r="D2860" s="191"/>
      <c r="E2860" s="199"/>
      <c r="F2860" s="191"/>
      <c r="G2860" s="194"/>
      <c r="H2860" s="172"/>
      <c r="I2860" s="172"/>
      <c r="J2860" s="172"/>
      <c r="K2860" s="172"/>
      <c r="L2860" s="172"/>
      <c r="M2860" s="172"/>
      <c r="N2860" s="172"/>
      <c r="O2860" s="172"/>
      <c r="P2860" s="172"/>
      <c r="Q2860" s="172"/>
      <c r="R2860" s="172"/>
      <c r="S2860" s="172"/>
      <c r="T2860" s="172"/>
      <c r="U2860" s="172"/>
      <c r="V2860" s="172"/>
      <c r="W2860" s="172"/>
      <c r="X2860" s="172"/>
      <c r="Y2860" s="172"/>
      <c r="Z2860" s="172"/>
    </row>
    <row r="2861">
      <c r="A2861" s="195" t="s">
        <v>22431</v>
      </c>
      <c r="B2861" s="196" t="s">
        <v>22432</v>
      </c>
      <c r="C2861" s="200"/>
      <c r="D2861" s="196"/>
      <c r="E2861" s="200"/>
      <c r="F2861" s="196"/>
      <c r="G2861" s="198"/>
      <c r="H2861" s="172"/>
      <c r="I2861" s="172"/>
      <c r="J2861" s="172"/>
      <c r="K2861" s="172"/>
      <c r="L2861" s="172"/>
      <c r="M2861" s="172"/>
      <c r="N2861" s="172"/>
      <c r="O2861" s="172"/>
      <c r="P2861" s="172"/>
      <c r="Q2861" s="172"/>
      <c r="R2861" s="172"/>
      <c r="S2861" s="172"/>
      <c r="T2861" s="172"/>
      <c r="U2861" s="172"/>
      <c r="V2861" s="172"/>
      <c r="W2861" s="172"/>
      <c r="X2861" s="172"/>
      <c r="Y2861" s="172"/>
      <c r="Z2861" s="172"/>
    </row>
    <row r="2862">
      <c r="A2862" s="190" t="s">
        <v>210</v>
      </c>
      <c r="B2862" s="191" t="s">
        <v>22433</v>
      </c>
      <c r="C2862" s="199"/>
      <c r="D2862" s="191"/>
      <c r="E2862" s="199"/>
      <c r="F2862" s="191"/>
      <c r="G2862" s="194"/>
      <c r="H2862" s="172"/>
      <c r="I2862" s="172"/>
      <c r="J2862" s="172"/>
      <c r="K2862" s="172"/>
      <c r="L2862" s="172"/>
      <c r="M2862" s="172"/>
      <c r="N2862" s="172"/>
      <c r="O2862" s="172"/>
      <c r="P2862" s="172"/>
      <c r="Q2862" s="172"/>
      <c r="R2862" s="172"/>
      <c r="S2862" s="172"/>
      <c r="T2862" s="172"/>
      <c r="U2862" s="172"/>
      <c r="V2862" s="172"/>
      <c r="W2862" s="172"/>
      <c r="X2862" s="172"/>
      <c r="Y2862" s="172"/>
      <c r="Z2862" s="172"/>
    </row>
    <row r="2863">
      <c r="A2863" s="195" t="s">
        <v>22434</v>
      </c>
      <c r="B2863" s="196" t="s">
        <v>22435</v>
      </c>
      <c r="C2863" s="200"/>
      <c r="D2863" s="196"/>
      <c r="E2863" s="200"/>
      <c r="F2863" s="196"/>
      <c r="G2863" s="198"/>
      <c r="H2863" s="172"/>
      <c r="I2863" s="172"/>
      <c r="J2863" s="172"/>
      <c r="K2863" s="172"/>
      <c r="L2863" s="172"/>
      <c r="M2863" s="172"/>
      <c r="N2863" s="172"/>
      <c r="O2863" s="172"/>
      <c r="P2863" s="172"/>
      <c r="Q2863" s="172"/>
      <c r="R2863" s="172"/>
      <c r="S2863" s="172"/>
      <c r="T2863" s="172"/>
      <c r="U2863" s="172"/>
      <c r="V2863" s="172"/>
      <c r="W2863" s="172"/>
      <c r="X2863" s="172"/>
      <c r="Y2863" s="172"/>
      <c r="Z2863" s="172"/>
    </row>
    <row r="2864">
      <c r="A2864" s="190" t="s">
        <v>22436</v>
      </c>
      <c r="B2864" s="191" t="s">
        <v>22437</v>
      </c>
      <c r="C2864" s="199"/>
      <c r="D2864" s="191"/>
      <c r="E2864" s="199"/>
      <c r="F2864" s="191"/>
      <c r="G2864" s="194"/>
      <c r="H2864" s="172"/>
      <c r="I2864" s="172"/>
      <c r="J2864" s="172"/>
      <c r="K2864" s="172"/>
      <c r="L2864" s="172"/>
      <c r="M2864" s="172"/>
      <c r="N2864" s="172"/>
      <c r="O2864" s="172"/>
      <c r="P2864" s="172"/>
      <c r="Q2864" s="172"/>
      <c r="R2864" s="172"/>
      <c r="S2864" s="172"/>
      <c r="T2864" s="172"/>
      <c r="U2864" s="172"/>
      <c r="V2864" s="172"/>
      <c r="W2864" s="172"/>
      <c r="X2864" s="172"/>
      <c r="Y2864" s="172"/>
      <c r="Z2864" s="172"/>
    </row>
    <row r="2865">
      <c r="A2865" s="195" t="s">
        <v>22438</v>
      </c>
      <c r="B2865" s="196" t="s">
        <v>22439</v>
      </c>
      <c r="C2865" s="200"/>
      <c r="D2865" s="196"/>
      <c r="E2865" s="200"/>
      <c r="F2865" s="196"/>
      <c r="G2865" s="198"/>
      <c r="H2865" s="172"/>
      <c r="I2865" s="172"/>
      <c r="J2865" s="172"/>
      <c r="K2865" s="172"/>
      <c r="L2865" s="172"/>
      <c r="M2865" s="172"/>
      <c r="N2865" s="172"/>
      <c r="O2865" s="172"/>
      <c r="P2865" s="172"/>
      <c r="Q2865" s="172"/>
      <c r="R2865" s="172"/>
      <c r="S2865" s="172"/>
      <c r="T2865" s="172"/>
      <c r="U2865" s="172"/>
      <c r="V2865" s="172"/>
      <c r="W2865" s="172"/>
      <c r="X2865" s="172"/>
      <c r="Y2865" s="172"/>
      <c r="Z2865" s="172"/>
    </row>
    <row r="2866">
      <c r="A2866" s="190" t="s">
        <v>22440</v>
      </c>
      <c r="B2866" s="191" t="s">
        <v>22441</v>
      </c>
      <c r="C2866" s="199"/>
      <c r="D2866" s="191"/>
      <c r="E2866" s="199"/>
      <c r="F2866" s="191"/>
      <c r="G2866" s="194"/>
      <c r="H2866" s="172"/>
      <c r="I2866" s="172"/>
      <c r="J2866" s="172"/>
      <c r="K2866" s="172"/>
      <c r="L2866" s="172"/>
      <c r="M2866" s="172"/>
      <c r="N2866" s="172"/>
      <c r="O2866" s="172"/>
      <c r="P2866" s="172"/>
      <c r="Q2866" s="172"/>
      <c r="R2866" s="172"/>
      <c r="S2866" s="172"/>
      <c r="T2866" s="172"/>
      <c r="U2866" s="172"/>
      <c r="V2866" s="172"/>
      <c r="W2866" s="172"/>
      <c r="X2866" s="172"/>
      <c r="Y2866" s="172"/>
      <c r="Z2866" s="172"/>
    </row>
    <row r="2867">
      <c r="A2867" s="195" t="s">
        <v>22442</v>
      </c>
      <c r="B2867" s="196" t="s">
        <v>22443</v>
      </c>
      <c r="C2867" s="200"/>
      <c r="D2867" s="196"/>
      <c r="E2867" s="200"/>
      <c r="F2867" s="196"/>
      <c r="G2867" s="198"/>
      <c r="H2867" s="172"/>
      <c r="I2867" s="172"/>
      <c r="J2867" s="172"/>
      <c r="K2867" s="172"/>
      <c r="L2867" s="172"/>
      <c r="M2867" s="172"/>
      <c r="N2867" s="172"/>
      <c r="O2867" s="172"/>
      <c r="P2867" s="172"/>
      <c r="Q2867" s="172"/>
      <c r="R2867" s="172"/>
      <c r="S2867" s="172"/>
      <c r="T2867" s="172"/>
      <c r="U2867" s="172"/>
      <c r="V2867" s="172"/>
      <c r="W2867" s="172"/>
      <c r="X2867" s="172"/>
      <c r="Y2867" s="172"/>
      <c r="Z2867" s="172"/>
    </row>
    <row r="2868">
      <c r="A2868" s="190" t="s">
        <v>22444</v>
      </c>
      <c r="B2868" s="191" t="s">
        <v>22445</v>
      </c>
      <c r="C2868" s="199"/>
      <c r="D2868" s="191"/>
      <c r="E2868" s="199"/>
      <c r="F2868" s="191"/>
      <c r="G2868" s="194"/>
      <c r="H2868" s="172"/>
      <c r="I2868" s="172"/>
      <c r="J2868" s="172"/>
      <c r="K2868" s="172"/>
      <c r="L2868" s="172"/>
      <c r="M2868" s="172"/>
      <c r="N2868" s="172"/>
      <c r="O2868" s="172"/>
      <c r="P2868" s="172"/>
      <c r="Q2868" s="172"/>
      <c r="R2868" s="172"/>
      <c r="S2868" s="172"/>
      <c r="T2868" s="172"/>
      <c r="U2868" s="172"/>
      <c r="V2868" s="172"/>
      <c r="W2868" s="172"/>
      <c r="X2868" s="172"/>
      <c r="Y2868" s="172"/>
      <c r="Z2868" s="172"/>
    </row>
    <row r="2869">
      <c r="A2869" s="195" t="s">
        <v>22446</v>
      </c>
      <c r="B2869" s="196" t="s">
        <v>22447</v>
      </c>
      <c r="C2869" s="200"/>
      <c r="D2869" s="196"/>
      <c r="E2869" s="200"/>
      <c r="F2869" s="196"/>
      <c r="G2869" s="198"/>
      <c r="H2869" s="172"/>
      <c r="I2869" s="172"/>
      <c r="J2869" s="172"/>
      <c r="K2869" s="172"/>
      <c r="L2869" s="172"/>
      <c r="M2869" s="172"/>
      <c r="N2869" s="172"/>
      <c r="O2869" s="172"/>
      <c r="P2869" s="172"/>
      <c r="Q2869" s="172"/>
      <c r="R2869" s="172"/>
      <c r="S2869" s="172"/>
      <c r="T2869" s="172"/>
      <c r="U2869" s="172"/>
      <c r="V2869" s="172"/>
      <c r="W2869" s="172"/>
      <c r="X2869" s="172"/>
      <c r="Y2869" s="172"/>
      <c r="Z2869" s="172"/>
    </row>
    <row r="2870">
      <c r="A2870" s="190" t="s">
        <v>22448</v>
      </c>
      <c r="B2870" s="191" t="s">
        <v>22449</v>
      </c>
      <c r="C2870" s="199"/>
      <c r="D2870" s="191"/>
      <c r="E2870" s="199"/>
      <c r="F2870" s="191"/>
      <c r="G2870" s="194"/>
      <c r="H2870" s="172"/>
      <c r="I2870" s="172"/>
      <c r="J2870" s="172"/>
      <c r="K2870" s="172"/>
      <c r="L2870" s="172"/>
      <c r="M2870" s="172"/>
      <c r="N2870" s="172"/>
      <c r="O2870" s="172"/>
      <c r="P2870" s="172"/>
      <c r="Q2870" s="172"/>
      <c r="R2870" s="172"/>
      <c r="S2870" s="172"/>
      <c r="T2870" s="172"/>
      <c r="U2870" s="172"/>
      <c r="V2870" s="172"/>
      <c r="W2870" s="172"/>
      <c r="X2870" s="172"/>
      <c r="Y2870" s="172"/>
      <c r="Z2870" s="172"/>
    </row>
    <row r="2871">
      <c r="A2871" s="195" t="s">
        <v>22450</v>
      </c>
      <c r="B2871" s="196" t="s">
        <v>22451</v>
      </c>
      <c r="C2871" s="200"/>
      <c r="D2871" s="196"/>
      <c r="E2871" s="200"/>
      <c r="F2871" s="196"/>
      <c r="G2871" s="198"/>
      <c r="H2871" s="172"/>
      <c r="I2871" s="172"/>
      <c r="J2871" s="172"/>
      <c r="K2871" s="172"/>
      <c r="L2871" s="172"/>
      <c r="M2871" s="172"/>
      <c r="N2871" s="172"/>
      <c r="O2871" s="172"/>
      <c r="P2871" s="172"/>
      <c r="Q2871" s="172"/>
      <c r="R2871" s="172"/>
      <c r="S2871" s="172"/>
      <c r="T2871" s="172"/>
      <c r="U2871" s="172"/>
      <c r="V2871" s="172"/>
      <c r="W2871" s="172"/>
      <c r="X2871" s="172"/>
      <c r="Y2871" s="172"/>
      <c r="Z2871" s="172"/>
    </row>
    <row r="2872">
      <c r="A2872" s="190" t="s">
        <v>22452</v>
      </c>
      <c r="B2872" s="191" t="s">
        <v>22453</v>
      </c>
      <c r="C2872" s="199"/>
      <c r="D2872" s="191"/>
      <c r="E2872" s="199"/>
      <c r="F2872" s="191"/>
      <c r="G2872" s="194"/>
      <c r="H2872" s="172"/>
      <c r="I2872" s="172"/>
      <c r="J2872" s="172"/>
      <c r="K2872" s="172"/>
      <c r="L2872" s="172"/>
      <c r="M2872" s="172"/>
      <c r="N2872" s="172"/>
      <c r="O2872" s="172"/>
      <c r="P2872" s="172"/>
      <c r="Q2872" s="172"/>
      <c r="R2872" s="172"/>
      <c r="S2872" s="172"/>
      <c r="T2872" s="172"/>
      <c r="U2872" s="172"/>
      <c r="V2872" s="172"/>
      <c r="W2872" s="172"/>
      <c r="X2872" s="172"/>
      <c r="Y2872" s="172"/>
      <c r="Z2872" s="172"/>
    </row>
    <row r="2873">
      <c r="A2873" s="195" t="s">
        <v>22454</v>
      </c>
      <c r="B2873" s="196" t="s">
        <v>22455</v>
      </c>
      <c r="C2873" s="200"/>
      <c r="D2873" s="196"/>
      <c r="E2873" s="200"/>
      <c r="F2873" s="196"/>
      <c r="G2873" s="198"/>
      <c r="H2873" s="172"/>
      <c r="I2873" s="172"/>
      <c r="J2873" s="172"/>
      <c r="K2873" s="172"/>
      <c r="L2873" s="172"/>
      <c r="M2873" s="172"/>
      <c r="N2873" s="172"/>
      <c r="O2873" s="172"/>
      <c r="P2873" s="172"/>
      <c r="Q2873" s="172"/>
      <c r="R2873" s="172"/>
      <c r="S2873" s="172"/>
      <c r="T2873" s="172"/>
      <c r="U2873" s="172"/>
      <c r="V2873" s="172"/>
      <c r="W2873" s="172"/>
      <c r="X2873" s="172"/>
      <c r="Y2873" s="172"/>
      <c r="Z2873" s="172"/>
    </row>
    <row r="2874">
      <c r="A2874" s="190" t="s">
        <v>22454</v>
      </c>
      <c r="B2874" s="191" t="s">
        <v>22456</v>
      </c>
      <c r="C2874" s="199"/>
      <c r="D2874" s="191"/>
      <c r="E2874" s="199"/>
      <c r="F2874" s="191"/>
      <c r="G2874" s="194"/>
      <c r="H2874" s="172"/>
      <c r="I2874" s="172"/>
      <c r="J2874" s="172"/>
      <c r="K2874" s="172"/>
      <c r="L2874" s="172"/>
      <c r="M2874" s="172"/>
      <c r="N2874" s="172"/>
      <c r="O2874" s="172"/>
      <c r="P2874" s="172"/>
      <c r="Q2874" s="172"/>
      <c r="R2874" s="172"/>
      <c r="S2874" s="172"/>
      <c r="T2874" s="172"/>
      <c r="U2874" s="172"/>
      <c r="V2874" s="172"/>
      <c r="W2874" s="172"/>
      <c r="X2874" s="172"/>
      <c r="Y2874" s="172"/>
      <c r="Z2874" s="172"/>
    </row>
    <row r="2875">
      <c r="A2875" s="195" t="s">
        <v>22457</v>
      </c>
      <c r="B2875" s="196" t="s">
        <v>22458</v>
      </c>
      <c r="C2875" s="200"/>
      <c r="D2875" s="196"/>
      <c r="E2875" s="200"/>
      <c r="F2875" s="196"/>
      <c r="G2875" s="198"/>
      <c r="H2875" s="172"/>
      <c r="I2875" s="172"/>
      <c r="J2875" s="172"/>
      <c r="K2875" s="172"/>
      <c r="L2875" s="172"/>
      <c r="M2875" s="172"/>
      <c r="N2875" s="172"/>
      <c r="O2875" s="172"/>
      <c r="P2875" s="172"/>
      <c r="Q2875" s="172"/>
      <c r="R2875" s="172"/>
      <c r="S2875" s="172"/>
      <c r="T2875" s="172"/>
      <c r="U2875" s="172"/>
      <c r="V2875" s="172"/>
      <c r="W2875" s="172"/>
      <c r="X2875" s="172"/>
      <c r="Y2875" s="172"/>
      <c r="Z2875" s="172"/>
    </row>
    <row r="2876">
      <c r="A2876" s="190" t="s">
        <v>22457</v>
      </c>
      <c r="B2876" s="191" t="s">
        <v>22459</v>
      </c>
      <c r="C2876" s="199"/>
      <c r="D2876" s="191"/>
      <c r="E2876" s="199"/>
      <c r="F2876" s="191"/>
      <c r="G2876" s="194"/>
      <c r="H2876" s="172"/>
      <c r="I2876" s="172"/>
      <c r="J2876" s="172"/>
      <c r="K2876" s="172"/>
      <c r="L2876" s="172"/>
      <c r="M2876" s="172"/>
      <c r="N2876" s="172"/>
      <c r="O2876" s="172"/>
      <c r="P2876" s="172"/>
      <c r="Q2876" s="172"/>
      <c r="R2876" s="172"/>
      <c r="S2876" s="172"/>
      <c r="T2876" s="172"/>
      <c r="U2876" s="172"/>
      <c r="V2876" s="172"/>
      <c r="W2876" s="172"/>
      <c r="X2876" s="172"/>
      <c r="Y2876" s="172"/>
      <c r="Z2876" s="172"/>
    </row>
    <row r="2877">
      <c r="A2877" s="195" t="s">
        <v>22460</v>
      </c>
      <c r="B2877" s="196" t="s">
        <v>22461</v>
      </c>
      <c r="C2877" s="200"/>
      <c r="D2877" s="196"/>
      <c r="E2877" s="200"/>
      <c r="F2877" s="196"/>
      <c r="G2877" s="198"/>
      <c r="H2877" s="172"/>
      <c r="I2877" s="172"/>
      <c r="J2877" s="172"/>
      <c r="K2877" s="172"/>
      <c r="L2877" s="172"/>
      <c r="M2877" s="172"/>
      <c r="N2877" s="172"/>
      <c r="O2877" s="172"/>
      <c r="P2877" s="172"/>
      <c r="Q2877" s="172"/>
      <c r="R2877" s="172"/>
      <c r="S2877" s="172"/>
      <c r="T2877" s="172"/>
      <c r="U2877" s="172"/>
      <c r="V2877" s="172"/>
      <c r="W2877" s="172"/>
      <c r="X2877" s="172"/>
      <c r="Y2877" s="172"/>
      <c r="Z2877" s="172"/>
    </row>
    <row r="2878">
      <c r="A2878" s="190" t="s">
        <v>22462</v>
      </c>
      <c r="B2878" s="191" t="s">
        <v>22463</v>
      </c>
      <c r="C2878" s="199"/>
      <c r="D2878" s="191"/>
      <c r="E2878" s="199"/>
      <c r="F2878" s="191"/>
      <c r="G2878" s="194"/>
      <c r="H2878" s="172"/>
      <c r="I2878" s="172"/>
      <c r="J2878" s="172"/>
      <c r="K2878" s="172"/>
      <c r="L2878" s="172"/>
      <c r="M2878" s="172"/>
      <c r="N2878" s="172"/>
      <c r="O2878" s="172"/>
      <c r="P2878" s="172"/>
      <c r="Q2878" s="172"/>
      <c r="R2878" s="172"/>
      <c r="S2878" s="172"/>
      <c r="T2878" s="172"/>
      <c r="U2878" s="172"/>
      <c r="V2878" s="172"/>
      <c r="W2878" s="172"/>
      <c r="X2878" s="172"/>
      <c r="Y2878" s="172"/>
      <c r="Z2878" s="172"/>
    </row>
    <row r="2879">
      <c r="A2879" s="195" t="s">
        <v>22462</v>
      </c>
      <c r="B2879" s="196" t="s">
        <v>22464</v>
      </c>
      <c r="C2879" s="200"/>
      <c r="D2879" s="196"/>
      <c r="E2879" s="200"/>
      <c r="F2879" s="196"/>
      <c r="G2879" s="198"/>
      <c r="H2879" s="172"/>
      <c r="I2879" s="172"/>
      <c r="J2879" s="172"/>
      <c r="K2879" s="172"/>
      <c r="L2879" s="172"/>
      <c r="M2879" s="172"/>
      <c r="N2879" s="172"/>
      <c r="O2879" s="172"/>
      <c r="P2879" s="172"/>
      <c r="Q2879" s="172"/>
      <c r="R2879" s="172"/>
      <c r="S2879" s="172"/>
      <c r="T2879" s="172"/>
      <c r="U2879" s="172"/>
      <c r="V2879" s="172"/>
      <c r="W2879" s="172"/>
      <c r="X2879" s="172"/>
      <c r="Y2879" s="172"/>
      <c r="Z2879" s="172"/>
    </row>
    <row r="2880">
      <c r="A2880" s="190" t="s">
        <v>284</v>
      </c>
      <c r="B2880" s="191" t="s">
        <v>861</v>
      </c>
      <c r="C2880" s="199"/>
      <c r="D2880" s="191"/>
      <c r="E2880" s="199"/>
      <c r="F2880" s="191"/>
      <c r="G2880" s="194"/>
      <c r="H2880" s="172"/>
      <c r="I2880" s="172"/>
      <c r="J2880" s="172"/>
      <c r="K2880" s="172"/>
      <c r="L2880" s="172"/>
      <c r="M2880" s="172"/>
      <c r="N2880" s="172"/>
      <c r="O2880" s="172"/>
      <c r="P2880" s="172"/>
      <c r="Q2880" s="172"/>
      <c r="R2880" s="172"/>
      <c r="S2880" s="172"/>
      <c r="T2880" s="172"/>
      <c r="U2880" s="172"/>
      <c r="V2880" s="172"/>
      <c r="W2880" s="172"/>
      <c r="X2880" s="172"/>
      <c r="Y2880" s="172"/>
      <c r="Z2880" s="172"/>
    </row>
    <row r="2881">
      <c r="A2881" s="195" t="s">
        <v>22465</v>
      </c>
      <c r="B2881" s="196" t="s">
        <v>22466</v>
      </c>
      <c r="C2881" s="200"/>
      <c r="D2881" s="196"/>
      <c r="E2881" s="200"/>
      <c r="F2881" s="196"/>
      <c r="G2881" s="198"/>
      <c r="H2881" s="172"/>
      <c r="I2881" s="172"/>
      <c r="J2881" s="172"/>
      <c r="K2881" s="172"/>
      <c r="L2881" s="172"/>
      <c r="M2881" s="172"/>
      <c r="N2881" s="172"/>
      <c r="O2881" s="172"/>
      <c r="P2881" s="172"/>
      <c r="Q2881" s="172"/>
      <c r="R2881" s="172"/>
      <c r="S2881" s="172"/>
      <c r="T2881" s="172"/>
      <c r="U2881" s="172"/>
      <c r="V2881" s="172"/>
      <c r="W2881" s="172"/>
      <c r="X2881" s="172"/>
      <c r="Y2881" s="172"/>
      <c r="Z2881" s="172"/>
    </row>
    <row r="2882">
      <c r="A2882" s="190" t="s">
        <v>22467</v>
      </c>
      <c r="B2882" s="191" t="s">
        <v>22468</v>
      </c>
      <c r="C2882" s="199"/>
      <c r="D2882" s="191"/>
      <c r="E2882" s="199"/>
      <c r="F2882" s="191"/>
      <c r="G2882" s="194"/>
      <c r="H2882" s="172"/>
      <c r="I2882" s="172"/>
      <c r="J2882" s="172"/>
      <c r="K2882" s="172"/>
      <c r="L2882" s="172"/>
      <c r="M2882" s="172"/>
      <c r="N2882" s="172"/>
      <c r="O2882" s="172"/>
      <c r="P2882" s="172"/>
      <c r="Q2882" s="172"/>
      <c r="R2882" s="172"/>
      <c r="S2882" s="172"/>
      <c r="T2882" s="172"/>
      <c r="U2882" s="172"/>
      <c r="V2882" s="172"/>
      <c r="W2882" s="172"/>
      <c r="X2882" s="172"/>
      <c r="Y2882" s="172"/>
      <c r="Z2882" s="172"/>
    </row>
    <row r="2883">
      <c r="A2883" s="195" t="s">
        <v>557</v>
      </c>
      <c r="B2883" s="196" t="s">
        <v>860</v>
      </c>
      <c r="C2883" s="200"/>
      <c r="D2883" s="196"/>
      <c r="E2883" s="200"/>
      <c r="F2883" s="196"/>
      <c r="G2883" s="198"/>
      <c r="H2883" s="172"/>
      <c r="I2883" s="172"/>
      <c r="J2883" s="172"/>
      <c r="K2883" s="172"/>
      <c r="L2883" s="172"/>
      <c r="M2883" s="172"/>
      <c r="N2883" s="172"/>
      <c r="O2883" s="172"/>
      <c r="P2883" s="172"/>
      <c r="Q2883" s="172"/>
      <c r="R2883" s="172"/>
      <c r="S2883" s="172"/>
      <c r="T2883" s="172"/>
      <c r="U2883" s="172"/>
      <c r="V2883" s="172"/>
      <c r="W2883" s="172"/>
      <c r="X2883" s="172"/>
      <c r="Y2883" s="172"/>
      <c r="Z2883" s="172"/>
    </row>
    <row r="2884">
      <c r="A2884" s="190" t="s">
        <v>557</v>
      </c>
      <c r="B2884" s="191" t="s">
        <v>22469</v>
      </c>
      <c r="C2884" s="199"/>
      <c r="D2884" s="191"/>
      <c r="E2884" s="199"/>
      <c r="F2884" s="191"/>
      <c r="G2884" s="194"/>
      <c r="H2884" s="172"/>
      <c r="I2884" s="172"/>
      <c r="J2884" s="172"/>
      <c r="K2884" s="172"/>
      <c r="L2884" s="172"/>
      <c r="M2884" s="172"/>
      <c r="N2884" s="172"/>
      <c r="O2884" s="172"/>
      <c r="P2884" s="172"/>
      <c r="Q2884" s="172"/>
      <c r="R2884" s="172"/>
      <c r="S2884" s="172"/>
      <c r="T2884" s="172"/>
      <c r="U2884" s="172"/>
      <c r="V2884" s="172"/>
      <c r="W2884" s="172"/>
      <c r="X2884" s="172"/>
      <c r="Y2884" s="172"/>
      <c r="Z2884" s="172"/>
    </row>
    <row r="2885">
      <c r="A2885" s="195" t="s">
        <v>22470</v>
      </c>
      <c r="B2885" s="196" t="s">
        <v>22471</v>
      </c>
      <c r="C2885" s="200"/>
      <c r="D2885" s="196"/>
      <c r="E2885" s="200"/>
      <c r="F2885" s="196"/>
      <c r="G2885" s="198"/>
      <c r="H2885" s="172"/>
      <c r="I2885" s="172"/>
      <c r="J2885" s="172"/>
      <c r="K2885" s="172"/>
      <c r="L2885" s="172"/>
      <c r="M2885" s="172"/>
      <c r="N2885" s="172"/>
      <c r="O2885" s="172"/>
      <c r="P2885" s="172"/>
      <c r="Q2885" s="172"/>
      <c r="R2885" s="172"/>
      <c r="S2885" s="172"/>
      <c r="T2885" s="172"/>
      <c r="U2885" s="172"/>
      <c r="V2885" s="172"/>
      <c r="W2885" s="172"/>
      <c r="X2885" s="172"/>
      <c r="Y2885" s="172"/>
      <c r="Z2885" s="172"/>
    </row>
    <row r="2886">
      <c r="A2886" s="190" t="s">
        <v>22472</v>
      </c>
      <c r="B2886" s="191" t="s">
        <v>22473</v>
      </c>
      <c r="C2886" s="199"/>
      <c r="D2886" s="191"/>
      <c r="E2886" s="199"/>
      <c r="F2886" s="191"/>
      <c r="G2886" s="194"/>
      <c r="H2886" s="172"/>
      <c r="I2886" s="172"/>
      <c r="J2886" s="172"/>
      <c r="K2886" s="172"/>
      <c r="L2886" s="172"/>
      <c r="M2886" s="172"/>
      <c r="N2886" s="172"/>
      <c r="O2886" s="172"/>
      <c r="P2886" s="172"/>
      <c r="Q2886" s="172"/>
      <c r="R2886" s="172"/>
      <c r="S2886" s="172"/>
      <c r="T2886" s="172"/>
      <c r="U2886" s="172"/>
      <c r="V2886" s="172"/>
      <c r="W2886" s="172"/>
      <c r="X2886" s="172"/>
      <c r="Y2886" s="172"/>
      <c r="Z2886" s="172"/>
    </row>
    <row r="2887">
      <c r="A2887" s="195" t="s">
        <v>233</v>
      </c>
      <c r="B2887" s="196" t="s">
        <v>816</v>
      </c>
      <c r="C2887" s="200"/>
      <c r="D2887" s="196"/>
      <c r="E2887" s="200"/>
      <c r="F2887" s="196"/>
      <c r="G2887" s="198"/>
      <c r="H2887" s="172"/>
      <c r="I2887" s="172"/>
      <c r="J2887" s="172"/>
      <c r="K2887" s="172"/>
      <c r="L2887" s="172"/>
      <c r="M2887" s="172"/>
      <c r="N2887" s="172"/>
      <c r="O2887" s="172"/>
      <c r="P2887" s="172"/>
      <c r="Q2887" s="172"/>
      <c r="R2887" s="172"/>
      <c r="S2887" s="172"/>
      <c r="T2887" s="172"/>
      <c r="U2887" s="172"/>
      <c r="V2887" s="172"/>
      <c r="W2887" s="172"/>
      <c r="X2887" s="172"/>
      <c r="Y2887" s="172"/>
      <c r="Z2887" s="172"/>
    </row>
    <row r="2888">
      <c r="A2888" s="190" t="s">
        <v>22474</v>
      </c>
      <c r="B2888" s="191" t="s">
        <v>22475</v>
      </c>
      <c r="C2888" s="199"/>
      <c r="D2888" s="191"/>
      <c r="E2888" s="199"/>
      <c r="F2888" s="191"/>
      <c r="G2888" s="194"/>
      <c r="H2888" s="172"/>
      <c r="I2888" s="172"/>
      <c r="J2888" s="172"/>
      <c r="K2888" s="172"/>
      <c r="L2888" s="172"/>
      <c r="M2888" s="172"/>
      <c r="N2888" s="172"/>
      <c r="O2888" s="172"/>
      <c r="P2888" s="172"/>
      <c r="Q2888" s="172"/>
      <c r="R2888" s="172"/>
      <c r="S2888" s="172"/>
      <c r="T2888" s="172"/>
      <c r="U2888" s="172"/>
      <c r="V2888" s="172"/>
      <c r="W2888" s="172"/>
      <c r="X2888" s="172"/>
      <c r="Y2888" s="172"/>
      <c r="Z2888" s="172"/>
    </row>
    <row r="2889">
      <c r="A2889" s="195" t="s">
        <v>22476</v>
      </c>
      <c r="B2889" s="196" t="s">
        <v>22477</v>
      </c>
      <c r="C2889" s="200"/>
      <c r="D2889" s="196"/>
      <c r="E2889" s="200"/>
      <c r="F2889" s="196"/>
      <c r="G2889" s="198"/>
      <c r="H2889" s="172"/>
      <c r="I2889" s="172"/>
      <c r="J2889" s="172"/>
      <c r="K2889" s="172"/>
      <c r="L2889" s="172"/>
      <c r="M2889" s="172"/>
      <c r="N2889" s="172"/>
      <c r="O2889" s="172"/>
      <c r="P2889" s="172"/>
      <c r="Q2889" s="172"/>
      <c r="R2889" s="172"/>
      <c r="S2889" s="172"/>
      <c r="T2889" s="172"/>
      <c r="U2889" s="172"/>
      <c r="V2889" s="172"/>
      <c r="W2889" s="172"/>
      <c r="X2889" s="172"/>
      <c r="Y2889" s="172"/>
      <c r="Z2889" s="172"/>
    </row>
    <row r="2890">
      <c r="A2890" s="190" t="s">
        <v>22476</v>
      </c>
      <c r="B2890" s="191" t="s">
        <v>22478</v>
      </c>
      <c r="C2890" s="199"/>
      <c r="D2890" s="191"/>
      <c r="E2890" s="199"/>
      <c r="F2890" s="191"/>
      <c r="G2890" s="194"/>
      <c r="H2890" s="172"/>
      <c r="I2890" s="172"/>
      <c r="J2890" s="172"/>
      <c r="K2890" s="172"/>
      <c r="L2890" s="172"/>
      <c r="M2890" s="172"/>
      <c r="N2890" s="172"/>
      <c r="O2890" s="172"/>
      <c r="P2890" s="172"/>
      <c r="Q2890" s="172"/>
      <c r="R2890" s="172"/>
      <c r="S2890" s="172"/>
      <c r="T2890" s="172"/>
      <c r="U2890" s="172"/>
      <c r="V2890" s="172"/>
      <c r="W2890" s="172"/>
      <c r="X2890" s="172"/>
      <c r="Y2890" s="172"/>
      <c r="Z2890" s="172"/>
    </row>
    <row r="2891">
      <c r="A2891" s="195" t="s">
        <v>22479</v>
      </c>
      <c r="B2891" s="196" t="s">
        <v>22480</v>
      </c>
      <c r="C2891" s="200"/>
      <c r="D2891" s="196"/>
      <c r="E2891" s="200"/>
      <c r="F2891" s="196"/>
      <c r="G2891" s="198"/>
      <c r="H2891" s="172"/>
      <c r="I2891" s="172"/>
      <c r="J2891" s="172"/>
      <c r="K2891" s="172"/>
      <c r="L2891" s="172"/>
      <c r="M2891" s="172"/>
      <c r="N2891" s="172"/>
      <c r="O2891" s="172"/>
      <c r="P2891" s="172"/>
      <c r="Q2891" s="172"/>
      <c r="R2891" s="172"/>
      <c r="S2891" s="172"/>
      <c r="T2891" s="172"/>
      <c r="U2891" s="172"/>
      <c r="V2891" s="172"/>
      <c r="W2891" s="172"/>
      <c r="X2891" s="172"/>
      <c r="Y2891" s="172"/>
      <c r="Z2891" s="172"/>
    </row>
    <row r="2892">
      <c r="A2892" s="190" t="s">
        <v>22481</v>
      </c>
      <c r="B2892" s="191" t="s">
        <v>22482</v>
      </c>
      <c r="C2892" s="199"/>
      <c r="D2892" s="191"/>
      <c r="E2892" s="199"/>
      <c r="F2892" s="191"/>
      <c r="G2892" s="194"/>
      <c r="H2892" s="172"/>
      <c r="I2892" s="172"/>
      <c r="J2892" s="172"/>
      <c r="K2892" s="172"/>
      <c r="L2892" s="172"/>
      <c r="M2892" s="172"/>
      <c r="N2892" s="172"/>
      <c r="O2892" s="172"/>
      <c r="P2892" s="172"/>
      <c r="Q2892" s="172"/>
      <c r="R2892" s="172"/>
      <c r="S2892" s="172"/>
      <c r="T2892" s="172"/>
      <c r="U2892" s="172"/>
      <c r="V2892" s="172"/>
      <c r="W2892" s="172"/>
      <c r="X2892" s="172"/>
      <c r="Y2892" s="172"/>
      <c r="Z2892" s="172"/>
    </row>
    <row r="2893">
      <c r="A2893" s="195" t="s">
        <v>22483</v>
      </c>
      <c r="B2893" s="196" t="s">
        <v>22484</v>
      </c>
      <c r="C2893" s="200"/>
      <c r="D2893" s="196"/>
      <c r="E2893" s="200"/>
      <c r="F2893" s="196"/>
      <c r="G2893" s="198"/>
      <c r="H2893" s="172"/>
      <c r="I2893" s="172"/>
      <c r="J2893" s="172"/>
      <c r="K2893" s="172"/>
      <c r="L2893" s="172"/>
      <c r="M2893" s="172"/>
      <c r="N2893" s="172"/>
      <c r="O2893" s="172"/>
      <c r="P2893" s="172"/>
      <c r="Q2893" s="172"/>
      <c r="R2893" s="172"/>
      <c r="S2893" s="172"/>
      <c r="T2893" s="172"/>
      <c r="U2893" s="172"/>
      <c r="V2893" s="172"/>
      <c r="W2893" s="172"/>
      <c r="X2893" s="172"/>
      <c r="Y2893" s="172"/>
      <c r="Z2893" s="172"/>
    </row>
    <row r="2894">
      <c r="A2894" s="190" t="s">
        <v>22485</v>
      </c>
      <c r="B2894" s="191" t="s">
        <v>22486</v>
      </c>
      <c r="C2894" s="199"/>
      <c r="D2894" s="191"/>
      <c r="E2894" s="199"/>
      <c r="F2894" s="191"/>
      <c r="G2894" s="194"/>
      <c r="H2894" s="172"/>
      <c r="I2894" s="172"/>
      <c r="J2894" s="172"/>
      <c r="K2894" s="172"/>
      <c r="L2894" s="172"/>
      <c r="M2894" s="172"/>
      <c r="N2894" s="172"/>
      <c r="O2894" s="172"/>
      <c r="P2894" s="172"/>
      <c r="Q2894" s="172"/>
      <c r="R2894" s="172"/>
      <c r="S2894" s="172"/>
      <c r="T2894" s="172"/>
      <c r="U2894" s="172"/>
      <c r="V2894" s="172"/>
      <c r="W2894" s="172"/>
      <c r="X2894" s="172"/>
      <c r="Y2894" s="172"/>
      <c r="Z2894" s="172"/>
    </row>
    <row r="2895">
      <c r="A2895" s="195" t="s">
        <v>22487</v>
      </c>
      <c r="B2895" s="196" t="s">
        <v>22488</v>
      </c>
      <c r="C2895" s="200"/>
      <c r="D2895" s="196"/>
      <c r="E2895" s="200"/>
      <c r="F2895" s="196"/>
      <c r="G2895" s="198"/>
      <c r="H2895" s="172"/>
      <c r="I2895" s="172"/>
      <c r="J2895" s="172"/>
      <c r="K2895" s="172"/>
      <c r="L2895" s="172"/>
      <c r="M2895" s="172"/>
      <c r="N2895" s="172"/>
      <c r="O2895" s="172"/>
      <c r="P2895" s="172"/>
      <c r="Q2895" s="172"/>
      <c r="R2895" s="172"/>
      <c r="S2895" s="172"/>
      <c r="T2895" s="172"/>
      <c r="U2895" s="172"/>
      <c r="V2895" s="172"/>
      <c r="W2895" s="172"/>
      <c r="X2895" s="172"/>
      <c r="Y2895" s="172"/>
      <c r="Z2895" s="172"/>
    </row>
    <row r="2896">
      <c r="A2896" s="190" t="s">
        <v>22489</v>
      </c>
      <c r="B2896" s="191" t="s">
        <v>22490</v>
      </c>
      <c r="C2896" s="199"/>
      <c r="D2896" s="191"/>
      <c r="E2896" s="199"/>
      <c r="F2896" s="191"/>
      <c r="G2896" s="194"/>
      <c r="H2896" s="172"/>
      <c r="I2896" s="172"/>
      <c r="J2896" s="172"/>
      <c r="K2896" s="172"/>
      <c r="L2896" s="172"/>
      <c r="M2896" s="172"/>
      <c r="N2896" s="172"/>
      <c r="O2896" s="172"/>
      <c r="P2896" s="172"/>
      <c r="Q2896" s="172"/>
      <c r="R2896" s="172"/>
      <c r="S2896" s="172"/>
      <c r="T2896" s="172"/>
      <c r="U2896" s="172"/>
      <c r="V2896" s="172"/>
      <c r="W2896" s="172"/>
      <c r="X2896" s="172"/>
      <c r="Y2896" s="172"/>
      <c r="Z2896" s="172"/>
    </row>
    <row r="2897">
      <c r="A2897" s="195" t="s">
        <v>22489</v>
      </c>
      <c r="B2897" s="196" t="s">
        <v>22491</v>
      </c>
      <c r="C2897" s="200"/>
      <c r="D2897" s="196"/>
      <c r="E2897" s="200"/>
      <c r="F2897" s="196"/>
      <c r="G2897" s="198"/>
      <c r="H2897" s="172"/>
      <c r="I2897" s="172"/>
      <c r="J2897" s="172"/>
      <c r="K2897" s="172"/>
      <c r="L2897" s="172"/>
      <c r="M2897" s="172"/>
      <c r="N2897" s="172"/>
      <c r="O2897" s="172"/>
      <c r="P2897" s="172"/>
      <c r="Q2897" s="172"/>
      <c r="R2897" s="172"/>
      <c r="S2897" s="172"/>
      <c r="T2897" s="172"/>
      <c r="U2897" s="172"/>
      <c r="V2897" s="172"/>
      <c r="W2897" s="172"/>
      <c r="X2897" s="172"/>
      <c r="Y2897" s="172"/>
      <c r="Z2897" s="172"/>
    </row>
    <row r="2898">
      <c r="A2898" s="190" t="s">
        <v>22492</v>
      </c>
      <c r="B2898" s="191" t="s">
        <v>22493</v>
      </c>
      <c r="C2898" s="199"/>
      <c r="D2898" s="191"/>
      <c r="E2898" s="199"/>
      <c r="F2898" s="191"/>
      <c r="G2898" s="194"/>
      <c r="H2898" s="172"/>
      <c r="I2898" s="172"/>
      <c r="J2898" s="172"/>
      <c r="K2898" s="172"/>
      <c r="L2898" s="172"/>
      <c r="M2898" s="172"/>
      <c r="N2898" s="172"/>
      <c r="O2898" s="172"/>
      <c r="P2898" s="172"/>
      <c r="Q2898" s="172"/>
      <c r="R2898" s="172"/>
      <c r="S2898" s="172"/>
      <c r="T2898" s="172"/>
      <c r="U2898" s="172"/>
      <c r="V2898" s="172"/>
      <c r="W2898" s="172"/>
      <c r="X2898" s="172"/>
      <c r="Y2898" s="172"/>
      <c r="Z2898" s="172"/>
    </row>
    <row r="2899">
      <c r="A2899" s="195" t="s">
        <v>22494</v>
      </c>
      <c r="B2899" s="196" t="s">
        <v>22495</v>
      </c>
      <c r="C2899" s="200"/>
      <c r="D2899" s="196"/>
      <c r="E2899" s="200"/>
      <c r="F2899" s="196"/>
      <c r="G2899" s="198"/>
      <c r="H2899" s="172"/>
      <c r="I2899" s="172"/>
      <c r="J2899" s="172"/>
      <c r="K2899" s="172"/>
      <c r="L2899" s="172"/>
      <c r="M2899" s="172"/>
      <c r="N2899" s="172"/>
      <c r="O2899" s="172"/>
      <c r="P2899" s="172"/>
      <c r="Q2899" s="172"/>
      <c r="R2899" s="172"/>
      <c r="S2899" s="172"/>
      <c r="T2899" s="172"/>
      <c r="U2899" s="172"/>
      <c r="V2899" s="172"/>
      <c r="W2899" s="172"/>
      <c r="X2899" s="172"/>
      <c r="Y2899" s="172"/>
      <c r="Z2899" s="172"/>
    </row>
    <row r="2900">
      <c r="A2900" s="190" t="s">
        <v>22496</v>
      </c>
      <c r="B2900" s="191" t="s">
        <v>22497</v>
      </c>
      <c r="C2900" s="199"/>
      <c r="D2900" s="191"/>
      <c r="E2900" s="199"/>
      <c r="F2900" s="191"/>
      <c r="G2900" s="194"/>
      <c r="H2900" s="172"/>
      <c r="I2900" s="172"/>
      <c r="J2900" s="172"/>
      <c r="K2900" s="172"/>
      <c r="L2900" s="172"/>
      <c r="M2900" s="172"/>
      <c r="N2900" s="172"/>
      <c r="O2900" s="172"/>
      <c r="P2900" s="172"/>
      <c r="Q2900" s="172"/>
      <c r="R2900" s="172"/>
      <c r="S2900" s="172"/>
      <c r="T2900" s="172"/>
      <c r="U2900" s="172"/>
      <c r="V2900" s="172"/>
      <c r="W2900" s="172"/>
      <c r="X2900" s="172"/>
      <c r="Y2900" s="172"/>
      <c r="Z2900" s="172"/>
    </row>
    <row r="2901">
      <c r="A2901" s="195" t="s">
        <v>22498</v>
      </c>
      <c r="B2901" s="196" t="s">
        <v>22499</v>
      </c>
      <c r="C2901" s="200"/>
      <c r="D2901" s="196"/>
      <c r="E2901" s="200"/>
      <c r="F2901" s="196"/>
      <c r="G2901" s="198"/>
      <c r="H2901" s="172"/>
      <c r="I2901" s="172"/>
      <c r="J2901" s="172"/>
      <c r="K2901" s="172"/>
      <c r="L2901" s="172"/>
      <c r="M2901" s="172"/>
      <c r="N2901" s="172"/>
      <c r="O2901" s="172"/>
      <c r="P2901" s="172"/>
      <c r="Q2901" s="172"/>
      <c r="R2901" s="172"/>
      <c r="S2901" s="172"/>
      <c r="T2901" s="172"/>
      <c r="U2901" s="172"/>
      <c r="V2901" s="172"/>
      <c r="W2901" s="172"/>
      <c r="X2901" s="172"/>
      <c r="Y2901" s="172"/>
      <c r="Z2901" s="172"/>
    </row>
    <row r="2902">
      <c r="A2902" s="190" t="s">
        <v>22500</v>
      </c>
      <c r="B2902" s="191" t="s">
        <v>22501</v>
      </c>
      <c r="C2902" s="199"/>
      <c r="D2902" s="191"/>
      <c r="E2902" s="199"/>
      <c r="F2902" s="191"/>
      <c r="G2902" s="194"/>
      <c r="H2902" s="172"/>
      <c r="I2902" s="172"/>
      <c r="J2902" s="172"/>
      <c r="K2902" s="172"/>
      <c r="L2902" s="172"/>
      <c r="M2902" s="172"/>
      <c r="N2902" s="172"/>
      <c r="O2902" s="172"/>
      <c r="P2902" s="172"/>
      <c r="Q2902" s="172"/>
      <c r="R2902" s="172"/>
      <c r="S2902" s="172"/>
      <c r="T2902" s="172"/>
      <c r="U2902" s="172"/>
      <c r="V2902" s="172"/>
      <c r="W2902" s="172"/>
      <c r="X2902" s="172"/>
      <c r="Y2902" s="172"/>
      <c r="Z2902" s="172"/>
    </row>
    <row r="2903">
      <c r="A2903" s="195" t="s">
        <v>22502</v>
      </c>
      <c r="B2903" s="196" t="s">
        <v>22503</v>
      </c>
      <c r="C2903" s="200"/>
      <c r="D2903" s="196"/>
      <c r="E2903" s="200"/>
      <c r="F2903" s="196"/>
      <c r="G2903" s="198"/>
      <c r="H2903" s="172"/>
      <c r="I2903" s="172"/>
      <c r="J2903" s="172"/>
      <c r="K2903" s="172"/>
      <c r="L2903" s="172"/>
      <c r="M2903" s="172"/>
      <c r="N2903" s="172"/>
      <c r="O2903" s="172"/>
      <c r="P2903" s="172"/>
      <c r="Q2903" s="172"/>
      <c r="R2903" s="172"/>
      <c r="S2903" s="172"/>
      <c r="T2903" s="172"/>
      <c r="U2903" s="172"/>
      <c r="V2903" s="172"/>
      <c r="W2903" s="172"/>
      <c r="X2903" s="172"/>
      <c r="Y2903" s="172"/>
      <c r="Z2903" s="172"/>
    </row>
    <row r="2904">
      <c r="A2904" s="190" t="s">
        <v>22504</v>
      </c>
      <c r="B2904" s="191" t="s">
        <v>22505</v>
      </c>
      <c r="C2904" s="199"/>
      <c r="D2904" s="191"/>
      <c r="E2904" s="199"/>
      <c r="F2904" s="191"/>
      <c r="G2904" s="194"/>
      <c r="H2904" s="172"/>
      <c r="I2904" s="172"/>
      <c r="J2904" s="172"/>
      <c r="K2904" s="172"/>
      <c r="L2904" s="172"/>
      <c r="M2904" s="172"/>
      <c r="N2904" s="172"/>
      <c r="O2904" s="172"/>
      <c r="P2904" s="172"/>
      <c r="Q2904" s="172"/>
      <c r="R2904" s="172"/>
      <c r="S2904" s="172"/>
      <c r="T2904" s="172"/>
      <c r="U2904" s="172"/>
      <c r="V2904" s="172"/>
      <c r="W2904" s="172"/>
      <c r="X2904" s="172"/>
      <c r="Y2904" s="172"/>
      <c r="Z2904" s="172"/>
    </row>
    <row r="2905">
      <c r="A2905" s="195" t="s">
        <v>22504</v>
      </c>
      <c r="B2905" s="196" t="s">
        <v>22506</v>
      </c>
      <c r="C2905" s="200"/>
      <c r="D2905" s="196"/>
      <c r="E2905" s="200"/>
      <c r="F2905" s="196"/>
      <c r="G2905" s="198"/>
      <c r="H2905" s="172"/>
      <c r="I2905" s="172"/>
      <c r="J2905" s="172"/>
      <c r="K2905" s="172"/>
      <c r="L2905" s="172"/>
      <c r="M2905" s="172"/>
      <c r="N2905" s="172"/>
      <c r="O2905" s="172"/>
      <c r="P2905" s="172"/>
      <c r="Q2905" s="172"/>
      <c r="R2905" s="172"/>
      <c r="S2905" s="172"/>
      <c r="T2905" s="172"/>
      <c r="U2905" s="172"/>
      <c r="V2905" s="172"/>
      <c r="W2905" s="172"/>
      <c r="X2905" s="172"/>
      <c r="Y2905" s="172"/>
      <c r="Z2905" s="172"/>
    </row>
    <row r="2906">
      <c r="A2906" s="190" t="s">
        <v>22507</v>
      </c>
      <c r="B2906" s="191" t="s">
        <v>22508</v>
      </c>
      <c r="C2906" s="199"/>
      <c r="D2906" s="191"/>
      <c r="E2906" s="199"/>
      <c r="F2906" s="191"/>
      <c r="G2906" s="194"/>
      <c r="H2906" s="172"/>
      <c r="I2906" s="172"/>
      <c r="J2906" s="172"/>
      <c r="K2906" s="172"/>
      <c r="L2906" s="172"/>
      <c r="M2906" s="172"/>
      <c r="N2906" s="172"/>
      <c r="O2906" s="172"/>
      <c r="P2906" s="172"/>
      <c r="Q2906" s="172"/>
      <c r="R2906" s="172"/>
      <c r="S2906" s="172"/>
      <c r="T2906" s="172"/>
      <c r="U2906" s="172"/>
      <c r="V2906" s="172"/>
      <c r="W2906" s="172"/>
      <c r="X2906" s="172"/>
      <c r="Y2906" s="172"/>
      <c r="Z2906" s="172"/>
    </row>
    <row r="2907">
      <c r="A2907" s="195" t="s">
        <v>22509</v>
      </c>
      <c r="B2907" s="196" t="s">
        <v>22510</v>
      </c>
      <c r="C2907" s="200"/>
      <c r="D2907" s="196"/>
      <c r="E2907" s="200"/>
      <c r="F2907" s="196"/>
      <c r="G2907" s="198"/>
      <c r="H2907" s="172"/>
      <c r="I2907" s="172"/>
      <c r="J2907" s="172"/>
      <c r="K2907" s="172"/>
      <c r="L2907" s="172"/>
      <c r="M2907" s="172"/>
      <c r="N2907" s="172"/>
      <c r="O2907" s="172"/>
      <c r="P2907" s="172"/>
      <c r="Q2907" s="172"/>
      <c r="R2907" s="172"/>
      <c r="S2907" s="172"/>
      <c r="T2907" s="172"/>
      <c r="U2907" s="172"/>
      <c r="V2907" s="172"/>
      <c r="W2907" s="172"/>
      <c r="X2907" s="172"/>
      <c r="Y2907" s="172"/>
      <c r="Z2907" s="172"/>
    </row>
    <row r="2908">
      <c r="A2908" s="190" t="s">
        <v>22511</v>
      </c>
      <c r="B2908" s="191" t="s">
        <v>22512</v>
      </c>
      <c r="C2908" s="199"/>
      <c r="D2908" s="191"/>
      <c r="E2908" s="199"/>
      <c r="F2908" s="191"/>
      <c r="G2908" s="194"/>
      <c r="H2908" s="172"/>
      <c r="I2908" s="172"/>
      <c r="J2908" s="172"/>
      <c r="K2908" s="172"/>
      <c r="L2908" s="172"/>
      <c r="M2908" s="172"/>
      <c r="N2908" s="172"/>
      <c r="O2908" s="172"/>
      <c r="P2908" s="172"/>
      <c r="Q2908" s="172"/>
      <c r="R2908" s="172"/>
      <c r="S2908" s="172"/>
      <c r="T2908" s="172"/>
      <c r="U2908" s="172"/>
      <c r="V2908" s="172"/>
      <c r="W2908" s="172"/>
      <c r="X2908" s="172"/>
      <c r="Y2908" s="172"/>
      <c r="Z2908" s="172"/>
    </row>
    <row r="2909">
      <c r="A2909" s="195" t="s">
        <v>22513</v>
      </c>
      <c r="B2909" s="196" t="s">
        <v>22514</v>
      </c>
      <c r="C2909" s="200"/>
      <c r="D2909" s="196"/>
      <c r="E2909" s="200"/>
      <c r="F2909" s="196"/>
      <c r="G2909" s="198"/>
      <c r="H2909" s="172"/>
      <c r="I2909" s="172"/>
      <c r="J2909" s="172"/>
      <c r="K2909" s="172"/>
      <c r="L2909" s="172"/>
      <c r="M2909" s="172"/>
      <c r="N2909" s="172"/>
      <c r="O2909" s="172"/>
      <c r="P2909" s="172"/>
      <c r="Q2909" s="172"/>
      <c r="R2909" s="172"/>
      <c r="S2909" s="172"/>
      <c r="T2909" s="172"/>
      <c r="U2909" s="172"/>
      <c r="V2909" s="172"/>
      <c r="W2909" s="172"/>
      <c r="X2909" s="172"/>
      <c r="Y2909" s="172"/>
      <c r="Z2909" s="172"/>
    </row>
    <row r="2910">
      <c r="A2910" s="190" t="s">
        <v>22515</v>
      </c>
      <c r="B2910" s="191" t="s">
        <v>22516</v>
      </c>
      <c r="C2910" s="199"/>
      <c r="D2910" s="191"/>
      <c r="E2910" s="199"/>
      <c r="F2910" s="191"/>
      <c r="G2910" s="194"/>
      <c r="H2910" s="172"/>
      <c r="I2910" s="172"/>
      <c r="J2910" s="172"/>
      <c r="K2910" s="172"/>
      <c r="L2910" s="172"/>
      <c r="M2910" s="172"/>
      <c r="N2910" s="172"/>
      <c r="O2910" s="172"/>
      <c r="P2910" s="172"/>
      <c r="Q2910" s="172"/>
      <c r="R2910" s="172"/>
      <c r="S2910" s="172"/>
      <c r="T2910" s="172"/>
      <c r="U2910" s="172"/>
      <c r="V2910" s="172"/>
      <c r="W2910" s="172"/>
      <c r="X2910" s="172"/>
      <c r="Y2910" s="172"/>
      <c r="Z2910" s="172"/>
    </row>
    <row r="2911">
      <c r="A2911" s="195" t="s">
        <v>22515</v>
      </c>
      <c r="B2911" s="196" t="s">
        <v>22517</v>
      </c>
      <c r="C2911" s="200"/>
      <c r="D2911" s="196"/>
      <c r="E2911" s="200"/>
      <c r="F2911" s="196"/>
      <c r="G2911" s="198"/>
      <c r="H2911" s="172"/>
      <c r="I2911" s="172"/>
      <c r="J2911" s="172"/>
      <c r="K2911" s="172"/>
      <c r="L2911" s="172"/>
      <c r="M2911" s="172"/>
      <c r="N2911" s="172"/>
      <c r="O2911" s="172"/>
      <c r="P2911" s="172"/>
      <c r="Q2911" s="172"/>
      <c r="R2911" s="172"/>
      <c r="S2911" s="172"/>
      <c r="T2911" s="172"/>
      <c r="U2911" s="172"/>
      <c r="V2911" s="172"/>
      <c r="W2911" s="172"/>
      <c r="X2911" s="172"/>
      <c r="Y2911" s="172"/>
      <c r="Z2911" s="172"/>
    </row>
    <row r="2912">
      <c r="A2912" s="190" t="s">
        <v>22515</v>
      </c>
      <c r="B2912" s="191" t="s">
        <v>22518</v>
      </c>
      <c r="C2912" s="199"/>
      <c r="D2912" s="191"/>
      <c r="E2912" s="199"/>
      <c r="F2912" s="191"/>
      <c r="G2912" s="194"/>
      <c r="H2912" s="172"/>
      <c r="I2912" s="172"/>
      <c r="J2912" s="172"/>
      <c r="K2912" s="172"/>
      <c r="L2912" s="172"/>
      <c r="M2912" s="172"/>
      <c r="N2912" s="172"/>
      <c r="O2912" s="172"/>
      <c r="P2912" s="172"/>
      <c r="Q2912" s="172"/>
      <c r="R2912" s="172"/>
      <c r="S2912" s="172"/>
      <c r="T2912" s="172"/>
      <c r="U2912" s="172"/>
      <c r="V2912" s="172"/>
      <c r="W2912" s="172"/>
      <c r="X2912" s="172"/>
      <c r="Y2912" s="172"/>
      <c r="Z2912" s="172"/>
    </row>
    <row r="2913">
      <c r="A2913" s="195" t="s">
        <v>22519</v>
      </c>
      <c r="B2913" s="196" t="s">
        <v>22520</v>
      </c>
      <c r="C2913" s="200"/>
      <c r="D2913" s="196"/>
      <c r="E2913" s="200"/>
      <c r="F2913" s="196"/>
      <c r="G2913" s="198"/>
      <c r="H2913" s="172"/>
      <c r="I2913" s="172"/>
      <c r="J2913" s="172"/>
      <c r="K2913" s="172"/>
      <c r="L2913" s="172"/>
      <c r="M2913" s="172"/>
      <c r="N2913" s="172"/>
      <c r="O2913" s="172"/>
      <c r="P2913" s="172"/>
      <c r="Q2913" s="172"/>
      <c r="R2913" s="172"/>
      <c r="S2913" s="172"/>
      <c r="T2913" s="172"/>
      <c r="U2913" s="172"/>
      <c r="V2913" s="172"/>
      <c r="W2913" s="172"/>
      <c r="X2913" s="172"/>
      <c r="Y2913" s="172"/>
      <c r="Z2913" s="172"/>
    </row>
    <row r="2914">
      <c r="A2914" s="190" t="s">
        <v>22521</v>
      </c>
      <c r="B2914" s="191" t="s">
        <v>22522</v>
      </c>
      <c r="C2914" s="199"/>
      <c r="D2914" s="191"/>
      <c r="E2914" s="199"/>
      <c r="F2914" s="191"/>
      <c r="G2914" s="194"/>
      <c r="H2914" s="172"/>
      <c r="I2914" s="172"/>
      <c r="J2914" s="172"/>
      <c r="K2914" s="172"/>
      <c r="L2914" s="172"/>
      <c r="M2914" s="172"/>
      <c r="N2914" s="172"/>
      <c r="O2914" s="172"/>
      <c r="P2914" s="172"/>
      <c r="Q2914" s="172"/>
      <c r="R2914" s="172"/>
      <c r="S2914" s="172"/>
      <c r="T2914" s="172"/>
      <c r="U2914" s="172"/>
      <c r="V2914" s="172"/>
      <c r="W2914" s="172"/>
      <c r="X2914" s="172"/>
      <c r="Y2914" s="172"/>
      <c r="Z2914" s="172"/>
    </row>
    <row r="2915">
      <c r="A2915" s="195" t="s">
        <v>22523</v>
      </c>
      <c r="B2915" s="196" t="s">
        <v>22524</v>
      </c>
      <c r="C2915" s="200"/>
      <c r="D2915" s="196"/>
      <c r="E2915" s="200"/>
      <c r="F2915" s="196"/>
      <c r="G2915" s="198"/>
      <c r="H2915" s="172"/>
      <c r="I2915" s="172"/>
      <c r="J2915" s="172"/>
      <c r="K2915" s="172"/>
      <c r="L2915" s="172"/>
      <c r="M2915" s="172"/>
      <c r="N2915" s="172"/>
      <c r="O2915" s="172"/>
      <c r="P2915" s="172"/>
      <c r="Q2915" s="172"/>
      <c r="R2915" s="172"/>
      <c r="S2915" s="172"/>
      <c r="T2915" s="172"/>
      <c r="U2915" s="172"/>
      <c r="V2915" s="172"/>
      <c r="W2915" s="172"/>
      <c r="X2915" s="172"/>
      <c r="Y2915" s="172"/>
      <c r="Z2915" s="172"/>
    </row>
    <row r="2916">
      <c r="A2916" s="190" t="s">
        <v>282</v>
      </c>
      <c r="B2916" s="191" t="s">
        <v>859</v>
      </c>
      <c r="C2916" s="199"/>
      <c r="D2916" s="191"/>
      <c r="E2916" s="199"/>
      <c r="F2916" s="191"/>
      <c r="G2916" s="194"/>
      <c r="H2916" s="172"/>
      <c r="I2916" s="172"/>
      <c r="J2916" s="172"/>
      <c r="K2916" s="172"/>
      <c r="L2916" s="172"/>
      <c r="M2916" s="172"/>
      <c r="N2916" s="172"/>
      <c r="O2916" s="172"/>
      <c r="P2916" s="172"/>
      <c r="Q2916" s="172"/>
      <c r="R2916" s="172"/>
      <c r="S2916" s="172"/>
      <c r="T2916" s="172"/>
      <c r="U2916" s="172"/>
      <c r="V2916" s="172"/>
      <c r="W2916" s="172"/>
      <c r="X2916" s="172"/>
      <c r="Y2916" s="172"/>
      <c r="Z2916" s="172"/>
    </row>
    <row r="2917">
      <c r="A2917" s="195" t="s">
        <v>22525</v>
      </c>
      <c r="B2917" s="196" t="s">
        <v>22526</v>
      </c>
      <c r="C2917" s="200"/>
      <c r="D2917" s="196"/>
      <c r="E2917" s="200"/>
      <c r="F2917" s="196"/>
      <c r="G2917" s="198"/>
      <c r="H2917" s="172"/>
      <c r="I2917" s="172"/>
      <c r="J2917" s="172"/>
      <c r="K2917" s="172"/>
      <c r="L2917" s="172"/>
      <c r="M2917" s="172"/>
      <c r="N2917" s="172"/>
      <c r="O2917" s="172"/>
      <c r="P2917" s="172"/>
      <c r="Q2917" s="172"/>
      <c r="R2917" s="172"/>
      <c r="S2917" s="172"/>
      <c r="T2917" s="172"/>
      <c r="U2917" s="172"/>
      <c r="V2917" s="172"/>
      <c r="W2917" s="172"/>
      <c r="X2917" s="172"/>
      <c r="Y2917" s="172"/>
      <c r="Z2917" s="172"/>
    </row>
    <row r="2918">
      <c r="A2918" s="190" t="s">
        <v>22527</v>
      </c>
      <c r="B2918" s="191" t="s">
        <v>22528</v>
      </c>
      <c r="C2918" s="199"/>
      <c r="D2918" s="191"/>
      <c r="E2918" s="199"/>
      <c r="F2918" s="191"/>
      <c r="G2918" s="194"/>
      <c r="H2918" s="172"/>
      <c r="I2918" s="172"/>
      <c r="J2918" s="172"/>
      <c r="K2918" s="172"/>
      <c r="L2918" s="172"/>
      <c r="M2918" s="172"/>
      <c r="N2918" s="172"/>
      <c r="O2918" s="172"/>
      <c r="P2918" s="172"/>
      <c r="Q2918" s="172"/>
      <c r="R2918" s="172"/>
      <c r="S2918" s="172"/>
      <c r="T2918" s="172"/>
      <c r="U2918" s="172"/>
      <c r="V2918" s="172"/>
      <c r="W2918" s="172"/>
      <c r="X2918" s="172"/>
      <c r="Y2918" s="172"/>
      <c r="Z2918" s="172"/>
    </row>
    <row r="2919">
      <c r="A2919" s="195" t="s">
        <v>22529</v>
      </c>
      <c r="B2919" s="196" t="s">
        <v>22530</v>
      </c>
      <c r="C2919" s="200"/>
      <c r="D2919" s="196"/>
      <c r="E2919" s="200"/>
      <c r="F2919" s="196"/>
      <c r="G2919" s="198"/>
      <c r="H2919" s="172"/>
      <c r="I2919" s="172"/>
      <c r="J2919" s="172"/>
      <c r="K2919" s="172"/>
      <c r="L2919" s="172"/>
      <c r="M2919" s="172"/>
      <c r="N2919" s="172"/>
      <c r="O2919" s="172"/>
      <c r="P2919" s="172"/>
      <c r="Q2919" s="172"/>
      <c r="R2919" s="172"/>
      <c r="S2919" s="172"/>
      <c r="T2919" s="172"/>
      <c r="U2919" s="172"/>
      <c r="V2919" s="172"/>
      <c r="W2919" s="172"/>
      <c r="X2919" s="172"/>
      <c r="Y2919" s="172"/>
      <c r="Z2919" s="172"/>
    </row>
    <row r="2920">
      <c r="A2920" s="190" t="s">
        <v>22531</v>
      </c>
      <c r="B2920" s="191" t="s">
        <v>22532</v>
      </c>
      <c r="C2920" s="199"/>
      <c r="D2920" s="191"/>
      <c r="E2920" s="199"/>
      <c r="F2920" s="191"/>
      <c r="G2920" s="194"/>
      <c r="H2920" s="172"/>
      <c r="I2920" s="172"/>
      <c r="J2920" s="172"/>
      <c r="K2920" s="172"/>
      <c r="L2920" s="172"/>
      <c r="M2920" s="172"/>
      <c r="N2920" s="172"/>
      <c r="O2920" s="172"/>
      <c r="P2920" s="172"/>
      <c r="Q2920" s="172"/>
      <c r="R2920" s="172"/>
      <c r="S2920" s="172"/>
      <c r="T2920" s="172"/>
      <c r="U2920" s="172"/>
      <c r="V2920" s="172"/>
      <c r="W2920" s="172"/>
      <c r="X2920" s="172"/>
      <c r="Y2920" s="172"/>
      <c r="Z2920" s="172"/>
    </row>
    <row r="2921">
      <c r="A2921" s="195" t="s">
        <v>22533</v>
      </c>
      <c r="B2921" s="196" t="s">
        <v>22534</v>
      </c>
      <c r="C2921" s="200"/>
      <c r="D2921" s="196"/>
      <c r="E2921" s="200"/>
      <c r="F2921" s="196"/>
      <c r="G2921" s="198"/>
      <c r="H2921" s="172"/>
      <c r="I2921" s="172"/>
      <c r="J2921" s="172"/>
      <c r="K2921" s="172"/>
      <c r="L2921" s="172"/>
      <c r="M2921" s="172"/>
      <c r="N2921" s="172"/>
      <c r="O2921" s="172"/>
      <c r="P2921" s="172"/>
      <c r="Q2921" s="172"/>
      <c r="R2921" s="172"/>
      <c r="S2921" s="172"/>
      <c r="T2921" s="172"/>
      <c r="U2921" s="172"/>
      <c r="V2921" s="172"/>
      <c r="W2921" s="172"/>
      <c r="X2921" s="172"/>
      <c r="Y2921" s="172"/>
      <c r="Z2921" s="172"/>
    </row>
    <row r="2922">
      <c r="A2922" s="190" t="s">
        <v>22533</v>
      </c>
      <c r="B2922" s="191" t="s">
        <v>22535</v>
      </c>
      <c r="C2922" s="199"/>
      <c r="D2922" s="191"/>
      <c r="E2922" s="199"/>
      <c r="F2922" s="191"/>
      <c r="G2922" s="194"/>
      <c r="H2922" s="172"/>
      <c r="I2922" s="172"/>
      <c r="J2922" s="172"/>
      <c r="K2922" s="172"/>
      <c r="L2922" s="172"/>
      <c r="M2922" s="172"/>
      <c r="N2922" s="172"/>
      <c r="O2922" s="172"/>
      <c r="P2922" s="172"/>
      <c r="Q2922" s="172"/>
      <c r="R2922" s="172"/>
      <c r="S2922" s="172"/>
      <c r="T2922" s="172"/>
      <c r="U2922" s="172"/>
      <c r="V2922" s="172"/>
      <c r="W2922" s="172"/>
      <c r="X2922" s="172"/>
      <c r="Y2922" s="172"/>
      <c r="Z2922" s="172"/>
    </row>
    <row r="2923">
      <c r="A2923" s="195" t="s">
        <v>22536</v>
      </c>
      <c r="B2923" s="196" t="s">
        <v>22537</v>
      </c>
      <c r="C2923" s="200"/>
      <c r="D2923" s="196"/>
      <c r="E2923" s="200"/>
      <c r="F2923" s="196"/>
      <c r="G2923" s="198"/>
      <c r="H2923" s="172"/>
      <c r="I2923" s="172"/>
      <c r="J2923" s="172"/>
      <c r="K2923" s="172"/>
      <c r="L2923" s="172"/>
      <c r="M2923" s="172"/>
      <c r="N2923" s="172"/>
      <c r="O2923" s="172"/>
      <c r="P2923" s="172"/>
      <c r="Q2923" s="172"/>
      <c r="R2923" s="172"/>
      <c r="S2923" s="172"/>
      <c r="T2923" s="172"/>
      <c r="U2923" s="172"/>
      <c r="V2923" s="172"/>
      <c r="W2923" s="172"/>
      <c r="X2923" s="172"/>
      <c r="Y2923" s="172"/>
      <c r="Z2923" s="172"/>
    </row>
    <row r="2924">
      <c r="A2924" s="190" t="s">
        <v>22538</v>
      </c>
      <c r="B2924" s="191" t="s">
        <v>22539</v>
      </c>
      <c r="C2924" s="199"/>
      <c r="D2924" s="191"/>
      <c r="E2924" s="199"/>
      <c r="F2924" s="191"/>
      <c r="G2924" s="194"/>
      <c r="H2924" s="172"/>
      <c r="I2924" s="172"/>
      <c r="J2924" s="172"/>
      <c r="K2924" s="172"/>
      <c r="L2924" s="172"/>
      <c r="M2924" s="172"/>
      <c r="N2924" s="172"/>
      <c r="O2924" s="172"/>
      <c r="P2924" s="172"/>
      <c r="Q2924" s="172"/>
      <c r="R2924" s="172"/>
      <c r="S2924" s="172"/>
      <c r="T2924" s="172"/>
      <c r="U2924" s="172"/>
      <c r="V2924" s="172"/>
      <c r="W2924" s="172"/>
      <c r="X2924" s="172"/>
      <c r="Y2924" s="172"/>
      <c r="Z2924" s="172"/>
    </row>
    <row r="2925">
      <c r="A2925" s="195" t="s">
        <v>22540</v>
      </c>
      <c r="B2925" s="196" t="s">
        <v>22541</v>
      </c>
      <c r="C2925" s="200"/>
      <c r="D2925" s="196"/>
      <c r="E2925" s="200"/>
      <c r="F2925" s="196"/>
      <c r="G2925" s="198"/>
      <c r="H2925" s="172"/>
      <c r="I2925" s="172"/>
      <c r="J2925" s="172"/>
      <c r="K2925" s="172"/>
      <c r="L2925" s="172"/>
      <c r="M2925" s="172"/>
      <c r="N2925" s="172"/>
      <c r="O2925" s="172"/>
      <c r="P2925" s="172"/>
      <c r="Q2925" s="172"/>
      <c r="R2925" s="172"/>
      <c r="S2925" s="172"/>
      <c r="T2925" s="172"/>
      <c r="U2925" s="172"/>
      <c r="V2925" s="172"/>
      <c r="W2925" s="172"/>
      <c r="X2925" s="172"/>
      <c r="Y2925" s="172"/>
      <c r="Z2925" s="172"/>
    </row>
    <row r="2926">
      <c r="A2926" s="190" t="s">
        <v>22540</v>
      </c>
      <c r="B2926" s="191" t="s">
        <v>22542</v>
      </c>
      <c r="C2926" s="199"/>
      <c r="D2926" s="191"/>
      <c r="E2926" s="199"/>
      <c r="F2926" s="191"/>
      <c r="G2926" s="194"/>
      <c r="H2926" s="172"/>
      <c r="I2926" s="172"/>
      <c r="J2926" s="172"/>
      <c r="K2926" s="172"/>
      <c r="L2926" s="172"/>
      <c r="M2926" s="172"/>
      <c r="N2926" s="172"/>
      <c r="O2926" s="172"/>
      <c r="P2926" s="172"/>
      <c r="Q2926" s="172"/>
      <c r="R2926" s="172"/>
      <c r="S2926" s="172"/>
      <c r="T2926" s="172"/>
      <c r="U2926" s="172"/>
      <c r="V2926" s="172"/>
      <c r="W2926" s="172"/>
      <c r="X2926" s="172"/>
      <c r="Y2926" s="172"/>
      <c r="Z2926" s="172"/>
    </row>
    <row r="2927">
      <c r="A2927" s="195" t="s">
        <v>22543</v>
      </c>
      <c r="B2927" s="196" t="s">
        <v>22544</v>
      </c>
      <c r="C2927" s="200"/>
      <c r="D2927" s="196"/>
      <c r="E2927" s="200"/>
      <c r="F2927" s="196"/>
      <c r="G2927" s="198"/>
      <c r="H2927" s="172"/>
      <c r="I2927" s="172"/>
      <c r="J2927" s="172"/>
      <c r="K2927" s="172"/>
      <c r="L2927" s="172"/>
      <c r="M2927" s="172"/>
      <c r="N2927" s="172"/>
      <c r="O2927" s="172"/>
      <c r="P2927" s="172"/>
      <c r="Q2927" s="172"/>
      <c r="R2927" s="172"/>
      <c r="S2927" s="172"/>
      <c r="T2927" s="172"/>
      <c r="U2927" s="172"/>
      <c r="V2927" s="172"/>
      <c r="W2927" s="172"/>
      <c r="X2927" s="172"/>
      <c r="Y2927" s="172"/>
      <c r="Z2927" s="172"/>
    </row>
    <row r="2928">
      <c r="A2928" s="190" t="s">
        <v>22545</v>
      </c>
      <c r="B2928" s="191" t="s">
        <v>22546</v>
      </c>
      <c r="C2928" s="199"/>
      <c r="D2928" s="191"/>
      <c r="E2928" s="199"/>
      <c r="F2928" s="191"/>
      <c r="G2928" s="194"/>
      <c r="H2928" s="172"/>
      <c r="I2928" s="172"/>
      <c r="J2928" s="172"/>
      <c r="K2928" s="172"/>
      <c r="L2928" s="172"/>
      <c r="M2928" s="172"/>
      <c r="N2928" s="172"/>
      <c r="O2928" s="172"/>
      <c r="P2928" s="172"/>
      <c r="Q2928" s="172"/>
      <c r="R2928" s="172"/>
      <c r="S2928" s="172"/>
      <c r="T2928" s="172"/>
      <c r="U2928" s="172"/>
      <c r="V2928" s="172"/>
      <c r="W2928" s="172"/>
      <c r="X2928" s="172"/>
      <c r="Y2928" s="172"/>
      <c r="Z2928" s="172"/>
    </row>
    <row r="2929">
      <c r="A2929" s="195" t="s">
        <v>22547</v>
      </c>
      <c r="B2929" s="196" t="s">
        <v>22548</v>
      </c>
      <c r="C2929" s="200"/>
      <c r="D2929" s="196"/>
      <c r="E2929" s="200"/>
      <c r="F2929" s="196"/>
      <c r="G2929" s="198"/>
      <c r="H2929" s="172"/>
      <c r="I2929" s="172"/>
      <c r="J2929" s="172"/>
      <c r="K2929" s="172"/>
      <c r="L2929" s="172"/>
      <c r="M2929" s="172"/>
      <c r="N2929" s="172"/>
      <c r="O2929" s="172"/>
      <c r="P2929" s="172"/>
      <c r="Q2929" s="172"/>
      <c r="R2929" s="172"/>
      <c r="S2929" s="172"/>
      <c r="T2929" s="172"/>
      <c r="U2929" s="172"/>
      <c r="V2929" s="172"/>
      <c r="W2929" s="172"/>
      <c r="X2929" s="172"/>
      <c r="Y2929" s="172"/>
      <c r="Z2929" s="172"/>
    </row>
    <row r="2930">
      <c r="A2930" s="190" t="s">
        <v>22549</v>
      </c>
      <c r="B2930" s="191" t="s">
        <v>22550</v>
      </c>
      <c r="C2930" s="199"/>
      <c r="D2930" s="191"/>
      <c r="E2930" s="199"/>
      <c r="F2930" s="191"/>
      <c r="G2930" s="194"/>
      <c r="H2930" s="172"/>
      <c r="I2930" s="172"/>
      <c r="J2930" s="172"/>
      <c r="K2930" s="172"/>
      <c r="L2930" s="172"/>
      <c r="M2930" s="172"/>
      <c r="N2930" s="172"/>
      <c r="O2930" s="172"/>
      <c r="P2930" s="172"/>
      <c r="Q2930" s="172"/>
      <c r="R2930" s="172"/>
      <c r="S2930" s="172"/>
      <c r="T2930" s="172"/>
      <c r="U2930" s="172"/>
      <c r="V2930" s="172"/>
      <c r="W2930" s="172"/>
      <c r="X2930" s="172"/>
      <c r="Y2930" s="172"/>
      <c r="Z2930" s="172"/>
    </row>
    <row r="2931">
      <c r="A2931" s="195" t="s">
        <v>22551</v>
      </c>
      <c r="B2931" s="196" t="s">
        <v>22552</v>
      </c>
      <c r="C2931" s="200"/>
      <c r="D2931" s="196"/>
      <c r="E2931" s="200"/>
      <c r="F2931" s="196"/>
      <c r="G2931" s="198"/>
      <c r="H2931" s="172"/>
      <c r="I2931" s="172"/>
      <c r="J2931" s="172"/>
      <c r="K2931" s="172"/>
      <c r="L2931" s="172"/>
      <c r="M2931" s="172"/>
      <c r="N2931" s="172"/>
      <c r="O2931" s="172"/>
      <c r="P2931" s="172"/>
      <c r="Q2931" s="172"/>
      <c r="R2931" s="172"/>
      <c r="S2931" s="172"/>
      <c r="T2931" s="172"/>
      <c r="U2931" s="172"/>
      <c r="V2931" s="172"/>
      <c r="W2931" s="172"/>
      <c r="X2931" s="172"/>
      <c r="Y2931" s="172"/>
      <c r="Z2931" s="172"/>
    </row>
    <row r="2932">
      <c r="A2932" s="190" t="s">
        <v>22553</v>
      </c>
      <c r="B2932" s="191" t="s">
        <v>22554</v>
      </c>
      <c r="C2932" s="199"/>
      <c r="D2932" s="191"/>
      <c r="E2932" s="199"/>
      <c r="F2932" s="191"/>
      <c r="G2932" s="194"/>
      <c r="H2932" s="172"/>
      <c r="I2932" s="172"/>
      <c r="J2932" s="172"/>
      <c r="K2932" s="172"/>
      <c r="L2932" s="172"/>
      <c r="M2932" s="172"/>
      <c r="N2932" s="172"/>
      <c r="O2932" s="172"/>
      <c r="P2932" s="172"/>
      <c r="Q2932" s="172"/>
      <c r="R2932" s="172"/>
      <c r="S2932" s="172"/>
      <c r="T2932" s="172"/>
      <c r="U2932" s="172"/>
      <c r="V2932" s="172"/>
      <c r="W2932" s="172"/>
      <c r="X2932" s="172"/>
      <c r="Y2932" s="172"/>
      <c r="Z2932" s="172"/>
    </row>
    <row r="2933">
      <c r="A2933" s="195" t="s">
        <v>22555</v>
      </c>
      <c r="B2933" s="196" t="s">
        <v>22556</v>
      </c>
      <c r="C2933" s="200"/>
      <c r="D2933" s="196"/>
      <c r="E2933" s="200"/>
      <c r="F2933" s="196"/>
      <c r="G2933" s="198"/>
      <c r="H2933" s="172"/>
      <c r="I2933" s="172"/>
      <c r="J2933" s="172"/>
      <c r="K2933" s="172"/>
      <c r="L2933" s="172"/>
      <c r="M2933" s="172"/>
      <c r="N2933" s="172"/>
      <c r="O2933" s="172"/>
      <c r="P2933" s="172"/>
      <c r="Q2933" s="172"/>
      <c r="R2933" s="172"/>
      <c r="S2933" s="172"/>
      <c r="T2933" s="172"/>
      <c r="U2933" s="172"/>
      <c r="V2933" s="172"/>
      <c r="W2933" s="172"/>
      <c r="X2933" s="172"/>
      <c r="Y2933" s="172"/>
      <c r="Z2933" s="172"/>
    </row>
    <row r="2934">
      <c r="A2934" s="190" t="s">
        <v>22557</v>
      </c>
      <c r="B2934" s="191" t="s">
        <v>22558</v>
      </c>
      <c r="C2934" s="199"/>
      <c r="D2934" s="191"/>
      <c r="E2934" s="199"/>
      <c r="F2934" s="191"/>
      <c r="G2934" s="194"/>
      <c r="H2934" s="172"/>
      <c r="I2934" s="172"/>
      <c r="J2934" s="172"/>
      <c r="K2934" s="172"/>
      <c r="L2934" s="172"/>
      <c r="M2934" s="172"/>
      <c r="N2934" s="172"/>
      <c r="O2934" s="172"/>
      <c r="P2934" s="172"/>
      <c r="Q2934" s="172"/>
      <c r="R2934" s="172"/>
      <c r="S2934" s="172"/>
      <c r="T2934" s="172"/>
      <c r="U2934" s="172"/>
      <c r="V2934" s="172"/>
      <c r="W2934" s="172"/>
      <c r="X2934" s="172"/>
      <c r="Y2934" s="172"/>
      <c r="Z2934" s="172"/>
    </row>
    <row r="2935">
      <c r="A2935" s="195" t="s">
        <v>22559</v>
      </c>
      <c r="B2935" s="196" t="s">
        <v>22560</v>
      </c>
      <c r="C2935" s="200"/>
      <c r="D2935" s="196"/>
      <c r="E2935" s="200"/>
      <c r="F2935" s="196"/>
      <c r="G2935" s="198"/>
      <c r="H2935" s="172"/>
      <c r="I2935" s="172"/>
      <c r="J2935" s="172"/>
      <c r="K2935" s="172"/>
      <c r="L2935" s="172"/>
      <c r="M2935" s="172"/>
      <c r="N2935" s="172"/>
      <c r="O2935" s="172"/>
      <c r="P2935" s="172"/>
      <c r="Q2935" s="172"/>
      <c r="R2935" s="172"/>
      <c r="S2935" s="172"/>
      <c r="T2935" s="172"/>
      <c r="U2935" s="172"/>
      <c r="V2935" s="172"/>
      <c r="W2935" s="172"/>
      <c r="X2935" s="172"/>
      <c r="Y2935" s="172"/>
      <c r="Z2935" s="172"/>
    </row>
    <row r="2936">
      <c r="A2936" s="190" t="s">
        <v>22561</v>
      </c>
      <c r="B2936" s="191" t="s">
        <v>22562</v>
      </c>
      <c r="C2936" s="199"/>
      <c r="D2936" s="191"/>
      <c r="E2936" s="199"/>
      <c r="F2936" s="191"/>
      <c r="G2936" s="194"/>
      <c r="H2936" s="172"/>
      <c r="I2936" s="172"/>
      <c r="J2936" s="172"/>
      <c r="K2936" s="172"/>
      <c r="L2936" s="172"/>
      <c r="M2936" s="172"/>
      <c r="N2936" s="172"/>
      <c r="O2936" s="172"/>
      <c r="P2936" s="172"/>
      <c r="Q2936" s="172"/>
      <c r="R2936" s="172"/>
      <c r="S2936" s="172"/>
      <c r="T2936" s="172"/>
      <c r="U2936" s="172"/>
      <c r="V2936" s="172"/>
      <c r="W2936" s="172"/>
      <c r="X2936" s="172"/>
      <c r="Y2936" s="172"/>
      <c r="Z2936" s="172"/>
    </row>
    <row r="2937">
      <c r="A2937" s="195" t="s">
        <v>22563</v>
      </c>
      <c r="B2937" s="196" t="s">
        <v>22564</v>
      </c>
      <c r="C2937" s="200"/>
      <c r="D2937" s="196"/>
      <c r="E2937" s="200"/>
      <c r="F2937" s="196"/>
      <c r="G2937" s="198"/>
      <c r="H2937" s="172"/>
      <c r="I2937" s="172"/>
      <c r="J2937" s="172"/>
      <c r="K2937" s="172"/>
      <c r="L2937" s="172"/>
      <c r="M2937" s="172"/>
      <c r="N2937" s="172"/>
      <c r="O2937" s="172"/>
      <c r="P2937" s="172"/>
      <c r="Q2937" s="172"/>
      <c r="R2937" s="172"/>
      <c r="S2937" s="172"/>
      <c r="T2937" s="172"/>
      <c r="U2937" s="172"/>
      <c r="V2937" s="172"/>
      <c r="W2937" s="172"/>
      <c r="X2937" s="172"/>
      <c r="Y2937" s="172"/>
      <c r="Z2937" s="172"/>
    </row>
    <row r="2938">
      <c r="A2938" s="190" t="s">
        <v>556</v>
      </c>
      <c r="B2938" s="191" t="s">
        <v>22565</v>
      </c>
      <c r="C2938" s="199"/>
      <c r="D2938" s="191"/>
      <c r="E2938" s="199"/>
      <c r="F2938" s="191"/>
      <c r="G2938" s="194"/>
      <c r="H2938" s="172"/>
      <c r="I2938" s="172"/>
      <c r="J2938" s="172"/>
      <c r="K2938" s="172"/>
      <c r="L2938" s="172"/>
      <c r="M2938" s="172"/>
      <c r="N2938" s="172"/>
      <c r="O2938" s="172"/>
      <c r="P2938" s="172"/>
      <c r="Q2938" s="172"/>
      <c r="R2938" s="172"/>
      <c r="S2938" s="172"/>
      <c r="T2938" s="172"/>
      <c r="U2938" s="172"/>
      <c r="V2938" s="172"/>
      <c r="W2938" s="172"/>
      <c r="X2938" s="172"/>
      <c r="Y2938" s="172"/>
      <c r="Z2938" s="172"/>
    </row>
    <row r="2939">
      <c r="A2939" s="195" t="s">
        <v>22566</v>
      </c>
      <c r="B2939" s="196" t="s">
        <v>22567</v>
      </c>
      <c r="C2939" s="200"/>
      <c r="D2939" s="196"/>
      <c r="E2939" s="200"/>
      <c r="F2939" s="196"/>
      <c r="G2939" s="198"/>
      <c r="H2939" s="172"/>
      <c r="I2939" s="172"/>
      <c r="J2939" s="172"/>
      <c r="K2939" s="172"/>
      <c r="L2939" s="172"/>
      <c r="M2939" s="172"/>
      <c r="N2939" s="172"/>
      <c r="O2939" s="172"/>
      <c r="P2939" s="172"/>
      <c r="Q2939" s="172"/>
      <c r="R2939" s="172"/>
      <c r="S2939" s="172"/>
      <c r="T2939" s="172"/>
      <c r="U2939" s="172"/>
      <c r="V2939" s="172"/>
      <c r="W2939" s="172"/>
      <c r="X2939" s="172"/>
      <c r="Y2939" s="172"/>
      <c r="Z2939" s="172"/>
    </row>
    <row r="2940">
      <c r="A2940" s="190" t="s">
        <v>22566</v>
      </c>
      <c r="B2940" s="191" t="s">
        <v>22568</v>
      </c>
      <c r="C2940" s="199"/>
      <c r="D2940" s="191"/>
      <c r="E2940" s="199"/>
      <c r="F2940" s="191"/>
      <c r="G2940" s="194"/>
      <c r="H2940" s="172"/>
      <c r="I2940" s="172"/>
      <c r="J2940" s="172"/>
      <c r="K2940" s="172"/>
      <c r="L2940" s="172"/>
      <c r="M2940" s="172"/>
      <c r="N2940" s="172"/>
      <c r="O2940" s="172"/>
      <c r="P2940" s="172"/>
      <c r="Q2940" s="172"/>
      <c r="R2940" s="172"/>
      <c r="S2940" s="172"/>
      <c r="T2940" s="172"/>
      <c r="U2940" s="172"/>
      <c r="V2940" s="172"/>
      <c r="W2940" s="172"/>
      <c r="X2940" s="172"/>
      <c r="Y2940" s="172"/>
      <c r="Z2940" s="172"/>
    </row>
    <row r="2941">
      <c r="A2941" s="195" t="s">
        <v>22566</v>
      </c>
      <c r="B2941" s="196" t="s">
        <v>22569</v>
      </c>
      <c r="C2941" s="200"/>
      <c r="D2941" s="196"/>
      <c r="E2941" s="200"/>
      <c r="F2941" s="196"/>
      <c r="G2941" s="198"/>
      <c r="H2941" s="172"/>
      <c r="I2941" s="172"/>
      <c r="J2941" s="172"/>
      <c r="K2941" s="172"/>
      <c r="L2941" s="172"/>
      <c r="M2941" s="172"/>
      <c r="N2941" s="172"/>
      <c r="O2941" s="172"/>
      <c r="P2941" s="172"/>
      <c r="Q2941" s="172"/>
      <c r="R2941" s="172"/>
      <c r="S2941" s="172"/>
      <c r="T2941" s="172"/>
      <c r="U2941" s="172"/>
      <c r="V2941" s="172"/>
      <c r="W2941" s="172"/>
      <c r="X2941" s="172"/>
      <c r="Y2941" s="172"/>
      <c r="Z2941" s="172"/>
    </row>
    <row r="2942">
      <c r="A2942" s="190" t="s">
        <v>22570</v>
      </c>
      <c r="B2942" s="191" t="s">
        <v>22571</v>
      </c>
      <c r="C2942" s="199"/>
      <c r="D2942" s="191"/>
      <c r="E2942" s="199"/>
      <c r="F2942" s="191"/>
      <c r="G2942" s="194"/>
      <c r="H2942" s="172"/>
      <c r="I2942" s="172"/>
      <c r="J2942" s="172"/>
      <c r="K2942" s="172"/>
      <c r="L2942" s="172"/>
      <c r="M2942" s="172"/>
      <c r="N2942" s="172"/>
      <c r="O2942" s="172"/>
      <c r="P2942" s="172"/>
      <c r="Q2942" s="172"/>
      <c r="R2942" s="172"/>
      <c r="S2942" s="172"/>
      <c r="T2942" s="172"/>
      <c r="U2942" s="172"/>
      <c r="V2942" s="172"/>
      <c r="W2942" s="172"/>
      <c r="X2942" s="172"/>
      <c r="Y2942" s="172"/>
      <c r="Z2942" s="172"/>
    </row>
    <row r="2943">
      <c r="A2943" s="195" t="s">
        <v>22572</v>
      </c>
      <c r="B2943" s="196" t="s">
        <v>22573</v>
      </c>
      <c r="C2943" s="200"/>
      <c r="D2943" s="196"/>
      <c r="E2943" s="200"/>
      <c r="F2943" s="196"/>
      <c r="G2943" s="198"/>
      <c r="H2943" s="172"/>
      <c r="I2943" s="172"/>
      <c r="J2943" s="172"/>
      <c r="K2943" s="172"/>
      <c r="L2943" s="172"/>
      <c r="M2943" s="172"/>
      <c r="N2943" s="172"/>
      <c r="O2943" s="172"/>
      <c r="P2943" s="172"/>
      <c r="Q2943" s="172"/>
      <c r="R2943" s="172"/>
      <c r="S2943" s="172"/>
      <c r="T2943" s="172"/>
      <c r="U2943" s="172"/>
      <c r="V2943" s="172"/>
      <c r="W2943" s="172"/>
      <c r="X2943" s="172"/>
      <c r="Y2943" s="172"/>
      <c r="Z2943" s="172"/>
    </row>
    <row r="2944">
      <c r="A2944" s="190" t="s">
        <v>22574</v>
      </c>
      <c r="B2944" s="191" t="s">
        <v>22575</v>
      </c>
      <c r="C2944" s="199"/>
      <c r="D2944" s="191"/>
      <c r="E2944" s="199"/>
      <c r="F2944" s="191"/>
      <c r="G2944" s="194"/>
      <c r="H2944" s="172"/>
      <c r="I2944" s="172"/>
      <c r="J2944" s="172"/>
      <c r="K2944" s="172"/>
      <c r="L2944" s="172"/>
      <c r="M2944" s="172"/>
      <c r="N2944" s="172"/>
      <c r="O2944" s="172"/>
      <c r="P2944" s="172"/>
      <c r="Q2944" s="172"/>
      <c r="R2944" s="172"/>
      <c r="S2944" s="172"/>
      <c r="T2944" s="172"/>
      <c r="U2944" s="172"/>
      <c r="V2944" s="172"/>
      <c r="W2944" s="172"/>
      <c r="X2944" s="172"/>
      <c r="Y2944" s="172"/>
      <c r="Z2944" s="172"/>
    </row>
    <row r="2945">
      <c r="A2945" s="195" t="s">
        <v>22576</v>
      </c>
      <c r="B2945" s="196" t="s">
        <v>22577</v>
      </c>
      <c r="C2945" s="200"/>
      <c r="D2945" s="196"/>
      <c r="E2945" s="200"/>
      <c r="F2945" s="196"/>
      <c r="G2945" s="198"/>
      <c r="H2945" s="172"/>
      <c r="I2945" s="172"/>
      <c r="J2945" s="172"/>
      <c r="K2945" s="172"/>
      <c r="L2945" s="172"/>
      <c r="M2945" s="172"/>
      <c r="N2945" s="172"/>
      <c r="O2945" s="172"/>
      <c r="P2945" s="172"/>
      <c r="Q2945" s="172"/>
      <c r="R2945" s="172"/>
      <c r="S2945" s="172"/>
      <c r="T2945" s="172"/>
      <c r="U2945" s="172"/>
      <c r="V2945" s="172"/>
      <c r="W2945" s="172"/>
      <c r="X2945" s="172"/>
      <c r="Y2945" s="172"/>
      <c r="Z2945" s="172"/>
    </row>
    <row r="2946">
      <c r="A2946" s="190" t="s">
        <v>22578</v>
      </c>
      <c r="B2946" s="191" t="s">
        <v>22579</v>
      </c>
      <c r="C2946" s="199"/>
      <c r="D2946" s="191"/>
      <c r="E2946" s="199"/>
      <c r="F2946" s="191"/>
      <c r="G2946" s="194"/>
      <c r="H2946" s="172"/>
      <c r="I2946" s="172"/>
      <c r="J2946" s="172"/>
      <c r="K2946" s="172"/>
      <c r="L2946" s="172"/>
      <c r="M2946" s="172"/>
      <c r="N2946" s="172"/>
      <c r="O2946" s="172"/>
      <c r="P2946" s="172"/>
      <c r="Q2946" s="172"/>
      <c r="R2946" s="172"/>
      <c r="S2946" s="172"/>
      <c r="T2946" s="172"/>
      <c r="U2946" s="172"/>
      <c r="V2946" s="172"/>
      <c r="W2946" s="172"/>
      <c r="X2946" s="172"/>
      <c r="Y2946" s="172"/>
      <c r="Z2946" s="172"/>
    </row>
    <row r="2947">
      <c r="A2947" s="195" t="s">
        <v>22580</v>
      </c>
      <c r="B2947" s="196" t="s">
        <v>22581</v>
      </c>
      <c r="C2947" s="200"/>
      <c r="D2947" s="196"/>
      <c r="E2947" s="200"/>
      <c r="F2947" s="196"/>
      <c r="G2947" s="198"/>
      <c r="H2947" s="172"/>
      <c r="I2947" s="172"/>
      <c r="J2947" s="172"/>
      <c r="K2947" s="172"/>
      <c r="L2947" s="172"/>
      <c r="M2947" s="172"/>
      <c r="N2947" s="172"/>
      <c r="O2947" s="172"/>
      <c r="P2947" s="172"/>
      <c r="Q2947" s="172"/>
      <c r="R2947" s="172"/>
      <c r="S2947" s="172"/>
      <c r="T2947" s="172"/>
      <c r="U2947" s="172"/>
      <c r="V2947" s="172"/>
      <c r="W2947" s="172"/>
      <c r="X2947" s="172"/>
      <c r="Y2947" s="172"/>
      <c r="Z2947" s="172"/>
    </row>
    <row r="2948">
      <c r="A2948" s="190" t="s">
        <v>22582</v>
      </c>
      <c r="B2948" s="191" t="s">
        <v>22583</v>
      </c>
      <c r="C2948" s="199"/>
      <c r="D2948" s="191"/>
      <c r="E2948" s="199"/>
      <c r="F2948" s="191"/>
      <c r="G2948" s="194"/>
      <c r="H2948" s="172"/>
      <c r="I2948" s="172"/>
      <c r="J2948" s="172"/>
      <c r="K2948" s="172"/>
      <c r="L2948" s="172"/>
      <c r="M2948" s="172"/>
      <c r="N2948" s="172"/>
      <c r="O2948" s="172"/>
      <c r="P2948" s="172"/>
      <c r="Q2948" s="172"/>
      <c r="R2948" s="172"/>
      <c r="S2948" s="172"/>
      <c r="T2948" s="172"/>
      <c r="U2948" s="172"/>
      <c r="V2948" s="172"/>
      <c r="W2948" s="172"/>
      <c r="X2948" s="172"/>
      <c r="Y2948" s="172"/>
      <c r="Z2948" s="172"/>
    </row>
    <row r="2949">
      <c r="A2949" s="195" t="s">
        <v>22584</v>
      </c>
      <c r="B2949" s="196" t="s">
        <v>22585</v>
      </c>
      <c r="C2949" s="200"/>
      <c r="D2949" s="196"/>
      <c r="E2949" s="200"/>
      <c r="F2949" s="196"/>
      <c r="G2949" s="198"/>
      <c r="H2949" s="172"/>
      <c r="I2949" s="172"/>
      <c r="J2949" s="172"/>
      <c r="K2949" s="172"/>
      <c r="L2949" s="172"/>
      <c r="M2949" s="172"/>
      <c r="N2949" s="172"/>
      <c r="O2949" s="172"/>
      <c r="P2949" s="172"/>
      <c r="Q2949" s="172"/>
      <c r="R2949" s="172"/>
      <c r="S2949" s="172"/>
      <c r="T2949" s="172"/>
      <c r="U2949" s="172"/>
      <c r="V2949" s="172"/>
      <c r="W2949" s="172"/>
      <c r="X2949" s="172"/>
      <c r="Y2949" s="172"/>
      <c r="Z2949" s="172"/>
    </row>
    <row r="2950">
      <c r="A2950" s="190" t="s">
        <v>22586</v>
      </c>
      <c r="B2950" s="191" t="s">
        <v>22587</v>
      </c>
      <c r="C2950" s="199"/>
      <c r="D2950" s="191"/>
      <c r="E2950" s="199"/>
      <c r="F2950" s="191"/>
      <c r="G2950" s="194"/>
      <c r="H2950" s="172"/>
      <c r="I2950" s="172"/>
      <c r="J2950" s="172"/>
      <c r="K2950" s="172"/>
      <c r="L2950" s="172"/>
      <c r="M2950" s="172"/>
      <c r="N2950" s="172"/>
      <c r="O2950" s="172"/>
      <c r="P2950" s="172"/>
      <c r="Q2950" s="172"/>
      <c r="R2950" s="172"/>
      <c r="S2950" s="172"/>
      <c r="T2950" s="172"/>
      <c r="U2950" s="172"/>
      <c r="V2950" s="172"/>
      <c r="W2950" s="172"/>
      <c r="X2950" s="172"/>
      <c r="Y2950" s="172"/>
      <c r="Z2950" s="172"/>
    </row>
    <row r="2951">
      <c r="A2951" s="195" t="s">
        <v>22588</v>
      </c>
      <c r="B2951" s="196" t="s">
        <v>22589</v>
      </c>
      <c r="C2951" s="200"/>
      <c r="D2951" s="196"/>
      <c r="E2951" s="200"/>
      <c r="F2951" s="196"/>
      <c r="G2951" s="198"/>
      <c r="H2951" s="172"/>
      <c r="I2951" s="172"/>
      <c r="J2951" s="172"/>
      <c r="K2951" s="172"/>
      <c r="L2951" s="172"/>
      <c r="M2951" s="172"/>
      <c r="N2951" s="172"/>
      <c r="O2951" s="172"/>
      <c r="P2951" s="172"/>
      <c r="Q2951" s="172"/>
      <c r="R2951" s="172"/>
      <c r="S2951" s="172"/>
      <c r="T2951" s="172"/>
      <c r="U2951" s="172"/>
      <c r="V2951" s="172"/>
      <c r="W2951" s="172"/>
      <c r="X2951" s="172"/>
      <c r="Y2951" s="172"/>
      <c r="Z2951" s="172"/>
    </row>
    <row r="2952">
      <c r="A2952" s="190" t="s">
        <v>22590</v>
      </c>
      <c r="B2952" s="191" t="s">
        <v>22591</v>
      </c>
      <c r="C2952" s="199"/>
      <c r="D2952" s="191"/>
      <c r="E2952" s="199"/>
      <c r="F2952" s="191"/>
      <c r="G2952" s="194"/>
      <c r="H2952" s="172"/>
      <c r="I2952" s="172"/>
      <c r="J2952" s="172"/>
      <c r="K2952" s="172"/>
      <c r="L2952" s="172"/>
      <c r="M2952" s="172"/>
      <c r="N2952" s="172"/>
      <c r="O2952" s="172"/>
      <c r="P2952" s="172"/>
      <c r="Q2952" s="172"/>
      <c r="R2952" s="172"/>
      <c r="S2952" s="172"/>
      <c r="T2952" s="172"/>
      <c r="U2952" s="172"/>
      <c r="V2952" s="172"/>
      <c r="W2952" s="172"/>
      <c r="X2952" s="172"/>
      <c r="Y2952" s="172"/>
      <c r="Z2952" s="172"/>
    </row>
    <row r="2953">
      <c r="A2953" s="195" t="s">
        <v>259</v>
      </c>
      <c r="B2953" s="196" t="s">
        <v>840</v>
      </c>
      <c r="C2953" s="200"/>
      <c r="D2953" s="196"/>
      <c r="E2953" s="200"/>
      <c r="F2953" s="196"/>
      <c r="G2953" s="198"/>
      <c r="H2953" s="172"/>
      <c r="I2953" s="172"/>
      <c r="J2953" s="172"/>
      <c r="K2953" s="172"/>
      <c r="L2953" s="172"/>
      <c r="M2953" s="172"/>
      <c r="N2953" s="172"/>
      <c r="O2953" s="172"/>
      <c r="P2953" s="172"/>
      <c r="Q2953" s="172"/>
      <c r="R2953" s="172"/>
      <c r="S2953" s="172"/>
      <c r="T2953" s="172"/>
      <c r="U2953" s="172"/>
      <c r="V2953" s="172"/>
      <c r="W2953" s="172"/>
      <c r="X2953" s="172"/>
      <c r="Y2953" s="172"/>
      <c r="Z2953" s="172"/>
    </row>
    <row r="2954">
      <c r="A2954" s="190" t="s">
        <v>22592</v>
      </c>
      <c r="B2954" s="191" t="s">
        <v>22593</v>
      </c>
      <c r="C2954" s="199"/>
      <c r="D2954" s="191"/>
      <c r="E2954" s="199"/>
      <c r="F2954" s="191"/>
      <c r="G2954" s="194"/>
      <c r="H2954" s="172"/>
      <c r="I2954" s="172"/>
      <c r="J2954" s="172"/>
      <c r="K2954" s="172"/>
      <c r="L2954" s="172"/>
      <c r="M2954" s="172"/>
      <c r="N2954" s="172"/>
      <c r="O2954" s="172"/>
      <c r="P2954" s="172"/>
      <c r="Q2954" s="172"/>
      <c r="R2954" s="172"/>
      <c r="S2954" s="172"/>
      <c r="T2954" s="172"/>
      <c r="U2954" s="172"/>
      <c r="V2954" s="172"/>
      <c r="W2954" s="172"/>
      <c r="X2954" s="172"/>
      <c r="Y2954" s="172"/>
      <c r="Z2954" s="172"/>
    </row>
    <row r="2955">
      <c r="A2955" s="195" t="s">
        <v>22594</v>
      </c>
      <c r="B2955" s="196" t="s">
        <v>22595</v>
      </c>
      <c r="C2955" s="200"/>
      <c r="D2955" s="196"/>
      <c r="E2955" s="200"/>
      <c r="F2955" s="196"/>
      <c r="G2955" s="198"/>
      <c r="H2955" s="172"/>
      <c r="I2955" s="172"/>
      <c r="J2955" s="172"/>
      <c r="K2955" s="172"/>
      <c r="L2955" s="172"/>
      <c r="M2955" s="172"/>
      <c r="N2955" s="172"/>
      <c r="O2955" s="172"/>
      <c r="P2955" s="172"/>
      <c r="Q2955" s="172"/>
      <c r="R2955" s="172"/>
      <c r="S2955" s="172"/>
      <c r="T2955" s="172"/>
      <c r="U2955" s="172"/>
      <c r="V2955" s="172"/>
      <c r="W2955" s="172"/>
      <c r="X2955" s="172"/>
      <c r="Y2955" s="172"/>
      <c r="Z2955" s="172"/>
    </row>
    <row r="2956">
      <c r="A2956" s="190" t="s">
        <v>22596</v>
      </c>
      <c r="B2956" s="191" t="s">
        <v>22597</v>
      </c>
      <c r="C2956" s="199"/>
      <c r="D2956" s="191"/>
      <c r="E2956" s="199"/>
      <c r="F2956" s="191"/>
      <c r="G2956" s="194"/>
      <c r="H2956" s="172"/>
      <c r="I2956" s="172"/>
      <c r="J2956" s="172"/>
      <c r="K2956" s="172"/>
      <c r="L2956" s="172"/>
      <c r="M2956" s="172"/>
      <c r="N2956" s="172"/>
      <c r="O2956" s="172"/>
      <c r="P2956" s="172"/>
      <c r="Q2956" s="172"/>
      <c r="R2956" s="172"/>
      <c r="S2956" s="172"/>
      <c r="T2956" s="172"/>
      <c r="U2956" s="172"/>
      <c r="V2956" s="172"/>
      <c r="W2956" s="172"/>
      <c r="X2956" s="172"/>
      <c r="Y2956" s="172"/>
      <c r="Z2956" s="172"/>
    </row>
    <row r="2957">
      <c r="A2957" s="195" t="s">
        <v>22596</v>
      </c>
      <c r="B2957" s="196" t="s">
        <v>22598</v>
      </c>
      <c r="C2957" s="200"/>
      <c r="D2957" s="196"/>
      <c r="E2957" s="200"/>
      <c r="F2957" s="196"/>
      <c r="G2957" s="198"/>
      <c r="H2957" s="172"/>
      <c r="I2957" s="172"/>
      <c r="J2957" s="172"/>
      <c r="K2957" s="172"/>
      <c r="L2957" s="172"/>
      <c r="M2957" s="172"/>
      <c r="N2957" s="172"/>
      <c r="O2957" s="172"/>
      <c r="P2957" s="172"/>
      <c r="Q2957" s="172"/>
      <c r="R2957" s="172"/>
      <c r="S2957" s="172"/>
      <c r="T2957" s="172"/>
      <c r="U2957" s="172"/>
      <c r="V2957" s="172"/>
      <c r="W2957" s="172"/>
      <c r="X2957" s="172"/>
      <c r="Y2957" s="172"/>
      <c r="Z2957" s="172"/>
    </row>
    <row r="2958">
      <c r="A2958" s="190" t="s">
        <v>22599</v>
      </c>
      <c r="B2958" s="191" t="s">
        <v>22600</v>
      </c>
      <c r="C2958" s="199"/>
      <c r="D2958" s="191"/>
      <c r="E2958" s="199"/>
      <c r="F2958" s="191"/>
      <c r="G2958" s="194"/>
      <c r="H2958" s="172"/>
      <c r="I2958" s="172"/>
      <c r="J2958" s="172"/>
      <c r="K2958" s="172"/>
      <c r="L2958" s="172"/>
      <c r="M2958" s="172"/>
      <c r="N2958" s="172"/>
      <c r="O2958" s="172"/>
      <c r="P2958" s="172"/>
      <c r="Q2958" s="172"/>
      <c r="R2958" s="172"/>
      <c r="S2958" s="172"/>
      <c r="T2958" s="172"/>
      <c r="U2958" s="172"/>
      <c r="V2958" s="172"/>
      <c r="W2958" s="172"/>
      <c r="X2958" s="172"/>
      <c r="Y2958" s="172"/>
      <c r="Z2958" s="172"/>
    </row>
    <row r="2959">
      <c r="A2959" s="195" t="s">
        <v>22601</v>
      </c>
      <c r="B2959" s="196" t="s">
        <v>22602</v>
      </c>
      <c r="C2959" s="200"/>
      <c r="D2959" s="196"/>
      <c r="E2959" s="200"/>
      <c r="F2959" s="196"/>
      <c r="G2959" s="198"/>
      <c r="H2959" s="172"/>
      <c r="I2959" s="172"/>
      <c r="J2959" s="172"/>
      <c r="K2959" s="172"/>
      <c r="L2959" s="172"/>
      <c r="M2959" s="172"/>
      <c r="N2959" s="172"/>
      <c r="O2959" s="172"/>
      <c r="P2959" s="172"/>
      <c r="Q2959" s="172"/>
      <c r="R2959" s="172"/>
      <c r="S2959" s="172"/>
      <c r="T2959" s="172"/>
      <c r="U2959" s="172"/>
      <c r="V2959" s="172"/>
      <c r="W2959" s="172"/>
      <c r="X2959" s="172"/>
      <c r="Y2959" s="172"/>
      <c r="Z2959" s="172"/>
    </row>
    <row r="2960">
      <c r="A2960" s="190" t="s">
        <v>22603</v>
      </c>
      <c r="B2960" s="191" t="s">
        <v>22604</v>
      </c>
      <c r="C2960" s="199"/>
      <c r="D2960" s="191"/>
      <c r="E2960" s="199"/>
      <c r="F2960" s="191"/>
      <c r="G2960" s="194"/>
      <c r="H2960" s="172"/>
      <c r="I2960" s="172"/>
      <c r="J2960" s="172"/>
      <c r="K2960" s="172"/>
      <c r="L2960" s="172"/>
      <c r="M2960" s="172"/>
      <c r="N2960" s="172"/>
      <c r="O2960" s="172"/>
      <c r="P2960" s="172"/>
      <c r="Q2960" s="172"/>
      <c r="R2960" s="172"/>
      <c r="S2960" s="172"/>
      <c r="T2960" s="172"/>
      <c r="U2960" s="172"/>
      <c r="V2960" s="172"/>
      <c r="W2960" s="172"/>
      <c r="X2960" s="172"/>
      <c r="Y2960" s="172"/>
      <c r="Z2960" s="172"/>
    </row>
    <row r="2961">
      <c r="A2961" s="195" t="s">
        <v>22605</v>
      </c>
      <c r="B2961" s="196" t="s">
        <v>22606</v>
      </c>
      <c r="C2961" s="200"/>
      <c r="D2961" s="196"/>
      <c r="E2961" s="200"/>
      <c r="F2961" s="196"/>
      <c r="G2961" s="198"/>
      <c r="H2961" s="172"/>
      <c r="I2961" s="172"/>
      <c r="J2961" s="172"/>
      <c r="K2961" s="172"/>
      <c r="L2961" s="172"/>
      <c r="M2961" s="172"/>
      <c r="N2961" s="172"/>
      <c r="O2961" s="172"/>
      <c r="P2961" s="172"/>
      <c r="Q2961" s="172"/>
      <c r="R2961" s="172"/>
      <c r="S2961" s="172"/>
      <c r="T2961" s="172"/>
      <c r="U2961" s="172"/>
      <c r="V2961" s="172"/>
      <c r="W2961" s="172"/>
      <c r="X2961" s="172"/>
      <c r="Y2961" s="172"/>
      <c r="Z2961" s="172"/>
    </row>
    <row r="2962">
      <c r="A2962" s="190" t="s">
        <v>22607</v>
      </c>
      <c r="B2962" s="191" t="s">
        <v>22608</v>
      </c>
      <c r="C2962" s="199"/>
      <c r="D2962" s="191"/>
      <c r="E2962" s="199"/>
      <c r="F2962" s="191"/>
      <c r="G2962" s="194"/>
      <c r="H2962" s="172"/>
      <c r="I2962" s="172"/>
      <c r="J2962" s="172"/>
      <c r="K2962" s="172"/>
      <c r="L2962" s="172"/>
      <c r="M2962" s="172"/>
      <c r="N2962" s="172"/>
      <c r="O2962" s="172"/>
      <c r="P2962" s="172"/>
      <c r="Q2962" s="172"/>
      <c r="R2962" s="172"/>
      <c r="S2962" s="172"/>
      <c r="T2962" s="172"/>
      <c r="U2962" s="172"/>
      <c r="V2962" s="172"/>
      <c r="W2962" s="172"/>
      <c r="X2962" s="172"/>
      <c r="Y2962" s="172"/>
      <c r="Z2962" s="172"/>
    </row>
    <row r="2963">
      <c r="A2963" s="195" t="s">
        <v>22609</v>
      </c>
      <c r="B2963" s="196" t="s">
        <v>22610</v>
      </c>
      <c r="C2963" s="200"/>
      <c r="D2963" s="196"/>
      <c r="E2963" s="200"/>
      <c r="F2963" s="196"/>
      <c r="G2963" s="198"/>
      <c r="H2963" s="172"/>
      <c r="I2963" s="172"/>
      <c r="J2963" s="172"/>
      <c r="K2963" s="172"/>
      <c r="L2963" s="172"/>
      <c r="M2963" s="172"/>
      <c r="N2963" s="172"/>
      <c r="O2963" s="172"/>
      <c r="P2963" s="172"/>
      <c r="Q2963" s="172"/>
      <c r="R2963" s="172"/>
      <c r="S2963" s="172"/>
      <c r="T2963" s="172"/>
      <c r="U2963" s="172"/>
      <c r="V2963" s="172"/>
      <c r="W2963" s="172"/>
      <c r="X2963" s="172"/>
      <c r="Y2963" s="172"/>
      <c r="Z2963" s="172"/>
    </row>
    <row r="2964">
      <c r="A2964" s="190" t="s">
        <v>22609</v>
      </c>
      <c r="B2964" s="191" t="s">
        <v>22611</v>
      </c>
      <c r="C2964" s="199"/>
      <c r="D2964" s="191"/>
      <c r="E2964" s="199"/>
      <c r="F2964" s="191"/>
      <c r="G2964" s="194"/>
      <c r="H2964" s="172"/>
      <c r="I2964" s="172"/>
      <c r="J2964" s="172"/>
      <c r="K2964" s="172"/>
      <c r="L2964" s="172"/>
      <c r="M2964" s="172"/>
      <c r="N2964" s="172"/>
      <c r="O2964" s="172"/>
      <c r="P2964" s="172"/>
      <c r="Q2964" s="172"/>
      <c r="R2964" s="172"/>
      <c r="S2964" s="172"/>
      <c r="T2964" s="172"/>
      <c r="U2964" s="172"/>
      <c r="V2964" s="172"/>
      <c r="W2964" s="172"/>
      <c r="X2964" s="172"/>
      <c r="Y2964" s="172"/>
      <c r="Z2964" s="172"/>
    </row>
    <row r="2965">
      <c r="A2965" s="195" t="s">
        <v>22612</v>
      </c>
      <c r="B2965" s="196" t="s">
        <v>22613</v>
      </c>
      <c r="C2965" s="200"/>
      <c r="D2965" s="196"/>
      <c r="E2965" s="200"/>
      <c r="F2965" s="196"/>
      <c r="G2965" s="198"/>
      <c r="H2965" s="172"/>
      <c r="I2965" s="172"/>
      <c r="J2965" s="172"/>
      <c r="K2965" s="172"/>
      <c r="L2965" s="172"/>
      <c r="M2965" s="172"/>
      <c r="N2965" s="172"/>
      <c r="O2965" s="172"/>
      <c r="P2965" s="172"/>
      <c r="Q2965" s="172"/>
      <c r="R2965" s="172"/>
      <c r="S2965" s="172"/>
      <c r="T2965" s="172"/>
      <c r="U2965" s="172"/>
      <c r="V2965" s="172"/>
      <c r="W2965" s="172"/>
      <c r="X2965" s="172"/>
      <c r="Y2965" s="172"/>
      <c r="Z2965" s="172"/>
    </row>
    <row r="2966">
      <c r="A2966" s="190" t="s">
        <v>22614</v>
      </c>
      <c r="B2966" s="191" t="s">
        <v>22615</v>
      </c>
      <c r="C2966" s="199"/>
      <c r="D2966" s="191"/>
      <c r="E2966" s="199"/>
      <c r="F2966" s="191"/>
      <c r="G2966" s="194"/>
      <c r="H2966" s="172"/>
      <c r="I2966" s="172"/>
      <c r="J2966" s="172"/>
      <c r="K2966" s="172"/>
      <c r="L2966" s="172"/>
      <c r="M2966" s="172"/>
      <c r="N2966" s="172"/>
      <c r="O2966" s="172"/>
      <c r="P2966" s="172"/>
      <c r="Q2966" s="172"/>
      <c r="R2966" s="172"/>
      <c r="S2966" s="172"/>
      <c r="T2966" s="172"/>
      <c r="U2966" s="172"/>
      <c r="V2966" s="172"/>
      <c r="W2966" s="172"/>
      <c r="X2966" s="172"/>
      <c r="Y2966" s="172"/>
      <c r="Z2966" s="172"/>
    </row>
    <row r="2967">
      <c r="A2967" s="195" t="s">
        <v>22616</v>
      </c>
      <c r="B2967" s="196" t="s">
        <v>22617</v>
      </c>
      <c r="C2967" s="200"/>
      <c r="D2967" s="196"/>
      <c r="E2967" s="200"/>
      <c r="F2967" s="196"/>
      <c r="G2967" s="198"/>
      <c r="H2967" s="172"/>
      <c r="I2967" s="172"/>
      <c r="J2967" s="172"/>
      <c r="K2967" s="172"/>
      <c r="L2967" s="172"/>
      <c r="M2967" s="172"/>
      <c r="N2967" s="172"/>
      <c r="O2967" s="172"/>
      <c r="P2967" s="172"/>
      <c r="Q2967" s="172"/>
      <c r="R2967" s="172"/>
      <c r="S2967" s="172"/>
      <c r="T2967" s="172"/>
      <c r="U2967" s="172"/>
      <c r="V2967" s="172"/>
      <c r="W2967" s="172"/>
      <c r="X2967" s="172"/>
      <c r="Y2967" s="172"/>
      <c r="Z2967" s="172"/>
    </row>
    <row r="2968">
      <c r="A2968" s="190" t="s">
        <v>22618</v>
      </c>
      <c r="B2968" s="191" t="s">
        <v>22619</v>
      </c>
      <c r="C2968" s="199"/>
      <c r="D2968" s="191"/>
      <c r="E2968" s="199"/>
      <c r="F2968" s="191"/>
      <c r="G2968" s="194"/>
      <c r="H2968" s="172"/>
      <c r="I2968" s="172"/>
      <c r="J2968" s="172"/>
      <c r="K2968" s="172"/>
      <c r="L2968" s="172"/>
      <c r="M2968" s="172"/>
      <c r="N2968" s="172"/>
      <c r="O2968" s="172"/>
      <c r="P2968" s="172"/>
      <c r="Q2968" s="172"/>
      <c r="R2968" s="172"/>
      <c r="S2968" s="172"/>
      <c r="T2968" s="172"/>
      <c r="U2968" s="172"/>
      <c r="V2968" s="172"/>
      <c r="W2968" s="172"/>
      <c r="X2968" s="172"/>
      <c r="Y2968" s="172"/>
      <c r="Z2968" s="172"/>
    </row>
    <row r="2969">
      <c r="A2969" s="195" t="s">
        <v>22620</v>
      </c>
      <c r="B2969" s="196" t="s">
        <v>22621</v>
      </c>
      <c r="C2969" s="200"/>
      <c r="D2969" s="196"/>
      <c r="E2969" s="200"/>
      <c r="F2969" s="196"/>
      <c r="G2969" s="198"/>
      <c r="H2969" s="172"/>
      <c r="I2969" s="172"/>
      <c r="J2969" s="172"/>
      <c r="K2969" s="172"/>
      <c r="L2969" s="172"/>
      <c r="M2969" s="172"/>
      <c r="N2969" s="172"/>
      <c r="O2969" s="172"/>
      <c r="P2969" s="172"/>
      <c r="Q2969" s="172"/>
      <c r="R2969" s="172"/>
      <c r="S2969" s="172"/>
      <c r="T2969" s="172"/>
      <c r="U2969" s="172"/>
      <c r="V2969" s="172"/>
      <c r="W2969" s="172"/>
      <c r="X2969" s="172"/>
      <c r="Y2969" s="172"/>
      <c r="Z2969" s="172"/>
    </row>
    <row r="2970">
      <c r="A2970" s="190" t="s">
        <v>22622</v>
      </c>
      <c r="B2970" s="191" t="s">
        <v>22623</v>
      </c>
      <c r="C2970" s="199"/>
      <c r="D2970" s="191"/>
      <c r="E2970" s="199"/>
      <c r="F2970" s="191"/>
      <c r="G2970" s="194"/>
      <c r="H2970" s="172"/>
      <c r="I2970" s="172"/>
      <c r="J2970" s="172"/>
      <c r="K2970" s="172"/>
      <c r="L2970" s="172"/>
      <c r="M2970" s="172"/>
      <c r="N2970" s="172"/>
      <c r="O2970" s="172"/>
      <c r="P2970" s="172"/>
      <c r="Q2970" s="172"/>
      <c r="R2970" s="172"/>
      <c r="S2970" s="172"/>
      <c r="T2970" s="172"/>
      <c r="U2970" s="172"/>
      <c r="V2970" s="172"/>
      <c r="W2970" s="172"/>
      <c r="X2970" s="172"/>
      <c r="Y2970" s="172"/>
      <c r="Z2970" s="172"/>
    </row>
    <row r="2971">
      <c r="A2971" s="195" t="s">
        <v>22624</v>
      </c>
      <c r="B2971" s="196" t="s">
        <v>22625</v>
      </c>
      <c r="C2971" s="200"/>
      <c r="D2971" s="196"/>
      <c r="E2971" s="200"/>
      <c r="F2971" s="196"/>
      <c r="G2971" s="198"/>
      <c r="H2971" s="172"/>
      <c r="I2971" s="172"/>
      <c r="J2971" s="172"/>
      <c r="K2971" s="172"/>
      <c r="L2971" s="172"/>
      <c r="M2971" s="172"/>
      <c r="N2971" s="172"/>
      <c r="O2971" s="172"/>
      <c r="P2971" s="172"/>
      <c r="Q2971" s="172"/>
      <c r="R2971" s="172"/>
      <c r="S2971" s="172"/>
      <c r="T2971" s="172"/>
      <c r="U2971" s="172"/>
      <c r="V2971" s="172"/>
      <c r="W2971" s="172"/>
      <c r="X2971" s="172"/>
      <c r="Y2971" s="172"/>
      <c r="Z2971" s="172"/>
    </row>
    <row r="2972">
      <c r="A2972" s="190" t="s">
        <v>22624</v>
      </c>
      <c r="B2972" s="191" t="s">
        <v>6897</v>
      </c>
      <c r="C2972" s="199"/>
      <c r="D2972" s="191"/>
      <c r="E2972" s="199"/>
      <c r="F2972" s="191"/>
      <c r="G2972" s="194"/>
      <c r="H2972" s="172"/>
      <c r="I2972" s="172"/>
      <c r="J2972" s="172"/>
      <c r="K2972" s="172"/>
      <c r="L2972" s="172"/>
      <c r="M2972" s="172"/>
      <c r="N2972" s="172"/>
      <c r="O2972" s="172"/>
      <c r="P2972" s="172"/>
      <c r="Q2972" s="172"/>
      <c r="R2972" s="172"/>
      <c r="S2972" s="172"/>
      <c r="T2972" s="172"/>
      <c r="U2972" s="172"/>
      <c r="V2972" s="172"/>
      <c r="W2972" s="172"/>
      <c r="X2972" s="172"/>
      <c r="Y2972" s="172"/>
      <c r="Z2972" s="172"/>
    </row>
    <row r="2973">
      <c r="A2973" s="195" t="s">
        <v>22624</v>
      </c>
      <c r="B2973" s="196" t="s">
        <v>10192</v>
      </c>
      <c r="C2973" s="200"/>
      <c r="D2973" s="196"/>
      <c r="E2973" s="200"/>
      <c r="F2973" s="196"/>
      <c r="G2973" s="198"/>
      <c r="H2973" s="172"/>
      <c r="I2973" s="172"/>
      <c r="J2973" s="172"/>
      <c r="K2973" s="172"/>
      <c r="L2973" s="172"/>
      <c r="M2973" s="172"/>
      <c r="N2973" s="172"/>
      <c r="O2973" s="172"/>
      <c r="P2973" s="172"/>
      <c r="Q2973" s="172"/>
      <c r="R2973" s="172"/>
      <c r="S2973" s="172"/>
      <c r="T2973" s="172"/>
      <c r="U2973" s="172"/>
      <c r="V2973" s="172"/>
      <c r="W2973" s="172"/>
      <c r="X2973" s="172"/>
      <c r="Y2973" s="172"/>
      <c r="Z2973" s="172"/>
    </row>
    <row r="2974">
      <c r="A2974" s="190" t="s">
        <v>22624</v>
      </c>
      <c r="B2974" s="191" t="s">
        <v>22626</v>
      </c>
      <c r="C2974" s="199"/>
      <c r="D2974" s="191"/>
      <c r="E2974" s="199"/>
      <c r="F2974" s="191"/>
      <c r="G2974" s="194"/>
      <c r="H2974" s="172"/>
      <c r="I2974" s="172"/>
      <c r="J2974" s="172"/>
      <c r="K2974" s="172"/>
      <c r="L2974" s="172"/>
      <c r="M2974" s="172"/>
      <c r="N2974" s="172"/>
      <c r="O2974" s="172"/>
      <c r="P2974" s="172"/>
      <c r="Q2974" s="172"/>
      <c r="R2974" s="172"/>
      <c r="S2974" s="172"/>
      <c r="T2974" s="172"/>
      <c r="U2974" s="172"/>
      <c r="V2974" s="172"/>
      <c r="W2974" s="172"/>
      <c r="X2974" s="172"/>
      <c r="Y2974" s="172"/>
      <c r="Z2974" s="172"/>
    </row>
    <row r="2975">
      <c r="A2975" s="195" t="s">
        <v>22624</v>
      </c>
      <c r="B2975" s="196" t="s">
        <v>22627</v>
      </c>
      <c r="C2975" s="200"/>
      <c r="D2975" s="196"/>
      <c r="E2975" s="200"/>
      <c r="F2975" s="196"/>
      <c r="G2975" s="198"/>
      <c r="H2975" s="172"/>
      <c r="I2975" s="172"/>
      <c r="J2975" s="172"/>
      <c r="K2975" s="172"/>
      <c r="L2975" s="172"/>
      <c r="M2975" s="172"/>
      <c r="N2975" s="172"/>
      <c r="O2975" s="172"/>
      <c r="P2975" s="172"/>
      <c r="Q2975" s="172"/>
      <c r="R2975" s="172"/>
      <c r="S2975" s="172"/>
      <c r="T2975" s="172"/>
      <c r="U2975" s="172"/>
      <c r="V2975" s="172"/>
      <c r="W2975" s="172"/>
      <c r="X2975" s="172"/>
      <c r="Y2975" s="172"/>
      <c r="Z2975" s="172"/>
    </row>
    <row r="2976">
      <c r="A2976" s="190" t="s">
        <v>22624</v>
      </c>
      <c r="B2976" s="191" t="s">
        <v>22628</v>
      </c>
      <c r="C2976" s="199"/>
      <c r="D2976" s="191"/>
      <c r="E2976" s="199"/>
      <c r="F2976" s="191"/>
      <c r="G2976" s="194"/>
      <c r="H2976" s="172"/>
      <c r="I2976" s="172"/>
      <c r="J2976" s="172"/>
      <c r="K2976" s="172"/>
      <c r="L2976" s="172"/>
      <c r="M2976" s="172"/>
      <c r="N2976" s="172"/>
      <c r="O2976" s="172"/>
      <c r="P2976" s="172"/>
      <c r="Q2976" s="172"/>
      <c r="R2976" s="172"/>
      <c r="S2976" s="172"/>
      <c r="T2976" s="172"/>
      <c r="U2976" s="172"/>
      <c r="V2976" s="172"/>
      <c r="W2976" s="172"/>
      <c r="X2976" s="172"/>
      <c r="Y2976" s="172"/>
      <c r="Z2976" s="172"/>
    </row>
    <row r="2977">
      <c r="A2977" s="195" t="s">
        <v>22624</v>
      </c>
      <c r="B2977" s="196" t="s">
        <v>22629</v>
      </c>
      <c r="C2977" s="200"/>
      <c r="D2977" s="196"/>
      <c r="E2977" s="200"/>
      <c r="F2977" s="196"/>
      <c r="G2977" s="198"/>
      <c r="H2977" s="172"/>
      <c r="I2977" s="172"/>
      <c r="J2977" s="172"/>
      <c r="K2977" s="172"/>
      <c r="L2977" s="172"/>
      <c r="M2977" s="172"/>
      <c r="N2977" s="172"/>
      <c r="O2977" s="172"/>
      <c r="P2977" s="172"/>
      <c r="Q2977" s="172"/>
      <c r="R2977" s="172"/>
      <c r="S2977" s="172"/>
      <c r="T2977" s="172"/>
      <c r="U2977" s="172"/>
      <c r="V2977" s="172"/>
      <c r="W2977" s="172"/>
      <c r="X2977" s="172"/>
      <c r="Y2977" s="172"/>
      <c r="Z2977" s="172"/>
    </row>
    <row r="2978">
      <c r="A2978" s="190" t="s">
        <v>22624</v>
      </c>
      <c r="B2978" s="191" t="s">
        <v>22630</v>
      </c>
      <c r="C2978" s="199"/>
      <c r="D2978" s="191"/>
      <c r="E2978" s="199"/>
      <c r="F2978" s="191"/>
      <c r="G2978" s="194"/>
      <c r="H2978" s="172"/>
      <c r="I2978" s="172"/>
      <c r="J2978" s="172"/>
      <c r="K2978" s="172"/>
      <c r="L2978" s="172"/>
      <c r="M2978" s="172"/>
      <c r="N2978" s="172"/>
      <c r="O2978" s="172"/>
      <c r="P2978" s="172"/>
      <c r="Q2978" s="172"/>
      <c r="R2978" s="172"/>
      <c r="S2978" s="172"/>
      <c r="T2978" s="172"/>
      <c r="U2978" s="172"/>
      <c r="V2978" s="172"/>
      <c r="W2978" s="172"/>
      <c r="X2978" s="172"/>
      <c r="Y2978" s="172"/>
      <c r="Z2978" s="172"/>
    </row>
    <row r="2979">
      <c r="A2979" s="195" t="s">
        <v>22624</v>
      </c>
      <c r="B2979" s="196" t="s">
        <v>22631</v>
      </c>
      <c r="C2979" s="200"/>
      <c r="D2979" s="196"/>
      <c r="E2979" s="200"/>
      <c r="F2979" s="196"/>
      <c r="G2979" s="198"/>
      <c r="H2979" s="172"/>
      <c r="I2979" s="172"/>
      <c r="J2979" s="172"/>
      <c r="K2979" s="172"/>
      <c r="L2979" s="172"/>
      <c r="M2979" s="172"/>
      <c r="N2979" s="172"/>
      <c r="O2979" s="172"/>
      <c r="P2979" s="172"/>
      <c r="Q2979" s="172"/>
      <c r="R2979" s="172"/>
      <c r="S2979" s="172"/>
      <c r="T2979" s="172"/>
      <c r="U2979" s="172"/>
      <c r="V2979" s="172"/>
      <c r="W2979" s="172"/>
      <c r="X2979" s="172"/>
      <c r="Y2979" s="172"/>
      <c r="Z2979" s="172"/>
    </row>
    <row r="2980">
      <c r="A2980" s="190" t="s">
        <v>22624</v>
      </c>
      <c r="B2980" s="191" t="s">
        <v>22632</v>
      </c>
      <c r="C2980" s="199"/>
      <c r="D2980" s="191"/>
      <c r="E2980" s="199"/>
      <c r="F2980" s="191"/>
      <c r="G2980" s="194"/>
      <c r="H2980" s="172"/>
      <c r="I2980" s="172"/>
      <c r="J2980" s="172"/>
      <c r="K2980" s="172"/>
      <c r="L2980" s="172"/>
      <c r="M2980" s="172"/>
      <c r="N2980" s="172"/>
      <c r="O2980" s="172"/>
      <c r="P2980" s="172"/>
      <c r="Q2980" s="172"/>
      <c r="R2980" s="172"/>
      <c r="S2980" s="172"/>
      <c r="T2980" s="172"/>
      <c r="U2980" s="172"/>
      <c r="V2980" s="172"/>
      <c r="W2980" s="172"/>
      <c r="X2980" s="172"/>
      <c r="Y2980" s="172"/>
      <c r="Z2980" s="172"/>
    </row>
    <row r="2981">
      <c r="A2981" s="195" t="s">
        <v>22624</v>
      </c>
      <c r="B2981" s="196" t="s">
        <v>10519</v>
      </c>
      <c r="C2981" s="200"/>
      <c r="D2981" s="196"/>
      <c r="E2981" s="200"/>
      <c r="F2981" s="196"/>
      <c r="G2981" s="198"/>
      <c r="H2981" s="172"/>
      <c r="I2981" s="172"/>
      <c r="J2981" s="172"/>
      <c r="K2981" s="172"/>
      <c r="L2981" s="172"/>
      <c r="M2981" s="172"/>
      <c r="N2981" s="172"/>
      <c r="O2981" s="172"/>
      <c r="P2981" s="172"/>
      <c r="Q2981" s="172"/>
      <c r="R2981" s="172"/>
      <c r="S2981" s="172"/>
      <c r="T2981" s="172"/>
      <c r="U2981" s="172"/>
      <c r="V2981" s="172"/>
      <c r="W2981" s="172"/>
      <c r="X2981" s="172"/>
      <c r="Y2981" s="172"/>
      <c r="Z2981" s="172"/>
    </row>
    <row r="2982">
      <c r="A2982" s="190" t="s">
        <v>22624</v>
      </c>
      <c r="B2982" s="191" t="s">
        <v>22633</v>
      </c>
      <c r="C2982" s="199"/>
      <c r="D2982" s="191"/>
      <c r="E2982" s="199"/>
      <c r="F2982" s="191"/>
      <c r="G2982" s="194"/>
      <c r="H2982" s="172"/>
      <c r="I2982" s="172"/>
      <c r="J2982" s="172"/>
      <c r="K2982" s="172"/>
      <c r="L2982" s="172"/>
      <c r="M2982" s="172"/>
      <c r="N2982" s="172"/>
      <c r="O2982" s="172"/>
      <c r="P2982" s="172"/>
      <c r="Q2982" s="172"/>
      <c r="R2982" s="172"/>
      <c r="S2982" s="172"/>
      <c r="T2982" s="172"/>
      <c r="U2982" s="172"/>
      <c r="V2982" s="172"/>
      <c r="W2982" s="172"/>
      <c r="X2982" s="172"/>
      <c r="Y2982" s="172"/>
      <c r="Z2982" s="172"/>
    </row>
    <row r="2983">
      <c r="A2983" s="195" t="s">
        <v>22624</v>
      </c>
      <c r="B2983" s="196" t="s">
        <v>22634</v>
      </c>
      <c r="C2983" s="200"/>
      <c r="D2983" s="196"/>
      <c r="E2983" s="200"/>
      <c r="F2983" s="196"/>
      <c r="G2983" s="198"/>
      <c r="H2983" s="172"/>
      <c r="I2983" s="172"/>
      <c r="J2983" s="172"/>
      <c r="K2983" s="172"/>
      <c r="L2983" s="172"/>
      <c r="M2983" s="172"/>
      <c r="N2983" s="172"/>
      <c r="O2983" s="172"/>
      <c r="P2983" s="172"/>
      <c r="Q2983" s="172"/>
      <c r="R2983" s="172"/>
      <c r="S2983" s="172"/>
      <c r="T2983" s="172"/>
      <c r="U2983" s="172"/>
      <c r="V2983" s="172"/>
      <c r="W2983" s="172"/>
      <c r="X2983" s="172"/>
      <c r="Y2983" s="172"/>
      <c r="Z2983" s="172"/>
    </row>
    <row r="2984">
      <c r="A2984" s="190" t="s">
        <v>22624</v>
      </c>
      <c r="B2984" s="191" t="s">
        <v>22635</v>
      </c>
      <c r="C2984" s="199"/>
      <c r="D2984" s="191"/>
      <c r="E2984" s="199"/>
      <c r="F2984" s="191"/>
      <c r="G2984" s="194"/>
      <c r="H2984" s="172"/>
      <c r="I2984" s="172"/>
      <c r="J2984" s="172"/>
      <c r="K2984" s="172"/>
      <c r="L2984" s="172"/>
      <c r="M2984" s="172"/>
      <c r="N2984" s="172"/>
      <c r="O2984" s="172"/>
      <c r="P2984" s="172"/>
      <c r="Q2984" s="172"/>
      <c r="R2984" s="172"/>
      <c r="S2984" s="172"/>
      <c r="T2984" s="172"/>
      <c r="U2984" s="172"/>
      <c r="V2984" s="172"/>
      <c r="W2984" s="172"/>
      <c r="X2984" s="172"/>
      <c r="Y2984" s="172"/>
      <c r="Z2984" s="172"/>
    </row>
    <row r="2985">
      <c r="A2985" s="195" t="s">
        <v>22636</v>
      </c>
      <c r="B2985" s="196" t="s">
        <v>22637</v>
      </c>
      <c r="C2985" s="200"/>
      <c r="D2985" s="196"/>
      <c r="E2985" s="200"/>
      <c r="F2985" s="196"/>
      <c r="G2985" s="198"/>
      <c r="H2985" s="172"/>
      <c r="I2985" s="172"/>
      <c r="J2985" s="172"/>
      <c r="K2985" s="172"/>
      <c r="L2985" s="172"/>
      <c r="M2985" s="172"/>
      <c r="N2985" s="172"/>
      <c r="O2985" s="172"/>
      <c r="P2985" s="172"/>
      <c r="Q2985" s="172"/>
      <c r="R2985" s="172"/>
      <c r="S2985" s="172"/>
      <c r="T2985" s="172"/>
      <c r="U2985" s="172"/>
      <c r="V2985" s="172"/>
      <c r="W2985" s="172"/>
      <c r="X2985" s="172"/>
      <c r="Y2985" s="172"/>
      <c r="Z2985" s="172"/>
    </row>
    <row r="2986">
      <c r="A2986" s="190" t="s">
        <v>22638</v>
      </c>
      <c r="B2986" s="191" t="s">
        <v>22639</v>
      </c>
      <c r="C2986" s="199"/>
      <c r="D2986" s="191"/>
      <c r="E2986" s="199"/>
      <c r="F2986" s="191"/>
      <c r="G2986" s="194"/>
      <c r="H2986" s="172"/>
      <c r="I2986" s="172"/>
      <c r="J2986" s="172"/>
      <c r="K2986" s="172"/>
      <c r="L2986" s="172"/>
      <c r="M2986" s="172"/>
      <c r="N2986" s="172"/>
      <c r="O2986" s="172"/>
      <c r="P2986" s="172"/>
      <c r="Q2986" s="172"/>
      <c r="R2986" s="172"/>
      <c r="S2986" s="172"/>
      <c r="T2986" s="172"/>
      <c r="U2986" s="172"/>
      <c r="V2986" s="172"/>
      <c r="W2986" s="172"/>
      <c r="X2986" s="172"/>
      <c r="Y2986" s="172"/>
      <c r="Z2986" s="172"/>
    </row>
    <row r="2987">
      <c r="A2987" s="195" t="s">
        <v>22640</v>
      </c>
      <c r="B2987" s="196" t="s">
        <v>22640</v>
      </c>
      <c r="C2987" s="200"/>
      <c r="D2987" s="196"/>
      <c r="E2987" s="200"/>
      <c r="F2987" s="196"/>
      <c r="G2987" s="198"/>
      <c r="H2987" s="172"/>
      <c r="I2987" s="172"/>
      <c r="J2987" s="172"/>
      <c r="K2987" s="172"/>
      <c r="L2987" s="172"/>
      <c r="M2987" s="172"/>
      <c r="N2987" s="172"/>
      <c r="O2987" s="172"/>
      <c r="P2987" s="172"/>
      <c r="Q2987" s="172"/>
      <c r="R2987" s="172"/>
      <c r="S2987" s="172"/>
      <c r="T2987" s="172"/>
      <c r="U2987" s="172"/>
      <c r="V2987" s="172"/>
      <c r="W2987" s="172"/>
      <c r="X2987" s="172"/>
      <c r="Y2987" s="172"/>
      <c r="Z2987" s="172"/>
    </row>
    <row r="2988">
      <c r="A2988" s="190" t="s">
        <v>22641</v>
      </c>
      <c r="B2988" s="191"/>
      <c r="C2988" s="199" t="s">
        <v>22642</v>
      </c>
      <c r="D2988" s="191"/>
      <c r="E2988" s="199"/>
      <c r="F2988" s="191"/>
      <c r="G2988" s="194"/>
      <c r="H2988" s="172"/>
      <c r="I2988" s="172"/>
      <c r="J2988" s="172"/>
      <c r="K2988" s="172"/>
      <c r="L2988" s="172"/>
      <c r="M2988" s="172"/>
      <c r="N2988" s="172"/>
      <c r="O2988" s="172"/>
      <c r="P2988" s="172"/>
      <c r="Q2988" s="172"/>
      <c r="R2988" s="172"/>
      <c r="S2988" s="172"/>
      <c r="T2988" s="172"/>
      <c r="U2988" s="172"/>
      <c r="V2988" s="172"/>
      <c r="W2988" s="172"/>
      <c r="X2988" s="172"/>
      <c r="Y2988" s="172"/>
      <c r="Z2988" s="172"/>
    </row>
    <row r="2989">
      <c r="A2989" s="195" t="s">
        <v>22643</v>
      </c>
      <c r="B2989" s="196"/>
      <c r="C2989" s="200" t="s">
        <v>22643</v>
      </c>
      <c r="D2989" s="196"/>
      <c r="E2989" s="200"/>
      <c r="F2989" s="196"/>
      <c r="G2989" s="198"/>
      <c r="H2989" s="172"/>
      <c r="I2989" s="172"/>
      <c r="J2989" s="172"/>
      <c r="K2989" s="172"/>
      <c r="L2989" s="172"/>
      <c r="M2989" s="172"/>
      <c r="N2989" s="172"/>
      <c r="O2989" s="172"/>
      <c r="P2989" s="172"/>
      <c r="Q2989" s="172"/>
      <c r="R2989" s="172"/>
      <c r="S2989" s="172"/>
      <c r="T2989" s="172"/>
      <c r="U2989" s="172"/>
      <c r="V2989" s="172"/>
      <c r="W2989" s="172"/>
      <c r="X2989" s="172"/>
      <c r="Y2989" s="172"/>
      <c r="Z2989" s="172"/>
    </row>
    <row r="2990">
      <c r="A2990" s="190" t="s">
        <v>22644</v>
      </c>
      <c r="B2990" s="191"/>
      <c r="C2990" s="199" t="s">
        <v>22644</v>
      </c>
      <c r="D2990" s="191"/>
      <c r="E2990" s="199"/>
      <c r="F2990" s="191"/>
      <c r="G2990" s="194"/>
      <c r="H2990" s="172"/>
      <c r="I2990" s="172"/>
      <c r="J2990" s="172"/>
      <c r="K2990" s="172"/>
      <c r="L2990" s="172"/>
      <c r="M2990" s="172"/>
      <c r="N2990" s="172"/>
      <c r="O2990" s="172"/>
      <c r="P2990" s="172"/>
      <c r="Q2990" s="172"/>
      <c r="R2990" s="172"/>
      <c r="S2990" s="172"/>
      <c r="T2990" s="172"/>
      <c r="U2990" s="172"/>
      <c r="V2990" s="172"/>
      <c r="W2990" s="172"/>
      <c r="X2990" s="172"/>
      <c r="Y2990" s="172"/>
      <c r="Z2990" s="172"/>
    </row>
    <row r="2991">
      <c r="A2991" s="195" t="s">
        <v>22645</v>
      </c>
      <c r="B2991" s="196"/>
      <c r="C2991" s="200" t="s">
        <v>22645</v>
      </c>
      <c r="D2991" s="196"/>
      <c r="E2991" s="200"/>
      <c r="F2991" s="196"/>
      <c r="G2991" s="198"/>
      <c r="H2991" s="172"/>
      <c r="I2991" s="172"/>
      <c r="J2991" s="172"/>
      <c r="K2991" s="172"/>
      <c r="L2991" s="172"/>
      <c r="M2991" s="172"/>
      <c r="N2991" s="172"/>
      <c r="O2991" s="172"/>
      <c r="P2991" s="172"/>
      <c r="Q2991" s="172"/>
      <c r="R2991" s="172"/>
      <c r="S2991" s="172"/>
      <c r="T2991" s="172"/>
      <c r="U2991" s="172"/>
      <c r="V2991" s="172"/>
      <c r="W2991" s="172"/>
      <c r="X2991" s="172"/>
      <c r="Y2991" s="172"/>
      <c r="Z2991" s="172"/>
    </row>
    <row r="2992">
      <c r="A2992" s="190" t="s">
        <v>22646</v>
      </c>
      <c r="B2992" s="191"/>
      <c r="C2992" s="199" t="s">
        <v>22646</v>
      </c>
      <c r="D2992" s="191"/>
      <c r="E2992" s="199"/>
      <c r="F2992" s="191"/>
      <c r="G2992" s="194"/>
      <c r="H2992" s="172"/>
      <c r="I2992" s="172"/>
      <c r="J2992" s="172"/>
      <c r="K2992" s="172"/>
      <c r="L2992" s="172"/>
      <c r="M2992" s="172"/>
      <c r="N2992" s="172"/>
      <c r="O2992" s="172"/>
      <c r="P2992" s="172"/>
      <c r="Q2992" s="172"/>
      <c r="R2992" s="172"/>
      <c r="S2992" s="172"/>
      <c r="T2992" s="172"/>
      <c r="U2992" s="172"/>
      <c r="V2992" s="172"/>
      <c r="W2992" s="172"/>
      <c r="X2992" s="172"/>
      <c r="Y2992" s="172"/>
      <c r="Z2992" s="172"/>
    </row>
    <row r="2993">
      <c r="A2993" s="195" t="s">
        <v>22647</v>
      </c>
      <c r="B2993" s="196"/>
      <c r="C2993" s="200" t="s">
        <v>22648</v>
      </c>
      <c r="D2993" s="196"/>
      <c r="E2993" s="200"/>
      <c r="F2993" s="196"/>
      <c r="G2993" s="198"/>
      <c r="H2993" s="172"/>
      <c r="I2993" s="172"/>
      <c r="J2993" s="172"/>
      <c r="K2993" s="172"/>
      <c r="L2993" s="172"/>
      <c r="M2993" s="172"/>
      <c r="N2993" s="172"/>
      <c r="O2993" s="172"/>
      <c r="P2993" s="172"/>
      <c r="Q2993" s="172"/>
      <c r="R2993" s="172"/>
      <c r="S2993" s="172"/>
      <c r="T2993" s="172"/>
      <c r="U2993" s="172"/>
      <c r="V2993" s="172"/>
      <c r="W2993" s="172"/>
      <c r="X2993" s="172"/>
      <c r="Y2993" s="172"/>
      <c r="Z2993" s="172"/>
    </row>
    <row r="2994">
      <c r="A2994" s="190" t="s">
        <v>22649</v>
      </c>
      <c r="B2994" s="191"/>
      <c r="C2994" s="199" t="s">
        <v>22649</v>
      </c>
      <c r="D2994" s="191"/>
      <c r="E2994" s="199"/>
      <c r="F2994" s="191"/>
      <c r="G2994" s="194"/>
      <c r="H2994" s="172"/>
      <c r="I2994" s="172"/>
      <c r="J2994" s="172"/>
      <c r="K2994" s="172"/>
      <c r="L2994" s="172"/>
      <c r="M2994" s="172"/>
      <c r="N2994" s="172"/>
      <c r="O2994" s="172"/>
      <c r="P2994" s="172"/>
      <c r="Q2994" s="172"/>
      <c r="R2994" s="172"/>
      <c r="S2994" s="172"/>
      <c r="T2994" s="172"/>
      <c r="U2994" s="172"/>
      <c r="V2994" s="172"/>
      <c r="W2994" s="172"/>
      <c r="X2994" s="172"/>
      <c r="Y2994" s="172"/>
      <c r="Z2994" s="172"/>
    </row>
    <row r="2995">
      <c r="A2995" s="195" t="s">
        <v>22650</v>
      </c>
      <c r="B2995" s="196"/>
      <c r="C2995" s="200" t="s">
        <v>22651</v>
      </c>
      <c r="D2995" s="196"/>
      <c r="E2995" s="200"/>
      <c r="F2995" s="196"/>
      <c r="G2995" s="198"/>
      <c r="H2995" s="172"/>
      <c r="I2995" s="172"/>
      <c r="J2995" s="172"/>
      <c r="K2995" s="172"/>
      <c r="L2995" s="172"/>
      <c r="M2995" s="172"/>
      <c r="N2995" s="172"/>
      <c r="O2995" s="172"/>
      <c r="P2995" s="172"/>
      <c r="Q2995" s="172"/>
      <c r="R2995" s="172"/>
      <c r="S2995" s="172"/>
      <c r="T2995" s="172"/>
      <c r="U2995" s="172"/>
      <c r="V2995" s="172"/>
      <c r="W2995" s="172"/>
      <c r="X2995" s="172"/>
      <c r="Y2995" s="172"/>
      <c r="Z2995" s="172"/>
    </row>
    <row r="2996">
      <c r="A2996" s="190" t="s">
        <v>22652</v>
      </c>
      <c r="B2996" s="191"/>
      <c r="C2996" s="199" t="s">
        <v>22653</v>
      </c>
      <c r="D2996" s="191"/>
      <c r="E2996" s="199"/>
      <c r="F2996" s="191"/>
      <c r="G2996" s="194"/>
      <c r="H2996" s="172"/>
      <c r="I2996" s="172"/>
      <c r="J2996" s="172"/>
      <c r="K2996" s="172"/>
      <c r="L2996" s="172"/>
      <c r="M2996" s="172"/>
      <c r="N2996" s="172"/>
      <c r="O2996" s="172"/>
      <c r="P2996" s="172"/>
      <c r="Q2996" s="172"/>
      <c r="R2996" s="172"/>
      <c r="S2996" s="172"/>
      <c r="T2996" s="172"/>
      <c r="U2996" s="172"/>
      <c r="V2996" s="172"/>
      <c r="W2996" s="172"/>
      <c r="X2996" s="172"/>
      <c r="Y2996" s="172"/>
      <c r="Z2996" s="172"/>
    </row>
    <row r="2997">
      <c r="A2997" s="195" t="s">
        <v>22654</v>
      </c>
      <c r="B2997" s="196"/>
      <c r="C2997" s="200" t="s">
        <v>22654</v>
      </c>
      <c r="D2997" s="196"/>
      <c r="E2997" s="200"/>
      <c r="F2997" s="196"/>
      <c r="G2997" s="198"/>
      <c r="H2997" s="172"/>
      <c r="I2997" s="172"/>
      <c r="J2997" s="172"/>
      <c r="K2997" s="172"/>
      <c r="L2997" s="172"/>
      <c r="M2997" s="172"/>
      <c r="N2997" s="172"/>
      <c r="O2997" s="172"/>
      <c r="P2997" s="172"/>
      <c r="Q2997" s="172"/>
      <c r="R2997" s="172"/>
      <c r="S2997" s="172"/>
      <c r="T2997" s="172"/>
      <c r="U2997" s="172"/>
      <c r="V2997" s="172"/>
      <c r="W2997" s="172"/>
      <c r="X2997" s="172"/>
      <c r="Y2997" s="172"/>
      <c r="Z2997" s="172"/>
    </row>
    <row r="2998">
      <c r="A2998" s="190" t="s">
        <v>22655</v>
      </c>
      <c r="B2998" s="191"/>
      <c r="C2998" s="199" t="s">
        <v>22656</v>
      </c>
      <c r="D2998" s="191"/>
      <c r="E2998" s="199"/>
      <c r="F2998" s="191"/>
      <c r="G2998" s="194"/>
      <c r="H2998" s="172"/>
      <c r="I2998" s="172"/>
      <c r="J2998" s="172"/>
      <c r="K2998" s="172"/>
      <c r="L2998" s="172"/>
      <c r="M2998" s="172"/>
      <c r="N2998" s="172"/>
      <c r="O2998" s="172"/>
      <c r="P2998" s="172"/>
      <c r="Q2998" s="172"/>
      <c r="R2998" s="172"/>
      <c r="S2998" s="172"/>
      <c r="T2998" s="172"/>
      <c r="U2998" s="172"/>
      <c r="V2998" s="172"/>
      <c r="W2998" s="172"/>
      <c r="X2998" s="172"/>
      <c r="Y2998" s="172"/>
      <c r="Z2998" s="172"/>
    </row>
    <row r="2999">
      <c r="A2999" s="195" t="s">
        <v>22657</v>
      </c>
      <c r="B2999" s="196"/>
      <c r="C2999" s="200" t="s">
        <v>22657</v>
      </c>
      <c r="D2999" s="196"/>
      <c r="E2999" s="200"/>
      <c r="F2999" s="196"/>
      <c r="G2999" s="198"/>
      <c r="H2999" s="172"/>
      <c r="I2999" s="172"/>
      <c r="J2999" s="172"/>
      <c r="K2999" s="172"/>
      <c r="L2999" s="172"/>
      <c r="M2999" s="172"/>
      <c r="N2999" s="172"/>
      <c r="O2999" s="172"/>
      <c r="P2999" s="172"/>
      <c r="Q2999" s="172"/>
      <c r="R2999" s="172"/>
      <c r="S2999" s="172"/>
      <c r="T2999" s="172"/>
      <c r="U2999" s="172"/>
      <c r="V2999" s="172"/>
      <c r="W2999" s="172"/>
      <c r="X2999" s="172"/>
      <c r="Y2999" s="172"/>
      <c r="Z2999" s="172"/>
    </row>
    <row r="3000">
      <c r="A3000" s="190" t="s">
        <v>22647</v>
      </c>
      <c r="B3000" s="191"/>
      <c r="C3000" s="199" t="s">
        <v>22658</v>
      </c>
      <c r="D3000" s="191"/>
      <c r="E3000" s="199"/>
      <c r="F3000" s="191"/>
      <c r="G3000" s="194"/>
      <c r="H3000" s="172"/>
      <c r="I3000" s="172"/>
      <c r="J3000" s="172"/>
      <c r="K3000" s="172"/>
      <c r="L3000" s="172"/>
      <c r="M3000" s="172"/>
      <c r="N3000" s="172"/>
      <c r="O3000" s="172"/>
      <c r="P3000" s="172"/>
      <c r="Q3000" s="172"/>
      <c r="R3000" s="172"/>
      <c r="S3000" s="172"/>
      <c r="T3000" s="172"/>
      <c r="U3000" s="172"/>
      <c r="V3000" s="172"/>
      <c r="W3000" s="172"/>
      <c r="X3000" s="172"/>
      <c r="Y3000" s="172"/>
      <c r="Z3000" s="172"/>
    </row>
    <row r="3001">
      <c r="A3001" s="195" t="s">
        <v>22659</v>
      </c>
      <c r="B3001" s="196"/>
      <c r="C3001" s="200" t="s">
        <v>22660</v>
      </c>
      <c r="D3001" s="196"/>
      <c r="E3001" s="200"/>
      <c r="F3001" s="196"/>
      <c r="G3001" s="198"/>
      <c r="H3001" s="172"/>
      <c r="I3001" s="172"/>
      <c r="J3001" s="172"/>
      <c r="K3001" s="172"/>
      <c r="L3001" s="172"/>
      <c r="M3001" s="172"/>
      <c r="N3001" s="172"/>
      <c r="O3001" s="172"/>
      <c r="P3001" s="172"/>
      <c r="Q3001" s="172"/>
      <c r="R3001" s="172"/>
      <c r="S3001" s="172"/>
      <c r="T3001" s="172"/>
      <c r="U3001" s="172"/>
      <c r="V3001" s="172"/>
      <c r="W3001" s="172"/>
      <c r="X3001" s="172"/>
      <c r="Y3001" s="172"/>
      <c r="Z3001" s="172"/>
    </row>
    <row r="3002">
      <c r="A3002" s="190" t="s">
        <v>22661</v>
      </c>
      <c r="B3002" s="191"/>
      <c r="C3002" s="199" t="s">
        <v>22662</v>
      </c>
      <c r="D3002" s="191"/>
      <c r="E3002" s="199"/>
      <c r="F3002" s="191"/>
      <c r="G3002" s="194"/>
      <c r="H3002" s="172"/>
      <c r="I3002" s="172"/>
      <c r="J3002" s="172"/>
      <c r="K3002" s="172"/>
      <c r="L3002" s="172"/>
      <c r="M3002" s="172"/>
      <c r="N3002" s="172"/>
      <c r="O3002" s="172"/>
      <c r="P3002" s="172"/>
      <c r="Q3002" s="172"/>
      <c r="R3002" s="172"/>
      <c r="S3002" s="172"/>
      <c r="T3002" s="172"/>
      <c r="U3002" s="172"/>
      <c r="V3002" s="172"/>
      <c r="W3002" s="172"/>
      <c r="X3002" s="172"/>
      <c r="Y3002" s="172"/>
      <c r="Z3002" s="172"/>
    </row>
    <row r="3003">
      <c r="A3003" s="195" t="s">
        <v>22663</v>
      </c>
      <c r="B3003" s="196"/>
      <c r="C3003" s="200" t="s">
        <v>22664</v>
      </c>
      <c r="D3003" s="196"/>
      <c r="E3003" s="200"/>
      <c r="F3003" s="196"/>
      <c r="G3003" s="198"/>
      <c r="H3003" s="172"/>
      <c r="I3003" s="172"/>
      <c r="J3003" s="172"/>
      <c r="K3003" s="172"/>
      <c r="L3003" s="172"/>
      <c r="M3003" s="172"/>
      <c r="N3003" s="172"/>
      <c r="O3003" s="172"/>
      <c r="P3003" s="172"/>
      <c r="Q3003" s="172"/>
      <c r="R3003" s="172"/>
      <c r="S3003" s="172"/>
      <c r="T3003" s="172"/>
      <c r="U3003" s="172"/>
      <c r="V3003" s="172"/>
      <c r="W3003" s="172"/>
      <c r="X3003" s="172"/>
      <c r="Y3003" s="172"/>
      <c r="Z3003" s="172"/>
    </row>
    <row r="3004">
      <c r="A3004" s="190" t="s">
        <v>22655</v>
      </c>
      <c r="B3004" s="191"/>
      <c r="C3004" s="199" t="s">
        <v>22665</v>
      </c>
      <c r="D3004" s="191"/>
      <c r="E3004" s="199"/>
      <c r="F3004" s="191"/>
      <c r="G3004" s="194"/>
      <c r="H3004" s="172"/>
      <c r="I3004" s="172"/>
      <c r="J3004" s="172"/>
      <c r="K3004" s="172"/>
      <c r="L3004" s="172"/>
      <c r="M3004" s="172"/>
      <c r="N3004" s="172"/>
      <c r="O3004" s="172"/>
      <c r="P3004" s="172"/>
      <c r="Q3004" s="172"/>
      <c r="R3004" s="172"/>
      <c r="S3004" s="172"/>
      <c r="T3004" s="172"/>
      <c r="U3004" s="172"/>
      <c r="V3004" s="172"/>
      <c r="W3004" s="172"/>
      <c r="X3004" s="172"/>
      <c r="Y3004" s="172"/>
      <c r="Z3004" s="172"/>
    </row>
    <row r="3005">
      <c r="A3005" s="195" t="s">
        <v>22666</v>
      </c>
      <c r="B3005" s="196"/>
      <c r="C3005" s="200" t="s">
        <v>22667</v>
      </c>
      <c r="D3005" s="196"/>
      <c r="E3005" s="200"/>
      <c r="F3005" s="196"/>
      <c r="G3005" s="198"/>
      <c r="H3005" s="172"/>
      <c r="I3005" s="172"/>
      <c r="J3005" s="172"/>
      <c r="K3005" s="172"/>
      <c r="L3005" s="172"/>
      <c r="M3005" s="172"/>
      <c r="N3005" s="172"/>
      <c r="O3005" s="172"/>
      <c r="P3005" s="172"/>
      <c r="Q3005" s="172"/>
      <c r="R3005" s="172"/>
      <c r="S3005" s="172"/>
      <c r="T3005" s="172"/>
      <c r="U3005" s="172"/>
      <c r="V3005" s="172"/>
      <c r="W3005" s="172"/>
      <c r="X3005" s="172"/>
      <c r="Y3005" s="172"/>
      <c r="Z3005" s="172"/>
    </row>
    <row r="3006">
      <c r="A3006" s="190" t="s">
        <v>22641</v>
      </c>
      <c r="B3006" s="191"/>
      <c r="C3006" s="199" t="s">
        <v>22668</v>
      </c>
      <c r="D3006" s="191"/>
      <c r="E3006" s="199"/>
      <c r="F3006" s="191"/>
      <c r="G3006" s="194"/>
      <c r="H3006" s="172"/>
      <c r="I3006" s="172"/>
      <c r="J3006" s="172"/>
      <c r="K3006" s="172"/>
      <c r="L3006" s="172"/>
      <c r="M3006" s="172"/>
      <c r="N3006" s="172"/>
      <c r="O3006" s="172"/>
      <c r="P3006" s="172"/>
      <c r="Q3006" s="172"/>
      <c r="R3006" s="172"/>
      <c r="S3006" s="172"/>
      <c r="T3006" s="172"/>
      <c r="U3006" s="172"/>
      <c r="V3006" s="172"/>
      <c r="W3006" s="172"/>
      <c r="X3006" s="172"/>
      <c r="Y3006" s="172"/>
      <c r="Z3006" s="172"/>
    </row>
    <row r="3007">
      <c r="A3007" s="195" t="s">
        <v>22669</v>
      </c>
      <c r="B3007" s="196"/>
      <c r="C3007" s="200" t="s">
        <v>22670</v>
      </c>
      <c r="D3007" s="196"/>
      <c r="E3007" s="200"/>
      <c r="F3007" s="196"/>
      <c r="G3007" s="198"/>
      <c r="H3007" s="172"/>
      <c r="I3007" s="172"/>
      <c r="J3007" s="172"/>
      <c r="K3007" s="172"/>
      <c r="L3007" s="172"/>
      <c r="M3007" s="172"/>
      <c r="N3007" s="172"/>
      <c r="O3007" s="172"/>
      <c r="P3007" s="172"/>
      <c r="Q3007" s="172"/>
      <c r="R3007" s="172"/>
      <c r="S3007" s="172"/>
      <c r="T3007" s="172"/>
      <c r="U3007" s="172"/>
      <c r="V3007" s="172"/>
      <c r="W3007" s="172"/>
      <c r="X3007" s="172"/>
      <c r="Y3007" s="172"/>
      <c r="Z3007" s="172"/>
    </row>
    <row r="3008">
      <c r="A3008" s="190" t="s">
        <v>22671</v>
      </c>
      <c r="B3008" s="191"/>
      <c r="C3008" s="199" t="s">
        <v>22672</v>
      </c>
      <c r="D3008" s="191"/>
      <c r="E3008" s="199"/>
      <c r="F3008" s="191"/>
      <c r="G3008" s="194"/>
      <c r="H3008" s="172"/>
      <c r="I3008" s="172"/>
      <c r="J3008" s="172"/>
      <c r="K3008" s="172"/>
      <c r="L3008" s="172"/>
      <c r="M3008" s="172"/>
      <c r="N3008" s="172"/>
      <c r="O3008" s="172"/>
      <c r="P3008" s="172"/>
      <c r="Q3008" s="172"/>
      <c r="R3008" s="172"/>
      <c r="S3008" s="172"/>
      <c r="T3008" s="172"/>
      <c r="U3008" s="172"/>
      <c r="V3008" s="172"/>
      <c r="W3008" s="172"/>
      <c r="X3008" s="172"/>
      <c r="Y3008" s="172"/>
      <c r="Z3008" s="172"/>
    </row>
    <row r="3009">
      <c r="A3009" s="195" t="s">
        <v>22673</v>
      </c>
      <c r="B3009" s="196"/>
      <c r="C3009" s="200" t="s">
        <v>22674</v>
      </c>
      <c r="D3009" s="196"/>
      <c r="E3009" s="200"/>
      <c r="F3009" s="196"/>
      <c r="G3009" s="198"/>
      <c r="H3009" s="172"/>
      <c r="I3009" s="172"/>
      <c r="J3009" s="172"/>
      <c r="K3009" s="172"/>
      <c r="L3009" s="172"/>
      <c r="M3009" s="172"/>
      <c r="N3009" s="172"/>
      <c r="O3009" s="172"/>
      <c r="P3009" s="172"/>
      <c r="Q3009" s="172"/>
      <c r="R3009" s="172"/>
      <c r="S3009" s="172"/>
      <c r="T3009" s="172"/>
      <c r="U3009" s="172"/>
      <c r="V3009" s="172"/>
      <c r="W3009" s="172"/>
      <c r="X3009" s="172"/>
      <c r="Y3009" s="172"/>
      <c r="Z3009" s="172"/>
    </row>
    <row r="3010">
      <c r="A3010" s="190" t="s">
        <v>22675</v>
      </c>
      <c r="B3010" s="191"/>
      <c r="C3010" s="199" t="s">
        <v>22676</v>
      </c>
      <c r="D3010" s="191"/>
      <c r="E3010" s="199"/>
      <c r="F3010" s="191"/>
      <c r="G3010" s="194"/>
      <c r="H3010" s="172"/>
      <c r="I3010" s="172"/>
      <c r="J3010" s="172"/>
      <c r="K3010" s="172"/>
      <c r="L3010" s="172"/>
      <c r="M3010" s="172"/>
      <c r="N3010" s="172"/>
      <c r="O3010" s="172"/>
      <c r="P3010" s="172"/>
      <c r="Q3010" s="172"/>
      <c r="R3010" s="172"/>
      <c r="S3010" s="172"/>
      <c r="T3010" s="172"/>
      <c r="U3010" s="172"/>
      <c r="V3010" s="172"/>
      <c r="W3010" s="172"/>
      <c r="X3010" s="172"/>
      <c r="Y3010" s="172"/>
      <c r="Z3010" s="172"/>
    </row>
    <row r="3011">
      <c r="A3011" s="195" t="s">
        <v>22677</v>
      </c>
      <c r="B3011" s="196"/>
      <c r="C3011" s="200" t="s">
        <v>22678</v>
      </c>
      <c r="D3011" s="196"/>
      <c r="E3011" s="200"/>
      <c r="F3011" s="196"/>
      <c r="G3011" s="198"/>
      <c r="H3011" s="172"/>
      <c r="I3011" s="172"/>
      <c r="J3011" s="172"/>
      <c r="K3011" s="172"/>
      <c r="L3011" s="172"/>
      <c r="M3011" s="172"/>
      <c r="N3011" s="172"/>
      <c r="O3011" s="172"/>
      <c r="P3011" s="172"/>
      <c r="Q3011" s="172"/>
      <c r="R3011" s="172"/>
      <c r="S3011" s="172"/>
      <c r="T3011" s="172"/>
      <c r="U3011" s="172"/>
      <c r="V3011" s="172"/>
      <c r="W3011" s="172"/>
      <c r="X3011" s="172"/>
      <c r="Y3011" s="172"/>
      <c r="Z3011" s="172"/>
    </row>
    <row r="3012">
      <c r="A3012" s="190" t="s">
        <v>22679</v>
      </c>
      <c r="B3012" s="191"/>
      <c r="C3012" s="199" t="s">
        <v>22680</v>
      </c>
      <c r="D3012" s="191"/>
      <c r="E3012" s="199"/>
      <c r="F3012" s="191"/>
      <c r="G3012" s="194"/>
      <c r="H3012" s="172"/>
      <c r="I3012" s="172"/>
      <c r="J3012" s="172"/>
      <c r="K3012" s="172"/>
      <c r="L3012" s="172"/>
      <c r="M3012" s="172"/>
      <c r="N3012" s="172"/>
      <c r="O3012" s="172"/>
      <c r="P3012" s="172"/>
      <c r="Q3012" s="172"/>
      <c r="R3012" s="172"/>
      <c r="S3012" s="172"/>
      <c r="T3012" s="172"/>
      <c r="U3012" s="172"/>
      <c r="V3012" s="172"/>
      <c r="W3012" s="172"/>
      <c r="X3012" s="172"/>
      <c r="Y3012" s="172"/>
      <c r="Z3012" s="172"/>
    </row>
    <row r="3013">
      <c r="A3013" s="195" t="s">
        <v>22681</v>
      </c>
      <c r="B3013" s="196"/>
      <c r="C3013" s="200" t="s">
        <v>22682</v>
      </c>
      <c r="D3013" s="196"/>
      <c r="E3013" s="200"/>
      <c r="F3013" s="196"/>
      <c r="G3013" s="198"/>
      <c r="H3013" s="172"/>
      <c r="I3013" s="172"/>
      <c r="J3013" s="172"/>
      <c r="K3013" s="172"/>
      <c r="L3013" s="172"/>
      <c r="M3013" s="172"/>
      <c r="N3013" s="172"/>
      <c r="O3013" s="172"/>
      <c r="P3013" s="172"/>
      <c r="Q3013" s="172"/>
      <c r="R3013" s="172"/>
      <c r="S3013" s="172"/>
      <c r="T3013" s="172"/>
      <c r="U3013" s="172"/>
      <c r="V3013" s="172"/>
      <c r="W3013" s="172"/>
      <c r="X3013" s="172"/>
      <c r="Y3013" s="172"/>
      <c r="Z3013" s="172"/>
    </row>
    <row r="3014">
      <c r="A3014" s="190" t="s">
        <v>22683</v>
      </c>
      <c r="B3014" s="191"/>
      <c r="C3014" s="199" t="s">
        <v>22683</v>
      </c>
      <c r="D3014" s="191"/>
      <c r="E3014" s="199"/>
      <c r="F3014" s="191"/>
      <c r="G3014" s="194"/>
      <c r="H3014" s="172"/>
      <c r="I3014" s="172"/>
      <c r="J3014" s="172"/>
      <c r="K3014" s="172"/>
      <c r="L3014" s="172"/>
      <c r="M3014" s="172"/>
      <c r="N3014" s="172"/>
      <c r="O3014" s="172"/>
      <c r="P3014" s="172"/>
      <c r="Q3014" s="172"/>
      <c r="R3014" s="172"/>
      <c r="S3014" s="172"/>
      <c r="T3014" s="172"/>
      <c r="U3014" s="172"/>
      <c r="V3014" s="172"/>
      <c r="W3014" s="172"/>
      <c r="X3014" s="172"/>
      <c r="Y3014" s="172"/>
      <c r="Z3014" s="172"/>
    </row>
    <row r="3015">
      <c r="A3015" s="195" t="s">
        <v>22684</v>
      </c>
      <c r="B3015" s="196"/>
      <c r="C3015" s="200" t="s">
        <v>22685</v>
      </c>
      <c r="D3015" s="196"/>
      <c r="E3015" s="200"/>
      <c r="F3015" s="196"/>
      <c r="G3015" s="198"/>
      <c r="H3015" s="172"/>
      <c r="I3015" s="172"/>
      <c r="J3015" s="172"/>
      <c r="K3015" s="172"/>
      <c r="L3015" s="172"/>
      <c r="M3015" s="172"/>
      <c r="N3015" s="172"/>
      <c r="O3015" s="172"/>
      <c r="P3015" s="172"/>
      <c r="Q3015" s="172"/>
      <c r="R3015" s="172"/>
      <c r="S3015" s="172"/>
      <c r="T3015" s="172"/>
      <c r="U3015" s="172"/>
      <c r="V3015" s="172"/>
      <c r="W3015" s="172"/>
      <c r="X3015" s="172"/>
      <c r="Y3015" s="172"/>
      <c r="Z3015" s="172"/>
    </row>
    <row r="3016">
      <c r="A3016" s="190" t="s">
        <v>22686</v>
      </c>
      <c r="B3016" s="191"/>
      <c r="C3016" s="199" t="s">
        <v>22687</v>
      </c>
      <c r="D3016" s="191"/>
      <c r="E3016" s="199"/>
      <c r="F3016" s="191"/>
      <c r="G3016" s="194"/>
      <c r="H3016" s="172"/>
      <c r="I3016" s="172"/>
      <c r="J3016" s="172"/>
      <c r="K3016" s="172"/>
      <c r="L3016" s="172"/>
      <c r="M3016" s="172"/>
      <c r="N3016" s="172"/>
      <c r="O3016" s="172"/>
      <c r="P3016" s="172"/>
      <c r="Q3016" s="172"/>
      <c r="R3016" s="172"/>
      <c r="S3016" s="172"/>
      <c r="T3016" s="172"/>
      <c r="U3016" s="172"/>
      <c r="V3016" s="172"/>
      <c r="W3016" s="172"/>
      <c r="X3016" s="172"/>
      <c r="Y3016" s="172"/>
      <c r="Z3016" s="172"/>
    </row>
    <row r="3017">
      <c r="A3017" s="195" t="s">
        <v>22688</v>
      </c>
      <c r="B3017" s="196"/>
      <c r="C3017" s="200" t="s">
        <v>22689</v>
      </c>
      <c r="D3017" s="196"/>
      <c r="E3017" s="200"/>
      <c r="F3017" s="196"/>
      <c r="G3017" s="198"/>
      <c r="H3017" s="172"/>
      <c r="I3017" s="172"/>
      <c r="J3017" s="172"/>
      <c r="K3017" s="172"/>
      <c r="L3017" s="172"/>
      <c r="M3017" s="172"/>
      <c r="N3017" s="172"/>
      <c r="O3017" s="172"/>
      <c r="P3017" s="172"/>
      <c r="Q3017" s="172"/>
      <c r="R3017" s="172"/>
      <c r="S3017" s="172"/>
      <c r="T3017" s="172"/>
      <c r="U3017" s="172"/>
      <c r="V3017" s="172"/>
      <c r="W3017" s="172"/>
      <c r="X3017" s="172"/>
      <c r="Y3017" s="172"/>
      <c r="Z3017" s="172"/>
    </row>
    <row r="3018">
      <c r="A3018" s="190" t="s">
        <v>22690</v>
      </c>
      <c r="B3018" s="191"/>
      <c r="C3018" s="199" t="s">
        <v>22691</v>
      </c>
      <c r="D3018" s="191"/>
      <c r="E3018" s="199"/>
      <c r="F3018" s="191"/>
      <c r="G3018" s="194"/>
      <c r="H3018" s="172"/>
      <c r="I3018" s="172"/>
      <c r="J3018" s="172"/>
      <c r="K3018" s="172"/>
      <c r="L3018" s="172"/>
      <c r="M3018" s="172"/>
      <c r="N3018" s="172"/>
      <c r="O3018" s="172"/>
      <c r="P3018" s="172"/>
      <c r="Q3018" s="172"/>
      <c r="R3018" s="172"/>
      <c r="S3018" s="172"/>
      <c r="T3018" s="172"/>
      <c r="U3018" s="172"/>
      <c r="V3018" s="172"/>
      <c r="W3018" s="172"/>
      <c r="X3018" s="172"/>
      <c r="Y3018" s="172"/>
      <c r="Z3018" s="172"/>
    </row>
    <row r="3019">
      <c r="A3019" s="195" t="s">
        <v>22692</v>
      </c>
      <c r="B3019" s="196"/>
      <c r="C3019" s="200" t="s">
        <v>22693</v>
      </c>
      <c r="D3019" s="196"/>
      <c r="E3019" s="200"/>
      <c r="F3019" s="196"/>
      <c r="G3019" s="198"/>
      <c r="H3019" s="172"/>
      <c r="I3019" s="172"/>
      <c r="J3019" s="172"/>
      <c r="K3019" s="172"/>
      <c r="L3019" s="172"/>
      <c r="M3019" s="172"/>
      <c r="N3019" s="172"/>
      <c r="O3019" s="172"/>
      <c r="P3019" s="172"/>
      <c r="Q3019" s="172"/>
      <c r="R3019" s="172"/>
      <c r="S3019" s="172"/>
      <c r="T3019" s="172"/>
      <c r="U3019" s="172"/>
      <c r="V3019" s="172"/>
      <c r="W3019" s="172"/>
      <c r="X3019" s="172"/>
      <c r="Y3019" s="172"/>
      <c r="Z3019" s="172"/>
    </row>
    <row r="3020">
      <c r="A3020" s="190" t="s">
        <v>22694</v>
      </c>
      <c r="B3020" s="191"/>
      <c r="C3020" s="199" t="s">
        <v>22695</v>
      </c>
      <c r="D3020" s="191"/>
      <c r="E3020" s="199"/>
      <c r="F3020" s="191"/>
      <c r="G3020" s="194"/>
      <c r="H3020" s="172"/>
      <c r="I3020" s="172"/>
      <c r="J3020" s="172"/>
      <c r="K3020" s="172"/>
      <c r="L3020" s="172"/>
      <c r="M3020" s="172"/>
      <c r="N3020" s="172"/>
      <c r="O3020" s="172"/>
      <c r="P3020" s="172"/>
      <c r="Q3020" s="172"/>
      <c r="R3020" s="172"/>
      <c r="S3020" s="172"/>
      <c r="T3020" s="172"/>
      <c r="U3020" s="172"/>
      <c r="V3020" s="172"/>
      <c r="W3020" s="172"/>
      <c r="X3020" s="172"/>
      <c r="Y3020" s="172"/>
      <c r="Z3020" s="172"/>
    </row>
    <row r="3021">
      <c r="A3021" s="195" t="s">
        <v>22696</v>
      </c>
      <c r="B3021" s="196"/>
      <c r="C3021" s="200" t="s">
        <v>22697</v>
      </c>
      <c r="D3021" s="196"/>
      <c r="E3021" s="200"/>
      <c r="F3021" s="196"/>
      <c r="G3021" s="198"/>
      <c r="H3021" s="172"/>
      <c r="I3021" s="172"/>
      <c r="J3021" s="172"/>
      <c r="K3021" s="172"/>
      <c r="L3021" s="172"/>
      <c r="M3021" s="172"/>
      <c r="N3021" s="172"/>
      <c r="O3021" s="172"/>
      <c r="P3021" s="172"/>
      <c r="Q3021" s="172"/>
      <c r="R3021" s="172"/>
      <c r="S3021" s="172"/>
      <c r="T3021" s="172"/>
      <c r="U3021" s="172"/>
      <c r="V3021" s="172"/>
      <c r="W3021" s="172"/>
      <c r="X3021" s="172"/>
      <c r="Y3021" s="172"/>
      <c r="Z3021" s="172"/>
    </row>
    <row r="3022">
      <c r="A3022" s="190" t="s">
        <v>22698</v>
      </c>
      <c r="B3022" s="191"/>
      <c r="C3022" s="199" t="s">
        <v>22699</v>
      </c>
      <c r="D3022" s="191"/>
      <c r="E3022" s="199"/>
      <c r="F3022" s="191"/>
      <c r="G3022" s="194"/>
      <c r="H3022" s="172"/>
      <c r="I3022" s="172"/>
      <c r="J3022" s="172"/>
      <c r="K3022" s="172"/>
      <c r="L3022" s="172"/>
      <c r="M3022" s="172"/>
      <c r="N3022" s="172"/>
      <c r="O3022" s="172"/>
      <c r="P3022" s="172"/>
      <c r="Q3022" s="172"/>
      <c r="R3022" s="172"/>
      <c r="S3022" s="172"/>
      <c r="T3022" s="172"/>
      <c r="U3022" s="172"/>
      <c r="V3022" s="172"/>
      <c r="W3022" s="172"/>
      <c r="X3022" s="172"/>
      <c r="Y3022" s="172"/>
      <c r="Z3022" s="172"/>
    </row>
    <row r="3023">
      <c r="A3023" s="195" t="s">
        <v>22700</v>
      </c>
      <c r="B3023" s="196"/>
      <c r="C3023" s="200" t="s">
        <v>22701</v>
      </c>
      <c r="D3023" s="196"/>
      <c r="E3023" s="200"/>
      <c r="F3023" s="196"/>
      <c r="G3023" s="198"/>
      <c r="H3023" s="172"/>
      <c r="I3023" s="172"/>
      <c r="J3023" s="172"/>
      <c r="K3023" s="172"/>
      <c r="L3023" s="172"/>
      <c r="M3023" s="172"/>
      <c r="N3023" s="172"/>
      <c r="O3023" s="172"/>
      <c r="P3023" s="172"/>
      <c r="Q3023" s="172"/>
      <c r="R3023" s="172"/>
      <c r="S3023" s="172"/>
      <c r="T3023" s="172"/>
      <c r="U3023" s="172"/>
      <c r="V3023" s="172"/>
      <c r="W3023" s="172"/>
      <c r="X3023" s="172"/>
      <c r="Y3023" s="172"/>
      <c r="Z3023" s="172"/>
    </row>
    <row r="3024">
      <c r="A3024" s="190" t="s">
        <v>22702</v>
      </c>
      <c r="B3024" s="191"/>
      <c r="C3024" s="199" t="s">
        <v>22702</v>
      </c>
      <c r="D3024" s="191"/>
      <c r="E3024" s="199"/>
      <c r="F3024" s="191"/>
      <c r="G3024" s="194"/>
      <c r="H3024" s="172"/>
      <c r="I3024" s="172"/>
      <c r="J3024" s="172"/>
      <c r="K3024" s="172"/>
      <c r="L3024" s="172"/>
      <c r="M3024" s="172"/>
      <c r="N3024" s="172"/>
      <c r="O3024" s="172"/>
      <c r="P3024" s="172"/>
      <c r="Q3024" s="172"/>
      <c r="R3024" s="172"/>
      <c r="S3024" s="172"/>
      <c r="T3024" s="172"/>
      <c r="U3024" s="172"/>
      <c r="V3024" s="172"/>
      <c r="W3024" s="172"/>
      <c r="X3024" s="172"/>
      <c r="Y3024" s="172"/>
      <c r="Z3024" s="172"/>
    </row>
    <row r="3025">
      <c r="A3025" s="195" t="s">
        <v>22703</v>
      </c>
      <c r="B3025" s="196"/>
      <c r="C3025" s="200" t="s">
        <v>22703</v>
      </c>
      <c r="D3025" s="196"/>
      <c r="E3025" s="200"/>
      <c r="F3025" s="196"/>
      <c r="G3025" s="198"/>
      <c r="H3025" s="172"/>
      <c r="I3025" s="172"/>
      <c r="J3025" s="172"/>
      <c r="K3025" s="172"/>
      <c r="L3025" s="172"/>
      <c r="M3025" s="172"/>
      <c r="N3025" s="172"/>
      <c r="O3025" s="172"/>
      <c r="P3025" s="172"/>
      <c r="Q3025" s="172"/>
      <c r="R3025" s="172"/>
      <c r="S3025" s="172"/>
      <c r="T3025" s="172"/>
      <c r="U3025" s="172"/>
      <c r="V3025" s="172"/>
      <c r="W3025" s="172"/>
      <c r="X3025" s="172"/>
      <c r="Y3025" s="172"/>
      <c r="Z3025" s="172"/>
    </row>
    <row r="3026">
      <c r="A3026" s="190" t="s">
        <v>22704</v>
      </c>
      <c r="B3026" s="191"/>
      <c r="C3026" s="199" t="s">
        <v>22705</v>
      </c>
      <c r="D3026" s="191"/>
      <c r="E3026" s="199"/>
      <c r="F3026" s="191"/>
      <c r="G3026" s="194"/>
      <c r="H3026" s="172"/>
      <c r="I3026" s="172"/>
      <c r="J3026" s="172"/>
      <c r="K3026" s="172"/>
      <c r="L3026" s="172"/>
      <c r="M3026" s="172"/>
      <c r="N3026" s="172"/>
      <c r="O3026" s="172"/>
      <c r="P3026" s="172"/>
      <c r="Q3026" s="172"/>
      <c r="R3026" s="172"/>
      <c r="S3026" s="172"/>
      <c r="T3026" s="172"/>
      <c r="U3026" s="172"/>
      <c r="V3026" s="172"/>
      <c r="W3026" s="172"/>
      <c r="X3026" s="172"/>
      <c r="Y3026" s="172"/>
      <c r="Z3026" s="172"/>
    </row>
    <row r="3027">
      <c r="A3027" s="195" t="s">
        <v>22706</v>
      </c>
      <c r="B3027" s="196"/>
      <c r="C3027" s="200" t="s">
        <v>22706</v>
      </c>
      <c r="D3027" s="196"/>
      <c r="E3027" s="200"/>
      <c r="F3027" s="196"/>
      <c r="G3027" s="198"/>
      <c r="H3027" s="172"/>
      <c r="I3027" s="172"/>
      <c r="J3027" s="172"/>
      <c r="K3027" s="172"/>
      <c r="L3027" s="172"/>
      <c r="M3027" s="172"/>
      <c r="N3027" s="172"/>
      <c r="O3027" s="172"/>
      <c r="P3027" s="172"/>
      <c r="Q3027" s="172"/>
      <c r="R3027" s="172"/>
      <c r="S3027" s="172"/>
      <c r="T3027" s="172"/>
      <c r="U3027" s="172"/>
      <c r="V3027" s="172"/>
      <c r="W3027" s="172"/>
      <c r="X3027" s="172"/>
      <c r="Y3027" s="172"/>
      <c r="Z3027" s="172"/>
    </row>
    <row r="3028">
      <c r="A3028" s="190" t="s">
        <v>22707</v>
      </c>
      <c r="B3028" s="191"/>
      <c r="C3028" s="199" t="s">
        <v>22707</v>
      </c>
      <c r="D3028" s="191"/>
      <c r="E3028" s="199"/>
      <c r="F3028" s="191"/>
      <c r="G3028" s="194"/>
      <c r="H3028" s="172"/>
      <c r="I3028" s="172"/>
      <c r="J3028" s="172"/>
      <c r="K3028" s="172"/>
      <c r="L3028" s="172"/>
      <c r="M3028" s="172"/>
      <c r="N3028" s="172"/>
      <c r="O3028" s="172"/>
      <c r="P3028" s="172"/>
      <c r="Q3028" s="172"/>
      <c r="R3028" s="172"/>
      <c r="S3028" s="172"/>
      <c r="T3028" s="172"/>
      <c r="U3028" s="172"/>
      <c r="V3028" s="172"/>
      <c r="W3028" s="172"/>
      <c r="X3028" s="172"/>
      <c r="Y3028" s="172"/>
      <c r="Z3028" s="172"/>
    </row>
    <row r="3029">
      <c r="A3029" s="195" t="s">
        <v>22708</v>
      </c>
      <c r="B3029" s="196"/>
      <c r="C3029" s="200" t="s">
        <v>22708</v>
      </c>
      <c r="D3029" s="196"/>
      <c r="E3029" s="200"/>
      <c r="F3029" s="196"/>
      <c r="G3029" s="198"/>
      <c r="H3029" s="172"/>
      <c r="I3029" s="172"/>
      <c r="J3029" s="172"/>
      <c r="K3029" s="172"/>
      <c r="L3029" s="172"/>
      <c r="M3029" s="172"/>
      <c r="N3029" s="172"/>
      <c r="O3029" s="172"/>
      <c r="P3029" s="172"/>
      <c r="Q3029" s="172"/>
      <c r="R3029" s="172"/>
      <c r="S3029" s="172"/>
      <c r="T3029" s="172"/>
      <c r="U3029" s="172"/>
      <c r="V3029" s="172"/>
      <c r="W3029" s="172"/>
      <c r="X3029" s="172"/>
      <c r="Y3029" s="172"/>
      <c r="Z3029" s="172"/>
    </row>
    <row r="3030">
      <c r="A3030" s="190" t="s">
        <v>22709</v>
      </c>
      <c r="B3030" s="191"/>
      <c r="C3030" s="199" t="s">
        <v>22709</v>
      </c>
      <c r="D3030" s="191"/>
      <c r="E3030" s="199"/>
      <c r="F3030" s="191"/>
      <c r="G3030" s="194"/>
      <c r="H3030" s="172"/>
      <c r="I3030" s="172"/>
      <c r="J3030" s="172"/>
      <c r="K3030" s="172"/>
      <c r="L3030" s="172"/>
      <c r="M3030" s="172"/>
      <c r="N3030" s="172"/>
      <c r="O3030" s="172"/>
      <c r="P3030" s="172"/>
      <c r="Q3030" s="172"/>
      <c r="R3030" s="172"/>
      <c r="S3030" s="172"/>
      <c r="T3030" s="172"/>
      <c r="U3030" s="172"/>
      <c r="V3030" s="172"/>
      <c r="W3030" s="172"/>
      <c r="X3030" s="172"/>
      <c r="Y3030" s="172"/>
      <c r="Z3030" s="172"/>
    </row>
    <row r="3031">
      <c r="A3031" s="195" t="s">
        <v>22710</v>
      </c>
      <c r="B3031" s="196"/>
      <c r="C3031" s="200" t="s">
        <v>22711</v>
      </c>
      <c r="D3031" s="196"/>
      <c r="E3031" s="200"/>
      <c r="F3031" s="196"/>
      <c r="G3031" s="198"/>
      <c r="H3031" s="172"/>
      <c r="I3031" s="172"/>
      <c r="J3031" s="172"/>
      <c r="K3031" s="172"/>
      <c r="L3031" s="172"/>
      <c r="M3031" s="172"/>
      <c r="N3031" s="172"/>
      <c r="O3031" s="172"/>
      <c r="P3031" s="172"/>
      <c r="Q3031" s="172"/>
      <c r="R3031" s="172"/>
      <c r="S3031" s="172"/>
      <c r="T3031" s="172"/>
      <c r="U3031" s="172"/>
      <c r="V3031" s="172"/>
      <c r="W3031" s="172"/>
      <c r="X3031" s="172"/>
      <c r="Y3031" s="172"/>
      <c r="Z3031" s="172"/>
    </row>
    <row r="3032">
      <c r="A3032" s="190" t="s">
        <v>22641</v>
      </c>
      <c r="B3032" s="191"/>
      <c r="C3032" s="199" t="s">
        <v>22712</v>
      </c>
      <c r="D3032" s="191"/>
      <c r="E3032" s="199"/>
      <c r="F3032" s="191"/>
      <c r="G3032" s="194"/>
      <c r="H3032" s="172"/>
      <c r="I3032" s="172"/>
      <c r="J3032" s="172"/>
      <c r="K3032" s="172"/>
      <c r="L3032" s="172"/>
      <c r="M3032" s="172"/>
      <c r="N3032" s="172"/>
      <c r="O3032" s="172"/>
      <c r="P3032" s="172"/>
      <c r="Q3032" s="172"/>
      <c r="R3032" s="172"/>
      <c r="S3032" s="172"/>
      <c r="T3032" s="172"/>
      <c r="U3032" s="172"/>
      <c r="V3032" s="172"/>
      <c r="W3032" s="172"/>
      <c r="X3032" s="172"/>
      <c r="Y3032" s="172"/>
      <c r="Z3032" s="172"/>
    </row>
    <row r="3033">
      <c r="A3033" s="195" t="s">
        <v>22713</v>
      </c>
      <c r="B3033" s="196"/>
      <c r="C3033" s="200" t="s">
        <v>22714</v>
      </c>
      <c r="D3033" s="196"/>
      <c r="E3033" s="200"/>
      <c r="F3033" s="196"/>
      <c r="G3033" s="198"/>
      <c r="H3033" s="172"/>
      <c r="I3033" s="172"/>
      <c r="J3033" s="172"/>
      <c r="K3033" s="172"/>
      <c r="L3033" s="172"/>
      <c r="M3033" s="172"/>
      <c r="N3033" s="172"/>
      <c r="O3033" s="172"/>
      <c r="P3033" s="172"/>
      <c r="Q3033" s="172"/>
      <c r="R3033" s="172"/>
      <c r="S3033" s="172"/>
      <c r="T3033" s="172"/>
      <c r="U3033" s="172"/>
      <c r="V3033" s="172"/>
      <c r="W3033" s="172"/>
      <c r="X3033" s="172"/>
      <c r="Y3033" s="172"/>
      <c r="Z3033" s="172"/>
    </row>
    <row r="3034">
      <c r="A3034" s="190" t="s">
        <v>22681</v>
      </c>
      <c r="B3034" s="191"/>
      <c r="C3034" s="199" t="s">
        <v>22715</v>
      </c>
      <c r="D3034" s="191"/>
      <c r="E3034" s="199"/>
      <c r="F3034" s="191"/>
      <c r="G3034" s="194"/>
      <c r="H3034" s="172"/>
      <c r="I3034" s="172"/>
      <c r="J3034" s="172"/>
      <c r="K3034" s="172"/>
      <c r="L3034" s="172"/>
      <c r="M3034" s="172"/>
      <c r="N3034" s="172"/>
      <c r="O3034" s="172"/>
      <c r="P3034" s="172"/>
      <c r="Q3034" s="172"/>
      <c r="R3034" s="172"/>
      <c r="S3034" s="172"/>
      <c r="T3034" s="172"/>
      <c r="U3034" s="172"/>
      <c r="V3034" s="172"/>
      <c r="W3034" s="172"/>
      <c r="X3034" s="172"/>
      <c r="Y3034" s="172"/>
      <c r="Z3034" s="172"/>
    </row>
    <row r="3035">
      <c r="A3035" s="195" t="s">
        <v>22700</v>
      </c>
      <c r="B3035" s="196"/>
      <c r="C3035" s="200" t="s">
        <v>22716</v>
      </c>
      <c r="D3035" s="196"/>
      <c r="E3035" s="200"/>
      <c r="F3035" s="196"/>
      <c r="G3035" s="198"/>
      <c r="H3035" s="172"/>
      <c r="I3035" s="172"/>
      <c r="J3035" s="172"/>
      <c r="K3035" s="172"/>
      <c r="L3035" s="172"/>
      <c r="M3035" s="172"/>
      <c r="N3035" s="172"/>
      <c r="O3035" s="172"/>
      <c r="P3035" s="172"/>
      <c r="Q3035" s="172"/>
      <c r="R3035" s="172"/>
      <c r="S3035" s="172"/>
      <c r="T3035" s="172"/>
      <c r="U3035" s="172"/>
      <c r="V3035" s="172"/>
      <c r="W3035" s="172"/>
      <c r="X3035" s="172"/>
      <c r="Y3035" s="172"/>
      <c r="Z3035" s="172"/>
    </row>
    <row r="3036">
      <c r="A3036" s="190" t="s">
        <v>22717</v>
      </c>
      <c r="B3036" s="191"/>
      <c r="C3036" s="199" t="s">
        <v>22717</v>
      </c>
      <c r="D3036" s="191"/>
      <c r="E3036" s="199"/>
      <c r="F3036" s="191"/>
      <c r="G3036" s="194"/>
      <c r="H3036" s="172"/>
      <c r="I3036" s="172"/>
      <c r="J3036" s="172"/>
      <c r="K3036" s="172"/>
      <c r="L3036" s="172"/>
      <c r="M3036" s="172"/>
      <c r="N3036" s="172"/>
      <c r="O3036" s="172"/>
      <c r="P3036" s="172"/>
      <c r="Q3036" s="172"/>
      <c r="R3036" s="172"/>
      <c r="S3036" s="172"/>
      <c r="T3036" s="172"/>
      <c r="U3036" s="172"/>
      <c r="V3036" s="172"/>
      <c r="W3036" s="172"/>
      <c r="X3036" s="172"/>
      <c r="Y3036" s="172"/>
      <c r="Z3036" s="172"/>
    </row>
    <row r="3037">
      <c r="A3037" s="201" t="s">
        <v>22718</v>
      </c>
      <c r="B3037" s="202"/>
      <c r="C3037" s="203" t="s">
        <v>22719</v>
      </c>
      <c r="D3037" s="202"/>
      <c r="E3037" s="203"/>
      <c r="F3037" s="202"/>
      <c r="G3037" s="204"/>
      <c r="H3037" s="172"/>
      <c r="I3037" s="172"/>
      <c r="J3037" s="172"/>
      <c r="K3037" s="172"/>
      <c r="L3037" s="172"/>
      <c r="M3037" s="172"/>
      <c r="N3037" s="172"/>
      <c r="O3037" s="172"/>
      <c r="P3037" s="172"/>
      <c r="Q3037" s="172"/>
      <c r="R3037" s="172"/>
      <c r="S3037" s="172"/>
      <c r="T3037" s="172"/>
      <c r="U3037" s="172"/>
      <c r="V3037" s="172"/>
      <c r="W3037" s="172"/>
      <c r="X3037" s="172"/>
      <c r="Y3037" s="172"/>
      <c r="Z3037" s="172"/>
    </row>
  </sheetData>
  <conditionalFormatting sqref="A1:Z3037">
    <cfRule type="colorScale" priority="1">
      <colorScale>
        <cfvo type="min"/>
        <cfvo type="max"/>
        <color rgb="FFFFFFFF"/>
        <color rgb="FF57BB8A"/>
      </colorScale>
    </cfRule>
  </conditionalFormatting>
  <dataValidations>
    <dataValidation allowBlank="1" showDropDown="1" sqref="B2:B3037 D2:D3037 F2:G3037"/>
    <dataValidation type="list" allowBlank="1" sqref="E2:E3037">
      <formula1>"RH,Vendas,Marketing,P&amp;D,Finanças,Engenharia"</formula1>
    </dataValidation>
    <dataValidation type="list" allowBlank="1" sqref="C2:C3037">
      <formula1>"Conta 1,Conta 2,Conta 3,Conta 4"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31.13"/>
    <col customWidth="1" min="3" max="3" width="28.25"/>
    <col customWidth="1" min="4" max="4" width="42.25"/>
    <col customWidth="1" min="5" max="5" width="52.13"/>
  </cols>
  <sheetData>
    <row r="1">
      <c r="A1" s="152" t="s">
        <v>22720</v>
      </c>
      <c r="B1" s="152" t="s">
        <v>22721</v>
      </c>
      <c r="C1" s="152" t="s">
        <v>22722</v>
      </c>
      <c r="D1" s="152" t="s">
        <v>22723</v>
      </c>
      <c r="E1" s="152" t="s">
        <v>22724</v>
      </c>
      <c r="F1" s="135" t="s">
        <v>22725</v>
      </c>
    </row>
    <row r="2">
      <c r="A2" s="135" t="s">
        <v>5</v>
      </c>
      <c r="B2" s="135" t="s">
        <v>22726</v>
      </c>
      <c r="C2" s="135" t="s">
        <v>22727</v>
      </c>
      <c r="D2" s="135" t="s">
        <v>22728</v>
      </c>
      <c r="E2" s="135" t="s">
        <v>22729</v>
      </c>
      <c r="F2" s="135" t="s">
        <v>22730</v>
      </c>
    </row>
    <row r="3">
      <c r="A3" s="135" t="s">
        <v>8</v>
      </c>
      <c r="B3" s="135"/>
      <c r="C3" s="135" t="s">
        <v>22727</v>
      </c>
      <c r="D3" s="135" t="s">
        <v>22731</v>
      </c>
      <c r="E3" s="135" t="s">
        <v>22729</v>
      </c>
    </row>
    <row r="4">
      <c r="B4" s="135" t="s">
        <v>6</v>
      </c>
      <c r="C4" s="135" t="s">
        <v>22727</v>
      </c>
      <c r="D4" s="135" t="s">
        <v>22731</v>
      </c>
      <c r="E4" s="135" t="s">
        <v>22729</v>
      </c>
    </row>
    <row r="5">
      <c r="B5" s="135" t="s">
        <v>6</v>
      </c>
      <c r="C5" s="135" t="s">
        <v>22727</v>
      </c>
      <c r="D5" s="135" t="s">
        <v>22731</v>
      </c>
      <c r="E5" s="135" t="s">
        <v>22729</v>
      </c>
    </row>
    <row r="6">
      <c r="B6" s="135" t="s">
        <v>6</v>
      </c>
      <c r="C6" s="135" t="s">
        <v>22727</v>
      </c>
      <c r="D6" s="135" t="s">
        <v>22731</v>
      </c>
      <c r="E6" s="135" t="s">
        <v>22729</v>
      </c>
    </row>
    <row r="7">
      <c r="B7" s="135" t="s">
        <v>6</v>
      </c>
      <c r="C7" s="135" t="s">
        <v>22727</v>
      </c>
      <c r="D7" s="135" t="s">
        <v>22731</v>
      </c>
      <c r="E7" s="135" t="s">
        <v>22729</v>
      </c>
    </row>
    <row r="8">
      <c r="B8" s="135" t="s">
        <v>6</v>
      </c>
      <c r="C8" s="135" t="s">
        <v>22727</v>
      </c>
      <c r="D8" s="135" t="s">
        <v>22731</v>
      </c>
      <c r="E8" s="135" t="s">
        <v>22729</v>
      </c>
    </row>
    <row r="9">
      <c r="B9" s="135" t="s">
        <v>6</v>
      </c>
      <c r="C9" s="135" t="s">
        <v>22727</v>
      </c>
      <c r="D9" s="135" t="s">
        <v>22731</v>
      </c>
      <c r="E9" s="135" t="s">
        <v>22729</v>
      </c>
    </row>
    <row r="10">
      <c r="C10" s="135" t="s">
        <v>22727</v>
      </c>
      <c r="D10" s="135" t="s">
        <v>22731</v>
      </c>
      <c r="E10" s="135" t="s">
        <v>22729</v>
      </c>
    </row>
    <row r="11">
      <c r="C11" s="135" t="s">
        <v>22727</v>
      </c>
      <c r="D11" s="135" t="s">
        <v>22731</v>
      </c>
      <c r="E11" s="135" t="s">
        <v>22729</v>
      </c>
    </row>
    <row r="12">
      <c r="A12" s="152"/>
      <c r="B12" s="152"/>
      <c r="C12" s="152" t="s">
        <v>22727</v>
      </c>
      <c r="D12" s="152" t="s">
        <v>22731</v>
      </c>
      <c r="E12" s="152" t="s">
        <v>22729</v>
      </c>
      <c r="F12" s="152"/>
    </row>
    <row r="13">
      <c r="C13" s="135" t="s">
        <v>22727</v>
      </c>
      <c r="D13" s="135" t="s">
        <v>22731</v>
      </c>
      <c r="E13" s="135" t="s">
        <v>22729</v>
      </c>
    </row>
    <row r="14">
      <c r="C14" s="135" t="s">
        <v>22727</v>
      </c>
      <c r="D14" s="135" t="s">
        <v>22731</v>
      </c>
      <c r="E14" s="135" t="s">
        <v>22729</v>
      </c>
    </row>
    <row r="15">
      <c r="C15" s="135" t="s">
        <v>22727</v>
      </c>
      <c r="D15" s="135" t="s">
        <v>22731</v>
      </c>
      <c r="E15" s="135" t="s">
        <v>22729</v>
      </c>
    </row>
    <row r="16">
      <c r="C16" s="135" t="s">
        <v>22727</v>
      </c>
      <c r="D16" s="135" t="s">
        <v>22731</v>
      </c>
      <c r="E16" s="135" t="s">
        <v>22729</v>
      </c>
    </row>
    <row r="17">
      <c r="C17" s="135" t="s">
        <v>22727</v>
      </c>
      <c r="D17" s="135" t="s">
        <v>22731</v>
      </c>
      <c r="E17" s="135" t="s">
        <v>22729</v>
      </c>
    </row>
    <row r="18">
      <c r="C18" s="135" t="s">
        <v>22727</v>
      </c>
      <c r="D18" s="135" t="s">
        <v>22731</v>
      </c>
      <c r="E18" s="135" t="s">
        <v>22729</v>
      </c>
    </row>
    <row r="19">
      <c r="A19" s="135" t="s">
        <v>13</v>
      </c>
      <c r="C19" s="135" t="s">
        <v>22727</v>
      </c>
      <c r="D19" s="135" t="s">
        <v>22731</v>
      </c>
      <c r="E19" s="135" t="s">
        <v>22729</v>
      </c>
    </row>
    <row r="20">
      <c r="A20" s="135" t="s">
        <v>17</v>
      </c>
      <c r="C20" s="135" t="s">
        <v>22727</v>
      </c>
      <c r="D20" s="135" t="s">
        <v>22731</v>
      </c>
      <c r="E20" s="135" t="s">
        <v>22729</v>
      </c>
    </row>
    <row r="21">
      <c r="C21" s="135" t="s">
        <v>22727</v>
      </c>
      <c r="D21" s="135" t="s">
        <v>22731</v>
      </c>
      <c r="E21" s="135" t="s">
        <v>22729</v>
      </c>
    </row>
    <row r="22">
      <c r="C22" s="135" t="s">
        <v>22727</v>
      </c>
      <c r="D22" s="135" t="s">
        <v>22731</v>
      </c>
      <c r="E22" s="135" t="s">
        <v>22729</v>
      </c>
    </row>
    <row r="23">
      <c r="A23" s="135" t="s">
        <v>22</v>
      </c>
      <c r="B23" s="135" t="s">
        <v>23</v>
      </c>
      <c r="C23" s="135" t="s">
        <v>22727</v>
      </c>
      <c r="D23" s="135" t="s">
        <v>22728</v>
      </c>
      <c r="E23" s="135" t="s">
        <v>22729</v>
      </c>
    </row>
    <row r="24">
      <c r="A24" s="135" t="s">
        <v>39</v>
      </c>
      <c r="B24" s="153">
        <v>1888.8888888888891</v>
      </c>
      <c r="C24" s="135" t="s">
        <v>22727</v>
      </c>
      <c r="D24" s="135" t="s">
        <v>22728</v>
      </c>
      <c r="E24" s="135" t="s">
        <v>22729</v>
      </c>
    </row>
    <row r="25">
      <c r="A25" s="135" t="s">
        <v>40</v>
      </c>
      <c r="B25" s="153">
        <v>259.25925925925924</v>
      </c>
      <c r="C25" s="135" t="s">
        <v>22727</v>
      </c>
      <c r="D25" s="135" t="s">
        <v>22728</v>
      </c>
      <c r="E25" s="135" t="s">
        <v>22729</v>
      </c>
    </row>
    <row r="26">
      <c r="A26" s="135" t="s">
        <v>40</v>
      </c>
      <c r="B26" s="153">
        <v>466.6666666666667</v>
      </c>
      <c r="C26" s="135" t="s">
        <v>22727</v>
      </c>
      <c r="D26" s="135" t="s">
        <v>22728</v>
      </c>
      <c r="E26" s="135" t="s">
        <v>22729</v>
      </c>
    </row>
    <row r="27">
      <c r="A27" s="135" t="s">
        <v>40</v>
      </c>
      <c r="B27" s="153">
        <v>833.3333333333334</v>
      </c>
      <c r="C27" s="135" t="s">
        <v>22727</v>
      </c>
      <c r="D27" s="135" t="s">
        <v>22728</v>
      </c>
      <c r="E27" s="135" t="s">
        <v>22729</v>
      </c>
    </row>
    <row r="28">
      <c r="A28" s="135" t="s">
        <v>40</v>
      </c>
      <c r="B28" s="153">
        <v>444.44444444444446</v>
      </c>
      <c r="C28" s="135" t="s">
        <v>22727</v>
      </c>
      <c r="D28" s="135" t="s">
        <v>22728</v>
      </c>
      <c r="E28" s="135" t="s">
        <v>22729</v>
      </c>
    </row>
    <row r="29">
      <c r="A29" s="135" t="s">
        <v>40</v>
      </c>
      <c r="B29" s="153">
        <v>416.6666666666667</v>
      </c>
      <c r="C29" s="135" t="s">
        <v>22727</v>
      </c>
      <c r="D29" s="135" t="s">
        <v>22728</v>
      </c>
      <c r="E29" s="135" t="s">
        <v>22729</v>
      </c>
    </row>
    <row r="30">
      <c r="A30" s="135" t="s">
        <v>40</v>
      </c>
      <c r="B30" s="153">
        <v>305.55555555555554</v>
      </c>
      <c r="C30" s="135" t="s">
        <v>22727</v>
      </c>
      <c r="D30" s="135" t="s">
        <v>22728</v>
      </c>
      <c r="E30" s="135" t="s">
        <v>22729</v>
      </c>
    </row>
    <row r="31">
      <c r="A31" s="135" t="s">
        <v>40</v>
      </c>
      <c r="C31" s="135" t="s">
        <v>22727</v>
      </c>
      <c r="D31" s="135" t="s">
        <v>22731</v>
      </c>
      <c r="E31" s="135" t="s">
        <v>22729</v>
      </c>
    </row>
    <row r="32">
      <c r="A32" s="135" t="s">
        <v>39</v>
      </c>
      <c r="C32" s="135" t="s">
        <v>22727</v>
      </c>
      <c r="D32" s="135" t="s">
        <v>22731</v>
      </c>
      <c r="E32" s="135" t="s">
        <v>22729</v>
      </c>
    </row>
    <row r="33">
      <c r="C33" s="135" t="s">
        <v>22727</v>
      </c>
      <c r="D33" s="135" t="s">
        <v>22731</v>
      </c>
      <c r="E33" s="135" t="s">
        <v>22729</v>
      </c>
    </row>
    <row r="34">
      <c r="C34" s="135" t="s">
        <v>22727</v>
      </c>
      <c r="D34" s="135" t="s">
        <v>22731</v>
      </c>
      <c r="E34" s="135" t="s">
        <v>22729</v>
      </c>
    </row>
    <row r="35">
      <c r="C35" s="135" t="s">
        <v>22727</v>
      </c>
      <c r="D35" s="135" t="s">
        <v>22731</v>
      </c>
      <c r="E35" s="135" t="s">
        <v>22729</v>
      </c>
    </row>
    <row r="36">
      <c r="C36" s="135" t="s">
        <v>22727</v>
      </c>
      <c r="D36" s="135" t="s">
        <v>22731</v>
      </c>
      <c r="E36" s="135" t="s">
        <v>22729</v>
      </c>
    </row>
    <row r="37">
      <c r="C37" s="135" t="s">
        <v>22727</v>
      </c>
      <c r="D37" s="135" t="s">
        <v>22731</v>
      </c>
      <c r="E37" s="135" t="s">
        <v>22729</v>
      </c>
    </row>
    <row r="38">
      <c r="C38" s="135" t="s">
        <v>22727</v>
      </c>
      <c r="D38" s="135" t="s">
        <v>22731</v>
      </c>
      <c r="E38" s="135" t="s">
        <v>22729</v>
      </c>
    </row>
    <row r="39">
      <c r="C39" s="135" t="s">
        <v>22727</v>
      </c>
      <c r="D39" s="135" t="s">
        <v>22731</v>
      </c>
      <c r="E39" s="135" t="s">
        <v>22729</v>
      </c>
    </row>
    <row r="40">
      <c r="C40" s="135" t="s">
        <v>22727</v>
      </c>
      <c r="D40" s="135" t="s">
        <v>22731</v>
      </c>
      <c r="E40" s="135" t="s">
        <v>22729</v>
      </c>
    </row>
    <row r="41">
      <c r="C41" s="135" t="s">
        <v>22727</v>
      </c>
      <c r="D41" s="135" t="s">
        <v>22731</v>
      </c>
      <c r="E41" s="135" t="s">
        <v>22729</v>
      </c>
    </row>
    <row r="42">
      <c r="A42" s="135" t="s">
        <v>22</v>
      </c>
      <c r="C42" s="135" t="s">
        <v>22727</v>
      </c>
      <c r="D42" s="135" t="s">
        <v>22731</v>
      </c>
      <c r="E42" s="135" t="s">
        <v>22729</v>
      </c>
    </row>
    <row r="43">
      <c r="A43" s="135" t="s">
        <v>39</v>
      </c>
      <c r="B43" s="153">
        <v>0.018</v>
      </c>
      <c r="C43" s="135" t="s">
        <v>22727</v>
      </c>
      <c r="D43" s="135" t="s">
        <v>22728</v>
      </c>
      <c r="E43" s="135" t="s">
        <v>22729</v>
      </c>
    </row>
    <row r="44">
      <c r="A44" s="135" t="s">
        <v>39</v>
      </c>
      <c r="B44" s="153">
        <v>0.027</v>
      </c>
      <c r="C44" s="135" t="s">
        <v>22727</v>
      </c>
      <c r="D44" s="135" t="s">
        <v>22728</v>
      </c>
      <c r="E44" s="135" t="s">
        <v>22729</v>
      </c>
    </row>
    <row r="45">
      <c r="A45" s="135" t="s">
        <v>39</v>
      </c>
      <c r="B45" s="153">
        <v>0.015</v>
      </c>
      <c r="C45" s="135" t="s">
        <v>22727</v>
      </c>
      <c r="D45" s="135" t="s">
        <v>22728</v>
      </c>
      <c r="E45" s="135" t="s">
        <v>22729</v>
      </c>
    </row>
    <row r="46">
      <c r="A46" s="135" t="s">
        <v>39</v>
      </c>
      <c r="B46" s="153">
        <v>0.012</v>
      </c>
      <c r="C46" s="135" t="s">
        <v>22727</v>
      </c>
      <c r="D46" s="135" t="s">
        <v>22728</v>
      </c>
      <c r="E46" s="135" t="s">
        <v>22729</v>
      </c>
    </row>
    <row r="47">
      <c r="A47" s="135" t="s">
        <v>39</v>
      </c>
      <c r="B47" s="153">
        <v>0.009</v>
      </c>
      <c r="C47" s="135" t="s">
        <v>22727</v>
      </c>
      <c r="D47" s="135" t="s">
        <v>22728</v>
      </c>
      <c r="E47" s="135" t="s">
        <v>22729</v>
      </c>
    </row>
    <row r="48">
      <c r="A48" s="135" t="s">
        <v>39</v>
      </c>
      <c r="B48" s="153">
        <v>0.006</v>
      </c>
      <c r="C48" s="135" t="s">
        <v>22727</v>
      </c>
      <c r="D48" s="135" t="s">
        <v>22728</v>
      </c>
      <c r="E48" s="135" t="s">
        <v>22729</v>
      </c>
    </row>
    <row r="49">
      <c r="A49" s="135" t="s">
        <v>39</v>
      </c>
      <c r="B49" s="153">
        <v>0.0108</v>
      </c>
      <c r="C49" s="135" t="s">
        <v>22727</v>
      </c>
      <c r="D49" s="135" t="s">
        <v>22728</v>
      </c>
      <c r="E49" s="135" t="s">
        <v>22729</v>
      </c>
    </row>
    <row r="50">
      <c r="A50" s="135" t="s">
        <v>39</v>
      </c>
      <c r="B50" s="153">
        <v>0.0</v>
      </c>
      <c r="C50" s="135" t="s">
        <v>22727</v>
      </c>
      <c r="D50" s="135" t="s">
        <v>22731</v>
      </c>
      <c r="E50" s="135" t="s">
        <v>22729</v>
      </c>
    </row>
    <row r="51">
      <c r="C51" s="135" t="s">
        <v>22727</v>
      </c>
      <c r="D51" s="135" t="s">
        <v>22731</v>
      </c>
      <c r="E51" s="135" t="s">
        <v>22729</v>
      </c>
    </row>
    <row r="52">
      <c r="C52" s="135" t="s">
        <v>22727</v>
      </c>
      <c r="D52" s="135" t="s">
        <v>22731</v>
      </c>
      <c r="E52" s="135" t="s">
        <v>22729</v>
      </c>
    </row>
    <row r="53">
      <c r="C53" s="135" t="s">
        <v>22727</v>
      </c>
      <c r="D53" s="135" t="s">
        <v>22731</v>
      </c>
      <c r="E53" s="135" t="s">
        <v>22729</v>
      </c>
    </row>
    <row r="54">
      <c r="B54" s="153">
        <v>0.0171</v>
      </c>
      <c r="C54" s="135" t="s">
        <v>22727</v>
      </c>
      <c r="D54" s="135" t="s">
        <v>22731</v>
      </c>
      <c r="E54" s="135" t="s">
        <v>22729</v>
      </c>
    </row>
    <row r="55">
      <c r="B55" s="153">
        <v>0.0261</v>
      </c>
      <c r="C55" s="135" t="s">
        <v>22727</v>
      </c>
      <c r="D55" s="135" t="s">
        <v>22731</v>
      </c>
      <c r="E55" s="135" t="s">
        <v>22729</v>
      </c>
    </row>
    <row r="56">
      <c r="B56" s="153">
        <v>0.01425</v>
      </c>
      <c r="C56" s="135" t="s">
        <v>22727</v>
      </c>
      <c r="D56" s="135" t="s">
        <v>22731</v>
      </c>
      <c r="E56" s="135" t="s">
        <v>22729</v>
      </c>
    </row>
    <row r="57">
      <c r="B57" s="153">
        <v>0.0114</v>
      </c>
      <c r="C57" s="135" t="s">
        <v>22727</v>
      </c>
      <c r="D57" s="135" t="s">
        <v>22731</v>
      </c>
      <c r="E57" s="135" t="s">
        <v>22729</v>
      </c>
    </row>
    <row r="58">
      <c r="B58" s="153">
        <v>0.00855</v>
      </c>
      <c r="C58" s="135" t="s">
        <v>22727</v>
      </c>
      <c r="D58" s="135" t="s">
        <v>22731</v>
      </c>
      <c r="E58" s="135" t="s">
        <v>22729</v>
      </c>
    </row>
    <row r="59">
      <c r="B59" s="153">
        <v>0.0057</v>
      </c>
      <c r="C59" s="135" t="s">
        <v>22727</v>
      </c>
      <c r="D59" s="135" t="s">
        <v>22731</v>
      </c>
      <c r="E59" s="135" t="s">
        <v>22729</v>
      </c>
    </row>
    <row r="60">
      <c r="B60" s="153">
        <v>0.0108</v>
      </c>
      <c r="C60" s="135" t="s">
        <v>22727</v>
      </c>
      <c r="D60" s="135" t="s">
        <v>22731</v>
      </c>
      <c r="E60" s="135" t="s">
        <v>22729</v>
      </c>
    </row>
    <row r="61">
      <c r="C61" s="135" t="s">
        <v>22727</v>
      </c>
      <c r="D61" s="135" t="s">
        <v>22731</v>
      </c>
      <c r="E61" s="135" t="s">
        <v>22729</v>
      </c>
    </row>
    <row r="62">
      <c r="C62" s="135" t="s">
        <v>22727</v>
      </c>
      <c r="D62" s="135" t="s">
        <v>22731</v>
      </c>
      <c r="E62" s="135" t="s">
        <v>22729</v>
      </c>
    </row>
    <row r="63">
      <c r="C63" s="135" t="s">
        <v>22727</v>
      </c>
      <c r="D63" s="135" t="s">
        <v>22731</v>
      </c>
      <c r="E63" s="135" t="s">
        <v>22729</v>
      </c>
    </row>
    <row r="64">
      <c r="C64" s="135" t="s">
        <v>22727</v>
      </c>
      <c r="D64" s="135" t="s">
        <v>22731</v>
      </c>
      <c r="E64" s="135" t="s">
        <v>22729</v>
      </c>
    </row>
    <row r="65">
      <c r="C65" s="135" t="s">
        <v>22727</v>
      </c>
      <c r="D65" s="135" t="s">
        <v>22731</v>
      </c>
      <c r="E65" s="135" t="s">
        <v>22729</v>
      </c>
    </row>
    <row r="66">
      <c r="C66" s="135" t="s">
        <v>22727</v>
      </c>
      <c r="D66" s="135" t="s">
        <v>22731</v>
      </c>
      <c r="E66" s="135" t="s">
        <v>22729</v>
      </c>
    </row>
    <row r="67">
      <c r="C67" s="135" t="s">
        <v>22727</v>
      </c>
      <c r="D67" s="135" t="s">
        <v>22731</v>
      </c>
      <c r="E67" s="135" t="s">
        <v>22729</v>
      </c>
    </row>
    <row r="68">
      <c r="C68" s="135" t="s">
        <v>22727</v>
      </c>
      <c r="D68" s="135" t="s">
        <v>22731</v>
      </c>
      <c r="E68" s="135" t="s">
        <v>22729</v>
      </c>
    </row>
    <row r="69">
      <c r="C69" s="135" t="s">
        <v>22727</v>
      </c>
      <c r="D69" s="135" t="s">
        <v>22731</v>
      </c>
      <c r="E69" s="135" t="s">
        <v>22729</v>
      </c>
    </row>
    <row r="70">
      <c r="C70" s="135" t="s">
        <v>22727</v>
      </c>
      <c r="D70" s="135" t="s">
        <v>22731</v>
      </c>
      <c r="E70" s="135" t="s">
        <v>22729</v>
      </c>
    </row>
    <row r="71">
      <c r="C71" s="135" t="s">
        <v>22727</v>
      </c>
      <c r="D71" s="135" t="s">
        <v>22731</v>
      </c>
      <c r="E71" s="135" t="s">
        <v>22729</v>
      </c>
    </row>
    <row r="72">
      <c r="C72" s="135" t="s">
        <v>22727</v>
      </c>
      <c r="D72" s="135" t="s">
        <v>22731</v>
      </c>
      <c r="E72" s="135" t="s">
        <v>22729</v>
      </c>
    </row>
    <row r="73">
      <c r="C73" s="135" t="s">
        <v>22727</v>
      </c>
      <c r="D73" s="135" t="s">
        <v>22731</v>
      </c>
      <c r="E73" s="135" t="s">
        <v>22729</v>
      </c>
    </row>
    <row r="74">
      <c r="C74" s="135" t="s">
        <v>22727</v>
      </c>
      <c r="D74" s="135" t="s">
        <v>22731</v>
      </c>
      <c r="E74" s="135" t="s">
        <v>22729</v>
      </c>
    </row>
    <row r="75">
      <c r="C75" s="135" t="s">
        <v>22727</v>
      </c>
      <c r="D75" s="135" t="s">
        <v>22731</v>
      </c>
      <c r="E75" s="135" t="s">
        <v>22729</v>
      </c>
    </row>
    <row r="76">
      <c r="C76" s="135" t="s">
        <v>22727</v>
      </c>
      <c r="D76" s="135" t="s">
        <v>22731</v>
      </c>
      <c r="E76" s="135" t="s">
        <v>22729</v>
      </c>
    </row>
    <row r="77">
      <c r="B77" s="135" t="s">
        <v>60</v>
      </c>
      <c r="C77" s="135" t="s">
        <v>22727</v>
      </c>
      <c r="D77" s="135" t="s">
        <v>22731</v>
      </c>
      <c r="E77" s="135" t="s">
        <v>22729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7.5"/>
  </cols>
  <sheetData>
    <row r="1">
      <c r="A1" s="147" t="s">
        <v>114</v>
      </c>
      <c r="B1" s="147" t="s">
        <v>5</v>
      </c>
      <c r="C1" s="147" t="s">
        <v>115</v>
      </c>
      <c r="D1" s="147" t="s">
        <v>116</v>
      </c>
      <c r="E1" s="147" t="s">
        <v>117</v>
      </c>
      <c r="F1" s="147" t="s">
        <v>118</v>
      </c>
      <c r="G1" s="147" t="s">
        <v>119</v>
      </c>
      <c r="H1" s="147" t="s">
        <v>120</v>
      </c>
      <c r="I1" s="147" t="s">
        <v>121</v>
      </c>
      <c r="J1" s="147" t="s">
        <v>122</v>
      </c>
      <c r="K1" s="147" t="s">
        <v>123</v>
      </c>
      <c r="L1" s="147" t="s">
        <v>124</v>
      </c>
      <c r="M1" s="147" t="s">
        <v>125</v>
      </c>
    </row>
    <row r="2">
      <c r="F2" s="149" t="str">
        <f>calcularFrete(C2, D2, E2)</f>
        <v>Campos faltando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